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Latitude\Downloads\"/>
    </mc:Choice>
  </mc:AlternateContent>
  <xr:revisionPtr revIDLastSave="0" documentId="13_ncr:1_{7E5796E0-F037-43E9-A327-A8FD91A9DF0E}" xr6:coauthVersionLast="45" xr6:coauthVersionMax="45" xr10:uidLastSave="{00000000-0000-0000-0000-000000000000}"/>
  <bookViews>
    <workbookView xWindow="-110" yWindow="-110" windowWidth="19420" windowHeight="10560" activeTab="4" xr2:uid="{1898668C-FD56-4B80-826F-AD955DB92721}"/>
  </bookViews>
  <sheets>
    <sheet name="task1" sheetId="3" r:id="rId1"/>
    <sheet name="task2" sheetId="4" r:id="rId2"/>
    <sheet name="christmas calendar 1-2" sheetId="1" r:id="rId3"/>
    <sheet name="christmas calendar 1-2 (2)" sheetId="5" r:id="rId4"/>
    <sheet name="info"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3" i="1"/>
  <c r="H105" i="5"/>
  <c r="G105" i="5"/>
  <c r="F105" i="5"/>
  <c r="B105" i="5"/>
  <c r="AK102" i="5"/>
  <c r="AL102" i="5" s="1"/>
  <c r="I102" i="5"/>
  <c r="J102" i="5" s="1"/>
  <c r="K102" i="5" s="1"/>
  <c r="L102" i="5" s="1"/>
  <c r="M102" i="5" s="1"/>
  <c r="N102" i="5" s="1"/>
  <c r="O102" i="5" s="1"/>
  <c r="P102" i="5" s="1"/>
  <c r="Q102" i="5" s="1"/>
  <c r="R102" i="5" s="1"/>
  <c r="S102" i="5" s="1"/>
  <c r="T102" i="5" s="1"/>
  <c r="U102" i="5" s="1"/>
  <c r="V102" i="5" s="1"/>
  <c r="W102" i="5" s="1"/>
  <c r="X102" i="5" s="1"/>
  <c r="Y102" i="5" s="1"/>
  <c r="Z102" i="5" s="1"/>
  <c r="AA102" i="5" s="1"/>
  <c r="AB102" i="5" s="1"/>
  <c r="AC102" i="5" s="1"/>
  <c r="AD102" i="5" s="1"/>
  <c r="AE102" i="5" s="1"/>
  <c r="AF102" i="5" s="1"/>
  <c r="AG102" i="5" s="1"/>
  <c r="AH102" i="5" s="1"/>
  <c r="AI102" i="5" s="1"/>
  <c r="AJ102" i="5" s="1"/>
  <c r="D102" i="5"/>
  <c r="E102" i="5" s="1"/>
  <c r="C102" i="5"/>
  <c r="N101" i="5"/>
  <c r="O101" i="5" s="1"/>
  <c r="P101" i="5" s="1"/>
  <c r="Q101" i="5" s="1"/>
  <c r="R101" i="5" s="1"/>
  <c r="S101" i="5" s="1"/>
  <c r="T101" i="5" s="1"/>
  <c r="U101" i="5" s="1"/>
  <c r="V101" i="5" s="1"/>
  <c r="W101" i="5" s="1"/>
  <c r="X101" i="5" s="1"/>
  <c r="Y101" i="5" s="1"/>
  <c r="Z101" i="5" s="1"/>
  <c r="AA101" i="5" s="1"/>
  <c r="AB101" i="5" s="1"/>
  <c r="AC101" i="5" s="1"/>
  <c r="AD101" i="5" s="1"/>
  <c r="AE101" i="5" s="1"/>
  <c r="AF101" i="5" s="1"/>
  <c r="AG101" i="5" s="1"/>
  <c r="AH101" i="5" s="1"/>
  <c r="AI101" i="5" s="1"/>
  <c r="AJ101" i="5" s="1"/>
  <c r="AK101" i="5" s="1"/>
  <c r="AL101" i="5" s="1"/>
  <c r="J101" i="5"/>
  <c r="K101" i="5" s="1"/>
  <c r="L101" i="5" s="1"/>
  <c r="M101" i="5" s="1"/>
  <c r="I101" i="5"/>
  <c r="C101" i="5"/>
  <c r="D101" i="5" s="1"/>
  <c r="E101" i="5" s="1"/>
  <c r="I100" i="5"/>
  <c r="J100" i="5" s="1"/>
  <c r="K100" i="5" s="1"/>
  <c r="L100" i="5" s="1"/>
  <c r="M100" i="5" s="1"/>
  <c r="N100" i="5" s="1"/>
  <c r="O100" i="5" s="1"/>
  <c r="P100" i="5" s="1"/>
  <c r="Q100" i="5" s="1"/>
  <c r="R100" i="5" s="1"/>
  <c r="S100" i="5" s="1"/>
  <c r="T100" i="5" s="1"/>
  <c r="U100" i="5" s="1"/>
  <c r="V100" i="5" s="1"/>
  <c r="W100" i="5" s="1"/>
  <c r="X100" i="5" s="1"/>
  <c r="Y100" i="5" s="1"/>
  <c r="Z100" i="5" s="1"/>
  <c r="AA100" i="5" s="1"/>
  <c r="AB100" i="5" s="1"/>
  <c r="AC100" i="5" s="1"/>
  <c r="AD100" i="5" s="1"/>
  <c r="AE100" i="5" s="1"/>
  <c r="AF100" i="5" s="1"/>
  <c r="AG100" i="5" s="1"/>
  <c r="AH100" i="5" s="1"/>
  <c r="AI100" i="5" s="1"/>
  <c r="AJ100" i="5" s="1"/>
  <c r="AK100" i="5" s="1"/>
  <c r="AL100" i="5" s="1"/>
  <c r="D100" i="5"/>
  <c r="E100" i="5" s="1"/>
  <c r="C100" i="5"/>
  <c r="J99" i="5"/>
  <c r="K99" i="5" s="1"/>
  <c r="L99" i="5" s="1"/>
  <c r="M99" i="5" s="1"/>
  <c r="N99" i="5" s="1"/>
  <c r="O99" i="5" s="1"/>
  <c r="P99" i="5" s="1"/>
  <c r="Q99" i="5" s="1"/>
  <c r="R99" i="5" s="1"/>
  <c r="S99" i="5" s="1"/>
  <c r="T99" i="5" s="1"/>
  <c r="U99" i="5" s="1"/>
  <c r="V99" i="5" s="1"/>
  <c r="W99" i="5" s="1"/>
  <c r="X99" i="5" s="1"/>
  <c r="Y99" i="5" s="1"/>
  <c r="Z99" i="5" s="1"/>
  <c r="AA99" i="5" s="1"/>
  <c r="AB99" i="5" s="1"/>
  <c r="AC99" i="5" s="1"/>
  <c r="AD99" i="5" s="1"/>
  <c r="AE99" i="5" s="1"/>
  <c r="AF99" i="5" s="1"/>
  <c r="AG99" i="5" s="1"/>
  <c r="AH99" i="5" s="1"/>
  <c r="AI99" i="5" s="1"/>
  <c r="AJ99" i="5" s="1"/>
  <c r="AK99" i="5" s="1"/>
  <c r="AL99" i="5" s="1"/>
  <c r="I99" i="5"/>
  <c r="E99" i="5"/>
  <c r="D99" i="5"/>
  <c r="C99" i="5"/>
  <c r="K98" i="5"/>
  <c r="L98" i="5" s="1"/>
  <c r="M98" i="5" s="1"/>
  <c r="N98" i="5" s="1"/>
  <c r="O98" i="5" s="1"/>
  <c r="P98" i="5" s="1"/>
  <c r="Q98" i="5" s="1"/>
  <c r="R98" i="5" s="1"/>
  <c r="S98" i="5" s="1"/>
  <c r="T98" i="5" s="1"/>
  <c r="U98" i="5" s="1"/>
  <c r="V98" i="5" s="1"/>
  <c r="W98" i="5" s="1"/>
  <c r="X98" i="5" s="1"/>
  <c r="Y98" i="5" s="1"/>
  <c r="Z98" i="5" s="1"/>
  <c r="AA98" i="5" s="1"/>
  <c r="AB98" i="5" s="1"/>
  <c r="AC98" i="5" s="1"/>
  <c r="AD98" i="5" s="1"/>
  <c r="AE98" i="5" s="1"/>
  <c r="AF98" i="5" s="1"/>
  <c r="AG98" i="5" s="1"/>
  <c r="AH98" i="5" s="1"/>
  <c r="AI98" i="5" s="1"/>
  <c r="AJ98" i="5" s="1"/>
  <c r="AK98" i="5" s="1"/>
  <c r="AL98" i="5" s="1"/>
  <c r="I98" i="5"/>
  <c r="J98" i="5" s="1"/>
  <c r="E98" i="5"/>
  <c r="D98" i="5"/>
  <c r="C98" i="5"/>
  <c r="T97" i="5"/>
  <c r="U97" i="5" s="1"/>
  <c r="V97" i="5" s="1"/>
  <c r="W97" i="5" s="1"/>
  <c r="X97" i="5" s="1"/>
  <c r="Y97" i="5" s="1"/>
  <c r="Z97" i="5" s="1"/>
  <c r="AA97" i="5" s="1"/>
  <c r="AB97" i="5" s="1"/>
  <c r="AC97" i="5" s="1"/>
  <c r="AD97" i="5" s="1"/>
  <c r="AE97" i="5" s="1"/>
  <c r="AF97" i="5" s="1"/>
  <c r="AG97" i="5" s="1"/>
  <c r="AH97" i="5" s="1"/>
  <c r="AI97" i="5" s="1"/>
  <c r="AJ97" i="5" s="1"/>
  <c r="AK97" i="5" s="1"/>
  <c r="AL97" i="5" s="1"/>
  <c r="J97" i="5"/>
  <c r="K97" i="5" s="1"/>
  <c r="L97" i="5" s="1"/>
  <c r="M97" i="5" s="1"/>
  <c r="N97" i="5" s="1"/>
  <c r="O97" i="5" s="1"/>
  <c r="P97" i="5" s="1"/>
  <c r="Q97" i="5" s="1"/>
  <c r="R97" i="5" s="1"/>
  <c r="S97" i="5" s="1"/>
  <c r="I97" i="5"/>
  <c r="C97" i="5"/>
  <c r="D97" i="5" s="1"/>
  <c r="E97" i="5" s="1"/>
  <c r="AC96" i="5"/>
  <c r="AD96" i="5" s="1"/>
  <c r="AE96" i="5" s="1"/>
  <c r="AF96" i="5" s="1"/>
  <c r="AG96" i="5" s="1"/>
  <c r="AH96" i="5" s="1"/>
  <c r="AI96" i="5" s="1"/>
  <c r="AJ96" i="5" s="1"/>
  <c r="AK96" i="5" s="1"/>
  <c r="AL96" i="5" s="1"/>
  <c r="K96" i="5"/>
  <c r="L96" i="5" s="1"/>
  <c r="M96" i="5" s="1"/>
  <c r="N96" i="5" s="1"/>
  <c r="O96" i="5" s="1"/>
  <c r="P96" i="5" s="1"/>
  <c r="Q96" i="5" s="1"/>
  <c r="R96" i="5" s="1"/>
  <c r="S96" i="5" s="1"/>
  <c r="T96" i="5" s="1"/>
  <c r="U96" i="5" s="1"/>
  <c r="V96" i="5" s="1"/>
  <c r="W96" i="5" s="1"/>
  <c r="X96" i="5" s="1"/>
  <c r="Y96" i="5" s="1"/>
  <c r="Z96" i="5" s="1"/>
  <c r="AA96" i="5" s="1"/>
  <c r="AB96" i="5" s="1"/>
  <c r="J96" i="5"/>
  <c r="I96" i="5"/>
  <c r="D96" i="5"/>
  <c r="E96" i="5" s="1"/>
  <c r="C96" i="5"/>
  <c r="N95" i="5"/>
  <c r="O95" i="5" s="1"/>
  <c r="P95" i="5" s="1"/>
  <c r="Q95" i="5" s="1"/>
  <c r="R95" i="5" s="1"/>
  <c r="S95" i="5" s="1"/>
  <c r="T95" i="5" s="1"/>
  <c r="U95" i="5" s="1"/>
  <c r="V95" i="5" s="1"/>
  <c r="W95" i="5" s="1"/>
  <c r="X95" i="5" s="1"/>
  <c r="Y95" i="5" s="1"/>
  <c r="Z95" i="5" s="1"/>
  <c r="AA95" i="5" s="1"/>
  <c r="AB95" i="5" s="1"/>
  <c r="AC95" i="5" s="1"/>
  <c r="AD95" i="5" s="1"/>
  <c r="AE95" i="5" s="1"/>
  <c r="AF95" i="5" s="1"/>
  <c r="AG95" i="5" s="1"/>
  <c r="AH95" i="5" s="1"/>
  <c r="AI95" i="5" s="1"/>
  <c r="AJ95" i="5" s="1"/>
  <c r="AK95" i="5" s="1"/>
  <c r="AL95" i="5" s="1"/>
  <c r="L95" i="5"/>
  <c r="M95" i="5" s="1"/>
  <c r="K95" i="5"/>
  <c r="J95" i="5"/>
  <c r="I95" i="5"/>
  <c r="C95" i="5"/>
  <c r="D95" i="5" s="1"/>
  <c r="E95" i="5" s="1"/>
  <c r="AE94" i="5"/>
  <c r="AF94" i="5" s="1"/>
  <c r="AG94" i="5" s="1"/>
  <c r="AH94" i="5" s="1"/>
  <c r="AI94" i="5" s="1"/>
  <c r="AJ94" i="5" s="1"/>
  <c r="AK94" i="5" s="1"/>
  <c r="AL94" i="5" s="1"/>
  <c r="I94" i="5"/>
  <c r="J94" i="5" s="1"/>
  <c r="K94" i="5" s="1"/>
  <c r="L94" i="5" s="1"/>
  <c r="M94" i="5" s="1"/>
  <c r="N94" i="5" s="1"/>
  <c r="O94" i="5" s="1"/>
  <c r="P94" i="5" s="1"/>
  <c r="Q94" i="5" s="1"/>
  <c r="R94" i="5" s="1"/>
  <c r="S94" i="5" s="1"/>
  <c r="T94" i="5" s="1"/>
  <c r="U94" i="5" s="1"/>
  <c r="V94" i="5" s="1"/>
  <c r="W94" i="5" s="1"/>
  <c r="X94" i="5" s="1"/>
  <c r="Y94" i="5" s="1"/>
  <c r="Z94" i="5" s="1"/>
  <c r="AA94" i="5" s="1"/>
  <c r="AB94" i="5" s="1"/>
  <c r="AC94" i="5" s="1"/>
  <c r="AD94" i="5" s="1"/>
  <c r="D94" i="5"/>
  <c r="E94" i="5" s="1"/>
  <c r="C94" i="5"/>
  <c r="AL93" i="5"/>
  <c r="J93" i="5"/>
  <c r="K93" i="5" s="1"/>
  <c r="L93" i="5" s="1"/>
  <c r="M93" i="5" s="1"/>
  <c r="N93" i="5" s="1"/>
  <c r="O93" i="5" s="1"/>
  <c r="P93" i="5" s="1"/>
  <c r="Q93" i="5" s="1"/>
  <c r="R93" i="5" s="1"/>
  <c r="S93" i="5" s="1"/>
  <c r="T93" i="5" s="1"/>
  <c r="U93" i="5" s="1"/>
  <c r="V93" i="5" s="1"/>
  <c r="W93" i="5" s="1"/>
  <c r="X93" i="5" s="1"/>
  <c r="Y93" i="5" s="1"/>
  <c r="Z93" i="5" s="1"/>
  <c r="AA93" i="5" s="1"/>
  <c r="AB93" i="5" s="1"/>
  <c r="AC93" i="5" s="1"/>
  <c r="AD93" i="5" s="1"/>
  <c r="AE93" i="5" s="1"/>
  <c r="AF93" i="5" s="1"/>
  <c r="AG93" i="5" s="1"/>
  <c r="AH93" i="5" s="1"/>
  <c r="AI93" i="5" s="1"/>
  <c r="AJ93" i="5" s="1"/>
  <c r="AK93" i="5" s="1"/>
  <c r="I93" i="5"/>
  <c r="E93" i="5"/>
  <c r="C93" i="5"/>
  <c r="D93" i="5" s="1"/>
  <c r="O92" i="5"/>
  <c r="P92" i="5" s="1"/>
  <c r="Q92" i="5" s="1"/>
  <c r="R92" i="5" s="1"/>
  <c r="S92" i="5" s="1"/>
  <c r="T92" i="5" s="1"/>
  <c r="U92" i="5" s="1"/>
  <c r="V92" i="5" s="1"/>
  <c r="W92" i="5" s="1"/>
  <c r="X92" i="5" s="1"/>
  <c r="Y92" i="5" s="1"/>
  <c r="Z92" i="5" s="1"/>
  <c r="AA92" i="5" s="1"/>
  <c r="AB92" i="5" s="1"/>
  <c r="AC92" i="5" s="1"/>
  <c r="AD92" i="5" s="1"/>
  <c r="AE92" i="5" s="1"/>
  <c r="AF92" i="5" s="1"/>
  <c r="AG92" i="5" s="1"/>
  <c r="AH92" i="5" s="1"/>
  <c r="AI92" i="5" s="1"/>
  <c r="AJ92" i="5" s="1"/>
  <c r="AK92" i="5" s="1"/>
  <c r="AL92" i="5" s="1"/>
  <c r="I92" i="5"/>
  <c r="J92" i="5" s="1"/>
  <c r="K92" i="5" s="1"/>
  <c r="L92" i="5" s="1"/>
  <c r="M92" i="5" s="1"/>
  <c r="N92" i="5" s="1"/>
  <c r="D92" i="5"/>
  <c r="E92" i="5" s="1"/>
  <c r="C92" i="5"/>
  <c r="X91" i="5"/>
  <c r="Y91" i="5" s="1"/>
  <c r="Z91" i="5" s="1"/>
  <c r="AA91" i="5" s="1"/>
  <c r="AB91" i="5" s="1"/>
  <c r="AC91" i="5" s="1"/>
  <c r="AD91" i="5" s="1"/>
  <c r="AE91" i="5" s="1"/>
  <c r="AF91" i="5" s="1"/>
  <c r="AG91" i="5" s="1"/>
  <c r="AH91" i="5" s="1"/>
  <c r="AI91" i="5" s="1"/>
  <c r="AJ91" i="5" s="1"/>
  <c r="AK91" i="5" s="1"/>
  <c r="AL91" i="5" s="1"/>
  <c r="R91" i="5"/>
  <c r="S91" i="5" s="1"/>
  <c r="T91" i="5" s="1"/>
  <c r="U91" i="5" s="1"/>
  <c r="V91" i="5" s="1"/>
  <c r="W91" i="5" s="1"/>
  <c r="P91" i="5"/>
  <c r="Q91" i="5" s="1"/>
  <c r="J91" i="5"/>
  <c r="K91" i="5" s="1"/>
  <c r="L91" i="5" s="1"/>
  <c r="M91" i="5" s="1"/>
  <c r="N91" i="5" s="1"/>
  <c r="O91" i="5" s="1"/>
  <c r="I91" i="5"/>
  <c r="E91" i="5"/>
  <c r="D91" i="5"/>
  <c r="C91" i="5"/>
  <c r="AI90" i="5"/>
  <c r="AJ90" i="5" s="1"/>
  <c r="AK90" i="5" s="1"/>
  <c r="AL90" i="5" s="1"/>
  <c r="AG90" i="5"/>
  <c r="AH90" i="5" s="1"/>
  <c r="I90" i="5"/>
  <c r="J90" i="5" s="1"/>
  <c r="K90" i="5" s="1"/>
  <c r="L90" i="5" s="1"/>
  <c r="M90" i="5" s="1"/>
  <c r="N90" i="5" s="1"/>
  <c r="O90" i="5" s="1"/>
  <c r="P90" i="5" s="1"/>
  <c r="Q90" i="5" s="1"/>
  <c r="R90" i="5" s="1"/>
  <c r="S90" i="5" s="1"/>
  <c r="T90" i="5" s="1"/>
  <c r="U90" i="5" s="1"/>
  <c r="V90" i="5" s="1"/>
  <c r="W90" i="5" s="1"/>
  <c r="X90" i="5" s="1"/>
  <c r="Y90" i="5" s="1"/>
  <c r="Z90" i="5" s="1"/>
  <c r="AA90" i="5" s="1"/>
  <c r="AB90" i="5" s="1"/>
  <c r="AC90" i="5" s="1"/>
  <c r="AD90" i="5" s="1"/>
  <c r="AE90" i="5" s="1"/>
  <c r="AF90" i="5" s="1"/>
  <c r="E90" i="5"/>
  <c r="D90" i="5"/>
  <c r="C90" i="5"/>
  <c r="Z89" i="5"/>
  <c r="AA89" i="5" s="1"/>
  <c r="AB89" i="5" s="1"/>
  <c r="AC89" i="5" s="1"/>
  <c r="AD89" i="5" s="1"/>
  <c r="AE89" i="5" s="1"/>
  <c r="AF89" i="5" s="1"/>
  <c r="AG89" i="5" s="1"/>
  <c r="AH89" i="5" s="1"/>
  <c r="AI89" i="5" s="1"/>
  <c r="AJ89" i="5" s="1"/>
  <c r="AK89" i="5" s="1"/>
  <c r="AL89" i="5" s="1"/>
  <c r="K89" i="5"/>
  <c r="L89" i="5" s="1"/>
  <c r="M89" i="5" s="1"/>
  <c r="N89" i="5" s="1"/>
  <c r="O89" i="5" s="1"/>
  <c r="P89" i="5" s="1"/>
  <c r="Q89" i="5" s="1"/>
  <c r="R89" i="5" s="1"/>
  <c r="S89" i="5" s="1"/>
  <c r="T89" i="5" s="1"/>
  <c r="U89" i="5" s="1"/>
  <c r="V89" i="5" s="1"/>
  <c r="W89" i="5" s="1"/>
  <c r="X89" i="5" s="1"/>
  <c r="Y89" i="5" s="1"/>
  <c r="J89" i="5"/>
  <c r="I89" i="5"/>
  <c r="C89" i="5"/>
  <c r="D89" i="5" s="1"/>
  <c r="E89" i="5" s="1"/>
  <c r="L88" i="5"/>
  <c r="M88" i="5" s="1"/>
  <c r="N88" i="5" s="1"/>
  <c r="O88" i="5" s="1"/>
  <c r="P88" i="5" s="1"/>
  <c r="Q88" i="5" s="1"/>
  <c r="R88" i="5" s="1"/>
  <c r="S88" i="5" s="1"/>
  <c r="T88" i="5" s="1"/>
  <c r="U88" i="5" s="1"/>
  <c r="V88" i="5" s="1"/>
  <c r="W88" i="5" s="1"/>
  <c r="X88" i="5" s="1"/>
  <c r="Y88" i="5" s="1"/>
  <c r="Z88" i="5" s="1"/>
  <c r="AA88" i="5" s="1"/>
  <c r="AB88" i="5" s="1"/>
  <c r="AC88" i="5" s="1"/>
  <c r="AD88" i="5" s="1"/>
  <c r="AE88" i="5" s="1"/>
  <c r="AF88" i="5" s="1"/>
  <c r="AG88" i="5" s="1"/>
  <c r="AH88" i="5" s="1"/>
  <c r="AI88" i="5" s="1"/>
  <c r="AJ88" i="5" s="1"/>
  <c r="AK88" i="5" s="1"/>
  <c r="AL88" i="5" s="1"/>
  <c r="K88" i="5"/>
  <c r="J88" i="5"/>
  <c r="I88" i="5"/>
  <c r="D88" i="5"/>
  <c r="E88" i="5" s="1"/>
  <c r="C88" i="5"/>
  <c r="AD87" i="5"/>
  <c r="AE87" i="5" s="1"/>
  <c r="AF87" i="5" s="1"/>
  <c r="AG87" i="5" s="1"/>
  <c r="AH87" i="5" s="1"/>
  <c r="AI87" i="5" s="1"/>
  <c r="AJ87" i="5" s="1"/>
  <c r="AK87" i="5" s="1"/>
  <c r="AL87" i="5" s="1"/>
  <c r="M87" i="5"/>
  <c r="N87" i="5" s="1"/>
  <c r="O87" i="5" s="1"/>
  <c r="P87" i="5" s="1"/>
  <c r="Q87" i="5" s="1"/>
  <c r="R87" i="5" s="1"/>
  <c r="S87" i="5" s="1"/>
  <c r="T87" i="5" s="1"/>
  <c r="U87" i="5" s="1"/>
  <c r="V87" i="5" s="1"/>
  <c r="W87" i="5" s="1"/>
  <c r="X87" i="5" s="1"/>
  <c r="Y87" i="5" s="1"/>
  <c r="Z87" i="5" s="1"/>
  <c r="AA87" i="5" s="1"/>
  <c r="AB87" i="5" s="1"/>
  <c r="AC87" i="5" s="1"/>
  <c r="L87" i="5"/>
  <c r="K87" i="5"/>
  <c r="J87" i="5"/>
  <c r="I87" i="5"/>
  <c r="E87" i="5"/>
  <c r="C87" i="5"/>
  <c r="D87" i="5" s="1"/>
  <c r="W86" i="5"/>
  <c r="X86" i="5" s="1"/>
  <c r="Y86" i="5" s="1"/>
  <c r="Z86" i="5" s="1"/>
  <c r="AA86" i="5" s="1"/>
  <c r="AB86" i="5" s="1"/>
  <c r="AC86" i="5" s="1"/>
  <c r="AD86" i="5" s="1"/>
  <c r="AE86" i="5" s="1"/>
  <c r="AF86" i="5" s="1"/>
  <c r="AG86" i="5" s="1"/>
  <c r="AH86" i="5" s="1"/>
  <c r="AI86" i="5" s="1"/>
  <c r="AJ86" i="5" s="1"/>
  <c r="AK86" i="5" s="1"/>
  <c r="AL86" i="5" s="1"/>
  <c r="I86" i="5"/>
  <c r="J86" i="5" s="1"/>
  <c r="K86" i="5" s="1"/>
  <c r="L86" i="5" s="1"/>
  <c r="M86" i="5" s="1"/>
  <c r="N86" i="5" s="1"/>
  <c r="O86" i="5" s="1"/>
  <c r="P86" i="5" s="1"/>
  <c r="Q86" i="5" s="1"/>
  <c r="R86" i="5" s="1"/>
  <c r="S86" i="5" s="1"/>
  <c r="T86" i="5" s="1"/>
  <c r="U86" i="5" s="1"/>
  <c r="V86" i="5" s="1"/>
  <c r="C86" i="5"/>
  <c r="D86" i="5" s="1"/>
  <c r="E86" i="5" s="1"/>
  <c r="AJ85" i="5"/>
  <c r="AK85" i="5" s="1"/>
  <c r="AL85" i="5" s="1"/>
  <c r="X85" i="5"/>
  <c r="Y85" i="5" s="1"/>
  <c r="Z85" i="5" s="1"/>
  <c r="AA85" i="5" s="1"/>
  <c r="AB85" i="5" s="1"/>
  <c r="AC85" i="5" s="1"/>
  <c r="AD85" i="5" s="1"/>
  <c r="AE85" i="5" s="1"/>
  <c r="AF85" i="5" s="1"/>
  <c r="AG85" i="5" s="1"/>
  <c r="AH85" i="5" s="1"/>
  <c r="AI85" i="5" s="1"/>
  <c r="J85" i="5"/>
  <c r="K85" i="5" s="1"/>
  <c r="L85" i="5" s="1"/>
  <c r="M85" i="5" s="1"/>
  <c r="N85" i="5" s="1"/>
  <c r="O85" i="5" s="1"/>
  <c r="P85" i="5" s="1"/>
  <c r="Q85" i="5" s="1"/>
  <c r="R85" i="5" s="1"/>
  <c r="S85" i="5" s="1"/>
  <c r="T85" i="5" s="1"/>
  <c r="U85" i="5" s="1"/>
  <c r="V85" i="5" s="1"/>
  <c r="W85" i="5" s="1"/>
  <c r="I85" i="5"/>
  <c r="C85" i="5"/>
  <c r="D85" i="5" s="1"/>
  <c r="E85" i="5" s="1"/>
  <c r="AA84" i="5"/>
  <c r="AB84" i="5" s="1"/>
  <c r="AC84" i="5" s="1"/>
  <c r="AD84" i="5" s="1"/>
  <c r="AE84" i="5" s="1"/>
  <c r="AF84" i="5" s="1"/>
  <c r="AG84" i="5" s="1"/>
  <c r="AH84" i="5" s="1"/>
  <c r="AI84" i="5" s="1"/>
  <c r="AJ84" i="5" s="1"/>
  <c r="AK84" i="5" s="1"/>
  <c r="AL84" i="5" s="1"/>
  <c r="I84" i="5"/>
  <c r="J84" i="5" s="1"/>
  <c r="K84" i="5" s="1"/>
  <c r="L84" i="5" s="1"/>
  <c r="M84" i="5" s="1"/>
  <c r="N84" i="5" s="1"/>
  <c r="O84" i="5" s="1"/>
  <c r="P84" i="5" s="1"/>
  <c r="Q84" i="5" s="1"/>
  <c r="R84" i="5" s="1"/>
  <c r="S84" i="5" s="1"/>
  <c r="T84" i="5" s="1"/>
  <c r="U84" i="5" s="1"/>
  <c r="V84" i="5" s="1"/>
  <c r="W84" i="5" s="1"/>
  <c r="X84" i="5" s="1"/>
  <c r="Y84" i="5" s="1"/>
  <c r="Z84" i="5" s="1"/>
  <c r="C84" i="5"/>
  <c r="D84" i="5" s="1"/>
  <c r="E84" i="5" s="1"/>
  <c r="AD83" i="5"/>
  <c r="AE83" i="5" s="1"/>
  <c r="AF83" i="5" s="1"/>
  <c r="AG83" i="5" s="1"/>
  <c r="AH83" i="5" s="1"/>
  <c r="AI83" i="5" s="1"/>
  <c r="AJ83" i="5" s="1"/>
  <c r="AK83" i="5" s="1"/>
  <c r="AL83" i="5" s="1"/>
  <c r="AB83" i="5"/>
  <c r="AC83" i="5" s="1"/>
  <c r="R83" i="5"/>
  <c r="S83" i="5" s="1"/>
  <c r="T83" i="5" s="1"/>
  <c r="U83" i="5" s="1"/>
  <c r="V83" i="5" s="1"/>
  <c r="W83" i="5" s="1"/>
  <c r="X83" i="5" s="1"/>
  <c r="Y83" i="5" s="1"/>
  <c r="Z83" i="5" s="1"/>
  <c r="AA83" i="5" s="1"/>
  <c r="J83" i="5"/>
  <c r="K83" i="5" s="1"/>
  <c r="L83" i="5" s="1"/>
  <c r="M83" i="5" s="1"/>
  <c r="N83" i="5" s="1"/>
  <c r="O83" i="5" s="1"/>
  <c r="P83" i="5" s="1"/>
  <c r="Q83" i="5" s="1"/>
  <c r="I83" i="5"/>
  <c r="D83" i="5"/>
  <c r="E83" i="5" s="1"/>
  <c r="C83" i="5"/>
  <c r="AE82" i="5"/>
  <c r="AF82" i="5" s="1"/>
  <c r="AG82" i="5" s="1"/>
  <c r="AH82" i="5" s="1"/>
  <c r="AI82" i="5" s="1"/>
  <c r="AJ82" i="5" s="1"/>
  <c r="AK82" i="5" s="1"/>
  <c r="AL82" i="5" s="1"/>
  <c r="AD82" i="5"/>
  <c r="O82" i="5"/>
  <c r="P82" i="5" s="1"/>
  <c r="Q82" i="5" s="1"/>
  <c r="R82" i="5" s="1"/>
  <c r="S82" i="5" s="1"/>
  <c r="T82" i="5" s="1"/>
  <c r="U82" i="5" s="1"/>
  <c r="V82" i="5" s="1"/>
  <c r="W82" i="5" s="1"/>
  <c r="X82" i="5" s="1"/>
  <c r="Y82" i="5" s="1"/>
  <c r="Z82" i="5" s="1"/>
  <c r="AA82" i="5" s="1"/>
  <c r="AB82" i="5" s="1"/>
  <c r="AC82" i="5" s="1"/>
  <c r="I82" i="5"/>
  <c r="J82" i="5" s="1"/>
  <c r="K82" i="5" s="1"/>
  <c r="L82" i="5" s="1"/>
  <c r="M82" i="5" s="1"/>
  <c r="N82" i="5" s="1"/>
  <c r="D82" i="5"/>
  <c r="E82" i="5" s="1"/>
  <c r="C82" i="5"/>
  <c r="J81" i="5"/>
  <c r="K81" i="5" s="1"/>
  <c r="L81" i="5" s="1"/>
  <c r="M81" i="5" s="1"/>
  <c r="N81" i="5" s="1"/>
  <c r="O81" i="5" s="1"/>
  <c r="P81" i="5" s="1"/>
  <c r="Q81" i="5" s="1"/>
  <c r="R81" i="5" s="1"/>
  <c r="S81" i="5" s="1"/>
  <c r="T81" i="5" s="1"/>
  <c r="U81" i="5" s="1"/>
  <c r="V81" i="5" s="1"/>
  <c r="W81" i="5" s="1"/>
  <c r="X81" i="5" s="1"/>
  <c r="Y81" i="5" s="1"/>
  <c r="Z81" i="5" s="1"/>
  <c r="AA81" i="5" s="1"/>
  <c r="AB81" i="5" s="1"/>
  <c r="AC81" i="5" s="1"/>
  <c r="AD81" i="5" s="1"/>
  <c r="AE81" i="5" s="1"/>
  <c r="AF81" i="5" s="1"/>
  <c r="AG81" i="5" s="1"/>
  <c r="AH81" i="5" s="1"/>
  <c r="AI81" i="5" s="1"/>
  <c r="AJ81" i="5" s="1"/>
  <c r="AK81" i="5" s="1"/>
  <c r="AL81" i="5" s="1"/>
  <c r="I81" i="5"/>
  <c r="E81" i="5"/>
  <c r="D81" i="5"/>
  <c r="C81" i="5"/>
  <c r="P80" i="5"/>
  <c r="Q80" i="5" s="1"/>
  <c r="R80" i="5" s="1"/>
  <c r="S80" i="5" s="1"/>
  <c r="T80" i="5" s="1"/>
  <c r="U80" i="5" s="1"/>
  <c r="V80" i="5" s="1"/>
  <c r="W80" i="5" s="1"/>
  <c r="X80" i="5" s="1"/>
  <c r="Y80" i="5" s="1"/>
  <c r="Z80" i="5" s="1"/>
  <c r="AA80" i="5" s="1"/>
  <c r="AB80" i="5" s="1"/>
  <c r="AC80" i="5" s="1"/>
  <c r="AD80" i="5" s="1"/>
  <c r="AE80" i="5" s="1"/>
  <c r="AF80" i="5" s="1"/>
  <c r="AG80" i="5" s="1"/>
  <c r="AH80" i="5" s="1"/>
  <c r="AI80" i="5" s="1"/>
  <c r="AJ80" i="5" s="1"/>
  <c r="AK80" i="5" s="1"/>
  <c r="AL80" i="5" s="1"/>
  <c r="I80" i="5"/>
  <c r="J80" i="5" s="1"/>
  <c r="K80" i="5" s="1"/>
  <c r="L80" i="5" s="1"/>
  <c r="M80" i="5" s="1"/>
  <c r="N80" i="5" s="1"/>
  <c r="O80" i="5" s="1"/>
  <c r="E80" i="5"/>
  <c r="D80" i="5"/>
  <c r="C80" i="5"/>
  <c r="J79" i="5"/>
  <c r="K79" i="5" s="1"/>
  <c r="L79" i="5" s="1"/>
  <c r="M79" i="5" s="1"/>
  <c r="N79" i="5" s="1"/>
  <c r="O79" i="5" s="1"/>
  <c r="P79" i="5" s="1"/>
  <c r="Q79" i="5" s="1"/>
  <c r="R79" i="5" s="1"/>
  <c r="S79" i="5" s="1"/>
  <c r="T79" i="5" s="1"/>
  <c r="U79" i="5" s="1"/>
  <c r="V79" i="5" s="1"/>
  <c r="W79" i="5" s="1"/>
  <c r="X79" i="5" s="1"/>
  <c r="Y79" i="5" s="1"/>
  <c r="Z79" i="5" s="1"/>
  <c r="AA79" i="5" s="1"/>
  <c r="AB79" i="5" s="1"/>
  <c r="AC79" i="5" s="1"/>
  <c r="AD79" i="5" s="1"/>
  <c r="AE79" i="5" s="1"/>
  <c r="AF79" i="5" s="1"/>
  <c r="AG79" i="5" s="1"/>
  <c r="AH79" i="5" s="1"/>
  <c r="AI79" i="5" s="1"/>
  <c r="AJ79" i="5" s="1"/>
  <c r="AK79" i="5" s="1"/>
  <c r="AL79" i="5" s="1"/>
  <c r="I79" i="5"/>
  <c r="C79" i="5"/>
  <c r="D79" i="5" s="1"/>
  <c r="E79" i="5" s="1"/>
  <c r="K78" i="5"/>
  <c r="L78" i="5" s="1"/>
  <c r="M78" i="5" s="1"/>
  <c r="N78" i="5" s="1"/>
  <c r="O78" i="5" s="1"/>
  <c r="P78" i="5" s="1"/>
  <c r="Q78" i="5" s="1"/>
  <c r="R78" i="5" s="1"/>
  <c r="S78" i="5" s="1"/>
  <c r="T78" i="5" s="1"/>
  <c r="U78" i="5" s="1"/>
  <c r="V78" i="5" s="1"/>
  <c r="W78" i="5" s="1"/>
  <c r="X78" i="5" s="1"/>
  <c r="Y78" i="5" s="1"/>
  <c r="Z78" i="5" s="1"/>
  <c r="AA78" i="5" s="1"/>
  <c r="AB78" i="5" s="1"/>
  <c r="AC78" i="5" s="1"/>
  <c r="AD78" i="5" s="1"/>
  <c r="AE78" i="5" s="1"/>
  <c r="AF78" i="5" s="1"/>
  <c r="AG78" i="5" s="1"/>
  <c r="AH78" i="5" s="1"/>
  <c r="AI78" i="5" s="1"/>
  <c r="AJ78" i="5" s="1"/>
  <c r="AK78" i="5" s="1"/>
  <c r="AL78" i="5" s="1"/>
  <c r="I78" i="5"/>
  <c r="J78" i="5" s="1"/>
  <c r="D78" i="5"/>
  <c r="E78" i="5" s="1"/>
  <c r="C78" i="5"/>
  <c r="P77" i="5"/>
  <c r="Q77" i="5" s="1"/>
  <c r="R77" i="5" s="1"/>
  <c r="S77" i="5" s="1"/>
  <c r="T77" i="5" s="1"/>
  <c r="U77" i="5" s="1"/>
  <c r="V77" i="5" s="1"/>
  <c r="W77" i="5" s="1"/>
  <c r="X77" i="5" s="1"/>
  <c r="Y77" i="5" s="1"/>
  <c r="Z77" i="5" s="1"/>
  <c r="AA77" i="5" s="1"/>
  <c r="AB77" i="5" s="1"/>
  <c r="AC77" i="5" s="1"/>
  <c r="AD77" i="5" s="1"/>
  <c r="AE77" i="5" s="1"/>
  <c r="AF77" i="5" s="1"/>
  <c r="AG77" i="5" s="1"/>
  <c r="AH77" i="5" s="1"/>
  <c r="AI77" i="5" s="1"/>
  <c r="AJ77" i="5" s="1"/>
  <c r="AK77" i="5" s="1"/>
  <c r="AL77" i="5" s="1"/>
  <c r="N77" i="5"/>
  <c r="O77" i="5" s="1"/>
  <c r="L77" i="5"/>
  <c r="M77" i="5" s="1"/>
  <c r="J77" i="5"/>
  <c r="K77" i="5" s="1"/>
  <c r="I77" i="5"/>
  <c r="C77" i="5"/>
  <c r="D77" i="5" s="1"/>
  <c r="E77" i="5" s="1"/>
  <c r="AC76" i="5"/>
  <c r="AD76" i="5" s="1"/>
  <c r="AE76" i="5" s="1"/>
  <c r="AF76" i="5" s="1"/>
  <c r="AG76" i="5" s="1"/>
  <c r="AH76" i="5" s="1"/>
  <c r="AI76" i="5" s="1"/>
  <c r="AJ76" i="5" s="1"/>
  <c r="AK76" i="5" s="1"/>
  <c r="AL76" i="5" s="1"/>
  <c r="L76" i="5"/>
  <c r="M76" i="5" s="1"/>
  <c r="N76" i="5" s="1"/>
  <c r="O76" i="5" s="1"/>
  <c r="P76" i="5" s="1"/>
  <c r="Q76" i="5" s="1"/>
  <c r="R76" i="5" s="1"/>
  <c r="S76" i="5" s="1"/>
  <c r="T76" i="5" s="1"/>
  <c r="U76" i="5" s="1"/>
  <c r="V76" i="5" s="1"/>
  <c r="W76" i="5" s="1"/>
  <c r="X76" i="5" s="1"/>
  <c r="Y76" i="5" s="1"/>
  <c r="Z76" i="5" s="1"/>
  <c r="AA76" i="5" s="1"/>
  <c r="AB76" i="5" s="1"/>
  <c r="K76" i="5"/>
  <c r="I76" i="5"/>
  <c r="J76" i="5" s="1"/>
  <c r="D76" i="5"/>
  <c r="E76" i="5" s="1"/>
  <c r="C76" i="5"/>
  <c r="J75" i="5"/>
  <c r="K75" i="5" s="1"/>
  <c r="L75" i="5" s="1"/>
  <c r="M75" i="5" s="1"/>
  <c r="N75" i="5" s="1"/>
  <c r="O75" i="5" s="1"/>
  <c r="P75" i="5" s="1"/>
  <c r="Q75" i="5" s="1"/>
  <c r="R75" i="5" s="1"/>
  <c r="S75" i="5" s="1"/>
  <c r="T75" i="5" s="1"/>
  <c r="U75" i="5" s="1"/>
  <c r="V75" i="5" s="1"/>
  <c r="W75" i="5" s="1"/>
  <c r="X75" i="5" s="1"/>
  <c r="Y75" i="5" s="1"/>
  <c r="Z75" i="5" s="1"/>
  <c r="AA75" i="5" s="1"/>
  <c r="AB75" i="5" s="1"/>
  <c r="AC75" i="5" s="1"/>
  <c r="AD75" i="5" s="1"/>
  <c r="AE75" i="5" s="1"/>
  <c r="AF75" i="5" s="1"/>
  <c r="AG75" i="5" s="1"/>
  <c r="AH75" i="5" s="1"/>
  <c r="AI75" i="5" s="1"/>
  <c r="AJ75" i="5" s="1"/>
  <c r="AK75" i="5" s="1"/>
  <c r="AL75" i="5" s="1"/>
  <c r="I75" i="5"/>
  <c r="E75" i="5"/>
  <c r="C75" i="5"/>
  <c r="D75" i="5" s="1"/>
  <c r="K74" i="5"/>
  <c r="L74" i="5" s="1"/>
  <c r="M74" i="5" s="1"/>
  <c r="N74" i="5" s="1"/>
  <c r="O74" i="5" s="1"/>
  <c r="P74" i="5" s="1"/>
  <c r="Q74" i="5" s="1"/>
  <c r="R74" i="5" s="1"/>
  <c r="S74" i="5" s="1"/>
  <c r="T74" i="5" s="1"/>
  <c r="U74" i="5" s="1"/>
  <c r="V74" i="5" s="1"/>
  <c r="W74" i="5" s="1"/>
  <c r="X74" i="5" s="1"/>
  <c r="Y74" i="5" s="1"/>
  <c r="Z74" i="5" s="1"/>
  <c r="AA74" i="5" s="1"/>
  <c r="AB74" i="5" s="1"/>
  <c r="AC74" i="5" s="1"/>
  <c r="AD74" i="5" s="1"/>
  <c r="AE74" i="5" s="1"/>
  <c r="AF74" i="5" s="1"/>
  <c r="AG74" i="5" s="1"/>
  <c r="AH74" i="5" s="1"/>
  <c r="AI74" i="5" s="1"/>
  <c r="AJ74" i="5" s="1"/>
  <c r="AK74" i="5" s="1"/>
  <c r="AL74" i="5" s="1"/>
  <c r="I74" i="5"/>
  <c r="J74" i="5" s="1"/>
  <c r="D74" i="5"/>
  <c r="E74" i="5" s="1"/>
  <c r="C74" i="5"/>
  <c r="J73" i="5"/>
  <c r="K73" i="5" s="1"/>
  <c r="L73" i="5" s="1"/>
  <c r="M73" i="5" s="1"/>
  <c r="N73" i="5" s="1"/>
  <c r="O73" i="5" s="1"/>
  <c r="P73" i="5" s="1"/>
  <c r="Q73" i="5" s="1"/>
  <c r="R73" i="5" s="1"/>
  <c r="S73" i="5" s="1"/>
  <c r="T73" i="5" s="1"/>
  <c r="U73" i="5" s="1"/>
  <c r="V73" i="5" s="1"/>
  <c r="W73" i="5" s="1"/>
  <c r="X73" i="5" s="1"/>
  <c r="Y73" i="5" s="1"/>
  <c r="Z73" i="5" s="1"/>
  <c r="AA73" i="5" s="1"/>
  <c r="AB73" i="5" s="1"/>
  <c r="AC73" i="5" s="1"/>
  <c r="AD73" i="5" s="1"/>
  <c r="AE73" i="5" s="1"/>
  <c r="AF73" i="5" s="1"/>
  <c r="AG73" i="5" s="1"/>
  <c r="AH73" i="5" s="1"/>
  <c r="AI73" i="5" s="1"/>
  <c r="AJ73" i="5" s="1"/>
  <c r="AK73" i="5" s="1"/>
  <c r="AL73" i="5" s="1"/>
  <c r="I73" i="5"/>
  <c r="E73" i="5"/>
  <c r="D73" i="5"/>
  <c r="C73" i="5"/>
  <c r="S72" i="5"/>
  <c r="T72" i="5" s="1"/>
  <c r="U72" i="5" s="1"/>
  <c r="V72" i="5" s="1"/>
  <c r="W72" i="5" s="1"/>
  <c r="X72" i="5" s="1"/>
  <c r="Y72" i="5" s="1"/>
  <c r="Z72" i="5" s="1"/>
  <c r="AA72" i="5" s="1"/>
  <c r="AB72" i="5" s="1"/>
  <c r="AC72" i="5" s="1"/>
  <c r="AD72" i="5" s="1"/>
  <c r="AE72" i="5" s="1"/>
  <c r="AF72" i="5" s="1"/>
  <c r="AG72" i="5" s="1"/>
  <c r="AH72" i="5" s="1"/>
  <c r="AI72" i="5" s="1"/>
  <c r="AJ72" i="5" s="1"/>
  <c r="AK72" i="5" s="1"/>
  <c r="AL72" i="5" s="1"/>
  <c r="K72" i="5"/>
  <c r="L72" i="5" s="1"/>
  <c r="M72" i="5" s="1"/>
  <c r="N72" i="5" s="1"/>
  <c r="O72" i="5" s="1"/>
  <c r="P72" i="5" s="1"/>
  <c r="Q72" i="5" s="1"/>
  <c r="R72" i="5" s="1"/>
  <c r="I72" i="5"/>
  <c r="J72" i="5" s="1"/>
  <c r="E72" i="5"/>
  <c r="D72" i="5"/>
  <c r="C72" i="5"/>
  <c r="L71" i="5"/>
  <c r="M71" i="5" s="1"/>
  <c r="N71" i="5" s="1"/>
  <c r="O71" i="5" s="1"/>
  <c r="P71" i="5" s="1"/>
  <c r="Q71" i="5" s="1"/>
  <c r="R71" i="5" s="1"/>
  <c r="S71" i="5" s="1"/>
  <c r="T71" i="5" s="1"/>
  <c r="U71" i="5" s="1"/>
  <c r="V71" i="5" s="1"/>
  <c r="W71" i="5" s="1"/>
  <c r="X71" i="5" s="1"/>
  <c r="Y71" i="5" s="1"/>
  <c r="Z71" i="5" s="1"/>
  <c r="AA71" i="5" s="1"/>
  <c r="AB71" i="5" s="1"/>
  <c r="AC71" i="5" s="1"/>
  <c r="AD71" i="5" s="1"/>
  <c r="AE71" i="5" s="1"/>
  <c r="AF71" i="5" s="1"/>
  <c r="AG71" i="5" s="1"/>
  <c r="AH71" i="5" s="1"/>
  <c r="AI71" i="5" s="1"/>
  <c r="AJ71" i="5" s="1"/>
  <c r="AK71" i="5" s="1"/>
  <c r="AL71" i="5" s="1"/>
  <c r="J71" i="5"/>
  <c r="K71" i="5" s="1"/>
  <c r="I71" i="5"/>
  <c r="C71" i="5"/>
  <c r="D71" i="5" s="1"/>
  <c r="E71" i="5" s="1"/>
  <c r="O70" i="5"/>
  <c r="P70" i="5" s="1"/>
  <c r="Q70" i="5" s="1"/>
  <c r="R70" i="5" s="1"/>
  <c r="S70" i="5" s="1"/>
  <c r="T70" i="5" s="1"/>
  <c r="U70" i="5" s="1"/>
  <c r="V70" i="5" s="1"/>
  <c r="W70" i="5" s="1"/>
  <c r="X70" i="5" s="1"/>
  <c r="Y70" i="5" s="1"/>
  <c r="Z70" i="5" s="1"/>
  <c r="AA70" i="5" s="1"/>
  <c r="AB70" i="5" s="1"/>
  <c r="AC70" i="5" s="1"/>
  <c r="AD70" i="5" s="1"/>
  <c r="AE70" i="5" s="1"/>
  <c r="AF70" i="5" s="1"/>
  <c r="AG70" i="5" s="1"/>
  <c r="AH70" i="5" s="1"/>
  <c r="AI70" i="5" s="1"/>
  <c r="AJ70" i="5" s="1"/>
  <c r="AK70" i="5" s="1"/>
  <c r="AL70" i="5" s="1"/>
  <c r="M70" i="5"/>
  <c r="N70" i="5" s="1"/>
  <c r="K70" i="5"/>
  <c r="L70" i="5" s="1"/>
  <c r="I70" i="5"/>
  <c r="J70" i="5" s="1"/>
  <c r="D70" i="5"/>
  <c r="E70" i="5" s="1"/>
  <c r="C70" i="5"/>
  <c r="J69" i="5"/>
  <c r="K69" i="5" s="1"/>
  <c r="L69" i="5" s="1"/>
  <c r="M69" i="5" s="1"/>
  <c r="N69" i="5" s="1"/>
  <c r="O69" i="5" s="1"/>
  <c r="P69" i="5" s="1"/>
  <c r="Q69" i="5" s="1"/>
  <c r="R69" i="5" s="1"/>
  <c r="S69" i="5" s="1"/>
  <c r="T69" i="5" s="1"/>
  <c r="U69" i="5" s="1"/>
  <c r="V69" i="5" s="1"/>
  <c r="W69" i="5" s="1"/>
  <c r="X69" i="5" s="1"/>
  <c r="Y69" i="5" s="1"/>
  <c r="Z69" i="5" s="1"/>
  <c r="AA69" i="5" s="1"/>
  <c r="AB69" i="5" s="1"/>
  <c r="AC69" i="5" s="1"/>
  <c r="AD69" i="5" s="1"/>
  <c r="AE69" i="5" s="1"/>
  <c r="AF69" i="5" s="1"/>
  <c r="AG69" i="5" s="1"/>
  <c r="AH69" i="5" s="1"/>
  <c r="AI69" i="5" s="1"/>
  <c r="AJ69" i="5" s="1"/>
  <c r="AK69" i="5" s="1"/>
  <c r="AL69" i="5" s="1"/>
  <c r="I69" i="5"/>
  <c r="D69" i="5"/>
  <c r="E69" i="5" s="1"/>
  <c r="C69" i="5"/>
  <c r="U68" i="5"/>
  <c r="V68" i="5" s="1"/>
  <c r="W68" i="5" s="1"/>
  <c r="X68" i="5" s="1"/>
  <c r="Y68" i="5" s="1"/>
  <c r="Z68" i="5" s="1"/>
  <c r="AA68" i="5" s="1"/>
  <c r="AB68" i="5" s="1"/>
  <c r="AC68" i="5" s="1"/>
  <c r="AD68" i="5" s="1"/>
  <c r="AE68" i="5" s="1"/>
  <c r="AF68" i="5" s="1"/>
  <c r="AG68" i="5" s="1"/>
  <c r="AH68" i="5" s="1"/>
  <c r="AI68" i="5" s="1"/>
  <c r="AJ68" i="5" s="1"/>
  <c r="AK68" i="5" s="1"/>
  <c r="AL68" i="5" s="1"/>
  <c r="J68" i="5"/>
  <c r="K68" i="5" s="1"/>
  <c r="L68" i="5" s="1"/>
  <c r="M68" i="5" s="1"/>
  <c r="N68" i="5" s="1"/>
  <c r="O68" i="5" s="1"/>
  <c r="P68" i="5" s="1"/>
  <c r="Q68" i="5" s="1"/>
  <c r="R68" i="5" s="1"/>
  <c r="S68" i="5" s="1"/>
  <c r="T68" i="5" s="1"/>
  <c r="I68" i="5"/>
  <c r="C68" i="5"/>
  <c r="D68" i="5" s="1"/>
  <c r="E68" i="5" s="1"/>
  <c r="AI67" i="5"/>
  <c r="AJ67" i="5" s="1"/>
  <c r="AK67" i="5" s="1"/>
  <c r="AL67" i="5" s="1"/>
  <c r="Q67" i="5"/>
  <c r="R67" i="5" s="1"/>
  <c r="S67" i="5" s="1"/>
  <c r="T67" i="5" s="1"/>
  <c r="U67" i="5" s="1"/>
  <c r="V67" i="5" s="1"/>
  <c r="W67" i="5" s="1"/>
  <c r="X67" i="5" s="1"/>
  <c r="Y67" i="5" s="1"/>
  <c r="Z67" i="5" s="1"/>
  <c r="AA67" i="5" s="1"/>
  <c r="AB67" i="5" s="1"/>
  <c r="AC67" i="5" s="1"/>
  <c r="AD67" i="5" s="1"/>
  <c r="AE67" i="5" s="1"/>
  <c r="AF67" i="5" s="1"/>
  <c r="AG67" i="5" s="1"/>
  <c r="AH67" i="5" s="1"/>
  <c r="J67" i="5"/>
  <c r="K67" i="5" s="1"/>
  <c r="L67" i="5" s="1"/>
  <c r="M67" i="5" s="1"/>
  <c r="N67" i="5" s="1"/>
  <c r="O67" i="5" s="1"/>
  <c r="P67" i="5" s="1"/>
  <c r="I67" i="5"/>
  <c r="C67" i="5"/>
  <c r="D67" i="5" s="1"/>
  <c r="E67" i="5" s="1"/>
  <c r="L66" i="5"/>
  <c r="M66" i="5" s="1"/>
  <c r="N66" i="5" s="1"/>
  <c r="O66" i="5" s="1"/>
  <c r="P66" i="5" s="1"/>
  <c r="Q66" i="5" s="1"/>
  <c r="R66" i="5" s="1"/>
  <c r="S66" i="5" s="1"/>
  <c r="T66" i="5" s="1"/>
  <c r="U66" i="5" s="1"/>
  <c r="V66" i="5" s="1"/>
  <c r="W66" i="5" s="1"/>
  <c r="X66" i="5" s="1"/>
  <c r="Y66" i="5" s="1"/>
  <c r="Z66" i="5" s="1"/>
  <c r="AA66" i="5" s="1"/>
  <c r="AB66" i="5" s="1"/>
  <c r="AC66" i="5" s="1"/>
  <c r="AD66" i="5" s="1"/>
  <c r="AE66" i="5" s="1"/>
  <c r="AF66" i="5" s="1"/>
  <c r="AG66" i="5" s="1"/>
  <c r="AH66" i="5" s="1"/>
  <c r="AI66" i="5" s="1"/>
  <c r="AJ66" i="5" s="1"/>
  <c r="AK66" i="5" s="1"/>
  <c r="AL66" i="5" s="1"/>
  <c r="K66" i="5"/>
  <c r="J66" i="5"/>
  <c r="I66" i="5"/>
  <c r="D66" i="5"/>
  <c r="E66" i="5" s="1"/>
  <c r="C66" i="5"/>
  <c r="K65" i="5"/>
  <c r="L65" i="5" s="1"/>
  <c r="M65" i="5" s="1"/>
  <c r="N65" i="5" s="1"/>
  <c r="O65" i="5" s="1"/>
  <c r="P65" i="5" s="1"/>
  <c r="Q65" i="5" s="1"/>
  <c r="R65" i="5" s="1"/>
  <c r="S65" i="5" s="1"/>
  <c r="T65" i="5" s="1"/>
  <c r="U65" i="5" s="1"/>
  <c r="V65" i="5" s="1"/>
  <c r="W65" i="5" s="1"/>
  <c r="X65" i="5" s="1"/>
  <c r="Y65" i="5" s="1"/>
  <c r="Z65" i="5" s="1"/>
  <c r="AA65" i="5" s="1"/>
  <c r="AB65" i="5" s="1"/>
  <c r="AC65" i="5" s="1"/>
  <c r="AD65" i="5" s="1"/>
  <c r="AE65" i="5" s="1"/>
  <c r="AF65" i="5" s="1"/>
  <c r="AG65" i="5" s="1"/>
  <c r="AH65" i="5" s="1"/>
  <c r="AI65" i="5" s="1"/>
  <c r="AJ65" i="5" s="1"/>
  <c r="AK65" i="5" s="1"/>
  <c r="AL65" i="5" s="1"/>
  <c r="I65" i="5"/>
  <c r="J65" i="5" s="1"/>
  <c r="E65" i="5"/>
  <c r="C65" i="5"/>
  <c r="D65" i="5" s="1"/>
  <c r="U64" i="5"/>
  <c r="V64" i="5" s="1"/>
  <c r="W64" i="5" s="1"/>
  <c r="X64" i="5" s="1"/>
  <c r="Y64" i="5" s="1"/>
  <c r="Z64" i="5" s="1"/>
  <c r="AA64" i="5" s="1"/>
  <c r="AB64" i="5" s="1"/>
  <c r="AC64" i="5" s="1"/>
  <c r="AD64" i="5" s="1"/>
  <c r="AE64" i="5" s="1"/>
  <c r="AF64" i="5" s="1"/>
  <c r="AG64" i="5" s="1"/>
  <c r="AH64" i="5" s="1"/>
  <c r="AI64" i="5" s="1"/>
  <c r="AJ64" i="5" s="1"/>
  <c r="AK64" i="5" s="1"/>
  <c r="AL64" i="5" s="1"/>
  <c r="L64" i="5"/>
  <c r="M64" i="5" s="1"/>
  <c r="N64" i="5" s="1"/>
  <c r="O64" i="5" s="1"/>
  <c r="P64" i="5" s="1"/>
  <c r="Q64" i="5" s="1"/>
  <c r="R64" i="5" s="1"/>
  <c r="S64" i="5" s="1"/>
  <c r="T64" i="5" s="1"/>
  <c r="I64" i="5"/>
  <c r="J64" i="5" s="1"/>
  <c r="K64" i="5" s="1"/>
  <c r="D64" i="5"/>
  <c r="E64" i="5" s="1"/>
  <c r="C64" i="5"/>
  <c r="M63" i="5"/>
  <c r="N63" i="5" s="1"/>
  <c r="O63" i="5" s="1"/>
  <c r="P63" i="5" s="1"/>
  <c r="Q63" i="5" s="1"/>
  <c r="R63" i="5" s="1"/>
  <c r="S63" i="5" s="1"/>
  <c r="T63" i="5" s="1"/>
  <c r="U63" i="5" s="1"/>
  <c r="V63" i="5" s="1"/>
  <c r="W63" i="5" s="1"/>
  <c r="X63" i="5" s="1"/>
  <c r="Y63" i="5" s="1"/>
  <c r="Z63" i="5" s="1"/>
  <c r="AA63" i="5" s="1"/>
  <c r="AB63" i="5" s="1"/>
  <c r="AC63" i="5" s="1"/>
  <c r="AD63" i="5" s="1"/>
  <c r="AE63" i="5" s="1"/>
  <c r="AF63" i="5" s="1"/>
  <c r="AG63" i="5" s="1"/>
  <c r="AH63" i="5" s="1"/>
  <c r="AI63" i="5" s="1"/>
  <c r="AJ63" i="5" s="1"/>
  <c r="AK63" i="5" s="1"/>
  <c r="AL63" i="5" s="1"/>
  <c r="J63" i="5"/>
  <c r="K63" i="5" s="1"/>
  <c r="L63" i="5" s="1"/>
  <c r="I63" i="5"/>
  <c r="D63" i="5"/>
  <c r="E63" i="5" s="1"/>
  <c r="C63" i="5"/>
  <c r="O62" i="5"/>
  <c r="P62" i="5" s="1"/>
  <c r="Q62" i="5" s="1"/>
  <c r="R62" i="5" s="1"/>
  <c r="S62" i="5" s="1"/>
  <c r="T62" i="5" s="1"/>
  <c r="U62" i="5" s="1"/>
  <c r="V62" i="5" s="1"/>
  <c r="W62" i="5" s="1"/>
  <c r="X62" i="5" s="1"/>
  <c r="Y62" i="5" s="1"/>
  <c r="Z62" i="5" s="1"/>
  <c r="AA62" i="5" s="1"/>
  <c r="AB62" i="5" s="1"/>
  <c r="AC62" i="5" s="1"/>
  <c r="AD62" i="5" s="1"/>
  <c r="AE62" i="5" s="1"/>
  <c r="AF62" i="5" s="1"/>
  <c r="AG62" i="5" s="1"/>
  <c r="AH62" i="5" s="1"/>
  <c r="AI62" i="5" s="1"/>
  <c r="AJ62" i="5" s="1"/>
  <c r="AK62" i="5" s="1"/>
  <c r="AL62" i="5" s="1"/>
  <c r="I62" i="5"/>
  <c r="J62" i="5" s="1"/>
  <c r="K62" i="5" s="1"/>
  <c r="L62" i="5" s="1"/>
  <c r="M62" i="5" s="1"/>
  <c r="N62" i="5" s="1"/>
  <c r="D62" i="5"/>
  <c r="E62" i="5" s="1"/>
  <c r="C62" i="5"/>
  <c r="Q61" i="5"/>
  <c r="R61" i="5" s="1"/>
  <c r="S61" i="5" s="1"/>
  <c r="T61" i="5" s="1"/>
  <c r="U61" i="5" s="1"/>
  <c r="V61" i="5" s="1"/>
  <c r="W61" i="5" s="1"/>
  <c r="X61" i="5" s="1"/>
  <c r="Y61" i="5" s="1"/>
  <c r="Z61" i="5" s="1"/>
  <c r="AA61" i="5" s="1"/>
  <c r="AB61" i="5" s="1"/>
  <c r="AC61" i="5" s="1"/>
  <c r="AD61" i="5" s="1"/>
  <c r="AE61" i="5" s="1"/>
  <c r="AF61" i="5" s="1"/>
  <c r="AG61" i="5" s="1"/>
  <c r="AH61" i="5" s="1"/>
  <c r="AI61" i="5" s="1"/>
  <c r="AJ61" i="5" s="1"/>
  <c r="AK61" i="5" s="1"/>
  <c r="AL61" i="5" s="1"/>
  <c r="P61" i="5"/>
  <c r="I61" i="5"/>
  <c r="J61" i="5" s="1"/>
  <c r="K61" i="5" s="1"/>
  <c r="L61" i="5" s="1"/>
  <c r="M61" i="5" s="1"/>
  <c r="N61" i="5" s="1"/>
  <c r="O61" i="5" s="1"/>
  <c r="D61" i="5"/>
  <c r="E61" i="5" s="1"/>
  <c r="C61" i="5"/>
  <c r="M60" i="5"/>
  <c r="N60" i="5" s="1"/>
  <c r="O60" i="5" s="1"/>
  <c r="P60" i="5" s="1"/>
  <c r="Q60" i="5" s="1"/>
  <c r="R60" i="5" s="1"/>
  <c r="S60" i="5" s="1"/>
  <c r="T60" i="5" s="1"/>
  <c r="U60" i="5" s="1"/>
  <c r="V60" i="5" s="1"/>
  <c r="W60" i="5" s="1"/>
  <c r="X60" i="5" s="1"/>
  <c r="Y60" i="5" s="1"/>
  <c r="Z60" i="5" s="1"/>
  <c r="AA60" i="5" s="1"/>
  <c r="AB60" i="5" s="1"/>
  <c r="AC60" i="5" s="1"/>
  <c r="AD60" i="5" s="1"/>
  <c r="AE60" i="5" s="1"/>
  <c r="AF60" i="5" s="1"/>
  <c r="AG60" i="5" s="1"/>
  <c r="AH60" i="5" s="1"/>
  <c r="AI60" i="5" s="1"/>
  <c r="AJ60" i="5" s="1"/>
  <c r="AK60" i="5" s="1"/>
  <c r="AL60" i="5" s="1"/>
  <c r="J60" i="5"/>
  <c r="K60" i="5" s="1"/>
  <c r="L60" i="5" s="1"/>
  <c r="I60" i="5"/>
  <c r="E60" i="5"/>
  <c r="D60" i="5"/>
  <c r="C60" i="5"/>
  <c r="I59" i="5"/>
  <c r="J59" i="5" s="1"/>
  <c r="K59" i="5" s="1"/>
  <c r="L59" i="5" s="1"/>
  <c r="M59" i="5" s="1"/>
  <c r="N59" i="5" s="1"/>
  <c r="O59" i="5" s="1"/>
  <c r="P59" i="5" s="1"/>
  <c r="Q59" i="5" s="1"/>
  <c r="R59" i="5" s="1"/>
  <c r="S59" i="5" s="1"/>
  <c r="T59" i="5" s="1"/>
  <c r="U59" i="5" s="1"/>
  <c r="V59" i="5" s="1"/>
  <c r="W59" i="5" s="1"/>
  <c r="X59" i="5" s="1"/>
  <c r="Y59" i="5" s="1"/>
  <c r="Z59" i="5" s="1"/>
  <c r="AA59" i="5" s="1"/>
  <c r="AB59" i="5" s="1"/>
  <c r="AC59" i="5" s="1"/>
  <c r="AD59" i="5" s="1"/>
  <c r="AE59" i="5" s="1"/>
  <c r="AF59" i="5" s="1"/>
  <c r="AG59" i="5" s="1"/>
  <c r="AH59" i="5" s="1"/>
  <c r="AI59" i="5" s="1"/>
  <c r="AJ59" i="5" s="1"/>
  <c r="AK59" i="5" s="1"/>
  <c r="AL59" i="5" s="1"/>
  <c r="C59" i="5"/>
  <c r="D59" i="5" s="1"/>
  <c r="E59" i="5" s="1"/>
  <c r="T58" i="5"/>
  <c r="U58" i="5" s="1"/>
  <c r="V58" i="5" s="1"/>
  <c r="W58" i="5" s="1"/>
  <c r="X58" i="5" s="1"/>
  <c r="Y58" i="5" s="1"/>
  <c r="Z58" i="5" s="1"/>
  <c r="AA58" i="5" s="1"/>
  <c r="AB58" i="5" s="1"/>
  <c r="AC58" i="5" s="1"/>
  <c r="AD58" i="5" s="1"/>
  <c r="AE58" i="5" s="1"/>
  <c r="AF58" i="5" s="1"/>
  <c r="AG58" i="5" s="1"/>
  <c r="AH58" i="5" s="1"/>
  <c r="AI58" i="5" s="1"/>
  <c r="AJ58" i="5" s="1"/>
  <c r="AK58" i="5" s="1"/>
  <c r="AL58" i="5" s="1"/>
  <c r="K58" i="5"/>
  <c r="L58" i="5" s="1"/>
  <c r="M58" i="5" s="1"/>
  <c r="N58" i="5" s="1"/>
  <c r="O58" i="5" s="1"/>
  <c r="P58" i="5" s="1"/>
  <c r="Q58" i="5" s="1"/>
  <c r="R58" i="5" s="1"/>
  <c r="S58" i="5" s="1"/>
  <c r="J58" i="5"/>
  <c r="I58" i="5"/>
  <c r="D58" i="5"/>
  <c r="E58" i="5" s="1"/>
  <c r="C58" i="5"/>
  <c r="AA57" i="5"/>
  <c r="AB57" i="5" s="1"/>
  <c r="AC57" i="5" s="1"/>
  <c r="AD57" i="5" s="1"/>
  <c r="AE57" i="5" s="1"/>
  <c r="AF57" i="5" s="1"/>
  <c r="AG57" i="5" s="1"/>
  <c r="AH57" i="5" s="1"/>
  <c r="AI57" i="5" s="1"/>
  <c r="AJ57" i="5" s="1"/>
  <c r="AK57" i="5" s="1"/>
  <c r="AL57" i="5" s="1"/>
  <c r="K57" i="5"/>
  <c r="L57" i="5" s="1"/>
  <c r="M57" i="5" s="1"/>
  <c r="N57" i="5" s="1"/>
  <c r="O57" i="5" s="1"/>
  <c r="P57" i="5" s="1"/>
  <c r="Q57" i="5" s="1"/>
  <c r="R57" i="5" s="1"/>
  <c r="S57" i="5" s="1"/>
  <c r="T57" i="5" s="1"/>
  <c r="U57" i="5" s="1"/>
  <c r="V57" i="5" s="1"/>
  <c r="W57" i="5" s="1"/>
  <c r="X57" i="5" s="1"/>
  <c r="Y57" i="5" s="1"/>
  <c r="Z57" i="5" s="1"/>
  <c r="J57" i="5"/>
  <c r="I57" i="5"/>
  <c r="D57" i="5"/>
  <c r="E57" i="5" s="1"/>
  <c r="C57" i="5"/>
  <c r="K56" i="5"/>
  <c r="L56" i="5" s="1"/>
  <c r="M56" i="5" s="1"/>
  <c r="N56" i="5" s="1"/>
  <c r="O56" i="5" s="1"/>
  <c r="P56" i="5" s="1"/>
  <c r="Q56" i="5" s="1"/>
  <c r="R56" i="5" s="1"/>
  <c r="S56" i="5" s="1"/>
  <c r="T56" i="5" s="1"/>
  <c r="U56" i="5" s="1"/>
  <c r="V56" i="5" s="1"/>
  <c r="W56" i="5" s="1"/>
  <c r="X56" i="5" s="1"/>
  <c r="Y56" i="5" s="1"/>
  <c r="Z56" i="5" s="1"/>
  <c r="AA56" i="5" s="1"/>
  <c r="AB56" i="5" s="1"/>
  <c r="AC56" i="5" s="1"/>
  <c r="AD56" i="5" s="1"/>
  <c r="AE56" i="5" s="1"/>
  <c r="AF56" i="5" s="1"/>
  <c r="AG56" i="5" s="1"/>
  <c r="AH56" i="5" s="1"/>
  <c r="AI56" i="5" s="1"/>
  <c r="AJ56" i="5" s="1"/>
  <c r="AK56" i="5" s="1"/>
  <c r="AL56" i="5" s="1"/>
  <c r="I56" i="5"/>
  <c r="J56" i="5" s="1"/>
  <c r="E56" i="5"/>
  <c r="D56" i="5"/>
  <c r="C56" i="5"/>
  <c r="J55" i="5"/>
  <c r="K55" i="5" s="1"/>
  <c r="L55" i="5" s="1"/>
  <c r="M55" i="5" s="1"/>
  <c r="N55" i="5" s="1"/>
  <c r="O55" i="5" s="1"/>
  <c r="P55" i="5" s="1"/>
  <c r="Q55" i="5" s="1"/>
  <c r="R55" i="5" s="1"/>
  <c r="S55" i="5" s="1"/>
  <c r="T55" i="5" s="1"/>
  <c r="U55" i="5" s="1"/>
  <c r="V55" i="5" s="1"/>
  <c r="W55" i="5" s="1"/>
  <c r="X55" i="5" s="1"/>
  <c r="Y55" i="5" s="1"/>
  <c r="Z55" i="5" s="1"/>
  <c r="AA55" i="5" s="1"/>
  <c r="AB55" i="5" s="1"/>
  <c r="AC55" i="5" s="1"/>
  <c r="AD55" i="5" s="1"/>
  <c r="AE55" i="5" s="1"/>
  <c r="AF55" i="5" s="1"/>
  <c r="AG55" i="5" s="1"/>
  <c r="AH55" i="5" s="1"/>
  <c r="AI55" i="5" s="1"/>
  <c r="AJ55" i="5" s="1"/>
  <c r="AK55" i="5" s="1"/>
  <c r="AL55" i="5" s="1"/>
  <c r="I55" i="5"/>
  <c r="D55" i="5"/>
  <c r="E55" i="5" s="1"/>
  <c r="C55" i="5"/>
  <c r="T54" i="5"/>
  <c r="U54" i="5" s="1"/>
  <c r="V54" i="5" s="1"/>
  <c r="W54" i="5" s="1"/>
  <c r="X54" i="5" s="1"/>
  <c r="Y54" i="5" s="1"/>
  <c r="Z54" i="5" s="1"/>
  <c r="AA54" i="5" s="1"/>
  <c r="AB54" i="5" s="1"/>
  <c r="AC54" i="5" s="1"/>
  <c r="AD54" i="5" s="1"/>
  <c r="AE54" i="5" s="1"/>
  <c r="AF54" i="5" s="1"/>
  <c r="AG54" i="5" s="1"/>
  <c r="AH54" i="5" s="1"/>
  <c r="AI54" i="5" s="1"/>
  <c r="AJ54" i="5" s="1"/>
  <c r="AK54" i="5" s="1"/>
  <c r="AL54" i="5" s="1"/>
  <c r="K54" i="5"/>
  <c r="L54" i="5" s="1"/>
  <c r="M54" i="5" s="1"/>
  <c r="N54" i="5" s="1"/>
  <c r="O54" i="5" s="1"/>
  <c r="P54" i="5" s="1"/>
  <c r="Q54" i="5" s="1"/>
  <c r="R54" i="5" s="1"/>
  <c r="S54" i="5" s="1"/>
  <c r="J54" i="5"/>
  <c r="I54" i="5"/>
  <c r="E54" i="5"/>
  <c r="D54" i="5"/>
  <c r="C54" i="5"/>
  <c r="Z53" i="5"/>
  <c r="AA53" i="5" s="1"/>
  <c r="AB53" i="5" s="1"/>
  <c r="AC53" i="5" s="1"/>
  <c r="AD53" i="5" s="1"/>
  <c r="AE53" i="5" s="1"/>
  <c r="AF53" i="5" s="1"/>
  <c r="AG53" i="5" s="1"/>
  <c r="AH53" i="5" s="1"/>
  <c r="AI53" i="5" s="1"/>
  <c r="AJ53" i="5" s="1"/>
  <c r="AK53" i="5" s="1"/>
  <c r="AL53" i="5" s="1"/>
  <c r="X53" i="5"/>
  <c r="Y53" i="5" s="1"/>
  <c r="T53" i="5"/>
  <c r="U53" i="5" s="1"/>
  <c r="V53" i="5" s="1"/>
  <c r="W53" i="5" s="1"/>
  <c r="L53" i="5"/>
  <c r="M53" i="5" s="1"/>
  <c r="N53" i="5" s="1"/>
  <c r="O53" i="5" s="1"/>
  <c r="P53" i="5" s="1"/>
  <c r="Q53" i="5" s="1"/>
  <c r="R53" i="5" s="1"/>
  <c r="S53" i="5" s="1"/>
  <c r="J53" i="5"/>
  <c r="K53" i="5" s="1"/>
  <c r="I53" i="5"/>
  <c r="E53" i="5"/>
  <c r="D53" i="5"/>
  <c r="C53" i="5"/>
  <c r="AI52" i="5"/>
  <c r="AJ52" i="5" s="1"/>
  <c r="AK52" i="5" s="1"/>
  <c r="AL52" i="5" s="1"/>
  <c r="S52" i="5"/>
  <c r="T52" i="5" s="1"/>
  <c r="U52" i="5" s="1"/>
  <c r="V52" i="5" s="1"/>
  <c r="W52" i="5" s="1"/>
  <c r="X52" i="5" s="1"/>
  <c r="Y52" i="5" s="1"/>
  <c r="Z52" i="5" s="1"/>
  <c r="AA52" i="5" s="1"/>
  <c r="AB52" i="5" s="1"/>
  <c r="AC52" i="5" s="1"/>
  <c r="AD52" i="5" s="1"/>
  <c r="AE52" i="5" s="1"/>
  <c r="AF52" i="5" s="1"/>
  <c r="AG52" i="5" s="1"/>
  <c r="AH52" i="5" s="1"/>
  <c r="M52" i="5"/>
  <c r="N52" i="5" s="1"/>
  <c r="O52" i="5" s="1"/>
  <c r="P52" i="5" s="1"/>
  <c r="Q52" i="5" s="1"/>
  <c r="R52" i="5" s="1"/>
  <c r="I52" i="5"/>
  <c r="J52" i="5" s="1"/>
  <c r="K52" i="5" s="1"/>
  <c r="L52" i="5" s="1"/>
  <c r="C52" i="5"/>
  <c r="D52" i="5" s="1"/>
  <c r="E52" i="5" s="1"/>
  <c r="N51" i="5"/>
  <c r="O51" i="5" s="1"/>
  <c r="P51" i="5" s="1"/>
  <c r="Q51" i="5" s="1"/>
  <c r="R51" i="5" s="1"/>
  <c r="S51" i="5" s="1"/>
  <c r="T51" i="5" s="1"/>
  <c r="U51" i="5" s="1"/>
  <c r="V51" i="5" s="1"/>
  <c r="W51" i="5" s="1"/>
  <c r="X51" i="5" s="1"/>
  <c r="Y51" i="5" s="1"/>
  <c r="Z51" i="5" s="1"/>
  <c r="AA51" i="5" s="1"/>
  <c r="AB51" i="5" s="1"/>
  <c r="AC51" i="5" s="1"/>
  <c r="AD51" i="5" s="1"/>
  <c r="AE51" i="5" s="1"/>
  <c r="AF51" i="5" s="1"/>
  <c r="AG51" i="5" s="1"/>
  <c r="AH51" i="5" s="1"/>
  <c r="AI51" i="5" s="1"/>
  <c r="AJ51" i="5" s="1"/>
  <c r="AK51" i="5" s="1"/>
  <c r="AL51" i="5" s="1"/>
  <c r="J51" i="5"/>
  <c r="K51" i="5" s="1"/>
  <c r="L51" i="5" s="1"/>
  <c r="M51" i="5" s="1"/>
  <c r="I51" i="5"/>
  <c r="D51" i="5"/>
  <c r="E51" i="5" s="1"/>
  <c r="C51" i="5"/>
  <c r="L50" i="5"/>
  <c r="M50" i="5" s="1"/>
  <c r="N50" i="5" s="1"/>
  <c r="O50" i="5" s="1"/>
  <c r="P50" i="5" s="1"/>
  <c r="Q50" i="5" s="1"/>
  <c r="R50" i="5" s="1"/>
  <c r="S50" i="5" s="1"/>
  <c r="T50" i="5" s="1"/>
  <c r="U50" i="5" s="1"/>
  <c r="V50" i="5" s="1"/>
  <c r="W50" i="5" s="1"/>
  <c r="X50" i="5" s="1"/>
  <c r="Y50" i="5" s="1"/>
  <c r="Z50" i="5" s="1"/>
  <c r="AA50" i="5" s="1"/>
  <c r="AB50" i="5" s="1"/>
  <c r="AC50" i="5" s="1"/>
  <c r="AD50" i="5" s="1"/>
  <c r="AE50" i="5" s="1"/>
  <c r="AF50" i="5" s="1"/>
  <c r="AG50" i="5" s="1"/>
  <c r="AH50" i="5" s="1"/>
  <c r="AI50" i="5" s="1"/>
  <c r="AJ50" i="5" s="1"/>
  <c r="AK50" i="5" s="1"/>
  <c r="AL50" i="5" s="1"/>
  <c r="K50" i="5"/>
  <c r="J50" i="5"/>
  <c r="I50" i="5"/>
  <c r="C50" i="5"/>
  <c r="D50" i="5" s="1"/>
  <c r="E50" i="5" s="1"/>
  <c r="I49" i="5"/>
  <c r="J49" i="5" s="1"/>
  <c r="K49" i="5" s="1"/>
  <c r="L49" i="5" s="1"/>
  <c r="M49" i="5" s="1"/>
  <c r="N49" i="5" s="1"/>
  <c r="O49" i="5" s="1"/>
  <c r="P49" i="5" s="1"/>
  <c r="Q49" i="5" s="1"/>
  <c r="R49" i="5" s="1"/>
  <c r="S49" i="5" s="1"/>
  <c r="T49" i="5" s="1"/>
  <c r="U49" i="5" s="1"/>
  <c r="V49" i="5" s="1"/>
  <c r="W49" i="5" s="1"/>
  <c r="X49" i="5" s="1"/>
  <c r="Y49" i="5" s="1"/>
  <c r="Z49" i="5" s="1"/>
  <c r="AA49" i="5" s="1"/>
  <c r="AB49" i="5" s="1"/>
  <c r="AC49" i="5" s="1"/>
  <c r="AD49" i="5" s="1"/>
  <c r="AE49" i="5" s="1"/>
  <c r="AF49" i="5" s="1"/>
  <c r="AG49" i="5" s="1"/>
  <c r="AH49" i="5" s="1"/>
  <c r="AI49" i="5" s="1"/>
  <c r="AJ49" i="5" s="1"/>
  <c r="AK49" i="5" s="1"/>
  <c r="AL49" i="5" s="1"/>
  <c r="D49" i="5"/>
  <c r="E49" i="5" s="1"/>
  <c r="C49" i="5"/>
  <c r="N48" i="5"/>
  <c r="O48" i="5" s="1"/>
  <c r="P48" i="5" s="1"/>
  <c r="Q48" i="5" s="1"/>
  <c r="R48" i="5" s="1"/>
  <c r="S48" i="5" s="1"/>
  <c r="T48" i="5" s="1"/>
  <c r="U48" i="5" s="1"/>
  <c r="V48" i="5" s="1"/>
  <c r="W48" i="5" s="1"/>
  <c r="X48" i="5" s="1"/>
  <c r="Y48" i="5" s="1"/>
  <c r="Z48" i="5" s="1"/>
  <c r="AA48" i="5" s="1"/>
  <c r="AB48" i="5" s="1"/>
  <c r="AC48" i="5" s="1"/>
  <c r="AD48" i="5" s="1"/>
  <c r="AE48" i="5" s="1"/>
  <c r="AF48" i="5" s="1"/>
  <c r="AG48" i="5" s="1"/>
  <c r="AH48" i="5" s="1"/>
  <c r="AI48" i="5" s="1"/>
  <c r="AJ48" i="5" s="1"/>
  <c r="AK48" i="5" s="1"/>
  <c r="AL48" i="5" s="1"/>
  <c r="J48" i="5"/>
  <c r="K48" i="5" s="1"/>
  <c r="L48" i="5" s="1"/>
  <c r="M48" i="5" s="1"/>
  <c r="I48" i="5"/>
  <c r="C48" i="5"/>
  <c r="D48" i="5" s="1"/>
  <c r="E48" i="5" s="1"/>
  <c r="O47" i="5"/>
  <c r="P47" i="5" s="1"/>
  <c r="Q47" i="5" s="1"/>
  <c r="R47" i="5" s="1"/>
  <c r="S47" i="5" s="1"/>
  <c r="T47" i="5" s="1"/>
  <c r="U47" i="5" s="1"/>
  <c r="V47" i="5" s="1"/>
  <c r="W47" i="5" s="1"/>
  <c r="X47" i="5" s="1"/>
  <c r="Y47" i="5" s="1"/>
  <c r="Z47" i="5" s="1"/>
  <c r="AA47" i="5" s="1"/>
  <c r="AB47" i="5" s="1"/>
  <c r="AC47" i="5" s="1"/>
  <c r="AD47" i="5" s="1"/>
  <c r="AE47" i="5" s="1"/>
  <c r="AF47" i="5" s="1"/>
  <c r="AG47" i="5" s="1"/>
  <c r="AH47" i="5" s="1"/>
  <c r="AI47" i="5" s="1"/>
  <c r="AJ47" i="5" s="1"/>
  <c r="AK47" i="5" s="1"/>
  <c r="AL47" i="5" s="1"/>
  <c r="I47" i="5"/>
  <c r="J47" i="5" s="1"/>
  <c r="K47" i="5" s="1"/>
  <c r="L47" i="5" s="1"/>
  <c r="M47" i="5" s="1"/>
  <c r="N47" i="5" s="1"/>
  <c r="D47" i="5"/>
  <c r="E47" i="5" s="1"/>
  <c r="C47" i="5"/>
  <c r="L46" i="5"/>
  <c r="M46" i="5" s="1"/>
  <c r="N46" i="5" s="1"/>
  <c r="O46" i="5" s="1"/>
  <c r="P46" i="5" s="1"/>
  <c r="Q46" i="5" s="1"/>
  <c r="R46" i="5" s="1"/>
  <c r="S46" i="5" s="1"/>
  <c r="T46" i="5" s="1"/>
  <c r="U46" i="5" s="1"/>
  <c r="V46" i="5" s="1"/>
  <c r="W46" i="5" s="1"/>
  <c r="X46" i="5" s="1"/>
  <c r="Y46" i="5" s="1"/>
  <c r="Z46" i="5" s="1"/>
  <c r="AA46" i="5" s="1"/>
  <c r="AB46" i="5" s="1"/>
  <c r="AC46" i="5" s="1"/>
  <c r="AD46" i="5" s="1"/>
  <c r="AE46" i="5" s="1"/>
  <c r="AF46" i="5" s="1"/>
  <c r="AG46" i="5" s="1"/>
  <c r="AH46" i="5" s="1"/>
  <c r="AI46" i="5" s="1"/>
  <c r="AJ46" i="5" s="1"/>
  <c r="AK46" i="5" s="1"/>
  <c r="AL46" i="5" s="1"/>
  <c r="J46" i="5"/>
  <c r="K46" i="5" s="1"/>
  <c r="I46" i="5"/>
  <c r="D46" i="5"/>
  <c r="E46" i="5" s="1"/>
  <c r="C46" i="5"/>
  <c r="I45" i="5"/>
  <c r="J45" i="5" s="1"/>
  <c r="K45" i="5" s="1"/>
  <c r="L45" i="5" s="1"/>
  <c r="M45" i="5" s="1"/>
  <c r="N45" i="5" s="1"/>
  <c r="O45" i="5" s="1"/>
  <c r="P45" i="5" s="1"/>
  <c r="Q45" i="5" s="1"/>
  <c r="R45" i="5" s="1"/>
  <c r="S45" i="5" s="1"/>
  <c r="T45" i="5" s="1"/>
  <c r="U45" i="5" s="1"/>
  <c r="V45" i="5" s="1"/>
  <c r="W45" i="5" s="1"/>
  <c r="X45" i="5" s="1"/>
  <c r="Y45" i="5" s="1"/>
  <c r="Z45" i="5" s="1"/>
  <c r="AA45" i="5" s="1"/>
  <c r="AB45" i="5" s="1"/>
  <c r="AC45" i="5" s="1"/>
  <c r="AD45" i="5" s="1"/>
  <c r="AE45" i="5" s="1"/>
  <c r="AF45" i="5" s="1"/>
  <c r="AG45" i="5" s="1"/>
  <c r="AH45" i="5" s="1"/>
  <c r="AI45" i="5" s="1"/>
  <c r="AJ45" i="5" s="1"/>
  <c r="AK45" i="5" s="1"/>
  <c r="AL45" i="5" s="1"/>
  <c r="E45" i="5"/>
  <c r="D45" i="5"/>
  <c r="C45" i="5"/>
  <c r="L44" i="5"/>
  <c r="M44" i="5" s="1"/>
  <c r="N44" i="5" s="1"/>
  <c r="O44" i="5" s="1"/>
  <c r="P44" i="5" s="1"/>
  <c r="Q44" i="5" s="1"/>
  <c r="R44" i="5" s="1"/>
  <c r="S44" i="5" s="1"/>
  <c r="T44" i="5" s="1"/>
  <c r="U44" i="5" s="1"/>
  <c r="V44" i="5" s="1"/>
  <c r="W44" i="5" s="1"/>
  <c r="X44" i="5" s="1"/>
  <c r="Y44" i="5" s="1"/>
  <c r="Z44" i="5" s="1"/>
  <c r="AA44" i="5" s="1"/>
  <c r="AB44" i="5" s="1"/>
  <c r="AC44" i="5" s="1"/>
  <c r="AD44" i="5" s="1"/>
  <c r="AE44" i="5" s="1"/>
  <c r="AF44" i="5" s="1"/>
  <c r="AG44" i="5" s="1"/>
  <c r="AH44" i="5" s="1"/>
  <c r="AI44" i="5" s="1"/>
  <c r="AJ44" i="5" s="1"/>
  <c r="AK44" i="5" s="1"/>
  <c r="AL44" i="5" s="1"/>
  <c r="I44" i="5"/>
  <c r="J44" i="5" s="1"/>
  <c r="K44" i="5" s="1"/>
  <c r="C44" i="5"/>
  <c r="D44" i="5" s="1"/>
  <c r="E44" i="5" s="1"/>
  <c r="I43" i="5"/>
  <c r="J43" i="5" s="1"/>
  <c r="K43" i="5" s="1"/>
  <c r="L43" i="5" s="1"/>
  <c r="M43" i="5" s="1"/>
  <c r="N43" i="5" s="1"/>
  <c r="O43" i="5" s="1"/>
  <c r="P43" i="5" s="1"/>
  <c r="Q43" i="5" s="1"/>
  <c r="R43" i="5" s="1"/>
  <c r="S43" i="5" s="1"/>
  <c r="T43" i="5" s="1"/>
  <c r="U43" i="5" s="1"/>
  <c r="V43" i="5" s="1"/>
  <c r="W43" i="5" s="1"/>
  <c r="X43" i="5" s="1"/>
  <c r="Y43" i="5" s="1"/>
  <c r="Z43" i="5" s="1"/>
  <c r="AA43" i="5" s="1"/>
  <c r="AB43" i="5" s="1"/>
  <c r="AC43" i="5" s="1"/>
  <c r="AD43" i="5" s="1"/>
  <c r="AE43" i="5" s="1"/>
  <c r="AF43" i="5" s="1"/>
  <c r="AG43" i="5" s="1"/>
  <c r="AH43" i="5" s="1"/>
  <c r="AI43" i="5" s="1"/>
  <c r="AJ43" i="5" s="1"/>
  <c r="AK43" i="5" s="1"/>
  <c r="AL43" i="5" s="1"/>
  <c r="C43" i="5"/>
  <c r="D43" i="5" s="1"/>
  <c r="E43" i="5" s="1"/>
  <c r="M42" i="5"/>
  <c r="N42" i="5" s="1"/>
  <c r="O42" i="5" s="1"/>
  <c r="P42" i="5" s="1"/>
  <c r="Q42" i="5" s="1"/>
  <c r="R42" i="5" s="1"/>
  <c r="S42" i="5" s="1"/>
  <c r="T42" i="5" s="1"/>
  <c r="U42" i="5" s="1"/>
  <c r="V42" i="5" s="1"/>
  <c r="W42" i="5" s="1"/>
  <c r="X42" i="5" s="1"/>
  <c r="Y42" i="5" s="1"/>
  <c r="Z42" i="5" s="1"/>
  <c r="AA42" i="5" s="1"/>
  <c r="AB42" i="5" s="1"/>
  <c r="AC42" i="5" s="1"/>
  <c r="AD42" i="5" s="1"/>
  <c r="AE42" i="5" s="1"/>
  <c r="AF42" i="5" s="1"/>
  <c r="AG42" i="5" s="1"/>
  <c r="AH42" i="5" s="1"/>
  <c r="AI42" i="5" s="1"/>
  <c r="AJ42" i="5" s="1"/>
  <c r="AK42" i="5" s="1"/>
  <c r="AL42" i="5" s="1"/>
  <c r="J42" i="5"/>
  <c r="K42" i="5" s="1"/>
  <c r="L42" i="5" s="1"/>
  <c r="I42" i="5"/>
  <c r="C42" i="5"/>
  <c r="D42" i="5" s="1"/>
  <c r="E42" i="5" s="1"/>
  <c r="I41" i="5"/>
  <c r="J41" i="5" s="1"/>
  <c r="K41" i="5" s="1"/>
  <c r="L41" i="5" s="1"/>
  <c r="M41" i="5" s="1"/>
  <c r="N41" i="5" s="1"/>
  <c r="O41" i="5" s="1"/>
  <c r="P41" i="5" s="1"/>
  <c r="Q41" i="5" s="1"/>
  <c r="R41" i="5" s="1"/>
  <c r="S41" i="5" s="1"/>
  <c r="T41" i="5" s="1"/>
  <c r="U41" i="5" s="1"/>
  <c r="V41" i="5" s="1"/>
  <c r="W41" i="5" s="1"/>
  <c r="X41" i="5" s="1"/>
  <c r="Y41" i="5" s="1"/>
  <c r="Z41" i="5" s="1"/>
  <c r="AA41" i="5" s="1"/>
  <c r="AB41" i="5" s="1"/>
  <c r="AC41" i="5" s="1"/>
  <c r="AD41" i="5" s="1"/>
  <c r="AE41" i="5" s="1"/>
  <c r="AF41" i="5" s="1"/>
  <c r="AG41" i="5" s="1"/>
  <c r="AH41" i="5" s="1"/>
  <c r="AI41" i="5" s="1"/>
  <c r="AJ41" i="5" s="1"/>
  <c r="AK41" i="5" s="1"/>
  <c r="AL41" i="5" s="1"/>
  <c r="D41" i="5"/>
  <c r="E41" i="5" s="1"/>
  <c r="C41" i="5"/>
  <c r="M40" i="5"/>
  <c r="N40" i="5" s="1"/>
  <c r="O40" i="5" s="1"/>
  <c r="P40" i="5" s="1"/>
  <c r="Q40" i="5" s="1"/>
  <c r="R40" i="5" s="1"/>
  <c r="S40" i="5" s="1"/>
  <c r="T40" i="5" s="1"/>
  <c r="U40" i="5" s="1"/>
  <c r="V40" i="5" s="1"/>
  <c r="W40" i="5" s="1"/>
  <c r="X40" i="5" s="1"/>
  <c r="Y40" i="5" s="1"/>
  <c r="Z40" i="5" s="1"/>
  <c r="AA40" i="5" s="1"/>
  <c r="AB40" i="5" s="1"/>
  <c r="AC40" i="5" s="1"/>
  <c r="AD40" i="5" s="1"/>
  <c r="AE40" i="5" s="1"/>
  <c r="AF40" i="5" s="1"/>
  <c r="AG40" i="5" s="1"/>
  <c r="AH40" i="5" s="1"/>
  <c r="AI40" i="5" s="1"/>
  <c r="AJ40" i="5" s="1"/>
  <c r="AK40" i="5" s="1"/>
  <c r="AL40" i="5" s="1"/>
  <c r="J40" i="5"/>
  <c r="K40" i="5" s="1"/>
  <c r="L40" i="5" s="1"/>
  <c r="I40" i="5"/>
  <c r="C40" i="5"/>
  <c r="D40" i="5" s="1"/>
  <c r="E40" i="5" s="1"/>
  <c r="J39" i="5"/>
  <c r="K39" i="5" s="1"/>
  <c r="L39" i="5" s="1"/>
  <c r="M39" i="5" s="1"/>
  <c r="N39" i="5" s="1"/>
  <c r="O39" i="5" s="1"/>
  <c r="P39" i="5" s="1"/>
  <c r="Q39" i="5" s="1"/>
  <c r="R39" i="5" s="1"/>
  <c r="S39" i="5" s="1"/>
  <c r="T39" i="5" s="1"/>
  <c r="U39" i="5" s="1"/>
  <c r="V39" i="5" s="1"/>
  <c r="W39" i="5" s="1"/>
  <c r="X39" i="5" s="1"/>
  <c r="Y39" i="5" s="1"/>
  <c r="Z39" i="5" s="1"/>
  <c r="AA39" i="5" s="1"/>
  <c r="AB39" i="5" s="1"/>
  <c r="AC39" i="5" s="1"/>
  <c r="AD39" i="5" s="1"/>
  <c r="AE39" i="5" s="1"/>
  <c r="AF39" i="5" s="1"/>
  <c r="AG39" i="5" s="1"/>
  <c r="AH39" i="5" s="1"/>
  <c r="AI39" i="5" s="1"/>
  <c r="AJ39" i="5" s="1"/>
  <c r="AK39" i="5" s="1"/>
  <c r="AL39" i="5" s="1"/>
  <c r="I39" i="5"/>
  <c r="C39" i="5"/>
  <c r="D39" i="5" s="1"/>
  <c r="E39" i="5" s="1"/>
  <c r="K38" i="5"/>
  <c r="L38" i="5" s="1"/>
  <c r="M38" i="5" s="1"/>
  <c r="N38" i="5" s="1"/>
  <c r="O38" i="5" s="1"/>
  <c r="P38" i="5" s="1"/>
  <c r="Q38" i="5" s="1"/>
  <c r="R38" i="5" s="1"/>
  <c r="S38" i="5" s="1"/>
  <c r="T38" i="5" s="1"/>
  <c r="U38" i="5" s="1"/>
  <c r="V38" i="5" s="1"/>
  <c r="W38" i="5" s="1"/>
  <c r="X38" i="5" s="1"/>
  <c r="Y38" i="5" s="1"/>
  <c r="Z38" i="5" s="1"/>
  <c r="AA38" i="5" s="1"/>
  <c r="AB38" i="5" s="1"/>
  <c r="AC38" i="5" s="1"/>
  <c r="AD38" i="5" s="1"/>
  <c r="AE38" i="5" s="1"/>
  <c r="AF38" i="5" s="1"/>
  <c r="AG38" i="5" s="1"/>
  <c r="AH38" i="5" s="1"/>
  <c r="AI38" i="5" s="1"/>
  <c r="AJ38" i="5" s="1"/>
  <c r="AK38" i="5" s="1"/>
  <c r="AL38" i="5" s="1"/>
  <c r="I38" i="5"/>
  <c r="J38" i="5" s="1"/>
  <c r="C38" i="5"/>
  <c r="D38" i="5" s="1"/>
  <c r="E38" i="5" s="1"/>
  <c r="J37" i="5"/>
  <c r="K37" i="5" s="1"/>
  <c r="L37" i="5" s="1"/>
  <c r="M37" i="5" s="1"/>
  <c r="N37" i="5" s="1"/>
  <c r="O37" i="5" s="1"/>
  <c r="P37" i="5" s="1"/>
  <c r="Q37" i="5" s="1"/>
  <c r="R37" i="5" s="1"/>
  <c r="S37" i="5" s="1"/>
  <c r="T37" i="5" s="1"/>
  <c r="U37" i="5" s="1"/>
  <c r="V37" i="5" s="1"/>
  <c r="W37" i="5" s="1"/>
  <c r="X37" i="5" s="1"/>
  <c r="Y37" i="5" s="1"/>
  <c r="Z37" i="5" s="1"/>
  <c r="AA37" i="5" s="1"/>
  <c r="AB37" i="5" s="1"/>
  <c r="AC37" i="5" s="1"/>
  <c r="AD37" i="5" s="1"/>
  <c r="AE37" i="5" s="1"/>
  <c r="AF37" i="5" s="1"/>
  <c r="AG37" i="5" s="1"/>
  <c r="AH37" i="5" s="1"/>
  <c r="AI37" i="5" s="1"/>
  <c r="AJ37" i="5" s="1"/>
  <c r="AK37" i="5" s="1"/>
  <c r="AL37" i="5" s="1"/>
  <c r="I37" i="5"/>
  <c r="E37" i="5"/>
  <c r="D37" i="5"/>
  <c r="C37" i="5"/>
  <c r="P36" i="5"/>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I36" i="5"/>
  <c r="J36" i="5" s="1"/>
  <c r="K36" i="5" s="1"/>
  <c r="L36" i="5" s="1"/>
  <c r="M36" i="5" s="1"/>
  <c r="N36" i="5" s="1"/>
  <c r="O36" i="5" s="1"/>
  <c r="D36" i="5"/>
  <c r="E36" i="5" s="1"/>
  <c r="C36" i="5"/>
  <c r="L35" i="5"/>
  <c r="M35" i="5" s="1"/>
  <c r="N35" i="5" s="1"/>
  <c r="O35" i="5" s="1"/>
  <c r="P35" i="5" s="1"/>
  <c r="Q35" i="5" s="1"/>
  <c r="R35" i="5" s="1"/>
  <c r="S35" i="5" s="1"/>
  <c r="T35" i="5" s="1"/>
  <c r="U35" i="5" s="1"/>
  <c r="V35" i="5" s="1"/>
  <c r="W35" i="5" s="1"/>
  <c r="X35" i="5" s="1"/>
  <c r="Y35" i="5" s="1"/>
  <c r="Z35" i="5" s="1"/>
  <c r="AA35" i="5" s="1"/>
  <c r="AB35" i="5" s="1"/>
  <c r="AC35" i="5" s="1"/>
  <c r="AD35" i="5" s="1"/>
  <c r="AE35" i="5" s="1"/>
  <c r="AF35" i="5" s="1"/>
  <c r="AG35" i="5" s="1"/>
  <c r="AH35" i="5" s="1"/>
  <c r="AI35" i="5" s="1"/>
  <c r="AJ35" i="5" s="1"/>
  <c r="AK35" i="5" s="1"/>
  <c r="AL35" i="5" s="1"/>
  <c r="J35" i="5"/>
  <c r="K35" i="5" s="1"/>
  <c r="I35" i="5"/>
  <c r="C35" i="5"/>
  <c r="D35" i="5" s="1"/>
  <c r="E35" i="5" s="1"/>
  <c r="I34" i="5"/>
  <c r="J34" i="5" s="1"/>
  <c r="K34" i="5" s="1"/>
  <c r="L34" i="5" s="1"/>
  <c r="M34" i="5" s="1"/>
  <c r="N34" i="5" s="1"/>
  <c r="O34" i="5" s="1"/>
  <c r="P34" i="5" s="1"/>
  <c r="Q34" i="5" s="1"/>
  <c r="R34" i="5" s="1"/>
  <c r="S34" i="5" s="1"/>
  <c r="T34" i="5" s="1"/>
  <c r="U34" i="5" s="1"/>
  <c r="V34" i="5" s="1"/>
  <c r="W34" i="5" s="1"/>
  <c r="X34" i="5" s="1"/>
  <c r="Y34" i="5" s="1"/>
  <c r="Z34" i="5" s="1"/>
  <c r="AA34" i="5" s="1"/>
  <c r="AB34" i="5" s="1"/>
  <c r="AC34" i="5" s="1"/>
  <c r="AD34" i="5" s="1"/>
  <c r="AE34" i="5" s="1"/>
  <c r="AF34" i="5" s="1"/>
  <c r="AG34" i="5" s="1"/>
  <c r="AH34" i="5" s="1"/>
  <c r="AI34" i="5" s="1"/>
  <c r="AJ34" i="5" s="1"/>
  <c r="AK34" i="5" s="1"/>
  <c r="AL34" i="5" s="1"/>
  <c r="D34" i="5"/>
  <c r="E34" i="5" s="1"/>
  <c r="C34" i="5"/>
  <c r="J33" i="5"/>
  <c r="K33" i="5" s="1"/>
  <c r="L33" i="5" s="1"/>
  <c r="M33" i="5" s="1"/>
  <c r="N33" i="5" s="1"/>
  <c r="O33" i="5" s="1"/>
  <c r="P33" i="5" s="1"/>
  <c r="Q33" i="5" s="1"/>
  <c r="R33" i="5" s="1"/>
  <c r="S33" i="5" s="1"/>
  <c r="T33" i="5" s="1"/>
  <c r="U33" i="5" s="1"/>
  <c r="V33" i="5" s="1"/>
  <c r="W33" i="5" s="1"/>
  <c r="X33" i="5" s="1"/>
  <c r="Y33" i="5" s="1"/>
  <c r="Z33" i="5" s="1"/>
  <c r="AA33" i="5" s="1"/>
  <c r="AB33" i="5" s="1"/>
  <c r="AC33" i="5" s="1"/>
  <c r="AD33" i="5" s="1"/>
  <c r="AE33" i="5" s="1"/>
  <c r="AF33" i="5" s="1"/>
  <c r="AG33" i="5" s="1"/>
  <c r="AH33" i="5" s="1"/>
  <c r="AI33" i="5" s="1"/>
  <c r="AJ33" i="5" s="1"/>
  <c r="AK33" i="5" s="1"/>
  <c r="AL33" i="5" s="1"/>
  <c r="I33" i="5"/>
  <c r="E33" i="5"/>
  <c r="C33" i="5"/>
  <c r="D33" i="5" s="1"/>
  <c r="M32" i="5"/>
  <c r="N32" i="5" s="1"/>
  <c r="O32" i="5" s="1"/>
  <c r="P32" i="5" s="1"/>
  <c r="Q32" i="5" s="1"/>
  <c r="R32" i="5" s="1"/>
  <c r="S32" i="5" s="1"/>
  <c r="T32" i="5" s="1"/>
  <c r="U32" i="5" s="1"/>
  <c r="V32" i="5" s="1"/>
  <c r="W32" i="5" s="1"/>
  <c r="X32" i="5" s="1"/>
  <c r="Y32" i="5" s="1"/>
  <c r="Z32" i="5" s="1"/>
  <c r="AA32" i="5" s="1"/>
  <c r="AB32" i="5" s="1"/>
  <c r="AC32" i="5" s="1"/>
  <c r="AD32" i="5" s="1"/>
  <c r="AE32" i="5" s="1"/>
  <c r="AF32" i="5" s="1"/>
  <c r="AG32" i="5" s="1"/>
  <c r="AH32" i="5" s="1"/>
  <c r="AI32" i="5" s="1"/>
  <c r="AJ32" i="5" s="1"/>
  <c r="AK32" i="5" s="1"/>
  <c r="AL32" i="5" s="1"/>
  <c r="K32" i="5"/>
  <c r="L32" i="5" s="1"/>
  <c r="I32" i="5"/>
  <c r="J32" i="5" s="1"/>
  <c r="D32" i="5"/>
  <c r="E32" i="5" s="1"/>
  <c r="C32" i="5"/>
  <c r="J31" i="5"/>
  <c r="K31" i="5" s="1"/>
  <c r="L31" i="5" s="1"/>
  <c r="M31" i="5" s="1"/>
  <c r="N31" i="5" s="1"/>
  <c r="O31" i="5" s="1"/>
  <c r="P31" i="5" s="1"/>
  <c r="Q31" i="5" s="1"/>
  <c r="R31" i="5" s="1"/>
  <c r="S31" i="5" s="1"/>
  <c r="T31" i="5" s="1"/>
  <c r="U31" i="5" s="1"/>
  <c r="V31" i="5" s="1"/>
  <c r="W31" i="5" s="1"/>
  <c r="X31" i="5" s="1"/>
  <c r="Y31" i="5" s="1"/>
  <c r="Z31" i="5" s="1"/>
  <c r="AA31" i="5" s="1"/>
  <c r="AB31" i="5" s="1"/>
  <c r="AC31" i="5" s="1"/>
  <c r="AD31" i="5" s="1"/>
  <c r="AE31" i="5" s="1"/>
  <c r="AF31" i="5" s="1"/>
  <c r="AG31" i="5" s="1"/>
  <c r="AH31" i="5" s="1"/>
  <c r="AI31" i="5" s="1"/>
  <c r="AJ31" i="5" s="1"/>
  <c r="AK31" i="5" s="1"/>
  <c r="AL31" i="5" s="1"/>
  <c r="I31" i="5"/>
  <c r="E31" i="5"/>
  <c r="C31" i="5"/>
  <c r="D31" i="5" s="1"/>
  <c r="M30" i="5"/>
  <c r="N30" i="5" s="1"/>
  <c r="O30" i="5" s="1"/>
  <c r="P30" i="5" s="1"/>
  <c r="Q30" i="5" s="1"/>
  <c r="R30" i="5" s="1"/>
  <c r="S30" i="5" s="1"/>
  <c r="T30" i="5" s="1"/>
  <c r="U30" i="5" s="1"/>
  <c r="V30" i="5" s="1"/>
  <c r="W30" i="5" s="1"/>
  <c r="X30" i="5" s="1"/>
  <c r="Y30" i="5" s="1"/>
  <c r="Z30" i="5" s="1"/>
  <c r="AA30" i="5" s="1"/>
  <c r="AB30" i="5" s="1"/>
  <c r="AC30" i="5" s="1"/>
  <c r="AD30" i="5" s="1"/>
  <c r="AE30" i="5" s="1"/>
  <c r="AF30" i="5" s="1"/>
  <c r="AG30" i="5" s="1"/>
  <c r="AH30" i="5" s="1"/>
  <c r="AI30" i="5" s="1"/>
  <c r="AJ30" i="5" s="1"/>
  <c r="AK30" i="5" s="1"/>
  <c r="AL30" i="5" s="1"/>
  <c r="K30" i="5"/>
  <c r="L30" i="5" s="1"/>
  <c r="I30" i="5"/>
  <c r="J30" i="5" s="1"/>
  <c r="D30" i="5"/>
  <c r="E30" i="5" s="1"/>
  <c r="C30" i="5"/>
  <c r="N29" i="5"/>
  <c r="O29" i="5" s="1"/>
  <c r="P29" i="5" s="1"/>
  <c r="Q29" i="5" s="1"/>
  <c r="R29" i="5" s="1"/>
  <c r="S29" i="5" s="1"/>
  <c r="T29" i="5" s="1"/>
  <c r="U29" i="5" s="1"/>
  <c r="V29" i="5" s="1"/>
  <c r="W29" i="5" s="1"/>
  <c r="X29" i="5" s="1"/>
  <c r="Y29" i="5" s="1"/>
  <c r="Z29" i="5" s="1"/>
  <c r="AA29" i="5" s="1"/>
  <c r="AB29" i="5" s="1"/>
  <c r="AC29" i="5" s="1"/>
  <c r="AD29" i="5" s="1"/>
  <c r="AE29" i="5" s="1"/>
  <c r="AF29" i="5" s="1"/>
  <c r="AG29" i="5" s="1"/>
  <c r="AH29" i="5" s="1"/>
  <c r="AI29" i="5" s="1"/>
  <c r="AJ29" i="5" s="1"/>
  <c r="AK29" i="5" s="1"/>
  <c r="AL29" i="5" s="1"/>
  <c r="J29" i="5"/>
  <c r="K29" i="5" s="1"/>
  <c r="L29" i="5" s="1"/>
  <c r="M29" i="5" s="1"/>
  <c r="I29" i="5"/>
  <c r="D29" i="5"/>
  <c r="E29" i="5" s="1"/>
  <c r="C29" i="5"/>
  <c r="K28" i="5"/>
  <c r="L28" i="5" s="1"/>
  <c r="M28" i="5" s="1"/>
  <c r="N28" i="5" s="1"/>
  <c r="O28" i="5" s="1"/>
  <c r="P28" i="5" s="1"/>
  <c r="Q28" i="5" s="1"/>
  <c r="R28" i="5" s="1"/>
  <c r="S28" i="5" s="1"/>
  <c r="T28" i="5" s="1"/>
  <c r="U28" i="5" s="1"/>
  <c r="V28" i="5" s="1"/>
  <c r="W28" i="5" s="1"/>
  <c r="X28" i="5" s="1"/>
  <c r="Y28" i="5" s="1"/>
  <c r="Z28" i="5" s="1"/>
  <c r="AA28" i="5" s="1"/>
  <c r="AB28" i="5" s="1"/>
  <c r="AC28" i="5" s="1"/>
  <c r="AD28" i="5" s="1"/>
  <c r="AE28" i="5" s="1"/>
  <c r="AF28" i="5" s="1"/>
  <c r="AG28" i="5" s="1"/>
  <c r="AH28" i="5" s="1"/>
  <c r="AI28" i="5" s="1"/>
  <c r="AJ28" i="5" s="1"/>
  <c r="AK28" i="5" s="1"/>
  <c r="AL28" i="5" s="1"/>
  <c r="I28" i="5"/>
  <c r="J28" i="5" s="1"/>
  <c r="E28" i="5"/>
  <c r="D28" i="5"/>
  <c r="C28" i="5"/>
  <c r="J27" i="5"/>
  <c r="K27" i="5" s="1"/>
  <c r="L27" i="5" s="1"/>
  <c r="M27" i="5" s="1"/>
  <c r="N27" i="5" s="1"/>
  <c r="O27" i="5" s="1"/>
  <c r="P27" i="5" s="1"/>
  <c r="Q27" i="5" s="1"/>
  <c r="R27" i="5" s="1"/>
  <c r="S27" i="5" s="1"/>
  <c r="T27" i="5" s="1"/>
  <c r="U27" i="5" s="1"/>
  <c r="V27" i="5" s="1"/>
  <c r="W27" i="5" s="1"/>
  <c r="X27" i="5" s="1"/>
  <c r="Y27" i="5" s="1"/>
  <c r="Z27" i="5" s="1"/>
  <c r="AA27" i="5" s="1"/>
  <c r="AB27" i="5" s="1"/>
  <c r="AC27" i="5" s="1"/>
  <c r="AD27" i="5" s="1"/>
  <c r="AE27" i="5" s="1"/>
  <c r="AF27" i="5" s="1"/>
  <c r="AG27" i="5" s="1"/>
  <c r="AH27" i="5" s="1"/>
  <c r="AI27" i="5" s="1"/>
  <c r="AJ27" i="5" s="1"/>
  <c r="AK27" i="5" s="1"/>
  <c r="AL27" i="5" s="1"/>
  <c r="I27" i="5"/>
  <c r="C27" i="5"/>
  <c r="D27" i="5" s="1"/>
  <c r="E27" i="5" s="1"/>
  <c r="N26" i="5"/>
  <c r="O26" i="5" s="1"/>
  <c r="P26" i="5" s="1"/>
  <c r="Q26" i="5" s="1"/>
  <c r="R26" i="5" s="1"/>
  <c r="S26" i="5" s="1"/>
  <c r="T26" i="5" s="1"/>
  <c r="U26" i="5" s="1"/>
  <c r="V26" i="5" s="1"/>
  <c r="W26" i="5" s="1"/>
  <c r="X26" i="5" s="1"/>
  <c r="Y26" i="5" s="1"/>
  <c r="Z26" i="5" s="1"/>
  <c r="AA26" i="5" s="1"/>
  <c r="AB26" i="5" s="1"/>
  <c r="AC26" i="5" s="1"/>
  <c r="AD26" i="5" s="1"/>
  <c r="AE26" i="5" s="1"/>
  <c r="AF26" i="5" s="1"/>
  <c r="AG26" i="5" s="1"/>
  <c r="AH26" i="5" s="1"/>
  <c r="AI26" i="5" s="1"/>
  <c r="AJ26" i="5" s="1"/>
  <c r="AK26" i="5" s="1"/>
  <c r="AL26" i="5" s="1"/>
  <c r="M26" i="5"/>
  <c r="I26" i="5"/>
  <c r="J26" i="5" s="1"/>
  <c r="K26" i="5" s="1"/>
  <c r="L26" i="5" s="1"/>
  <c r="D26" i="5"/>
  <c r="E26" i="5" s="1"/>
  <c r="C26" i="5"/>
  <c r="J25" i="5"/>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I25" i="5"/>
  <c r="D25" i="5"/>
  <c r="E25" i="5" s="1"/>
  <c r="C25" i="5"/>
  <c r="L24" i="5"/>
  <c r="M24" i="5" s="1"/>
  <c r="N24" i="5" s="1"/>
  <c r="O24" i="5" s="1"/>
  <c r="P24" i="5" s="1"/>
  <c r="Q24" i="5" s="1"/>
  <c r="R24" i="5" s="1"/>
  <c r="S24" i="5" s="1"/>
  <c r="T24" i="5" s="1"/>
  <c r="U24" i="5" s="1"/>
  <c r="V24" i="5" s="1"/>
  <c r="W24" i="5" s="1"/>
  <c r="X24" i="5" s="1"/>
  <c r="Y24" i="5" s="1"/>
  <c r="Z24" i="5" s="1"/>
  <c r="AA24" i="5" s="1"/>
  <c r="AB24" i="5" s="1"/>
  <c r="AC24" i="5" s="1"/>
  <c r="AD24" i="5" s="1"/>
  <c r="AE24" i="5" s="1"/>
  <c r="AF24" i="5" s="1"/>
  <c r="AG24" i="5" s="1"/>
  <c r="AH24" i="5" s="1"/>
  <c r="AI24" i="5" s="1"/>
  <c r="AJ24" i="5" s="1"/>
  <c r="AK24" i="5" s="1"/>
  <c r="AL24" i="5" s="1"/>
  <c r="K24" i="5"/>
  <c r="I24" i="5"/>
  <c r="J24" i="5" s="1"/>
  <c r="D24" i="5"/>
  <c r="E24" i="5" s="1"/>
  <c r="C24" i="5"/>
  <c r="J23" i="5"/>
  <c r="K23" i="5" s="1"/>
  <c r="L23" i="5" s="1"/>
  <c r="M23" i="5" s="1"/>
  <c r="N23" i="5" s="1"/>
  <c r="O23" i="5" s="1"/>
  <c r="P23" i="5" s="1"/>
  <c r="Q23" i="5" s="1"/>
  <c r="R23" i="5" s="1"/>
  <c r="S23" i="5" s="1"/>
  <c r="T23" i="5" s="1"/>
  <c r="U23" i="5" s="1"/>
  <c r="V23" i="5" s="1"/>
  <c r="W23" i="5" s="1"/>
  <c r="X23" i="5" s="1"/>
  <c r="Y23" i="5" s="1"/>
  <c r="Z23" i="5" s="1"/>
  <c r="AA23" i="5" s="1"/>
  <c r="AB23" i="5" s="1"/>
  <c r="AC23" i="5" s="1"/>
  <c r="AD23" i="5" s="1"/>
  <c r="AE23" i="5" s="1"/>
  <c r="AF23" i="5" s="1"/>
  <c r="AG23" i="5" s="1"/>
  <c r="AH23" i="5" s="1"/>
  <c r="AI23" i="5" s="1"/>
  <c r="AJ23" i="5" s="1"/>
  <c r="AK23" i="5" s="1"/>
  <c r="AL23" i="5" s="1"/>
  <c r="I23" i="5"/>
  <c r="E23" i="5"/>
  <c r="C23" i="5"/>
  <c r="D23" i="5" s="1"/>
  <c r="Q22" i="5"/>
  <c r="R22" i="5" s="1"/>
  <c r="S22" i="5" s="1"/>
  <c r="T22" i="5" s="1"/>
  <c r="U22" i="5" s="1"/>
  <c r="V22" i="5" s="1"/>
  <c r="W22" i="5" s="1"/>
  <c r="X22" i="5" s="1"/>
  <c r="Y22" i="5" s="1"/>
  <c r="Z22" i="5" s="1"/>
  <c r="AA22" i="5" s="1"/>
  <c r="AB22" i="5" s="1"/>
  <c r="AC22" i="5" s="1"/>
  <c r="AD22" i="5" s="1"/>
  <c r="AE22" i="5" s="1"/>
  <c r="AF22" i="5" s="1"/>
  <c r="AG22" i="5" s="1"/>
  <c r="AH22" i="5" s="1"/>
  <c r="AI22" i="5" s="1"/>
  <c r="AJ22" i="5" s="1"/>
  <c r="AK22" i="5" s="1"/>
  <c r="AL22" i="5" s="1"/>
  <c r="K22" i="5"/>
  <c r="L22" i="5" s="1"/>
  <c r="M22" i="5" s="1"/>
  <c r="N22" i="5" s="1"/>
  <c r="O22" i="5" s="1"/>
  <c r="P22" i="5" s="1"/>
  <c r="I22" i="5"/>
  <c r="J22" i="5" s="1"/>
  <c r="D22" i="5"/>
  <c r="E22" i="5" s="1"/>
  <c r="C22" i="5"/>
  <c r="J21" i="5"/>
  <c r="K21" i="5" s="1"/>
  <c r="L21" i="5" s="1"/>
  <c r="M21" i="5" s="1"/>
  <c r="N21" i="5" s="1"/>
  <c r="O21" i="5" s="1"/>
  <c r="P21" i="5" s="1"/>
  <c r="Q21" i="5" s="1"/>
  <c r="R21" i="5" s="1"/>
  <c r="S21" i="5" s="1"/>
  <c r="T21" i="5" s="1"/>
  <c r="U21" i="5" s="1"/>
  <c r="V21" i="5" s="1"/>
  <c r="W21" i="5" s="1"/>
  <c r="X21" i="5" s="1"/>
  <c r="Y21" i="5" s="1"/>
  <c r="Z21" i="5" s="1"/>
  <c r="AA21" i="5" s="1"/>
  <c r="AB21" i="5" s="1"/>
  <c r="AC21" i="5" s="1"/>
  <c r="AD21" i="5" s="1"/>
  <c r="AE21" i="5" s="1"/>
  <c r="AF21" i="5" s="1"/>
  <c r="AG21" i="5" s="1"/>
  <c r="AH21" i="5" s="1"/>
  <c r="AI21" i="5" s="1"/>
  <c r="AJ21" i="5" s="1"/>
  <c r="AK21" i="5" s="1"/>
  <c r="AL21" i="5" s="1"/>
  <c r="I21" i="5"/>
  <c r="C21" i="5"/>
  <c r="D21" i="5" s="1"/>
  <c r="E21" i="5" s="1"/>
  <c r="K20" i="5"/>
  <c r="L20" i="5" s="1"/>
  <c r="M20" i="5" s="1"/>
  <c r="N20" i="5" s="1"/>
  <c r="O20" i="5" s="1"/>
  <c r="P20" i="5" s="1"/>
  <c r="Q20" i="5" s="1"/>
  <c r="R20" i="5" s="1"/>
  <c r="S20" i="5" s="1"/>
  <c r="T20" i="5" s="1"/>
  <c r="U20" i="5" s="1"/>
  <c r="V20" i="5" s="1"/>
  <c r="W20" i="5" s="1"/>
  <c r="X20" i="5" s="1"/>
  <c r="Y20" i="5" s="1"/>
  <c r="Z20" i="5" s="1"/>
  <c r="AA20" i="5" s="1"/>
  <c r="AB20" i="5" s="1"/>
  <c r="AC20" i="5" s="1"/>
  <c r="AD20" i="5" s="1"/>
  <c r="AE20" i="5" s="1"/>
  <c r="AF20" i="5" s="1"/>
  <c r="AG20" i="5" s="1"/>
  <c r="AH20" i="5" s="1"/>
  <c r="AI20" i="5" s="1"/>
  <c r="AJ20" i="5" s="1"/>
  <c r="AK20" i="5" s="1"/>
  <c r="AL20" i="5" s="1"/>
  <c r="I20" i="5"/>
  <c r="J20" i="5" s="1"/>
  <c r="D20" i="5"/>
  <c r="E20" i="5" s="1"/>
  <c r="C20" i="5"/>
  <c r="J19" i="5"/>
  <c r="K19" i="5" s="1"/>
  <c r="L19" i="5" s="1"/>
  <c r="M19" i="5" s="1"/>
  <c r="N19" i="5" s="1"/>
  <c r="O19" i="5" s="1"/>
  <c r="P19" i="5" s="1"/>
  <c r="Q19" i="5" s="1"/>
  <c r="R19" i="5" s="1"/>
  <c r="S19" i="5" s="1"/>
  <c r="T19" i="5" s="1"/>
  <c r="U19" i="5" s="1"/>
  <c r="V19" i="5" s="1"/>
  <c r="W19" i="5" s="1"/>
  <c r="X19" i="5" s="1"/>
  <c r="Y19" i="5" s="1"/>
  <c r="Z19" i="5" s="1"/>
  <c r="AA19" i="5" s="1"/>
  <c r="AB19" i="5" s="1"/>
  <c r="AC19" i="5" s="1"/>
  <c r="AD19" i="5" s="1"/>
  <c r="AE19" i="5" s="1"/>
  <c r="AF19" i="5" s="1"/>
  <c r="AG19" i="5" s="1"/>
  <c r="AH19" i="5" s="1"/>
  <c r="AI19" i="5" s="1"/>
  <c r="AJ19" i="5" s="1"/>
  <c r="AK19" i="5" s="1"/>
  <c r="AL19" i="5" s="1"/>
  <c r="I19" i="5"/>
  <c r="C19" i="5"/>
  <c r="D19" i="5" s="1"/>
  <c r="E19" i="5" s="1"/>
  <c r="K18" i="5"/>
  <c r="L18" i="5" s="1"/>
  <c r="M18" i="5" s="1"/>
  <c r="N18" i="5" s="1"/>
  <c r="O18" i="5" s="1"/>
  <c r="P18" i="5" s="1"/>
  <c r="Q18" i="5" s="1"/>
  <c r="R18" i="5" s="1"/>
  <c r="S18" i="5" s="1"/>
  <c r="T18" i="5" s="1"/>
  <c r="U18" i="5" s="1"/>
  <c r="V18" i="5" s="1"/>
  <c r="W18" i="5" s="1"/>
  <c r="X18" i="5" s="1"/>
  <c r="Y18" i="5" s="1"/>
  <c r="Z18" i="5" s="1"/>
  <c r="AA18" i="5" s="1"/>
  <c r="AB18" i="5" s="1"/>
  <c r="AC18" i="5" s="1"/>
  <c r="AD18" i="5" s="1"/>
  <c r="AE18" i="5" s="1"/>
  <c r="AF18" i="5" s="1"/>
  <c r="AG18" i="5" s="1"/>
  <c r="AH18" i="5" s="1"/>
  <c r="AI18" i="5" s="1"/>
  <c r="AJ18" i="5" s="1"/>
  <c r="AK18" i="5" s="1"/>
  <c r="AL18" i="5" s="1"/>
  <c r="J18" i="5"/>
  <c r="I18" i="5"/>
  <c r="C18" i="5"/>
  <c r="D18" i="5" s="1"/>
  <c r="E18" i="5" s="1"/>
  <c r="I17" i="5"/>
  <c r="J17" i="5" s="1"/>
  <c r="K17" i="5" s="1"/>
  <c r="L17" i="5" s="1"/>
  <c r="M17" i="5" s="1"/>
  <c r="N17" i="5" s="1"/>
  <c r="O17" i="5" s="1"/>
  <c r="P17" i="5" s="1"/>
  <c r="Q17" i="5" s="1"/>
  <c r="R17" i="5" s="1"/>
  <c r="S17" i="5" s="1"/>
  <c r="T17" i="5" s="1"/>
  <c r="U17" i="5" s="1"/>
  <c r="V17" i="5" s="1"/>
  <c r="W17" i="5" s="1"/>
  <c r="X17" i="5" s="1"/>
  <c r="Y17" i="5" s="1"/>
  <c r="Z17" i="5" s="1"/>
  <c r="AA17" i="5" s="1"/>
  <c r="AB17" i="5" s="1"/>
  <c r="AC17" i="5" s="1"/>
  <c r="AD17" i="5" s="1"/>
  <c r="AE17" i="5" s="1"/>
  <c r="AF17" i="5" s="1"/>
  <c r="AG17" i="5" s="1"/>
  <c r="AH17" i="5" s="1"/>
  <c r="AI17" i="5" s="1"/>
  <c r="AJ17" i="5" s="1"/>
  <c r="AK17" i="5" s="1"/>
  <c r="AL17" i="5" s="1"/>
  <c r="C17" i="5"/>
  <c r="D17" i="5" s="1"/>
  <c r="E17" i="5" s="1"/>
  <c r="I16" i="5"/>
  <c r="J16" i="5" s="1"/>
  <c r="K16" i="5" s="1"/>
  <c r="L16" i="5" s="1"/>
  <c r="M16" i="5" s="1"/>
  <c r="N16" i="5" s="1"/>
  <c r="O16" i="5" s="1"/>
  <c r="P16" i="5" s="1"/>
  <c r="Q16" i="5" s="1"/>
  <c r="R16" i="5" s="1"/>
  <c r="S16" i="5" s="1"/>
  <c r="T16" i="5" s="1"/>
  <c r="U16" i="5" s="1"/>
  <c r="V16" i="5" s="1"/>
  <c r="W16" i="5" s="1"/>
  <c r="X16" i="5" s="1"/>
  <c r="Y16" i="5" s="1"/>
  <c r="Z16" i="5" s="1"/>
  <c r="AA16" i="5" s="1"/>
  <c r="AB16" i="5" s="1"/>
  <c r="AC16" i="5" s="1"/>
  <c r="AD16" i="5" s="1"/>
  <c r="AE16" i="5" s="1"/>
  <c r="AF16" i="5" s="1"/>
  <c r="AG16" i="5" s="1"/>
  <c r="AH16" i="5" s="1"/>
  <c r="AI16" i="5" s="1"/>
  <c r="AJ16" i="5" s="1"/>
  <c r="AK16" i="5" s="1"/>
  <c r="AL16" i="5" s="1"/>
  <c r="C16" i="5"/>
  <c r="D16" i="5" s="1"/>
  <c r="E16" i="5" s="1"/>
  <c r="J15" i="5"/>
  <c r="K15" i="5" s="1"/>
  <c r="L15" i="5" s="1"/>
  <c r="M15" i="5" s="1"/>
  <c r="N15" i="5" s="1"/>
  <c r="O15" i="5" s="1"/>
  <c r="P15" i="5" s="1"/>
  <c r="Q15" i="5" s="1"/>
  <c r="R15" i="5" s="1"/>
  <c r="S15" i="5" s="1"/>
  <c r="T15" i="5" s="1"/>
  <c r="U15" i="5" s="1"/>
  <c r="V15" i="5" s="1"/>
  <c r="W15" i="5" s="1"/>
  <c r="X15" i="5" s="1"/>
  <c r="Y15" i="5" s="1"/>
  <c r="Z15" i="5" s="1"/>
  <c r="AA15" i="5" s="1"/>
  <c r="AB15" i="5" s="1"/>
  <c r="AC15" i="5" s="1"/>
  <c r="AD15" i="5" s="1"/>
  <c r="AE15" i="5" s="1"/>
  <c r="AF15" i="5" s="1"/>
  <c r="AG15" i="5" s="1"/>
  <c r="AH15" i="5" s="1"/>
  <c r="AI15" i="5" s="1"/>
  <c r="AJ15" i="5" s="1"/>
  <c r="AK15" i="5" s="1"/>
  <c r="AL15" i="5" s="1"/>
  <c r="I15" i="5"/>
  <c r="D15" i="5"/>
  <c r="E15" i="5" s="1"/>
  <c r="C15" i="5"/>
  <c r="I14" i="5"/>
  <c r="J14" i="5" s="1"/>
  <c r="K14" i="5" s="1"/>
  <c r="L14" i="5" s="1"/>
  <c r="M14" i="5" s="1"/>
  <c r="N14" i="5" s="1"/>
  <c r="O14" i="5" s="1"/>
  <c r="P14" i="5" s="1"/>
  <c r="Q14" i="5" s="1"/>
  <c r="R14" i="5" s="1"/>
  <c r="S14" i="5" s="1"/>
  <c r="T14" i="5" s="1"/>
  <c r="U14" i="5" s="1"/>
  <c r="V14" i="5" s="1"/>
  <c r="W14" i="5" s="1"/>
  <c r="X14" i="5" s="1"/>
  <c r="Y14" i="5" s="1"/>
  <c r="Z14" i="5" s="1"/>
  <c r="AA14" i="5" s="1"/>
  <c r="AB14" i="5" s="1"/>
  <c r="AC14" i="5" s="1"/>
  <c r="AD14" i="5" s="1"/>
  <c r="AE14" i="5" s="1"/>
  <c r="AF14" i="5" s="1"/>
  <c r="AG14" i="5" s="1"/>
  <c r="AH14" i="5" s="1"/>
  <c r="AI14" i="5" s="1"/>
  <c r="AJ14" i="5" s="1"/>
  <c r="AK14" i="5" s="1"/>
  <c r="AL14" i="5" s="1"/>
  <c r="C14" i="5"/>
  <c r="D14" i="5" s="1"/>
  <c r="E14" i="5" s="1"/>
  <c r="I13" i="5"/>
  <c r="J13" i="5" s="1"/>
  <c r="K13" i="5" s="1"/>
  <c r="L13" i="5" s="1"/>
  <c r="M13" i="5" s="1"/>
  <c r="N13" i="5" s="1"/>
  <c r="O13" i="5" s="1"/>
  <c r="P13" i="5" s="1"/>
  <c r="Q13" i="5" s="1"/>
  <c r="R13" i="5" s="1"/>
  <c r="S13" i="5" s="1"/>
  <c r="T13" i="5" s="1"/>
  <c r="U13" i="5" s="1"/>
  <c r="V13" i="5" s="1"/>
  <c r="W13" i="5" s="1"/>
  <c r="X13" i="5" s="1"/>
  <c r="Y13" i="5" s="1"/>
  <c r="Z13" i="5" s="1"/>
  <c r="AA13" i="5" s="1"/>
  <c r="AB13" i="5" s="1"/>
  <c r="AC13" i="5" s="1"/>
  <c r="AD13" i="5" s="1"/>
  <c r="AE13" i="5" s="1"/>
  <c r="AF13" i="5" s="1"/>
  <c r="AG13" i="5" s="1"/>
  <c r="AH13" i="5" s="1"/>
  <c r="AI13" i="5" s="1"/>
  <c r="AJ13" i="5" s="1"/>
  <c r="AK13" i="5" s="1"/>
  <c r="AL13" i="5" s="1"/>
  <c r="C13" i="5"/>
  <c r="D13" i="5" s="1"/>
  <c r="E13" i="5" s="1"/>
  <c r="J12" i="5"/>
  <c r="K12" i="5" s="1"/>
  <c r="L12" i="5" s="1"/>
  <c r="M12" i="5" s="1"/>
  <c r="N12" i="5" s="1"/>
  <c r="O12" i="5" s="1"/>
  <c r="P12" i="5" s="1"/>
  <c r="Q12" i="5" s="1"/>
  <c r="R12" i="5" s="1"/>
  <c r="S12" i="5" s="1"/>
  <c r="T12" i="5" s="1"/>
  <c r="U12" i="5" s="1"/>
  <c r="V12" i="5" s="1"/>
  <c r="W12" i="5" s="1"/>
  <c r="X12" i="5" s="1"/>
  <c r="Y12" i="5" s="1"/>
  <c r="Z12" i="5" s="1"/>
  <c r="AA12" i="5" s="1"/>
  <c r="AB12" i="5" s="1"/>
  <c r="AC12" i="5" s="1"/>
  <c r="AD12" i="5" s="1"/>
  <c r="AE12" i="5" s="1"/>
  <c r="AF12" i="5" s="1"/>
  <c r="AG12" i="5" s="1"/>
  <c r="AH12" i="5" s="1"/>
  <c r="AI12" i="5" s="1"/>
  <c r="AJ12" i="5" s="1"/>
  <c r="AK12" i="5" s="1"/>
  <c r="AL12" i="5" s="1"/>
  <c r="I12" i="5"/>
  <c r="C12" i="5"/>
  <c r="D12" i="5" s="1"/>
  <c r="E12" i="5" s="1"/>
  <c r="I11" i="5"/>
  <c r="J11" i="5" s="1"/>
  <c r="K11" i="5" s="1"/>
  <c r="L11" i="5" s="1"/>
  <c r="M11" i="5" s="1"/>
  <c r="N11" i="5" s="1"/>
  <c r="O11" i="5" s="1"/>
  <c r="P11" i="5" s="1"/>
  <c r="Q11" i="5" s="1"/>
  <c r="R11" i="5" s="1"/>
  <c r="S11" i="5" s="1"/>
  <c r="T11" i="5" s="1"/>
  <c r="U11" i="5" s="1"/>
  <c r="V11" i="5" s="1"/>
  <c r="W11" i="5" s="1"/>
  <c r="X11" i="5" s="1"/>
  <c r="Y11" i="5" s="1"/>
  <c r="Z11" i="5" s="1"/>
  <c r="AA11" i="5" s="1"/>
  <c r="AB11" i="5" s="1"/>
  <c r="AC11" i="5" s="1"/>
  <c r="AD11" i="5" s="1"/>
  <c r="AE11" i="5" s="1"/>
  <c r="AF11" i="5" s="1"/>
  <c r="AG11" i="5" s="1"/>
  <c r="AH11" i="5" s="1"/>
  <c r="AI11" i="5" s="1"/>
  <c r="AJ11" i="5" s="1"/>
  <c r="AK11" i="5" s="1"/>
  <c r="AL11" i="5" s="1"/>
  <c r="C11" i="5"/>
  <c r="D11" i="5" s="1"/>
  <c r="E11" i="5" s="1"/>
  <c r="J10" i="5"/>
  <c r="K10" i="5" s="1"/>
  <c r="L10" i="5" s="1"/>
  <c r="M10" i="5" s="1"/>
  <c r="N10" i="5" s="1"/>
  <c r="O10" i="5" s="1"/>
  <c r="P10" i="5" s="1"/>
  <c r="Q10" i="5" s="1"/>
  <c r="R10" i="5" s="1"/>
  <c r="S10" i="5" s="1"/>
  <c r="T10" i="5" s="1"/>
  <c r="U10" i="5" s="1"/>
  <c r="V10" i="5" s="1"/>
  <c r="W10" i="5" s="1"/>
  <c r="X10" i="5" s="1"/>
  <c r="Y10" i="5" s="1"/>
  <c r="Z10" i="5" s="1"/>
  <c r="AA10" i="5" s="1"/>
  <c r="AB10" i="5" s="1"/>
  <c r="AC10" i="5" s="1"/>
  <c r="AD10" i="5" s="1"/>
  <c r="AE10" i="5" s="1"/>
  <c r="AF10" i="5" s="1"/>
  <c r="AG10" i="5" s="1"/>
  <c r="AH10" i="5" s="1"/>
  <c r="AI10" i="5" s="1"/>
  <c r="AJ10" i="5" s="1"/>
  <c r="AK10" i="5" s="1"/>
  <c r="AL10" i="5" s="1"/>
  <c r="I10" i="5"/>
  <c r="E10" i="5"/>
  <c r="D10" i="5"/>
  <c r="C10" i="5"/>
  <c r="I9" i="5"/>
  <c r="J9" i="5" s="1"/>
  <c r="K9" i="5" s="1"/>
  <c r="L9" i="5" s="1"/>
  <c r="M9" i="5" s="1"/>
  <c r="N9" i="5" s="1"/>
  <c r="O9" i="5" s="1"/>
  <c r="P9" i="5" s="1"/>
  <c r="Q9" i="5" s="1"/>
  <c r="R9" i="5" s="1"/>
  <c r="S9" i="5" s="1"/>
  <c r="T9" i="5" s="1"/>
  <c r="U9" i="5" s="1"/>
  <c r="V9" i="5" s="1"/>
  <c r="W9" i="5" s="1"/>
  <c r="X9" i="5" s="1"/>
  <c r="Y9" i="5" s="1"/>
  <c r="Z9" i="5" s="1"/>
  <c r="AA9" i="5" s="1"/>
  <c r="AB9" i="5" s="1"/>
  <c r="AC9" i="5" s="1"/>
  <c r="AD9" i="5" s="1"/>
  <c r="AE9" i="5" s="1"/>
  <c r="AF9" i="5" s="1"/>
  <c r="AG9" i="5" s="1"/>
  <c r="AH9" i="5" s="1"/>
  <c r="AI9" i="5" s="1"/>
  <c r="AJ9" i="5" s="1"/>
  <c r="AK9" i="5" s="1"/>
  <c r="AL9" i="5" s="1"/>
  <c r="E9" i="5"/>
  <c r="C9" i="5"/>
  <c r="D9" i="5" s="1"/>
  <c r="I8" i="5"/>
  <c r="J8" i="5" s="1"/>
  <c r="K8" i="5" s="1"/>
  <c r="L8" i="5" s="1"/>
  <c r="M8" i="5" s="1"/>
  <c r="N8" i="5" s="1"/>
  <c r="O8" i="5" s="1"/>
  <c r="P8" i="5" s="1"/>
  <c r="Q8" i="5" s="1"/>
  <c r="R8" i="5" s="1"/>
  <c r="S8" i="5" s="1"/>
  <c r="T8" i="5" s="1"/>
  <c r="U8" i="5" s="1"/>
  <c r="V8" i="5" s="1"/>
  <c r="W8" i="5" s="1"/>
  <c r="X8" i="5" s="1"/>
  <c r="Y8" i="5" s="1"/>
  <c r="Z8" i="5" s="1"/>
  <c r="AA8" i="5" s="1"/>
  <c r="AB8" i="5" s="1"/>
  <c r="AC8" i="5" s="1"/>
  <c r="AD8" i="5" s="1"/>
  <c r="AE8" i="5" s="1"/>
  <c r="AF8" i="5" s="1"/>
  <c r="AG8" i="5" s="1"/>
  <c r="AH8" i="5" s="1"/>
  <c r="AI8" i="5" s="1"/>
  <c r="AJ8" i="5" s="1"/>
  <c r="AK8" i="5" s="1"/>
  <c r="AL8" i="5" s="1"/>
  <c r="C8" i="5"/>
  <c r="D8" i="5" s="1"/>
  <c r="E8" i="5" s="1"/>
  <c r="K7" i="5"/>
  <c r="L7" i="5" s="1"/>
  <c r="M7" i="5" s="1"/>
  <c r="N7" i="5" s="1"/>
  <c r="O7" i="5" s="1"/>
  <c r="P7" i="5" s="1"/>
  <c r="Q7" i="5" s="1"/>
  <c r="R7" i="5" s="1"/>
  <c r="S7" i="5" s="1"/>
  <c r="T7" i="5" s="1"/>
  <c r="U7" i="5" s="1"/>
  <c r="V7" i="5" s="1"/>
  <c r="W7" i="5" s="1"/>
  <c r="X7" i="5" s="1"/>
  <c r="Y7" i="5" s="1"/>
  <c r="Z7" i="5" s="1"/>
  <c r="AA7" i="5" s="1"/>
  <c r="AB7" i="5" s="1"/>
  <c r="AC7" i="5" s="1"/>
  <c r="AD7" i="5" s="1"/>
  <c r="AE7" i="5" s="1"/>
  <c r="AF7" i="5" s="1"/>
  <c r="AG7" i="5" s="1"/>
  <c r="AH7" i="5" s="1"/>
  <c r="AI7" i="5" s="1"/>
  <c r="AJ7" i="5" s="1"/>
  <c r="AK7" i="5" s="1"/>
  <c r="AL7" i="5" s="1"/>
  <c r="J7" i="5"/>
  <c r="I7" i="5"/>
  <c r="D7" i="5"/>
  <c r="E7" i="5" s="1"/>
  <c r="C7" i="5"/>
  <c r="I6" i="5"/>
  <c r="J6" i="5" s="1"/>
  <c r="K6" i="5" s="1"/>
  <c r="L6" i="5" s="1"/>
  <c r="M6" i="5" s="1"/>
  <c r="N6" i="5" s="1"/>
  <c r="O6" i="5" s="1"/>
  <c r="P6" i="5" s="1"/>
  <c r="Q6" i="5" s="1"/>
  <c r="R6" i="5" s="1"/>
  <c r="S6" i="5" s="1"/>
  <c r="T6" i="5" s="1"/>
  <c r="U6" i="5" s="1"/>
  <c r="V6" i="5" s="1"/>
  <c r="W6" i="5" s="1"/>
  <c r="X6" i="5" s="1"/>
  <c r="Y6" i="5" s="1"/>
  <c r="Z6" i="5" s="1"/>
  <c r="AA6" i="5" s="1"/>
  <c r="AB6" i="5" s="1"/>
  <c r="AC6" i="5" s="1"/>
  <c r="AD6" i="5" s="1"/>
  <c r="AE6" i="5" s="1"/>
  <c r="AF6" i="5" s="1"/>
  <c r="AG6" i="5" s="1"/>
  <c r="AH6" i="5" s="1"/>
  <c r="AI6" i="5" s="1"/>
  <c r="AJ6" i="5" s="1"/>
  <c r="AK6" i="5" s="1"/>
  <c r="AL6" i="5" s="1"/>
  <c r="C6" i="5"/>
  <c r="D6" i="5" s="1"/>
  <c r="E6" i="5" s="1"/>
  <c r="I5" i="5"/>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C5" i="5"/>
  <c r="D5" i="5" s="1"/>
  <c r="E5" i="5" s="1"/>
  <c r="M4" i="5"/>
  <c r="N4" i="5" s="1"/>
  <c r="O4" i="5" s="1"/>
  <c r="P4" i="5" s="1"/>
  <c r="Q4" i="5" s="1"/>
  <c r="R4" i="5" s="1"/>
  <c r="S4" i="5" s="1"/>
  <c r="T4" i="5" s="1"/>
  <c r="U4" i="5" s="1"/>
  <c r="V4" i="5" s="1"/>
  <c r="W4" i="5" s="1"/>
  <c r="X4" i="5" s="1"/>
  <c r="Y4" i="5" s="1"/>
  <c r="Z4" i="5" s="1"/>
  <c r="AA4" i="5" s="1"/>
  <c r="AB4" i="5" s="1"/>
  <c r="AC4" i="5" s="1"/>
  <c r="AD4" i="5" s="1"/>
  <c r="AE4" i="5" s="1"/>
  <c r="AF4" i="5" s="1"/>
  <c r="AG4" i="5" s="1"/>
  <c r="AH4" i="5" s="1"/>
  <c r="AI4" i="5" s="1"/>
  <c r="AJ4" i="5" s="1"/>
  <c r="AK4" i="5" s="1"/>
  <c r="AL4" i="5" s="1"/>
  <c r="J4" i="5"/>
  <c r="K4" i="5" s="1"/>
  <c r="L4" i="5" s="1"/>
  <c r="I4" i="5"/>
  <c r="C4" i="5"/>
  <c r="D4" i="5" s="1"/>
  <c r="E4" i="5" s="1"/>
  <c r="I3" i="5"/>
  <c r="C3" i="5"/>
  <c r="Q2" i="5"/>
  <c r="T2" i="5" s="1"/>
  <c r="W2" i="5" s="1"/>
  <c r="Z2" i="5" s="1"/>
  <c r="AC2" i="5" s="1"/>
  <c r="AF2" i="5" s="1"/>
  <c r="AI2" i="5" s="1"/>
  <c r="AL2" i="5" s="1"/>
  <c r="P2" i="5"/>
  <c r="S2" i="5" s="1"/>
  <c r="V2" i="5" s="1"/>
  <c r="Y2" i="5" s="1"/>
  <c r="AB2" i="5" s="1"/>
  <c r="AE2" i="5" s="1"/>
  <c r="AH2" i="5" s="1"/>
  <c r="AK2" i="5" s="1"/>
  <c r="L2" i="5"/>
  <c r="O2" i="5" s="1"/>
  <c r="R2" i="5" s="1"/>
  <c r="U2" i="5" s="1"/>
  <c r="X2" i="5" s="1"/>
  <c r="AA2" i="5" s="1"/>
  <c r="AD2" i="5" s="1"/>
  <c r="AG2" i="5" s="1"/>
  <c r="AJ2" i="5" s="1"/>
  <c r="K2" i="5"/>
  <c r="N2" i="5" s="1"/>
  <c r="J2" i="5"/>
  <c r="M2" i="5" s="1"/>
  <c r="I2" i="5"/>
  <c r="H2" i="5"/>
  <c r="I105" i="5" l="1"/>
  <c r="J3" i="5"/>
  <c r="C105" i="5"/>
  <c r="D3" i="5"/>
  <c r="H105" i="1"/>
  <c r="G105" i="1"/>
  <c r="B105" i="1"/>
  <c r="K2" i="1"/>
  <c r="N2" i="1" s="1"/>
  <c r="Q2" i="1" s="1"/>
  <c r="T2" i="1" s="1"/>
  <c r="W2" i="1" s="1"/>
  <c r="Z2" i="1" s="1"/>
  <c r="AC2" i="1" s="1"/>
  <c r="AF2" i="1" s="1"/>
  <c r="AI2" i="1" s="1"/>
  <c r="AL2" i="1" s="1"/>
  <c r="J2" i="1"/>
  <c r="M2" i="1" s="1"/>
  <c r="P2" i="1" s="1"/>
  <c r="S2" i="1" s="1"/>
  <c r="V2" i="1" s="1"/>
  <c r="Y2" i="1" s="1"/>
  <c r="AB2" i="1" s="1"/>
  <c r="AE2" i="1" s="1"/>
  <c r="AH2" i="1" s="1"/>
  <c r="AK2" i="1" s="1"/>
  <c r="I2" i="1"/>
  <c r="L2" i="1" s="1"/>
  <c r="O2" i="1" s="1"/>
  <c r="R2" i="1" s="1"/>
  <c r="U2" i="1" s="1"/>
  <c r="X2" i="1" s="1"/>
  <c r="AA2" i="1" s="1"/>
  <c r="AD2" i="1" s="1"/>
  <c r="AG2" i="1" s="1"/>
  <c r="AJ2" i="1" s="1"/>
  <c r="H2" i="1"/>
  <c r="J105" i="5" l="1"/>
  <c r="K3" i="5"/>
  <c r="D105" i="5"/>
  <c r="E3" i="5"/>
  <c r="I4" i="1"/>
  <c r="J4" i="1" s="1"/>
  <c r="K4" i="1" s="1"/>
  <c r="L4" i="1" s="1"/>
  <c r="M4" i="1" s="1"/>
  <c r="N4" i="1" s="1"/>
  <c r="O4" i="1" s="1"/>
  <c r="P4" i="1" s="1"/>
  <c r="Q4" i="1" s="1"/>
  <c r="R4" i="1" s="1"/>
  <c r="S4" i="1" s="1"/>
  <c r="T4" i="1" s="1"/>
  <c r="U4" i="1" s="1"/>
  <c r="V4" i="1" s="1"/>
  <c r="W4" i="1" s="1"/>
  <c r="X4" i="1" s="1"/>
  <c r="Y4" i="1" s="1"/>
  <c r="Z4" i="1" s="1"/>
  <c r="AA4" i="1" s="1"/>
  <c r="AB4" i="1" s="1"/>
  <c r="AC4" i="1" s="1"/>
  <c r="AD4" i="1" s="1"/>
  <c r="AE4" i="1" s="1"/>
  <c r="AF4" i="1" s="1"/>
  <c r="AG4" i="1" s="1"/>
  <c r="AH4" i="1" s="1"/>
  <c r="AI4" i="1" s="1"/>
  <c r="AJ4" i="1" s="1"/>
  <c r="AK4" i="1" s="1"/>
  <c r="AL4" i="1" s="1"/>
  <c r="I5" i="1"/>
  <c r="J5" i="1" s="1"/>
  <c r="K5" i="1" s="1"/>
  <c r="L5" i="1" s="1"/>
  <c r="M5" i="1" s="1"/>
  <c r="N5" i="1" s="1"/>
  <c r="O5" i="1" s="1"/>
  <c r="P5" i="1" s="1"/>
  <c r="Q5" i="1" s="1"/>
  <c r="R5" i="1" s="1"/>
  <c r="S5" i="1" s="1"/>
  <c r="T5" i="1" s="1"/>
  <c r="U5" i="1" s="1"/>
  <c r="V5" i="1" s="1"/>
  <c r="W5" i="1" s="1"/>
  <c r="X5" i="1" s="1"/>
  <c r="Y5" i="1" s="1"/>
  <c r="Z5" i="1" s="1"/>
  <c r="AA5" i="1" s="1"/>
  <c r="AB5" i="1" s="1"/>
  <c r="AC5" i="1" s="1"/>
  <c r="AD5" i="1" s="1"/>
  <c r="AE5" i="1" s="1"/>
  <c r="AF5" i="1" s="1"/>
  <c r="AG5" i="1" s="1"/>
  <c r="AH5" i="1" s="1"/>
  <c r="AI5" i="1" s="1"/>
  <c r="AJ5" i="1" s="1"/>
  <c r="AK5" i="1" s="1"/>
  <c r="AL5" i="1" s="1"/>
  <c r="I6" i="1"/>
  <c r="J6" i="1" s="1"/>
  <c r="K6" i="1" s="1"/>
  <c r="L6" i="1" s="1"/>
  <c r="M6" i="1" s="1"/>
  <c r="N6" i="1" s="1"/>
  <c r="O6" i="1" s="1"/>
  <c r="P6" i="1" s="1"/>
  <c r="Q6" i="1" s="1"/>
  <c r="R6" i="1" s="1"/>
  <c r="S6" i="1" s="1"/>
  <c r="T6" i="1" s="1"/>
  <c r="U6" i="1" s="1"/>
  <c r="V6" i="1" s="1"/>
  <c r="W6" i="1" s="1"/>
  <c r="X6" i="1" s="1"/>
  <c r="Y6" i="1" s="1"/>
  <c r="Z6" i="1" s="1"/>
  <c r="AA6" i="1" s="1"/>
  <c r="AB6" i="1" s="1"/>
  <c r="AC6" i="1" s="1"/>
  <c r="AD6" i="1" s="1"/>
  <c r="AE6" i="1" s="1"/>
  <c r="AF6" i="1" s="1"/>
  <c r="AG6" i="1" s="1"/>
  <c r="AH6" i="1" s="1"/>
  <c r="AI6" i="1" s="1"/>
  <c r="AJ6" i="1" s="1"/>
  <c r="AK6" i="1" s="1"/>
  <c r="AL6" i="1" s="1"/>
  <c r="I7" i="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I8" i="1"/>
  <c r="J8" i="1" s="1"/>
  <c r="K8" i="1" s="1"/>
  <c r="L8" i="1" s="1"/>
  <c r="M8" i="1" s="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I9" i="1"/>
  <c r="J9" i="1" s="1"/>
  <c r="K9" i="1" s="1"/>
  <c r="L9" i="1" s="1"/>
  <c r="M9" i="1" s="1"/>
  <c r="N9" i="1" s="1"/>
  <c r="O9" i="1" s="1"/>
  <c r="P9" i="1" s="1"/>
  <c r="Q9" i="1" s="1"/>
  <c r="R9" i="1" s="1"/>
  <c r="S9" i="1" s="1"/>
  <c r="T9" i="1" s="1"/>
  <c r="U9" i="1" s="1"/>
  <c r="V9" i="1" s="1"/>
  <c r="W9" i="1" s="1"/>
  <c r="X9" i="1" s="1"/>
  <c r="Y9" i="1" s="1"/>
  <c r="Z9" i="1" s="1"/>
  <c r="AA9" i="1" s="1"/>
  <c r="AB9" i="1" s="1"/>
  <c r="AC9" i="1" s="1"/>
  <c r="AD9" i="1" s="1"/>
  <c r="AE9" i="1" s="1"/>
  <c r="AF9" i="1" s="1"/>
  <c r="AG9" i="1" s="1"/>
  <c r="AH9" i="1" s="1"/>
  <c r="AI9" i="1" s="1"/>
  <c r="AJ9" i="1" s="1"/>
  <c r="AK9" i="1" s="1"/>
  <c r="AL9" i="1" s="1"/>
  <c r="I10" i="1"/>
  <c r="J10" i="1" s="1"/>
  <c r="K10" i="1" s="1"/>
  <c r="L10" i="1" s="1"/>
  <c r="M10" i="1" s="1"/>
  <c r="N10" i="1" s="1"/>
  <c r="O10" i="1" s="1"/>
  <c r="P10" i="1" s="1"/>
  <c r="Q10" i="1" s="1"/>
  <c r="R10" i="1" s="1"/>
  <c r="S10" i="1" s="1"/>
  <c r="T10" i="1" s="1"/>
  <c r="U10" i="1" s="1"/>
  <c r="V10" i="1" s="1"/>
  <c r="W10" i="1" s="1"/>
  <c r="X10" i="1" s="1"/>
  <c r="Y10" i="1" s="1"/>
  <c r="Z10" i="1" s="1"/>
  <c r="AA10" i="1" s="1"/>
  <c r="AB10" i="1" s="1"/>
  <c r="AC10" i="1" s="1"/>
  <c r="AD10" i="1" s="1"/>
  <c r="AE10" i="1" s="1"/>
  <c r="AF10" i="1" s="1"/>
  <c r="AG10" i="1" s="1"/>
  <c r="AH10" i="1" s="1"/>
  <c r="AI10" i="1" s="1"/>
  <c r="AJ10" i="1" s="1"/>
  <c r="AK10" i="1" s="1"/>
  <c r="AL10" i="1" s="1"/>
  <c r="I11" i="1"/>
  <c r="J11" i="1" s="1"/>
  <c r="K11" i="1" s="1"/>
  <c r="L11" i="1" s="1"/>
  <c r="M11" i="1" s="1"/>
  <c r="N11" i="1" s="1"/>
  <c r="O11" i="1" s="1"/>
  <c r="P11" i="1" s="1"/>
  <c r="Q11" i="1" s="1"/>
  <c r="R11" i="1" s="1"/>
  <c r="S11" i="1" s="1"/>
  <c r="T11" i="1" s="1"/>
  <c r="U11" i="1" s="1"/>
  <c r="V11" i="1" s="1"/>
  <c r="W11" i="1" s="1"/>
  <c r="X11" i="1" s="1"/>
  <c r="Y11" i="1" s="1"/>
  <c r="Z11" i="1" s="1"/>
  <c r="AA11" i="1" s="1"/>
  <c r="AB11" i="1" s="1"/>
  <c r="AC11" i="1" s="1"/>
  <c r="AD11" i="1" s="1"/>
  <c r="AE11" i="1" s="1"/>
  <c r="AF11" i="1" s="1"/>
  <c r="AG11" i="1" s="1"/>
  <c r="AH11" i="1" s="1"/>
  <c r="AI11" i="1" s="1"/>
  <c r="AJ11" i="1" s="1"/>
  <c r="AK11" i="1" s="1"/>
  <c r="AL11" i="1" s="1"/>
  <c r="I12" i="1"/>
  <c r="J12" i="1" s="1"/>
  <c r="K12" i="1" s="1"/>
  <c r="L12" i="1" s="1"/>
  <c r="M12" i="1" s="1"/>
  <c r="N12" i="1" s="1"/>
  <c r="O12" i="1" s="1"/>
  <c r="P12" i="1" s="1"/>
  <c r="Q12" i="1" s="1"/>
  <c r="R12" i="1" s="1"/>
  <c r="S12" i="1" s="1"/>
  <c r="T12" i="1" s="1"/>
  <c r="U12" i="1" s="1"/>
  <c r="V12" i="1" s="1"/>
  <c r="W12" i="1" s="1"/>
  <c r="X12" i="1" s="1"/>
  <c r="Y12" i="1" s="1"/>
  <c r="Z12" i="1" s="1"/>
  <c r="AA12" i="1" s="1"/>
  <c r="AB12" i="1" s="1"/>
  <c r="AC12" i="1" s="1"/>
  <c r="AD12" i="1" s="1"/>
  <c r="AE12" i="1" s="1"/>
  <c r="AF12" i="1" s="1"/>
  <c r="AG12" i="1" s="1"/>
  <c r="AH12" i="1" s="1"/>
  <c r="AI12" i="1" s="1"/>
  <c r="AJ12" i="1" s="1"/>
  <c r="AK12" i="1" s="1"/>
  <c r="AL12" i="1" s="1"/>
  <c r="I13" i="1"/>
  <c r="J13" i="1" s="1"/>
  <c r="K13" i="1" s="1"/>
  <c r="L13" i="1" s="1"/>
  <c r="M13" i="1" s="1"/>
  <c r="N13" i="1" s="1"/>
  <c r="O13" i="1" s="1"/>
  <c r="P13" i="1" s="1"/>
  <c r="Q13" i="1" s="1"/>
  <c r="R13" i="1" s="1"/>
  <c r="S13" i="1" s="1"/>
  <c r="T13" i="1" s="1"/>
  <c r="U13" i="1" s="1"/>
  <c r="V13" i="1" s="1"/>
  <c r="W13" i="1" s="1"/>
  <c r="X13" i="1" s="1"/>
  <c r="Y13" i="1" s="1"/>
  <c r="Z13" i="1" s="1"/>
  <c r="AA13" i="1" s="1"/>
  <c r="AB13" i="1" s="1"/>
  <c r="AC13" i="1" s="1"/>
  <c r="AD13" i="1" s="1"/>
  <c r="AE13" i="1" s="1"/>
  <c r="AF13" i="1" s="1"/>
  <c r="AG13" i="1" s="1"/>
  <c r="AH13" i="1" s="1"/>
  <c r="AI13" i="1" s="1"/>
  <c r="AJ13" i="1" s="1"/>
  <c r="AK13" i="1" s="1"/>
  <c r="AL13" i="1" s="1"/>
  <c r="I14" i="1"/>
  <c r="J14" i="1" s="1"/>
  <c r="K14" i="1" s="1"/>
  <c r="L14" i="1" s="1"/>
  <c r="M14" i="1" s="1"/>
  <c r="N14" i="1" s="1"/>
  <c r="O14" i="1" s="1"/>
  <c r="P14" i="1" s="1"/>
  <c r="Q14" i="1" s="1"/>
  <c r="R14" i="1" s="1"/>
  <c r="S14" i="1" s="1"/>
  <c r="T14" i="1" s="1"/>
  <c r="U14" i="1" s="1"/>
  <c r="V14" i="1" s="1"/>
  <c r="W14" i="1" s="1"/>
  <c r="X14" i="1" s="1"/>
  <c r="Y14" i="1" s="1"/>
  <c r="Z14" i="1" s="1"/>
  <c r="AA14" i="1" s="1"/>
  <c r="AB14" i="1" s="1"/>
  <c r="AC14" i="1" s="1"/>
  <c r="AD14" i="1" s="1"/>
  <c r="AE14" i="1" s="1"/>
  <c r="AF14" i="1" s="1"/>
  <c r="AG14" i="1" s="1"/>
  <c r="AH14" i="1" s="1"/>
  <c r="AI14" i="1" s="1"/>
  <c r="AJ14" i="1" s="1"/>
  <c r="AK14" i="1" s="1"/>
  <c r="AL14" i="1" s="1"/>
  <c r="I15" i="1"/>
  <c r="J15" i="1" s="1"/>
  <c r="K15" i="1" s="1"/>
  <c r="L15" i="1" s="1"/>
  <c r="M15" i="1" s="1"/>
  <c r="N15" i="1" s="1"/>
  <c r="O15" i="1" s="1"/>
  <c r="P15" i="1" s="1"/>
  <c r="Q15" i="1" s="1"/>
  <c r="R15" i="1" s="1"/>
  <c r="S15" i="1" s="1"/>
  <c r="T15" i="1" s="1"/>
  <c r="U15" i="1" s="1"/>
  <c r="V15" i="1" s="1"/>
  <c r="W15" i="1" s="1"/>
  <c r="X15" i="1" s="1"/>
  <c r="Y15" i="1" s="1"/>
  <c r="Z15" i="1" s="1"/>
  <c r="AA15" i="1" s="1"/>
  <c r="AB15" i="1" s="1"/>
  <c r="AC15" i="1" s="1"/>
  <c r="AD15" i="1" s="1"/>
  <c r="AE15" i="1" s="1"/>
  <c r="AF15" i="1" s="1"/>
  <c r="AG15" i="1" s="1"/>
  <c r="AH15" i="1" s="1"/>
  <c r="AI15" i="1" s="1"/>
  <c r="AJ15" i="1" s="1"/>
  <c r="AK15" i="1" s="1"/>
  <c r="AL15" i="1" s="1"/>
  <c r="I16" i="1"/>
  <c r="J16" i="1" s="1"/>
  <c r="K16" i="1" s="1"/>
  <c r="L16" i="1" s="1"/>
  <c r="M16" i="1" s="1"/>
  <c r="N16" i="1" s="1"/>
  <c r="O16" i="1" s="1"/>
  <c r="P16" i="1" s="1"/>
  <c r="Q16" i="1" s="1"/>
  <c r="R16" i="1" s="1"/>
  <c r="S16" i="1" s="1"/>
  <c r="T16" i="1" s="1"/>
  <c r="U16" i="1" s="1"/>
  <c r="V16" i="1" s="1"/>
  <c r="W16" i="1" s="1"/>
  <c r="X16" i="1" s="1"/>
  <c r="Y16" i="1" s="1"/>
  <c r="Z16" i="1" s="1"/>
  <c r="AA16" i="1" s="1"/>
  <c r="AB16" i="1" s="1"/>
  <c r="AC16" i="1" s="1"/>
  <c r="AD16" i="1" s="1"/>
  <c r="AE16" i="1" s="1"/>
  <c r="AF16" i="1" s="1"/>
  <c r="AG16" i="1" s="1"/>
  <c r="AH16" i="1" s="1"/>
  <c r="AI16" i="1" s="1"/>
  <c r="AJ16" i="1" s="1"/>
  <c r="AK16" i="1" s="1"/>
  <c r="AL16" i="1" s="1"/>
  <c r="I17" i="1"/>
  <c r="J17" i="1" s="1"/>
  <c r="K17" i="1" s="1"/>
  <c r="L17" i="1" s="1"/>
  <c r="M17" i="1" s="1"/>
  <c r="N17" i="1" s="1"/>
  <c r="O17" i="1" s="1"/>
  <c r="P17" i="1" s="1"/>
  <c r="Q17" i="1" s="1"/>
  <c r="R17" i="1" s="1"/>
  <c r="S17" i="1" s="1"/>
  <c r="T17" i="1" s="1"/>
  <c r="U17" i="1" s="1"/>
  <c r="V17" i="1" s="1"/>
  <c r="W17" i="1" s="1"/>
  <c r="X17" i="1" s="1"/>
  <c r="Y17" i="1" s="1"/>
  <c r="Z17" i="1" s="1"/>
  <c r="AA17" i="1" s="1"/>
  <c r="AB17" i="1" s="1"/>
  <c r="AC17" i="1" s="1"/>
  <c r="AD17" i="1" s="1"/>
  <c r="AE17" i="1" s="1"/>
  <c r="AF17" i="1" s="1"/>
  <c r="AG17" i="1" s="1"/>
  <c r="AH17" i="1" s="1"/>
  <c r="AI17" i="1" s="1"/>
  <c r="AJ17" i="1" s="1"/>
  <c r="AK17" i="1" s="1"/>
  <c r="AL17" i="1" s="1"/>
  <c r="I18" i="1"/>
  <c r="J18" i="1" s="1"/>
  <c r="K18" i="1" s="1"/>
  <c r="L18" i="1" s="1"/>
  <c r="M18" i="1" s="1"/>
  <c r="N18" i="1" s="1"/>
  <c r="O18" i="1" s="1"/>
  <c r="P18" i="1" s="1"/>
  <c r="Q18" i="1" s="1"/>
  <c r="R18" i="1" s="1"/>
  <c r="S18" i="1" s="1"/>
  <c r="T18" i="1" s="1"/>
  <c r="U18" i="1" s="1"/>
  <c r="V18" i="1" s="1"/>
  <c r="W18" i="1" s="1"/>
  <c r="X18" i="1" s="1"/>
  <c r="Y18" i="1" s="1"/>
  <c r="Z18" i="1" s="1"/>
  <c r="AA18" i="1" s="1"/>
  <c r="AB18" i="1" s="1"/>
  <c r="AC18" i="1" s="1"/>
  <c r="AD18" i="1" s="1"/>
  <c r="AE18" i="1" s="1"/>
  <c r="AF18" i="1" s="1"/>
  <c r="AG18" i="1" s="1"/>
  <c r="AH18" i="1" s="1"/>
  <c r="AI18" i="1" s="1"/>
  <c r="AJ18" i="1" s="1"/>
  <c r="AK18" i="1" s="1"/>
  <c r="AL18" i="1" s="1"/>
  <c r="I19" i="1"/>
  <c r="J19" i="1" s="1"/>
  <c r="K19" i="1" s="1"/>
  <c r="L19" i="1" s="1"/>
  <c r="M19" i="1" s="1"/>
  <c r="N19" i="1" s="1"/>
  <c r="O19" i="1" s="1"/>
  <c r="P19" i="1" s="1"/>
  <c r="Q19" i="1" s="1"/>
  <c r="R19" i="1" s="1"/>
  <c r="S19" i="1" s="1"/>
  <c r="T19" i="1" s="1"/>
  <c r="U19" i="1" s="1"/>
  <c r="V19" i="1" s="1"/>
  <c r="W19" i="1" s="1"/>
  <c r="X19" i="1" s="1"/>
  <c r="Y19" i="1" s="1"/>
  <c r="Z19" i="1" s="1"/>
  <c r="AA19" i="1" s="1"/>
  <c r="AB19" i="1" s="1"/>
  <c r="AC19" i="1" s="1"/>
  <c r="AD19" i="1" s="1"/>
  <c r="AE19" i="1" s="1"/>
  <c r="AF19" i="1" s="1"/>
  <c r="AG19" i="1" s="1"/>
  <c r="AH19" i="1" s="1"/>
  <c r="AI19" i="1" s="1"/>
  <c r="AJ19" i="1" s="1"/>
  <c r="AK19" i="1" s="1"/>
  <c r="AL19" i="1" s="1"/>
  <c r="I20" i="1"/>
  <c r="J20" i="1" s="1"/>
  <c r="K20" i="1" s="1"/>
  <c r="L20" i="1" s="1"/>
  <c r="M20" i="1" s="1"/>
  <c r="N20" i="1" s="1"/>
  <c r="O20" i="1" s="1"/>
  <c r="P20" i="1" s="1"/>
  <c r="Q20" i="1" s="1"/>
  <c r="R20" i="1" s="1"/>
  <c r="S20" i="1" s="1"/>
  <c r="T20" i="1" s="1"/>
  <c r="U20" i="1" s="1"/>
  <c r="V20" i="1" s="1"/>
  <c r="W20" i="1" s="1"/>
  <c r="X20" i="1" s="1"/>
  <c r="Y20" i="1" s="1"/>
  <c r="Z20" i="1" s="1"/>
  <c r="AA20" i="1" s="1"/>
  <c r="AB20" i="1" s="1"/>
  <c r="AC20" i="1" s="1"/>
  <c r="AD20" i="1" s="1"/>
  <c r="AE20" i="1" s="1"/>
  <c r="AF20" i="1" s="1"/>
  <c r="AG20" i="1" s="1"/>
  <c r="AH20" i="1" s="1"/>
  <c r="AI20" i="1" s="1"/>
  <c r="AJ20" i="1" s="1"/>
  <c r="AK20" i="1" s="1"/>
  <c r="AL20" i="1" s="1"/>
  <c r="I21" i="1"/>
  <c r="J21" i="1" s="1"/>
  <c r="K21" i="1" s="1"/>
  <c r="L21" i="1" s="1"/>
  <c r="M21" i="1" s="1"/>
  <c r="N21" i="1" s="1"/>
  <c r="O21" i="1" s="1"/>
  <c r="P21" i="1" s="1"/>
  <c r="Q21" i="1" s="1"/>
  <c r="R21" i="1" s="1"/>
  <c r="S21" i="1" s="1"/>
  <c r="T21" i="1" s="1"/>
  <c r="U21" i="1" s="1"/>
  <c r="V21" i="1" s="1"/>
  <c r="W21" i="1" s="1"/>
  <c r="X21" i="1" s="1"/>
  <c r="Y21" i="1" s="1"/>
  <c r="Z21" i="1" s="1"/>
  <c r="AA21" i="1" s="1"/>
  <c r="AB21" i="1" s="1"/>
  <c r="AC21" i="1" s="1"/>
  <c r="AD21" i="1" s="1"/>
  <c r="AE21" i="1" s="1"/>
  <c r="AF21" i="1" s="1"/>
  <c r="AG21" i="1" s="1"/>
  <c r="AH21" i="1" s="1"/>
  <c r="AI21" i="1" s="1"/>
  <c r="AJ21" i="1" s="1"/>
  <c r="AK21" i="1" s="1"/>
  <c r="AL21" i="1" s="1"/>
  <c r="I22" i="1"/>
  <c r="J22" i="1" s="1"/>
  <c r="K22" i="1" s="1"/>
  <c r="L22" i="1" s="1"/>
  <c r="M22" i="1" s="1"/>
  <c r="N22" i="1" s="1"/>
  <c r="O22" i="1" s="1"/>
  <c r="P22" i="1" s="1"/>
  <c r="Q22" i="1" s="1"/>
  <c r="R22" i="1" s="1"/>
  <c r="S22" i="1" s="1"/>
  <c r="T22" i="1" s="1"/>
  <c r="U22" i="1" s="1"/>
  <c r="V22" i="1" s="1"/>
  <c r="W22" i="1" s="1"/>
  <c r="X22" i="1" s="1"/>
  <c r="Y22" i="1" s="1"/>
  <c r="Z22" i="1" s="1"/>
  <c r="AA22" i="1" s="1"/>
  <c r="AB22" i="1" s="1"/>
  <c r="AC22" i="1" s="1"/>
  <c r="AD22" i="1" s="1"/>
  <c r="AE22" i="1" s="1"/>
  <c r="AF22" i="1" s="1"/>
  <c r="AG22" i="1" s="1"/>
  <c r="AH22" i="1" s="1"/>
  <c r="AI22" i="1" s="1"/>
  <c r="AJ22" i="1" s="1"/>
  <c r="AK22" i="1" s="1"/>
  <c r="AL22" i="1" s="1"/>
  <c r="I23" i="1"/>
  <c r="J23" i="1" s="1"/>
  <c r="K23" i="1" s="1"/>
  <c r="L23" i="1" s="1"/>
  <c r="M23" i="1" s="1"/>
  <c r="N23" i="1" s="1"/>
  <c r="O23" i="1" s="1"/>
  <c r="P23" i="1" s="1"/>
  <c r="Q23" i="1" s="1"/>
  <c r="R23" i="1" s="1"/>
  <c r="S23" i="1" s="1"/>
  <c r="T23" i="1" s="1"/>
  <c r="U23" i="1" s="1"/>
  <c r="V23" i="1" s="1"/>
  <c r="W23" i="1" s="1"/>
  <c r="X23" i="1" s="1"/>
  <c r="Y23" i="1" s="1"/>
  <c r="Z23" i="1" s="1"/>
  <c r="AA23" i="1" s="1"/>
  <c r="AB23" i="1" s="1"/>
  <c r="AC23" i="1" s="1"/>
  <c r="AD23" i="1" s="1"/>
  <c r="AE23" i="1" s="1"/>
  <c r="AF23" i="1" s="1"/>
  <c r="AG23" i="1" s="1"/>
  <c r="AH23" i="1" s="1"/>
  <c r="AI23" i="1" s="1"/>
  <c r="AJ23" i="1" s="1"/>
  <c r="AK23" i="1" s="1"/>
  <c r="AL23" i="1" s="1"/>
  <c r="I24" i="1"/>
  <c r="J24" i="1" s="1"/>
  <c r="K24" i="1" s="1"/>
  <c r="L24" i="1" s="1"/>
  <c r="M24" i="1" s="1"/>
  <c r="N24" i="1" s="1"/>
  <c r="O24" i="1" s="1"/>
  <c r="P24" i="1" s="1"/>
  <c r="Q24" i="1" s="1"/>
  <c r="R24" i="1" s="1"/>
  <c r="S24" i="1" s="1"/>
  <c r="T24" i="1" s="1"/>
  <c r="U24" i="1" s="1"/>
  <c r="V24" i="1" s="1"/>
  <c r="W24" i="1" s="1"/>
  <c r="X24" i="1" s="1"/>
  <c r="Y24" i="1" s="1"/>
  <c r="Z24" i="1" s="1"/>
  <c r="AA24" i="1" s="1"/>
  <c r="AB24" i="1" s="1"/>
  <c r="AC24" i="1" s="1"/>
  <c r="AD24" i="1" s="1"/>
  <c r="AE24" i="1" s="1"/>
  <c r="AF24" i="1" s="1"/>
  <c r="AG24" i="1" s="1"/>
  <c r="AH24" i="1" s="1"/>
  <c r="AI24" i="1" s="1"/>
  <c r="AJ24" i="1" s="1"/>
  <c r="AK24" i="1" s="1"/>
  <c r="AL24" i="1" s="1"/>
  <c r="I25" i="1"/>
  <c r="J25" i="1" s="1"/>
  <c r="K25" i="1" s="1"/>
  <c r="L25" i="1" s="1"/>
  <c r="M25" i="1" s="1"/>
  <c r="N25" i="1" s="1"/>
  <c r="O25" i="1" s="1"/>
  <c r="P25" i="1" s="1"/>
  <c r="Q25" i="1" s="1"/>
  <c r="R25" i="1" s="1"/>
  <c r="S25" i="1" s="1"/>
  <c r="T25" i="1" s="1"/>
  <c r="U25" i="1" s="1"/>
  <c r="V25" i="1" s="1"/>
  <c r="W25" i="1" s="1"/>
  <c r="X25" i="1" s="1"/>
  <c r="Y25" i="1" s="1"/>
  <c r="Z25" i="1" s="1"/>
  <c r="AA25" i="1" s="1"/>
  <c r="AB25" i="1" s="1"/>
  <c r="AC25" i="1" s="1"/>
  <c r="AD25" i="1" s="1"/>
  <c r="AE25" i="1" s="1"/>
  <c r="AF25" i="1" s="1"/>
  <c r="AG25" i="1" s="1"/>
  <c r="AH25" i="1" s="1"/>
  <c r="AI25" i="1" s="1"/>
  <c r="AJ25" i="1" s="1"/>
  <c r="AK25" i="1" s="1"/>
  <c r="AL25" i="1" s="1"/>
  <c r="I26" i="1"/>
  <c r="J26" i="1" s="1"/>
  <c r="K26" i="1" s="1"/>
  <c r="L26" i="1" s="1"/>
  <c r="M26" i="1" s="1"/>
  <c r="N26" i="1" s="1"/>
  <c r="O26" i="1" s="1"/>
  <c r="P26" i="1" s="1"/>
  <c r="Q26" i="1" s="1"/>
  <c r="R26" i="1" s="1"/>
  <c r="S26" i="1" s="1"/>
  <c r="T26" i="1" s="1"/>
  <c r="U26" i="1" s="1"/>
  <c r="V26" i="1" s="1"/>
  <c r="W26" i="1" s="1"/>
  <c r="X26" i="1" s="1"/>
  <c r="Y26" i="1" s="1"/>
  <c r="Z26" i="1" s="1"/>
  <c r="AA26" i="1" s="1"/>
  <c r="AB26" i="1" s="1"/>
  <c r="AC26" i="1" s="1"/>
  <c r="AD26" i="1" s="1"/>
  <c r="AE26" i="1" s="1"/>
  <c r="AF26" i="1" s="1"/>
  <c r="AG26" i="1" s="1"/>
  <c r="AH26" i="1" s="1"/>
  <c r="AI26" i="1" s="1"/>
  <c r="AJ26" i="1" s="1"/>
  <c r="AK26" i="1" s="1"/>
  <c r="AL26" i="1" s="1"/>
  <c r="I27" i="1"/>
  <c r="J27" i="1" s="1"/>
  <c r="K27" i="1" s="1"/>
  <c r="L27" i="1" s="1"/>
  <c r="M27" i="1" s="1"/>
  <c r="N27" i="1" s="1"/>
  <c r="O27" i="1" s="1"/>
  <c r="P27" i="1" s="1"/>
  <c r="Q27" i="1" s="1"/>
  <c r="R27" i="1" s="1"/>
  <c r="S27" i="1" s="1"/>
  <c r="T27" i="1" s="1"/>
  <c r="U27" i="1" s="1"/>
  <c r="V27" i="1" s="1"/>
  <c r="W27" i="1" s="1"/>
  <c r="X27" i="1" s="1"/>
  <c r="Y27" i="1" s="1"/>
  <c r="Z27" i="1" s="1"/>
  <c r="AA27" i="1" s="1"/>
  <c r="AB27" i="1" s="1"/>
  <c r="AC27" i="1" s="1"/>
  <c r="AD27" i="1" s="1"/>
  <c r="AE27" i="1" s="1"/>
  <c r="AF27" i="1" s="1"/>
  <c r="AG27" i="1" s="1"/>
  <c r="AH27" i="1" s="1"/>
  <c r="AI27" i="1" s="1"/>
  <c r="AJ27" i="1" s="1"/>
  <c r="AK27" i="1" s="1"/>
  <c r="AL27" i="1" s="1"/>
  <c r="I28" i="1"/>
  <c r="J28" i="1" s="1"/>
  <c r="K28" i="1" s="1"/>
  <c r="L28" i="1" s="1"/>
  <c r="M28" i="1" s="1"/>
  <c r="N28" i="1" s="1"/>
  <c r="O28" i="1" s="1"/>
  <c r="P28" i="1" s="1"/>
  <c r="Q28" i="1" s="1"/>
  <c r="R28" i="1" s="1"/>
  <c r="S28" i="1" s="1"/>
  <c r="T28" i="1" s="1"/>
  <c r="U28" i="1" s="1"/>
  <c r="V28" i="1" s="1"/>
  <c r="W28" i="1" s="1"/>
  <c r="X28" i="1" s="1"/>
  <c r="Y28" i="1" s="1"/>
  <c r="Z28" i="1" s="1"/>
  <c r="AA28" i="1" s="1"/>
  <c r="AB28" i="1" s="1"/>
  <c r="AC28" i="1" s="1"/>
  <c r="AD28" i="1" s="1"/>
  <c r="AE28" i="1" s="1"/>
  <c r="AF28" i="1" s="1"/>
  <c r="AG28" i="1" s="1"/>
  <c r="AH28" i="1" s="1"/>
  <c r="AI28" i="1" s="1"/>
  <c r="AJ28" i="1" s="1"/>
  <c r="AK28" i="1" s="1"/>
  <c r="AL28" i="1" s="1"/>
  <c r="I29" i="1"/>
  <c r="J29" i="1" s="1"/>
  <c r="K29" i="1" s="1"/>
  <c r="L29" i="1" s="1"/>
  <c r="M29" i="1" s="1"/>
  <c r="N29" i="1" s="1"/>
  <c r="O29" i="1" s="1"/>
  <c r="P29" i="1" s="1"/>
  <c r="Q29" i="1" s="1"/>
  <c r="R29" i="1" s="1"/>
  <c r="S29" i="1" s="1"/>
  <c r="T29" i="1" s="1"/>
  <c r="U29" i="1" s="1"/>
  <c r="V29" i="1" s="1"/>
  <c r="W29" i="1" s="1"/>
  <c r="X29" i="1" s="1"/>
  <c r="Y29" i="1" s="1"/>
  <c r="Z29" i="1" s="1"/>
  <c r="AA29" i="1" s="1"/>
  <c r="AB29" i="1" s="1"/>
  <c r="AC29" i="1" s="1"/>
  <c r="AD29" i="1" s="1"/>
  <c r="AE29" i="1" s="1"/>
  <c r="AF29" i="1" s="1"/>
  <c r="AG29" i="1" s="1"/>
  <c r="AH29" i="1" s="1"/>
  <c r="AI29" i="1" s="1"/>
  <c r="AJ29" i="1" s="1"/>
  <c r="AK29" i="1" s="1"/>
  <c r="AL29" i="1" s="1"/>
  <c r="I30" i="1"/>
  <c r="J30" i="1" s="1"/>
  <c r="K30" i="1" s="1"/>
  <c r="L30" i="1" s="1"/>
  <c r="M30" i="1" s="1"/>
  <c r="N30" i="1" s="1"/>
  <c r="O30" i="1" s="1"/>
  <c r="P30" i="1" s="1"/>
  <c r="Q30" i="1" s="1"/>
  <c r="R30" i="1" s="1"/>
  <c r="S30" i="1" s="1"/>
  <c r="T30" i="1" s="1"/>
  <c r="U30" i="1" s="1"/>
  <c r="V30" i="1" s="1"/>
  <c r="W30" i="1" s="1"/>
  <c r="X30" i="1" s="1"/>
  <c r="Y30" i="1" s="1"/>
  <c r="Z30" i="1" s="1"/>
  <c r="AA30" i="1" s="1"/>
  <c r="AB30" i="1" s="1"/>
  <c r="AC30" i="1" s="1"/>
  <c r="AD30" i="1" s="1"/>
  <c r="AE30" i="1" s="1"/>
  <c r="AF30" i="1" s="1"/>
  <c r="AG30" i="1" s="1"/>
  <c r="AH30" i="1" s="1"/>
  <c r="AI30" i="1" s="1"/>
  <c r="AJ30" i="1" s="1"/>
  <c r="AK30" i="1" s="1"/>
  <c r="AL30" i="1" s="1"/>
  <c r="I31" i="1"/>
  <c r="J31" i="1" s="1"/>
  <c r="K31" i="1" s="1"/>
  <c r="L31" i="1" s="1"/>
  <c r="M31" i="1" s="1"/>
  <c r="N31" i="1" s="1"/>
  <c r="O31" i="1" s="1"/>
  <c r="P31" i="1" s="1"/>
  <c r="Q31" i="1" s="1"/>
  <c r="R31" i="1" s="1"/>
  <c r="S31" i="1" s="1"/>
  <c r="T31" i="1" s="1"/>
  <c r="U31" i="1" s="1"/>
  <c r="V31" i="1" s="1"/>
  <c r="W31" i="1" s="1"/>
  <c r="X31" i="1" s="1"/>
  <c r="Y31" i="1" s="1"/>
  <c r="Z31" i="1" s="1"/>
  <c r="AA31" i="1" s="1"/>
  <c r="AB31" i="1" s="1"/>
  <c r="AC31" i="1" s="1"/>
  <c r="AD31" i="1" s="1"/>
  <c r="AE31" i="1" s="1"/>
  <c r="AF31" i="1" s="1"/>
  <c r="AG31" i="1" s="1"/>
  <c r="AH31" i="1" s="1"/>
  <c r="AI31" i="1" s="1"/>
  <c r="AJ31" i="1" s="1"/>
  <c r="AK31" i="1" s="1"/>
  <c r="AL31" i="1" s="1"/>
  <c r="I32" i="1"/>
  <c r="J32" i="1" s="1"/>
  <c r="K32" i="1" s="1"/>
  <c r="L32" i="1" s="1"/>
  <c r="M32" i="1" s="1"/>
  <c r="N32" i="1" s="1"/>
  <c r="O32" i="1" s="1"/>
  <c r="P32" i="1" s="1"/>
  <c r="Q32" i="1" s="1"/>
  <c r="R32" i="1" s="1"/>
  <c r="S32" i="1" s="1"/>
  <c r="T32" i="1" s="1"/>
  <c r="U32" i="1" s="1"/>
  <c r="V32" i="1" s="1"/>
  <c r="W32" i="1" s="1"/>
  <c r="X32" i="1" s="1"/>
  <c r="Y32" i="1" s="1"/>
  <c r="Z32" i="1" s="1"/>
  <c r="AA32" i="1" s="1"/>
  <c r="AB32" i="1" s="1"/>
  <c r="AC32" i="1" s="1"/>
  <c r="AD32" i="1" s="1"/>
  <c r="AE32" i="1" s="1"/>
  <c r="AF32" i="1" s="1"/>
  <c r="AG32" i="1" s="1"/>
  <c r="AH32" i="1" s="1"/>
  <c r="AI32" i="1" s="1"/>
  <c r="AJ32" i="1" s="1"/>
  <c r="AK32" i="1" s="1"/>
  <c r="AL32" i="1" s="1"/>
  <c r="I33" i="1"/>
  <c r="J33" i="1" s="1"/>
  <c r="K33" i="1" s="1"/>
  <c r="L33" i="1" s="1"/>
  <c r="M33" i="1" s="1"/>
  <c r="N33" i="1" s="1"/>
  <c r="O33" i="1" s="1"/>
  <c r="P33" i="1" s="1"/>
  <c r="Q33" i="1" s="1"/>
  <c r="R33" i="1" s="1"/>
  <c r="S33" i="1" s="1"/>
  <c r="T33" i="1" s="1"/>
  <c r="U33" i="1" s="1"/>
  <c r="V33" i="1" s="1"/>
  <c r="W33" i="1" s="1"/>
  <c r="X33" i="1" s="1"/>
  <c r="Y33" i="1" s="1"/>
  <c r="Z33" i="1" s="1"/>
  <c r="AA33" i="1" s="1"/>
  <c r="AB33" i="1" s="1"/>
  <c r="AC33" i="1" s="1"/>
  <c r="AD33" i="1" s="1"/>
  <c r="AE33" i="1" s="1"/>
  <c r="AF33" i="1" s="1"/>
  <c r="AG33" i="1" s="1"/>
  <c r="AH33" i="1" s="1"/>
  <c r="AI33" i="1" s="1"/>
  <c r="AJ33" i="1" s="1"/>
  <c r="AK33" i="1" s="1"/>
  <c r="AL33" i="1" s="1"/>
  <c r="I34" i="1"/>
  <c r="J34" i="1" s="1"/>
  <c r="K34" i="1" s="1"/>
  <c r="L34" i="1" s="1"/>
  <c r="M34" i="1" s="1"/>
  <c r="N34" i="1" s="1"/>
  <c r="O34" i="1" s="1"/>
  <c r="P34" i="1" s="1"/>
  <c r="Q34" i="1" s="1"/>
  <c r="R34" i="1" s="1"/>
  <c r="S34" i="1" s="1"/>
  <c r="T34" i="1" s="1"/>
  <c r="U34" i="1" s="1"/>
  <c r="V34" i="1" s="1"/>
  <c r="W34" i="1" s="1"/>
  <c r="X34" i="1" s="1"/>
  <c r="Y34" i="1" s="1"/>
  <c r="Z34" i="1" s="1"/>
  <c r="AA34" i="1" s="1"/>
  <c r="AB34" i="1" s="1"/>
  <c r="AC34" i="1" s="1"/>
  <c r="AD34" i="1" s="1"/>
  <c r="AE34" i="1" s="1"/>
  <c r="AF34" i="1" s="1"/>
  <c r="AG34" i="1" s="1"/>
  <c r="AH34" i="1" s="1"/>
  <c r="AI34" i="1" s="1"/>
  <c r="AJ34" i="1" s="1"/>
  <c r="AK34" i="1" s="1"/>
  <c r="AL34" i="1" s="1"/>
  <c r="I35" i="1"/>
  <c r="J35" i="1" s="1"/>
  <c r="K35" i="1" s="1"/>
  <c r="L35" i="1" s="1"/>
  <c r="M35" i="1" s="1"/>
  <c r="N35" i="1" s="1"/>
  <c r="O35" i="1" s="1"/>
  <c r="P35" i="1" s="1"/>
  <c r="Q35" i="1" s="1"/>
  <c r="R35" i="1" s="1"/>
  <c r="S35" i="1" s="1"/>
  <c r="T35" i="1" s="1"/>
  <c r="U35" i="1" s="1"/>
  <c r="V35" i="1" s="1"/>
  <c r="W35" i="1" s="1"/>
  <c r="X35" i="1" s="1"/>
  <c r="Y35" i="1" s="1"/>
  <c r="Z35" i="1" s="1"/>
  <c r="AA35" i="1" s="1"/>
  <c r="AB35" i="1" s="1"/>
  <c r="AC35" i="1" s="1"/>
  <c r="AD35" i="1" s="1"/>
  <c r="AE35" i="1" s="1"/>
  <c r="AF35" i="1" s="1"/>
  <c r="AG35" i="1" s="1"/>
  <c r="AH35" i="1" s="1"/>
  <c r="AI35" i="1" s="1"/>
  <c r="AJ35" i="1" s="1"/>
  <c r="AK35" i="1" s="1"/>
  <c r="AL35" i="1" s="1"/>
  <c r="I36" i="1"/>
  <c r="J36" i="1" s="1"/>
  <c r="K36" i="1" s="1"/>
  <c r="L36" i="1" s="1"/>
  <c r="M36" i="1" s="1"/>
  <c r="N36" i="1" s="1"/>
  <c r="O36" i="1" s="1"/>
  <c r="P36" i="1" s="1"/>
  <c r="Q36" i="1" s="1"/>
  <c r="R36" i="1" s="1"/>
  <c r="S36" i="1" s="1"/>
  <c r="T36" i="1" s="1"/>
  <c r="U36" i="1" s="1"/>
  <c r="V36" i="1" s="1"/>
  <c r="W36" i="1" s="1"/>
  <c r="X36" i="1" s="1"/>
  <c r="Y36" i="1" s="1"/>
  <c r="Z36" i="1" s="1"/>
  <c r="AA36" i="1" s="1"/>
  <c r="AB36" i="1" s="1"/>
  <c r="AC36" i="1" s="1"/>
  <c r="AD36" i="1" s="1"/>
  <c r="AE36" i="1" s="1"/>
  <c r="AF36" i="1" s="1"/>
  <c r="AG36" i="1" s="1"/>
  <c r="AH36" i="1" s="1"/>
  <c r="AI36" i="1" s="1"/>
  <c r="AJ36" i="1" s="1"/>
  <c r="AK36" i="1" s="1"/>
  <c r="AL36" i="1" s="1"/>
  <c r="I37" i="1"/>
  <c r="J37" i="1" s="1"/>
  <c r="K37" i="1" s="1"/>
  <c r="L37" i="1" s="1"/>
  <c r="M37" i="1" s="1"/>
  <c r="N37" i="1" s="1"/>
  <c r="O37" i="1" s="1"/>
  <c r="P37" i="1" s="1"/>
  <c r="Q37" i="1" s="1"/>
  <c r="R37" i="1" s="1"/>
  <c r="S37" i="1" s="1"/>
  <c r="T37" i="1" s="1"/>
  <c r="U37" i="1" s="1"/>
  <c r="V37" i="1" s="1"/>
  <c r="W37" i="1" s="1"/>
  <c r="X37" i="1" s="1"/>
  <c r="Y37" i="1" s="1"/>
  <c r="Z37" i="1" s="1"/>
  <c r="AA37" i="1" s="1"/>
  <c r="AB37" i="1" s="1"/>
  <c r="AC37" i="1" s="1"/>
  <c r="AD37" i="1" s="1"/>
  <c r="AE37" i="1" s="1"/>
  <c r="AF37" i="1" s="1"/>
  <c r="AG37" i="1" s="1"/>
  <c r="AH37" i="1" s="1"/>
  <c r="AI37" i="1" s="1"/>
  <c r="AJ37" i="1" s="1"/>
  <c r="AK37" i="1" s="1"/>
  <c r="AL37" i="1" s="1"/>
  <c r="I38" i="1"/>
  <c r="J38" i="1" s="1"/>
  <c r="K38" i="1" s="1"/>
  <c r="L38" i="1" s="1"/>
  <c r="M38" i="1" s="1"/>
  <c r="N38" i="1" s="1"/>
  <c r="O38" i="1" s="1"/>
  <c r="P38" i="1" s="1"/>
  <c r="Q38" i="1" s="1"/>
  <c r="R38" i="1" s="1"/>
  <c r="S38" i="1" s="1"/>
  <c r="T38" i="1" s="1"/>
  <c r="U38" i="1" s="1"/>
  <c r="V38" i="1" s="1"/>
  <c r="W38" i="1" s="1"/>
  <c r="X38" i="1" s="1"/>
  <c r="Y38" i="1" s="1"/>
  <c r="Z38" i="1" s="1"/>
  <c r="AA38" i="1" s="1"/>
  <c r="AB38" i="1" s="1"/>
  <c r="AC38" i="1" s="1"/>
  <c r="AD38" i="1" s="1"/>
  <c r="AE38" i="1" s="1"/>
  <c r="AF38" i="1" s="1"/>
  <c r="AG38" i="1" s="1"/>
  <c r="AH38" i="1" s="1"/>
  <c r="AI38" i="1" s="1"/>
  <c r="AJ38" i="1" s="1"/>
  <c r="AK38" i="1" s="1"/>
  <c r="AL38" i="1" s="1"/>
  <c r="I39" i="1"/>
  <c r="J39" i="1" s="1"/>
  <c r="K39" i="1" s="1"/>
  <c r="L39" i="1" s="1"/>
  <c r="M39" i="1" s="1"/>
  <c r="N39" i="1" s="1"/>
  <c r="O39" i="1" s="1"/>
  <c r="P39" i="1" s="1"/>
  <c r="Q39" i="1" s="1"/>
  <c r="R39" i="1" s="1"/>
  <c r="S39" i="1" s="1"/>
  <c r="T39" i="1" s="1"/>
  <c r="U39" i="1" s="1"/>
  <c r="V39" i="1" s="1"/>
  <c r="W39" i="1" s="1"/>
  <c r="X39" i="1" s="1"/>
  <c r="Y39" i="1" s="1"/>
  <c r="Z39" i="1" s="1"/>
  <c r="AA39" i="1" s="1"/>
  <c r="AB39" i="1" s="1"/>
  <c r="AC39" i="1" s="1"/>
  <c r="AD39" i="1" s="1"/>
  <c r="AE39" i="1" s="1"/>
  <c r="AF39" i="1" s="1"/>
  <c r="AG39" i="1" s="1"/>
  <c r="AH39" i="1" s="1"/>
  <c r="AI39" i="1" s="1"/>
  <c r="AJ39" i="1" s="1"/>
  <c r="AK39" i="1" s="1"/>
  <c r="AL39" i="1" s="1"/>
  <c r="I40" i="1"/>
  <c r="J40" i="1" s="1"/>
  <c r="K40" i="1" s="1"/>
  <c r="L40" i="1" s="1"/>
  <c r="M40" i="1" s="1"/>
  <c r="N40" i="1" s="1"/>
  <c r="O40" i="1" s="1"/>
  <c r="P40" i="1" s="1"/>
  <c r="Q40" i="1" s="1"/>
  <c r="R40" i="1" s="1"/>
  <c r="S40" i="1" s="1"/>
  <c r="T40" i="1" s="1"/>
  <c r="U40" i="1" s="1"/>
  <c r="V40" i="1" s="1"/>
  <c r="W40" i="1" s="1"/>
  <c r="X40" i="1" s="1"/>
  <c r="Y40" i="1" s="1"/>
  <c r="Z40" i="1" s="1"/>
  <c r="AA40" i="1" s="1"/>
  <c r="AB40" i="1" s="1"/>
  <c r="AC40" i="1" s="1"/>
  <c r="AD40" i="1" s="1"/>
  <c r="AE40" i="1" s="1"/>
  <c r="AF40" i="1" s="1"/>
  <c r="AG40" i="1" s="1"/>
  <c r="AH40" i="1" s="1"/>
  <c r="AI40" i="1" s="1"/>
  <c r="AJ40" i="1" s="1"/>
  <c r="AK40" i="1" s="1"/>
  <c r="AL40" i="1" s="1"/>
  <c r="I41" i="1"/>
  <c r="J41" i="1" s="1"/>
  <c r="K41" i="1" s="1"/>
  <c r="L41" i="1" s="1"/>
  <c r="M41" i="1" s="1"/>
  <c r="N41" i="1" s="1"/>
  <c r="O41" i="1" s="1"/>
  <c r="P41" i="1" s="1"/>
  <c r="Q41" i="1" s="1"/>
  <c r="R41" i="1" s="1"/>
  <c r="S41" i="1" s="1"/>
  <c r="T41" i="1" s="1"/>
  <c r="U41" i="1" s="1"/>
  <c r="V41" i="1" s="1"/>
  <c r="W41" i="1" s="1"/>
  <c r="X41" i="1" s="1"/>
  <c r="Y41" i="1" s="1"/>
  <c r="Z41" i="1" s="1"/>
  <c r="AA41" i="1" s="1"/>
  <c r="AB41" i="1" s="1"/>
  <c r="AC41" i="1" s="1"/>
  <c r="AD41" i="1" s="1"/>
  <c r="AE41" i="1" s="1"/>
  <c r="AF41" i="1" s="1"/>
  <c r="AG41" i="1" s="1"/>
  <c r="AH41" i="1" s="1"/>
  <c r="AI41" i="1" s="1"/>
  <c r="AJ41" i="1" s="1"/>
  <c r="AK41" i="1" s="1"/>
  <c r="AL41" i="1" s="1"/>
  <c r="I42" i="1"/>
  <c r="J42" i="1" s="1"/>
  <c r="K42" i="1" s="1"/>
  <c r="L42" i="1" s="1"/>
  <c r="M42" i="1" s="1"/>
  <c r="N42" i="1" s="1"/>
  <c r="O42" i="1" s="1"/>
  <c r="P42" i="1" s="1"/>
  <c r="Q42" i="1" s="1"/>
  <c r="R42" i="1" s="1"/>
  <c r="S42" i="1" s="1"/>
  <c r="T42" i="1" s="1"/>
  <c r="U42" i="1" s="1"/>
  <c r="V42" i="1" s="1"/>
  <c r="W42" i="1" s="1"/>
  <c r="X42" i="1" s="1"/>
  <c r="Y42" i="1" s="1"/>
  <c r="Z42" i="1" s="1"/>
  <c r="AA42" i="1" s="1"/>
  <c r="AB42" i="1" s="1"/>
  <c r="AC42" i="1" s="1"/>
  <c r="AD42" i="1" s="1"/>
  <c r="AE42" i="1" s="1"/>
  <c r="AF42" i="1" s="1"/>
  <c r="AG42" i="1" s="1"/>
  <c r="AH42" i="1" s="1"/>
  <c r="AI42" i="1" s="1"/>
  <c r="AJ42" i="1" s="1"/>
  <c r="AK42" i="1" s="1"/>
  <c r="AL42" i="1" s="1"/>
  <c r="I43" i="1"/>
  <c r="J43" i="1" s="1"/>
  <c r="K43" i="1" s="1"/>
  <c r="L43" i="1" s="1"/>
  <c r="M43" i="1" s="1"/>
  <c r="N43" i="1" s="1"/>
  <c r="O43" i="1" s="1"/>
  <c r="P43" i="1" s="1"/>
  <c r="Q43" i="1" s="1"/>
  <c r="R43" i="1" s="1"/>
  <c r="S43" i="1" s="1"/>
  <c r="T43" i="1" s="1"/>
  <c r="U43" i="1" s="1"/>
  <c r="V43" i="1" s="1"/>
  <c r="W43" i="1" s="1"/>
  <c r="X43" i="1" s="1"/>
  <c r="Y43" i="1" s="1"/>
  <c r="Z43" i="1" s="1"/>
  <c r="AA43" i="1" s="1"/>
  <c r="AB43" i="1" s="1"/>
  <c r="AC43" i="1" s="1"/>
  <c r="AD43" i="1" s="1"/>
  <c r="AE43" i="1" s="1"/>
  <c r="AF43" i="1" s="1"/>
  <c r="AG43" i="1" s="1"/>
  <c r="AH43" i="1" s="1"/>
  <c r="AI43" i="1" s="1"/>
  <c r="AJ43" i="1" s="1"/>
  <c r="AK43" i="1" s="1"/>
  <c r="AL43" i="1" s="1"/>
  <c r="I44" i="1"/>
  <c r="J44" i="1" s="1"/>
  <c r="K44" i="1" s="1"/>
  <c r="L44" i="1" s="1"/>
  <c r="M44" i="1" s="1"/>
  <c r="N44" i="1" s="1"/>
  <c r="O44" i="1" s="1"/>
  <c r="P44" i="1" s="1"/>
  <c r="Q44" i="1" s="1"/>
  <c r="R44" i="1" s="1"/>
  <c r="S44" i="1" s="1"/>
  <c r="T44" i="1" s="1"/>
  <c r="U44" i="1" s="1"/>
  <c r="V44" i="1" s="1"/>
  <c r="W44" i="1" s="1"/>
  <c r="X44" i="1" s="1"/>
  <c r="Y44" i="1" s="1"/>
  <c r="Z44" i="1" s="1"/>
  <c r="AA44" i="1" s="1"/>
  <c r="AB44" i="1" s="1"/>
  <c r="AC44" i="1" s="1"/>
  <c r="AD44" i="1" s="1"/>
  <c r="AE44" i="1" s="1"/>
  <c r="AF44" i="1" s="1"/>
  <c r="AG44" i="1" s="1"/>
  <c r="AH44" i="1" s="1"/>
  <c r="AI44" i="1" s="1"/>
  <c r="AJ44" i="1" s="1"/>
  <c r="AK44" i="1" s="1"/>
  <c r="AL44" i="1" s="1"/>
  <c r="I45" i="1"/>
  <c r="J45" i="1" s="1"/>
  <c r="K45" i="1" s="1"/>
  <c r="L45" i="1" s="1"/>
  <c r="M45" i="1" s="1"/>
  <c r="N45" i="1" s="1"/>
  <c r="O45" i="1" s="1"/>
  <c r="P45" i="1" s="1"/>
  <c r="Q45" i="1" s="1"/>
  <c r="R45" i="1" s="1"/>
  <c r="S45" i="1" s="1"/>
  <c r="T45" i="1" s="1"/>
  <c r="U45" i="1" s="1"/>
  <c r="V45" i="1" s="1"/>
  <c r="W45" i="1" s="1"/>
  <c r="X45" i="1" s="1"/>
  <c r="Y45" i="1" s="1"/>
  <c r="Z45" i="1" s="1"/>
  <c r="AA45" i="1" s="1"/>
  <c r="AB45" i="1" s="1"/>
  <c r="AC45" i="1" s="1"/>
  <c r="AD45" i="1" s="1"/>
  <c r="AE45" i="1" s="1"/>
  <c r="AF45" i="1" s="1"/>
  <c r="AG45" i="1" s="1"/>
  <c r="AH45" i="1" s="1"/>
  <c r="AI45" i="1" s="1"/>
  <c r="AJ45" i="1" s="1"/>
  <c r="AK45" i="1" s="1"/>
  <c r="AL45" i="1" s="1"/>
  <c r="I46" i="1"/>
  <c r="J46" i="1" s="1"/>
  <c r="K46" i="1" s="1"/>
  <c r="L46" i="1" s="1"/>
  <c r="M46" i="1" s="1"/>
  <c r="N46" i="1" s="1"/>
  <c r="O46" i="1" s="1"/>
  <c r="P46" i="1" s="1"/>
  <c r="Q46" i="1" s="1"/>
  <c r="R46" i="1" s="1"/>
  <c r="S46" i="1" s="1"/>
  <c r="T46" i="1" s="1"/>
  <c r="U46" i="1" s="1"/>
  <c r="V46" i="1" s="1"/>
  <c r="W46" i="1" s="1"/>
  <c r="X46" i="1" s="1"/>
  <c r="Y46" i="1" s="1"/>
  <c r="Z46" i="1" s="1"/>
  <c r="AA46" i="1" s="1"/>
  <c r="AB46" i="1" s="1"/>
  <c r="AC46" i="1" s="1"/>
  <c r="AD46" i="1" s="1"/>
  <c r="AE46" i="1" s="1"/>
  <c r="AF46" i="1" s="1"/>
  <c r="AG46" i="1" s="1"/>
  <c r="AH46" i="1" s="1"/>
  <c r="AI46" i="1" s="1"/>
  <c r="AJ46" i="1" s="1"/>
  <c r="AK46" i="1" s="1"/>
  <c r="AL46" i="1" s="1"/>
  <c r="I47" i="1"/>
  <c r="J47" i="1" s="1"/>
  <c r="K47" i="1" s="1"/>
  <c r="L47" i="1" s="1"/>
  <c r="M47" i="1" s="1"/>
  <c r="N47" i="1" s="1"/>
  <c r="O47" i="1" s="1"/>
  <c r="P47" i="1" s="1"/>
  <c r="Q47" i="1" s="1"/>
  <c r="R47" i="1" s="1"/>
  <c r="S47" i="1" s="1"/>
  <c r="T47" i="1" s="1"/>
  <c r="U47" i="1" s="1"/>
  <c r="V47" i="1" s="1"/>
  <c r="W47" i="1" s="1"/>
  <c r="X47" i="1" s="1"/>
  <c r="Y47" i="1" s="1"/>
  <c r="Z47" i="1" s="1"/>
  <c r="AA47" i="1" s="1"/>
  <c r="AB47" i="1" s="1"/>
  <c r="AC47" i="1" s="1"/>
  <c r="AD47" i="1" s="1"/>
  <c r="AE47" i="1" s="1"/>
  <c r="AF47" i="1" s="1"/>
  <c r="AG47" i="1" s="1"/>
  <c r="AH47" i="1" s="1"/>
  <c r="AI47" i="1" s="1"/>
  <c r="AJ47" i="1" s="1"/>
  <c r="AK47" i="1" s="1"/>
  <c r="AL47" i="1" s="1"/>
  <c r="I48" i="1"/>
  <c r="J48" i="1" s="1"/>
  <c r="K48" i="1" s="1"/>
  <c r="L48" i="1" s="1"/>
  <c r="M48" i="1" s="1"/>
  <c r="N48" i="1" s="1"/>
  <c r="O48" i="1" s="1"/>
  <c r="P48" i="1" s="1"/>
  <c r="Q48" i="1" s="1"/>
  <c r="R48" i="1" s="1"/>
  <c r="S48" i="1" s="1"/>
  <c r="T48" i="1" s="1"/>
  <c r="U48" i="1" s="1"/>
  <c r="V48" i="1" s="1"/>
  <c r="W48" i="1" s="1"/>
  <c r="X48" i="1" s="1"/>
  <c r="Y48" i="1" s="1"/>
  <c r="Z48" i="1" s="1"/>
  <c r="AA48" i="1" s="1"/>
  <c r="AB48" i="1" s="1"/>
  <c r="AC48" i="1" s="1"/>
  <c r="AD48" i="1" s="1"/>
  <c r="AE48" i="1" s="1"/>
  <c r="AF48" i="1" s="1"/>
  <c r="AG48" i="1" s="1"/>
  <c r="AH48" i="1" s="1"/>
  <c r="AI48" i="1" s="1"/>
  <c r="AJ48" i="1" s="1"/>
  <c r="AK48" i="1" s="1"/>
  <c r="AL48" i="1" s="1"/>
  <c r="I49" i="1"/>
  <c r="J49" i="1" s="1"/>
  <c r="K49" i="1" s="1"/>
  <c r="L49" i="1" s="1"/>
  <c r="M49" i="1" s="1"/>
  <c r="N49" i="1" s="1"/>
  <c r="O49" i="1" s="1"/>
  <c r="P49" i="1" s="1"/>
  <c r="Q49" i="1" s="1"/>
  <c r="R49" i="1" s="1"/>
  <c r="S49" i="1" s="1"/>
  <c r="T49" i="1" s="1"/>
  <c r="U49" i="1" s="1"/>
  <c r="V49" i="1" s="1"/>
  <c r="W49" i="1" s="1"/>
  <c r="X49" i="1" s="1"/>
  <c r="Y49" i="1" s="1"/>
  <c r="Z49" i="1" s="1"/>
  <c r="AA49" i="1" s="1"/>
  <c r="AB49" i="1" s="1"/>
  <c r="AC49" i="1" s="1"/>
  <c r="AD49" i="1" s="1"/>
  <c r="AE49" i="1" s="1"/>
  <c r="AF49" i="1" s="1"/>
  <c r="AG49" i="1" s="1"/>
  <c r="AH49" i="1" s="1"/>
  <c r="AI49" i="1" s="1"/>
  <c r="AJ49" i="1" s="1"/>
  <c r="AK49" i="1" s="1"/>
  <c r="AL49" i="1" s="1"/>
  <c r="I50" i="1"/>
  <c r="J50" i="1" s="1"/>
  <c r="K50" i="1" s="1"/>
  <c r="L50" i="1" s="1"/>
  <c r="M50" i="1" s="1"/>
  <c r="N50" i="1" s="1"/>
  <c r="O50" i="1" s="1"/>
  <c r="P50" i="1" s="1"/>
  <c r="Q50" i="1" s="1"/>
  <c r="R50" i="1" s="1"/>
  <c r="S50" i="1" s="1"/>
  <c r="T50" i="1" s="1"/>
  <c r="U50" i="1" s="1"/>
  <c r="V50" i="1" s="1"/>
  <c r="W50" i="1" s="1"/>
  <c r="X50" i="1" s="1"/>
  <c r="Y50" i="1" s="1"/>
  <c r="Z50" i="1" s="1"/>
  <c r="AA50" i="1" s="1"/>
  <c r="AB50" i="1" s="1"/>
  <c r="AC50" i="1" s="1"/>
  <c r="AD50" i="1" s="1"/>
  <c r="AE50" i="1" s="1"/>
  <c r="AF50" i="1" s="1"/>
  <c r="AG50" i="1" s="1"/>
  <c r="AH50" i="1" s="1"/>
  <c r="AI50" i="1" s="1"/>
  <c r="AJ50" i="1" s="1"/>
  <c r="AK50" i="1" s="1"/>
  <c r="AL50" i="1" s="1"/>
  <c r="I51" i="1"/>
  <c r="J51" i="1" s="1"/>
  <c r="K51" i="1" s="1"/>
  <c r="L51" i="1" s="1"/>
  <c r="M51" i="1" s="1"/>
  <c r="N51" i="1" s="1"/>
  <c r="O51" i="1" s="1"/>
  <c r="P51" i="1" s="1"/>
  <c r="Q51" i="1" s="1"/>
  <c r="R51" i="1" s="1"/>
  <c r="S51" i="1" s="1"/>
  <c r="T51" i="1" s="1"/>
  <c r="U51" i="1" s="1"/>
  <c r="V51" i="1" s="1"/>
  <c r="W51" i="1" s="1"/>
  <c r="X51" i="1" s="1"/>
  <c r="Y51" i="1" s="1"/>
  <c r="Z51" i="1" s="1"/>
  <c r="AA51" i="1" s="1"/>
  <c r="AB51" i="1" s="1"/>
  <c r="AC51" i="1" s="1"/>
  <c r="AD51" i="1" s="1"/>
  <c r="AE51" i="1" s="1"/>
  <c r="AF51" i="1" s="1"/>
  <c r="AG51" i="1" s="1"/>
  <c r="AH51" i="1" s="1"/>
  <c r="AI51" i="1" s="1"/>
  <c r="AJ51" i="1" s="1"/>
  <c r="AK51" i="1" s="1"/>
  <c r="AL51" i="1" s="1"/>
  <c r="I52" i="1"/>
  <c r="J52" i="1" s="1"/>
  <c r="K52" i="1" s="1"/>
  <c r="L52" i="1" s="1"/>
  <c r="M52" i="1" s="1"/>
  <c r="N52" i="1" s="1"/>
  <c r="O52" i="1" s="1"/>
  <c r="P52" i="1" s="1"/>
  <c r="Q52" i="1" s="1"/>
  <c r="R52" i="1" s="1"/>
  <c r="S52" i="1" s="1"/>
  <c r="T52" i="1" s="1"/>
  <c r="U52" i="1" s="1"/>
  <c r="V52" i="1" s="1"/>
  <c r="W52" i="1" s="1"/>
  <c r="X52" i="1" s="1"/>
  <c r="Y52" i="1" s="1"/>
  <c r="Z52" i="1" s="1"/>
  <c r="AA52" i="1" s="1"/>
  <c r="AB52" i="1" s="1"/>
  <c r="AC52" i="1" s="1"/>
  <c r="AD52" i="1" s="1"/>
  <c r="AE52" i="1" s="1"/>
  <c r="AF52" i="1" s="1"/>
  <c r="AG52" i="1" s="1"/>
  <c r="AH52" i="1" s="1"/>
  <c r="AI52" i="1" s="1"/>
  <c r="AJ52" i="1" s="1"/>
  <c r="AK52" i="1" s="1"/>
  <c r="AL52" i="1" s="1"/>
  <c r="I53" i="1"/>
  <c r="J53" i="1" s="1"/>
  <c r="K53" i="1" s="1"/>
  <c r="L53" i="1" s="1"/>
  <c r="M53" i="1" s="1"/>
  <c r="N53" i="1" s="1"/>
  <c r="O53" i="1" s="1"/>
  <c r="P53" i="1" s="1"/>
  <c r="Q53" i="1" s="1"/>
  <c r="R53" i="1" s="1"/>
  <c r="S53" i="1" s="1"/>
  <c r="T53" i="1" s="1"/>
  <c r="U53" i="1" s="1"/>
  <c r="V53" i="1" s="1"/>
  <c r="W53" i="1" s="1"/>
  <c r="X53" i="1" s="1"/>
  <c r="Y53" i="1" s="1"/>
  <c r="Z53" i="1" s="1"/>
  <c r="AA53" i="1" s="1"/>
  <c r="AB53" i="1" s="1"/>
  <c r="AC53" i="1" s="1"/>
  <c r="AD53" i="1" s="1"/>
  <c r="AE53" i="1" s="1"/>
  <c r="AF53" i="1" s="1"/>
  <c r="AG53" i="1" s="1"/>
  <c r="AH53" i="1" s="1"/>
  <c r="AI53" i="1" s="1"/>
  <c r="AJ53" i="1" s="1"/>
  <c r="AK53" i="1" s="1"/>
  <c r="AL53" i="1" s="1"/>
  <c r="I54" i="1"/>
  <c r="J54" i="1" s="1"/>
  <c r="K54" i="1" s="1"/>
  <c r="L54" i="1" s="1"/>
  <c r="M54" i="1" s="1"/>
  <c r="N54" i="1" s="1"/>
  <c r="O54" i="1" s="1"/>
  <c r="P54" i="1" s="1"/>
  <c r="Q54" i="1" s="1"/>
  <c r="R54" i="1" s="1"/>
  <c r="S54" i="1" s="1"/>
  <c r="T54" i="1" s="1"/>
  <c r="U54" i="1" s="1"/>
  <c r="V54" i="1" s="1"/>
  <c r="W54" i="1" s="1"/>
  <c r="X54" i="1" s="1"/>
  <c r="Y54" i="1" s="1"/>
  <c r="Z54" i="1" s="1"/>
  <c r="AA54" i="1" s="1"/>
  <c r="AB54" i="1" s="1"/>
  <c r="AC54" i="1" s="1"/>
  <c r="AD54" i="1" s="1"/>
  <c r="AE54" i="1" s="1"/>
  <c r="AF54" i="1" s="1"/>
  <c r="AG54" i="1" s="1"/>
  <c r="AH54" i="1" s="1"/>
  <c r="AI54" i="1" s="1"/>
  <c r="AJ54" i="1" s="1"/>
  <c r="AK54" i="1" s="1"/>
  <c r="AL54" i="1" s="1"/>
  <c r="I55" i="1"/>
  <c r="J55" i="1" s="1"/>
  <c r="K55" i="1" s="1"/>
  <c r="L55" i="1" s="1"/>
  <c r="M55" i="1" s="1"/>
  <c r="N55" i="1" s="1"/>
  <c r="O55" i="1" s="1"/>
  <c r="P55" i="1" s="1"/>
  <c r="Q55" i="1" s="1"/>
  <c r="R55" i="1" s="1"/>
  <c r="S55" i="1" s="1"/>
  <c r="T55" i="1" s="1"/>
  <c r="U55" i="1" s="1"/>
  <c r="V55" i="1" s="1"/>
  <c r="W55" i="1" s="1"/>
  <c r="X55" i="1" s="1"/>
  <c r="Y55" i="1" s="1"/>
  <c r="Z55" i="1" s="1"/>
  <c r="AA55" i="1" s="1"/>
  <c r="AB55" i="1" s="1"/>
  <c r="AC55" i="1" s="1"/>
  <c r="AD55" i="1" s="1"/>
  <c r="AE55" i="1" s="1"/>
  <c r="AF55" i="1" s="1"/>
  <c r="AG55" i="1" s="1"/>
  <c r="AH55" i="1" s="1"/>
  <c r="AI55" i="1" s="1"/>
  <c r="AJ55" i="1" s="1"/>
  <c r="AK55" i="1" s="1"/>
  <c r="AL55" i="1" s="1"/>
  <c r="I56" i="1"/>
  <c r="J56" i="1" s="1"/>
  <c r="K56" i="1" s="1"/>
  <c r="L56" i="1" s="1"/>
  <c r="M56" i="1" s="1"/>
  <c r="N56" i="1" s="1"/>
  <c r="O56" i="1" s="1"/>
  <c r="P56" i="1" s="1"/>
  <c r="Q56" i="1" s="1"/>
  <c r="R56" i="1" s="1"/>
  <c r="S56" i="1" s="1"/>
  <c r="T56" i="1" s="1"/>
  <c r="U56" i="1" s="1"/>
  <c r="V56" i="1" s="1"/>
  <c r="W56" i="1" s="1"/>
  <c r="X56" i="1" s="1"/>
  <c r="Y56" i="1" s="1"/>
  <c r="Z56" i="1" s="1"/>
  <c r="AA56" i="1" s="1"/>
  <c r="AB56" i="1" s="1"/>
  <c r="AC56" i="1" s="1"/>
  <c r="AD56" i="1" s="1"/>
  <c r="AE56" i="1" s="1"/>
  <c r="AF56" i="1" s="1"/>
  <c r="AG56" i="1" s="1"/>
  <c r="AH56" i="1" s="1"/>
  <c r="AI56" i="1" s="1"/>
  <c r="AJ56" i="1" s="1"/>
  <c r="AK56" i="1" s="1"/>
  <c r="AL56" i="1" s="1"/>
  <c r="I57" i="1"/>
  <c r="J57" i="1" s="1"/>
  <c r="K57" i="1" s="1"/>
  <c r="L57" i="1" s="1"/>
  <c r="M57" i="1" s="1"/>
  <c r="N57" i="1" s="1"/>
  <c r="O57" i="1" s="1"/>
  <c r="P57" i="1" s="1"/>
  <c r="Q57" i="1" s="1"/>
  <c r="R57" i="1" s="1"/>
  <c r="S57" i="1" s="1"/>
  <c r="T57" i="1" s="1"/>
  <c r="U57" i="1" s="1"/>
  <c r="V57" i="1" s="1"/>
  <c r="W57" i="1" s="1"/>
  <c r="X57" i="1" s="1"/>
  <c r="Y57" i="1" s="1"/>
  <c r="Z57" i="1" s="1"/>
  <c r="AA57" i="1" s="1"/>
  <c r="AB57" i="1" s="1"/>
  <c r="AC57" i="1" s="1"/>
  <c r="AD57" i="1" s="1"/>
  <c r="AE57" i="1" s="1"/>
  <c r="AF57" i="1" s="1"/>
  <c r="AG57" i="1" s="1"/>
  <c r="AH57" i="1" s="1"/>
  <c r="AI57" i="1" s="1"/>
  <c r="AJ57" i="1" s="1"/>
  <c r="AK57" i="1" s="1"/>
  <c r="AL57" i="1" s="1"/>
  <c r="I58" i="1"/>
  <c r="J58" i="1" s="1"/>
  <c r="K58" i="1" s="1"/>
  <c r="L58" i="1" s="1"/>
  <c r="M58" i="1" s="1"/>
  <c r="N58" i="1" s="1"/>
  <c r="O58" i="1" s="1"/>
  <c r="P58" i="1" s="1"/>
  <c r="Q58" i="1" s="1"/>
  <c r="R58" i="1" s="1"/>
  <c r="S58" i="1" s="1"/>
  <c r="T58" i="1" s="1"/>
  <c r="U58" i="1" s="1"/>
  <c r="V58" i="1" s="1"/>
  <c r="W58" i="1" s="1"/>
  <c r="X58" i="1" s="1"/>
  <c r="Y58" i="1" s="1"/>
  <c r="Z58" i="1" s="1"/>
  <c r="AA58" i="1" s="1"/>
  <c r="AB58" i="1" s="1"/>
  <c r="AC58" i="1" s="1"/>
  <c r="AD58" i="1" s="1"/>
  <c r="AE58" i="1" s="1"/>
  <c r="AF58" i="1" s="1"/>
  <c r="AG58" i="1" s="1"/>
  <c r="AH58" i="1" s="1"/>
  <c r="AI58" i="1" s="1"/>
  <c r="AJ58" i="1" s="1"/>
  <c r="AK58" i="1" s="1"/>
  <c r="AL58" i="1" s="1"/>
  <c r="I59" i="1"/>
  <c r="J59" i="1" s="1"/>
  <c r="K59" i="1" s="1"/>
  <c r="L59" i="1" s="1"/>
  <c r="M59" i="1" s="1"/>
  <c r="N59" i="1" s="1"/>
  <c r="O59" i="1" s="1"/>
  <c r="P59" i="1" s="1"/>
  <c r="Q59" i="1" s="1"/>
  <c r="R59" i="1" s="1"/>
  <c r="S59" i="1" s="1"/>
  <c r="T59" i="1" s="1"/>
  <c r="U59" i="1" s="1"/>
  <c r="V59" i="1" s="1"/>
  <c r="W59" i="1" s="1"/>
  <c r="X59" i="1" s="1"/>
  <c r="Y59" i="1" s="1"/>
  <c r="Z59" i="1" s="1"/>
  <c r="AA59" i="1" s="1"/>
  <c r="AB59" i="1" s="1"/>
  <c r="AC59" i="1" s="1"/>
  <c r="AD59" i="1" s="1"/>
  <c r="AE59" i="1" s="1"/>
  <c r="AF59" i="1" s="1"/>
  <c r="AG59" i="1" s="1"/>
  <c r="AH59" i="1" s="1"/>
  <c r="AI59" i="1" s="1"/>
  <c r="AJ59" i="1" s="1"/>
  <c r="AK59" i="1" s="1"/>
  <c r="AL59" i="1" s="1"/>
  <c r="I60" i="1"/>
  <c r="J60" i="1" s="1"/>
  <c r="K60" i="1" s="1"/>
  <c r="L60" i="1" s="1"/>
  <c r="M60" i="1" s="1"/>
  <c r="N60" i="1" s="1"/>
  <c r="O60" i="1" s="1"/>
  <c r="P60" i="1" s="1"/>
  <c r="Q60" i="1" s="1"/>
  <c r="R60" i="1" s="1"/>
  <c r="S60" i="1" s="1"/>
  <c r="T60" i="1" s="1"/>
  <c r="U60" i="1" s="1"/>
  <c r="V60" i="1" s="1"/>
  <c r="W60" i="1" s="1"/>
  <c r="X60" i="1" s="1"/>
  <c r="Y60" i="1" s="1"/>
  <c r="Z60" i="1" s="1"/>
  <c r="AA60" i="1" s="1"/>
  <c r="AB60" i="1" s="1"/>
  <c r="AC60" i="1" s="1"/>
  <c r="AD60" i="1" s="1"/>
  <c r="AE60" i="1" s="1"/>
  <c r="AF60" i="1" s="1"/>
  <c r="AG60" i="1" s="1"/>
  <c r="AH60" i="1" s="1"/>
  <c r="AI60" i="1" s="1"/>
  <c r="AJ60" i="1" s="1"/>
  <c r="AK60" i="1" s="1"/>
  <c r="AL60" i="1" s="1"/>
  <c r="I61" i="1"/>
  <c r="J61" i="1" s="1"/>
  <c r="K61" i="1" s="1"/>
  <c r="L61" i="1" s="1"/>
  <c r="M61" i="1" s="1"/>
  <c r="N61" i="1" s="1"/>
  <c r="O61" i="1" s="1"/>
  <c r="P61" i="1" s="1"/>
  <c r="Q61" i="1" s="1"/>
  <c r="R61" i="1" s="1"/>
  <c r="S61" i="1" s="1"/>
  <c r="T61" i="1" s="1"/>
  <c r="U61" i="1" s="1"/>
  <c r="V61" i="1" s="1"/>
  <c r="W61" i="1" s="1"/>
  <c r="X61" i="1" s="1"/>
  <c r="Y61" i="1" s="1"/>
  <c r="Z61" i="1" s="1"/>
  <c r="AA61" i="1" s="1"/>
  <c r="AB61" i="1" s="1"/>
  <c r="AC61" i="1" s="1"/>
  <c r="AD61" i="1" s="1"/>
  <c r="AE61" i="1" s="1"/>
  <c r="AF61" i="1" s="1"/>
  <c r="AG61" i="1" s="1"/>
  <c r="AH61" i="1" s="1"/>
  <c r="AI61" i="1" s="1"/>
  <c r="AJ61" i="1" s="1"/>
  <c r="AK61" i="1" s="1"/>
  <c r="AL61" i="1" s="1"/>
  <c r="I62" i="1"/>
  <c r="J62" i="1" s="1"/>
  <c r="K62" i="1" s="1"/>
  <c r="L62" i="1" s="1"/>
  <c r="M62" i="1" s="1"/>
  <c r="N62" i="1" s="1"/>
  <c r="O62" i="1" s="1"/>
  <c r="P62" i="1" s="1"/>
  <c r="Q62" i="1" s="1"/>
  <c r="R62" i="1" s="1"/>
  <c r="S62" i="1" s="1"/>
  <c r="T62" i="1" s="1"/>
  <c r="U62" i="1" s="1"/>
  <c r="V62" i="1" s="1"/>
  <c r="W62" i="1" s="1"/>
  <c r="X62" i="1" s="1"/>
  <c r="Y62" i="1" s="1"/>
  <c r="Z62" i="1" s="1"/>
  <c r="AA62" i="1" s="1"/>
  <c r="AB62" i="1" s="1"/>
  <c r="AC62" i="1" s="1"/>
  <c r="AD62" i="1" s="1"/>
  <c r="AE62" i="1" s="1"/>
  <c r="AF62" i="1" s="1"/>
  <c r="AG62" i="1" s="1"/>
  <c r="AH62" i="1" s="1"/>
  <c r="AI62" i="1" s="1"/>
  <c r="AJ62" i="1" s="1"/>
  <c r="AK62" i="1" s="1"/>
  <c r="AL62" i="1" s="1"/>
  <c r="I63" i="1"/>
  <c r="J63" i="1" s="1"/>
  <c r="K63" i="1" s="1"/>
  <c r="L63" i="1" s="1"/>
  <c r="M63" i="1" s="1"/>
  <c r="N63" i="1" s="1"/>
  <c r="O63" i="1" s="1"/>
  <c r="P63" i="1" s="1"/>
  <c r="Q63" i="1" s="1"/>
  <c r="R63" i="1" s="1"/>
  <c r="S63" i="1" s="1"/>
  <c r="T63" i="1" s="1"/>
  <c r="U63" i="1" s="1"/>
  <c r="V63" i="1" s="1"/>
  <c r="W63" i="1" s="1"/>
  <c r="X63" i="1" s="1"/>
  <c r="Y63" i="1" s="1"/>
  <c r="Z63" i="1" s="1"/>
  <c r="AA63" i="1" s="1"/>
  <c r="AB63" i="1" s="1"/>
  <c r="AC63" i="1" s="1"/>
  <c r="AD63" i="1" s="1"/>
  <c r="AE63" i="1" s="1"/>
  <c r="AF63" i="1" s="1"/>
  <c r="AG63" i="1" s="1"/>
  <c r="AH63" i="1" s="1"/>
  <c r="AI63" i="1" s="1"/>
  <c r="AJ63" i="1" s="1"/>
  <c r="AK63" i="1" s="1"/>
  <c r="AL63" i="1" s="1"/>
  <c r="I64" i="1"/>
  <c r="J64" i="1" s="1"/>
  <c r="K64" i="1" s="1"/>
  <c r="L64" i="1" s="1"/>
  <c r="M64" i="1" s="1"/>
  <c r="N64" i="1" s="1"/>
  <c r="O64" i="1" s="1"/>
  <c r="P64" i="1" s="1"/>
  <c r="Q64" i="1" s="1"/>
  <c r="R64" i="1" s="1"/>
  <c r="S64" i="1" s="1"/>
  <c r="T64" i="1" s="1"/>
  <c r="U64" i="1" s="1"/>
  <c r="V64" i="1" s="1"/>
  <c r="W64" i="1" s="1"/>
  <c r="X64" i="1" s="1"/>
  <c r="Y64" i="1" s="1"/>
  <c r="Z64" i="1" s="1"/>
  <c r="AA64" i="1" s="1"/>
  <c r="AB64" i="1" s="1"/>
  <c r="AC64" i="1" s="1"/>
  <c r="AD64" i="1" s="1"/>
  <c r="AE64" i="1" s="1"/>
  <c r="AF64" i="1" s="1"/>
  <c r="AG64" i="1" s="1"/>
  <c r="AH64" i="1" s="1"/>
  <c r="AI64" i="1" s="1"/>
  <c r="AJ64" i="1" s="1"/>
  <c r="AK64" i="1" s="1"/>
  <c r="AL64" i="1" s="1"/>
  <c r="I65" i="1"/>
  <c r="J65" i="1" s="1"/>
  <c r="K65" i="1" s="1"/>
  <c r="L65" i="1" s="1"/>
  <c r="M65" i="1" s="1"/>
  <c r="N65" i="1" s="1"/>
  <c r="O65" i="1" s="1"/>
  <c r="P65" i="1" s="1"/>
  <c r="Q65" i="1" s="1"/>
  <c r="R65" i="1" s="1"/>
  <c r="S65" i="1" s="1"/>
  <c r="T65" i="1" s="1"/>
  <c r="U65" i="1" s="1"/>
  <c r="V65" i="1" s="1"/>
  <c r="W65" i="1" s="1"/>
  <c r="X65" i="1" s="1"/>
  <c r="Y65" i="1" s="1"/>
  <c r="Z65" i="1" s="1"/>
  <c r="AA65" i="1" s="1"/>
  <c r="AB65" i="1" s="1"/>
  <c r="AC65" i="1" s="1"/>
  <c r="AD65" i="1" s="1"/>
  <c r="AE65" i="1" s="1"/>
  <c r="AF65" i="1" s="1"/>
  <c r="AG65" i="1" s="1"/>
  <c r="AH65" i="1" s="1"/>
  <c r="AI65" i="1" s="1"/>
  <c r="AJ65" i="1" s="1"/>
  <c r="AK65" i="1" s="1"/>
  <c r="AL65" i="1" s="1"/>
  <c r="I66" i="1"/>
  <c r="J66" i="1" s="1"/>
  <c r="K66" i="1" s="1"/>
  <c r="L66" i="1" s="1"/>
  <c r="M66" i="1" s="1"/>
  <c r="N66" i="1" s="1"/>
  <c r="O66" i="1" s="1"/>
  <c r="P66" i="1" s="1"/>
  <c r="Q66" i="1" s="1"/>
  <c r="R66" i="1" s="1"/>
  <c r="S66" i="1" s="1"/>
  <c r="T66" i="1" s="1"/>
  <c r="U66" i="1" s="1"/>
  <c r="V66" i="1" s="1"/>
  <c r="W66" i="1" s="1"/>
  <c r="X66" i="1" s="1"/>
  <c r="Y66" i="1" s="1"/>
  <c r="Z66" i="1" s="1"/>
  <c r="AA66" i="1" s="1"/>
  <c r="AB66" i="1" s="1"/>
  <c r="AC66" i="1" s="1"/>
  <c r="AD66" i="1" s="1"/>
  <c r="AE66" i="1" s="1"/>
  <c r="AF66" i="1" s="1"/>
  <c r="AG66" i="1" s="1"/>
  <c r="AH66" i="1" s="1"/>
  <c r="AI66" i="1" s="1"/>
  <c r="AJ66" i="1" s="1"/>
  <c r="AK66" i="1" s="1"/>
  <c r="AL66" i="1" s="1"/>
  <c r="I67" i="1"/>
  <c r="J67" i="1" s="1"/>
  <c r="K67" i="1" s="1"/>
  <c r="L67" i="1" s="1"/>
  <c r="M67" i="1" s="1"/>
  <c r="N67" i="1" s="1"/>
  <c r="O67" i="1" s="1"/>
  <c r="P67" i="1" s="1"/>
  <c r="Q67" i="1" s="1"/>
  <c r="R67" i="1" s="1"/>
  <c r="S67" i="1" s="1"/>
  <c r="T67" i="1" s="1"/>
  <c r="U67" i="1" s="1"/>
  <c r="V67" i="1" s="1"/>
  <c r="W67" i="1" s="1"/>
  <c r="X67" i="1" s="1"/>
  <c r="Y67" i="1" s="1"/>
  <c r="Z67" i="1" s="1"/>
  <c r="AA67" i="1" s="1"/>
  <c r="AB67" i="1" s="1"/>
  <c r="AC67" i="1" s="1"/>
  <c r="AD67" i="1" s="1"/>
  <c r="AE67" i="1" s="1"/>
  <c r="AF67" i="1" s="1"/>
  <c r="AG67" i="1" s="1"/>
  <c r="AH67" i="1" s="1"/>
  <c r="AI67" i="1" s="1"/>
  <c r="AJ67" i="1" s="1"/>
  <c r="AK67" i="1" s="1"/>
  <c r="AL67" i="1" s="1"/>
  <c r="I68" i="1"/>
  <c r="J68" i="1" s="1"/>
  <c r="K68" i="1" s="1"/>
  <c r="L68" i="1" s="1"/>
  <c r="M68" i="1" s="1"/>
  <c r="N68" i="1" s="1"/>
  <c r="O68" i="1" s="1"/>
  <c r="P68" i="1" s="1"/>
  <c r="Q68" i="1" s="1"/>
  <c r="R68" i="1" s="1"/>
  <c r="S68" i="1" s="1"/>
  <c r="T68" i="1" s="1"/>
  <c r="U68" i="1" s="1"/>
  <c r="V68" i="1" s="1"/>
  <c r="W68" i="1" s="1"/>
  <c r="X68" i="1" s="1"/>
  <c r="Y68" i="1" s="1"/>
  <c r="Z68" i="1" s="1"/>
  <c r="AA68" i="1" s="1"/>
  <c r="AB68" i="1" s="1"/>
  <c r="AC68" i="1" s="1"/>
  <c r="AD68" i="1" s="1"/>
  <c r="AE68" i="1" s="1"/>
  <c r="AF68" i="1" s="1"/>
  <c r="AG68" i="1" s="1"/>
  <c r="AH68" i="1" s="1"/>
  <c r="AI68" i="1" s="1"/>
  <c r="AJ68" i="1" s="1"/>
  <c r="AK68" i="1" s="1"/>
  <c r="AL68" i="1" s="1"/>
  <c r="I69" i="1"/>
  <c r="J69" i="1" s="1"/>
  <c r="K69" i="1" s="1"/>
  <c r="L69" i="1" s="1"/>
  <c r="M69" i="1" s="1"/>
  <c r="N69" i="1" s="1"/>
  <c r="O69" i="1" s="1"/>
  <c r="P69" i="1" s="1"/>
  <c r="Q69" i="1" s="1"/>
  <c r="R69" i="1" s="1"/>
  <c r="S69" i="1" s="1"/>
  <c r="T69" i="1" s="1"/>
  <c r="U69" i="1" s="1"/>
  <c r="V69" i="1" s="1"/>
  <c r="W69" i="1" s="1"/>
  <c r="X69" i="1" s="1"/>
  <c r="Y69" i="1" s="1"/>
  <c r="Z69" i="1" s="1"/>
  <c r="AA69" i="1" s="1"/>
  <c r="AB69" i="1" s="1"/>
  <c r="AC69" i="1" s="1"/>
  <c r="AD69" i="1" s="1"/>
  <c r="AE69" i="1" s="1"/>
  <c r="AF69" i="1" s="1"/>
  <c r="AG69" i="1" s="1"/>
  <c r="AH69" i="1" s="1"/>
  <c r="AI69" i="1" s="1"/>
  <c r="AJ69" i="1" s="1"/>
  <c r="AK69" i="1" s="1"/>
  <c r="AL69" i="1" s="1"/>
  <c r="I70" i="1"/>
  <c r="J70" i="1" s="1"/>
  <c r="K70" i="1" s="1"/>
  <c r="L70" i="1" s="1"/>
  <c r="M70" i="1" s="1"/>
  <c r="N70" i="1" s="1"/>
  <c r="O70" i="1" s="1"/>
  <c r="P70" i="1" s="1"/>
  <c r="Q70" i="1" s="1"/>
  <c r="R70" i="1" s="1"/>
  <c r="S70" i="1" s="1"/>
  <c r="T70" i="1" s="1"/>
  <c r="U70" i="1" s="1"/>
  <c r="V70" i="1" s="1"/>
  <c r="W70" i="1" s="1"/>
  <c r="X70" i="1" s="1"/>
  <c r="Y70" i="1" s="1"/>
  <c r="Z70" i="1" s="1"/>
  <c r="AA70" i="1" s="1"/>
  <c r="AB70" i="1" s="1"/>
  <c r="AC70" i="1" s="1"/>
  <c r="AD70" i="1" s="1"/>
  <c r="AE70" i="1" s="1"/>
  <c r="AF70" i="1" s="1"/>
  <c r="AG70" i="1" s="1"/>
  <c r="AH70" i="1" s="1"/>
  <c r="AI70" i="1" s="1"/>
  <c r="AJ70" i="1" s="1"/>
  <c r="AK70" i="1" s="1"/>
  <c r="AL70" i="1" s="1"/>
  <c r="I71" i="1"/>
  <c r="J71" i="1" s="1"/>
  <c r="K71" i="1" s="1"/>
  <c r="L71" i="1" s="1"/>
  <c r="M71" i="1" s="1"/>
  <c r="N71" i="1" s="1"/>
  <c r="O71" i="1" s="1"/>
  <c r="P71" i="1" s="1"/>
  <c r="Q71" i="1" s="1"/>
  <c r="R71" i="1" s="1"/>
  <c r="S71" i="1" s="1"/>
  <c r="T71" i="1" s="1"/>
  <c r="U71" i="1" s="1"/>
  <c r="V71" i="1" s="1"/>
  <c r="W71" i="1" s="1"/>
  <c r="X71" i="1" s="1"/>
  <c r="Y71" i="1" s="1"/>
  <c r="Z71" i="1" s="1"/>
  <c r="AA71" i="1" s="1"/>
  <c r="AB71" i="1" s="1"/>
  <c r="AC71" i="1" s="1"/>
  <c r="AD71" i="1" s="1"/>
  <c r="AE71" i="1" s="1"/>
  <c r="AF71" i="1" s="1"/>
  <c r="AG71" i="1" s="1"/>
  <c r="AH71" i="1" s="1"/>
  <c r="AI71" i="1" s="1"/>
  <c r="AJ71" i="1" s="1"/>
  <c r="AK71" i="1" s="1"/>
  <c r="AL71" i="1" s="1"/>
  <c r="I72" i="1"/>
  <c r="J72" i="1" s="1"/>
  <c r="K72" i="1" s="1"/>
  <c r="L72" i="1" s="1"/>
  <c r="M72" i="1" s="1"/>
  <c r="N72" i="1" s="1"/>
  <c r="O72" i="1" s="1"/>
  <c r="P72" i="1" s="1"/>
  <c r="Q72" i="1" s="1"/>
  <c r="R72" i="1" s="1"/>
  <c r="S72" i="1" s="1"/>
  <c r="T72" i="1" s="1"/>
  <c r="U72" i="1" s="1"/>
  <c r="V72" i="1" s="1"/>
  <c r="W72" i="1" s="1"/>
  <c r="X72" i="1" s="1"/>
  <c r="Y72" i="1" s="1"/>
  <c r="Z72" i="1" s="1"/>
  <c r="AA72" i="1" s="1"/>
  <c r="AB72" i="1" s="1"/>
  <c r="AC72" i="1" s="1"/>
  <c r="AD72" i="1" s="1"/>
  <c r="AE72" i="1" s="1"/>
  <c r="AF72" i="1" s="1"/>
  <c r="AG72" i="1" s="1"/>
  <c r="AH72" i="1" s="1"/>
  <c r="AI72" i="1" s="1"/>
  <c r="AJ72" i="1" s="1"/>
  <c r="AK72" i="1" s="1"/>
  <c r="AL72" i="1" s="1"/>
  <c r="I73" i="1"/>
  <c r="J73" i="1" s="1"/>
  <c r="K73" i="1" s="1"/>
  <c r="L73" i="1" s="1"/>
  <c r="M73" i="1" s="1"/>
  <c r="N73" i="1" s="1"/>
  <c r="O73" i="1" s="1"/>
  <c r="P73" i="1" s="1"/>
  <c r="Q73" i="1" s="1"/>
  <c r="R73" i="1" s="1"/>
  <c r="S73" i="1" s="1"/>
  <c r="T73" i="1" s="1"/>
  <c r="U73" i="1" s="1"/>
  <c r="V73" i="1" s="1"/>
  <c r="W73" i="1" s="1"/>
  <c r="X73" i="1" s="1"/>
  <c r="Y73" i="1" s="1"/>
  <c r="Z73" i="1" s="1"/>
  <c r="AA73" i="1" s="1"/>
  <c r="AB73" i="1" s="1"/>
  <c r="AC73" i="1" s="1"/>
  <c r="AD73" i="1" s="1"/>
  <c r="AE73" i="1" s="1"/>
  <c r="AF73" i="1" s="1"/>
  <c r="AG73" i="1" s="1"/>
  <c r="AH73" i="1" s="1"/>
  <c r="AI73" i="1" s="1"/>
  <c r="AJ73" i="1" s="1"/>
  <c r="AK73" i="1" s="1"/>
  <c r="AL73" i="1" s="1"/>
  <c r="I74" i="1"/>
  <c r="J74" i="1" s="1"/>
  <c r="K74" i="1" s="1"/>
  <c r="L74" i="1" s="1"/>
  <c r="M74" i="1" s="1"/>
  <c r="N74" i="1" s="1"/>
  <c r="O74" i="1" s="1"/>
  <c r="P74" i="1" s="1"/>
  <c r="Q74" i="1" s="1"/>
  <c r="R74" i="1" s="1"/>
  <c r="S74" i="1" s="1"/>
  <c r="T74" i="1" s="1"/>
  <c r="U74" i="1" s="1"/>
  <c r="V74" i="1" s="1"/>
  <c r="W74" i="1" s="1"/>
  <c r="X74" i="1" s="1"/>
  <c r="Y74" i="1" s="1"/>
  <c r="Z74" i="1" s="1"/>
  <c r="AA74" i="1" s="1"/>
  <c r="AB74" i="1" s="1"/>
  <c r="AC74" i="1" s="1"/>
  <c r="AD74" i="1" s="1"/>
  <c r="AE74" i="1" s="1"/>
  <c r="AF74" i="1" s="1"/>
  <c r="AG74" i="1" s="1"/>
  <c r="AH74" i="1" s="1"/>
  <c r="AI74" i="1" s="1"/>
  <c r="AJ74" i="1" s="1"/>
  <c r="AK74" i="1" s="1"/>
  <c r="AL74" i="1" s="1"/>
  <c r="I75" i="1"/>
  <c r="J75" i="1" s="1"/>
  <c r="K75" i="1" s="1"/>
  <c r="L75" i="1" s="1"/>
  <c r="M75" i="1" s="1"/>
  <c r="N75" i="1" s="1"/>
  <c r="O75" i="1" s="1"/>
  <c r="P75" i="1" s="1"/>
  <c r="Q75" i="1" s="1"/>
  <c r="R75" i="1" s="1"/>
  <c r="S75" i="1" s="1"/>
  <c r="T75" i="1" s="1"/>
  <c r="U75" i="1" s="1"/>
  <c r="V75" i="1" s="1"/>
  <c r="W75" i="1" s="1"/>
  <c r="X75" i="1" s="1"/>
  <c r="Y75" i="1" s="1"/>
  <c r="Z75" i="1" s="1"/>
  <c r="AA75" i="1" s="1"/>
  <c r="AB75" i="1" s="1"/>
  <c r="AC75" i="1" s="1"/>
  <c r="AD75" i="1" s="1"/>
  <c r="AE75" i="1" s="1"/>
  <c r="AF75" i="1" s="1"/>
  <c r="AG75" i="1" s="1"/>
  <c r="AH75" i="1" s="1"/>
  <c r="AI75" i="1" s="1"/>
  <c r="AJ75" i="1" s="1"/>
  <c r="AK75" i="1" s="1"/>
  <c r="AL75" i="1" s="1"/>
  <c r="I76" i="1"/>
  <c r="J76" i="1" s="1"/>
  <c r="K76" i="1" s="1"/>
  <c r="L76" i="1" s="1"/>
  <c r="M76" i="1" s="1"/>
  <c r="N76" i="1" s="1"/>
  <c r="O76" i="1" s="1"/>
  <c r="P76" i="1" s="1"/>
  <c r="Q76" i="1" s="1"/>
  <c r="R76" i="1" s="1"/>
  <c r="S76" i="1" s="1"/>
  <c r="T76" i="1" s="1"/>
  <c r="U76" i="1" s="1"/>
  <c r="V76" i="1" s="1"/>
  <c r="W76" i="1" s="1"/>
  <c r="X76" i="1" s="1"/>
  <c r="Y76" i="1" s="1"/>
  <c r="Z76" i="1" s="1"/>
  <c r="AA76" i="1" s="1"/>
  <c r="AB76" i="1" s="1"/>
  <c r="AC76" i="1" s="1"/>
  <c r="AD76" i="1" s="1"/>
  <c r="AE76" i="1" s="1"/>
  <c r="AF76" i="1" s="1"/>
  <c r="AG76" i="1" s="1"/>
  <c r="AH76" i="1" s="1"/>
  <c r="AI76" i="1" s="1"/>
  <c r="AJ76" i="1" s="1"/>
  <c r="AK76" i="1" s="1"/>
  <c r="AL76" i="1" s="1"/>
  <c r="I77" i="1"/>
  <c r="J77" i="1" s="1"/>
  <c r="K77" i="1" s="1"/>
  <c r="L77" i="1" s="1"/>
  <c r="M77" i="1" s="1"/>
  <c r="N77" i="1" s="1"/>
  <c r="O77" i="1" s="1"/>
  <c r="P77" i="1" s="1"/>
  <c r="Q77" i="1" s="1"/>
  <c r="R77" i="1" s="1"/>
  <c r="S77" i="1" s="1"/>
  <c r="T77" i="1" s="1"/>
  <c r="U77" i="1" s="1"/>
  <c r="V77" i="1" s="1"/>
  <c r="W77" i="1" s="1"/>
  <c r="X77" i="1" s="1"/>
  <c r="Y77" i="1" s="1"/>
  <c r="Z77" i="1" s="1"/>
  <c r="AA77" i="1" s="1"/>
  <c r="AB77" i="1" s="1"/>
  <c r="AC77" i="1" s="1"/>
  <c r="AD77" i="1" s="1"/>
  <c r="AE77" i="1" s="1"/>
  <c r="AF77" i="1" s="1"/>
  <c r="AG77" i="1" s="1"/>
  <c r="AH77" i="1" s="1"/>
  <c r="AI77" i="1" s="1"/>
  <c r="AJ77" i="1" s="1"/>
  <c r="AK77" i="1" s="1"/>
  <c r="AL77" i="1" s="1"/>
  <c r="I78" i="1"/>
  <c r="J78" i="1" s="1"/>
  <c r="K78" i="1" s="1"/>
  <c r="L78" i="1" s="1"/>
  <c r="M78" i="1" s="1"/>
  <c r="N78" i="1" s="1"/>
  <c r="O78" i="1" s="1"/>
  <c r="P78" i="1" s="1"/>
  <c r="Q78" i="1" s="1"/>
  <c r="R78" i="1" s="1"/>
  <c r="S78" i="1" s="1"/>
  <c r="T78" i="1" s="1"/>
  <c r="U78" i="1" s="1"/>
  <c r="V78" i="1" s="1"/>
  <c r="W78" i="1" s="1"/>
  <c r="X78" i="1" s="1"/>
  <c r="Y78" i="1" s="1"/>
  <c r="Z78" i="1" s="1"/>
  <c r="AA78" i="1" s="1"/>
  <c r="AB78" i="1" s="1"/>
  <c r="AC78" i="1" s="1"/>
  <c r="AD78" i="1" s="1"/>
  <c r="AE78" i="1" s="1"/>
  <c r="AF78" i="1" s="1"/>
  <c r="AG78" i="1" s="1"/>
  <c r="AH78" i="1" s="1"/>
  <c r="AI78" i="1" s="1"/>
  <c r="AJ78" i="1" s="1"/>
  <c r="AK78" i="1" s="1"/>
  <c r="AL78" i="1" s="1"/>
  <c r="I79" i="1"/>
  <c r="J79" i="1" s="1"/>
  <c r="K79" i="1" s="1"/>
  <c r="L79" i="1" s="1"/>
  <c r="M79" i="1" s="1"/>
  <c r="N79" i="1" s="1"/>
  <c r="O79" i="1" s="1"/>
  <c r="P79" i="1" s="1"/>
  <c r="Q79" i="1" s="1"/>
  <c r="R79" i="1" s="1"/>
  <c r="S79" i="1" s="1"/>
  <c r="T79" i="1" s="1"/>
  <c r="U79" i="1" s="1"/>
  <c r="V79" i="1" s="1"/>
  <c r="W79" i="1" s="1"/>
  <c r="X79" i="1" s="1"/>
  <c r="Y79" i="1" s="1"/>
  <c r="Z79" i="1" s="1"/>
  <c r="AA79" i="1" s="1"/>
  <c r="AB79" i="1" s="1"/>
  <c r="AC79" i="1" s="1"/>
  <c r="AD79" i="1" s="1"/>
  <c r="AE79" i="1" s="1"/>
  <c r="AF79" i="1" s="1"/>
  <c r="AG79" i="1" s="1"/>
  <c r="AH79" i="1" s="1"/>
  <c r="AI79" i="1" s="1"/>
  <c r="AJ79" i="1" s="1"/>
  <c r="AK79" i="1" s="1"/>
  <c r="AL79" i="1" s="1"/>
  <c r="I80" i="1"/>
  <c r="J80" i="1" s="1"/>
  <c r="K80" i="1" s="1"/>
  <c r="L80" i="1" s="1"/>
  <c r="M80" i="1" s="1"/>
  <c r="N80" i="1" s="1"/>
  <c r="O80" i="1" s="1"/>
  <c r="P80" i="1" s="1"/>
  <c r="Q80" i="1" s="1"/>
  <c r="R80" i="1" s="1"/>
  <c r="S80" i="1" s="1"/>
  <c r="T80" i="1" s="1"/>
  <c r="U80" i="1" s="1"/>
  <c r="V80" i="1" s="1"/>
  <c r="W80" i="1" s="1"/>
  <c r="X80" i="1" s="1"/>
  <c r="Y80" i="1" s="1"/>
  <c r="Z80" i="1" s="1"/>
  <c r="AA80" i="1" s="1"/>
  <c r="AB80" i="1" s="1"/>
  <c r="AC80" i="1" s="1"/>
  <c r="AD80" i="1" s="1"/>
  <c r="AE80" i="1" s="1"/>
  <c r="AF80" i="1" s="1"/>
  <c r="AG80" i="1" s="1"/>
  <c r="AH80" i="1" s="1"/>
  <c r="AI80" i="1" s="1"/>
  <c r="AJ80" i="1" s="1"/>
  <c r="AK80" i="1" s="1"/>
  <c r="AL80" i="1" s="1"/>
  <c r="I81" i="1"/>
  <c r="J81" i="1" s="1"/>
  <c r="K81" i="1" s="1"/>
  <c r="L81" i="1" s="1"/>
  <c r="M81" i="1" s="1"/>
  <c r="N81" i="1" s="1"/>
  <c r="O81" i="1" s="1"/>
  <c r="P81" i="1" s="1"/>
  <c r="Q81" i="1" s="1"/>
  <c r="R81" i="1" s="1"/>
  <c r="S81" i="1" s="1"/>
  <c r="T81" i="1" s="1"/>
  <c r="U81" i="1" s="1"/>
  <c r="V81" i="1" s="1"/>
  <c r="W81" i="1" s="1"/>
  <c r="X81" i="1" s="1"/>
  <c r="Y81" i="1" s="1"/>
  <c r="Z81" i="1" s="1"/>
  <c r="AA81" i="1" s="1"/>
  <c r="AB81" i="1" s="1"/>
  <c r="AC81" i="1" s="1"/>
  <c r="AD81" i="1" s="1"/>
  <c r="AE81" i="1" s="1"/>
  <c r="AF81" i="1" s="1"/>
  <c r="AG81" i="1" s="1"/>
  <c r="AH81" i="1" s="1"/>
  <c r="AI81" i="1" s="1"/>
  <c r="AJ81" i="1" s="1"/>
  <c r="AK81" i="1" s="1"/>
  <c r="AL81" i="1" s="1"/>
  <c r="I82" i="1"/>
  <c r="J82" i="1" s="1"/>
  <c r="K82" i="1" s="1"/>
  <c r="L82" i="1" s="1"/>
  <c r="M82" i="1" s="1"/>
  <c r="N82" i="1" s="1"/>
  <c r="O82" i="1" s="1"/>
  <c r="P82" i="1" s="1"/>
  <c r="Q82" i="1" s="1"/>
  <c r="R82" i="1" s="1"/>
  <c r="S82" i="1" s="1"/>
  <c r="T82" i="1" s="1"/>
  <c r="U82" i="1" s="1"/>
  <c r="V82" i="1" s="1"/>
  <c r="W82" i="1" s="1"/>
  <c r="X82" i="1" s="1"/>
  <c r="Y82" i="1" s="1"/>
  <c r="Z82" i="1" s="1"/>
  <c r="AA82" i="1" s="1"/>
  <c r="AB82" i="1" s="1"/>
  <c r="AC82" i="1" s="1"/>
  <c r="AD82" i="1" s="1"/>
  <c r="AE82" i="1" s="1"/>
  <c r="AF82" i="1" s="1"/>
  <c r="AG82" i="1" s="1"/>
  <c r="AH82" i="1" s="1"/>
  <c r="AI82" i="1" s="1"/>
  <c r="AJ82" i="1" s="1"/>
  <c r="AK82" i="1" s="1"/>
  <c r="AL82" i="1" s="1"/>
  <c r="I83" i="1"/>
  <c r="J83" i="1" s="1"/>
  <c r="K83" i="1" s="1"/>
  <c r="L83" i="1" s="1"/>
  <c r="M83" i="1" s="1"/>
  <c r="N83" i="1" s="1"/>
  <c r="O83" i="1" s="1"/>
  <c r="P83" i="1" s="1"/>
  <c r="Q83" i="1" s="1"/>
  <c r="R83" i="1" s="1"/>
  <c r="S83" i="1" s="1"/>
  <c r="T83" i="1" s="1"/>
  <c r="U83" i="1" s="1"/>
  <c r="V83" i="1" s="1"/>
  <c r="W83" i="1" s="1"/>
  <c r="X83" i="1" s="1"/>
  <c r="Y83" i="1" s="1"/>
  <c r="Z83" i="1" s="1"/>
  <c r="AA83" i="1" s="1"/>
  <c r="AB83" i="1" s="1"/>
  <c r="AC83" i="1" s="1"/>
  <c r="AD83" i="1" s="1"/>
  <c r="AE83" i="1" s="1"/>
  <c r="AF83" i="1" s="1"/>
  <c r="AG83" i="1" s="1"/>
  <c r="AH83" i="1" s="1"/>
  <c r="AI83" i="1" s="1"/>
  <c r="AJ83" i="1" s="1"/>
  <c r="AK83" i="1" s="1"/>
  <c r="AL83" i="1" s="1"/>
  <c r="I84" i="1"/>
  <c r="J84" i="1" s="1"/>
  <c r="K84" i="1" s="1"/>
  <c r="L84" i="1" s="1"/>
  <c r="M84" i="1" s="1"/>
  <c r="N84" i="1" s="1"/>
  <c r="O84" i="1" s="1"/>
  <c r="P84" i="1" s="1"/>
  <c r="Q84" i="1" s="1"/>
  <c r="R84" i="1" s="1"/>
  <c r="S84" i="1" s="1"/>
  <c r="T84" i="1" s="1"/>
  <c r="U84" i="1" s="1"/>
  <c r="V84" i="1" s="1"/>
  <c r="W84" i="1" s="1"/>
  <c r="X84" i="1" s="1"/>
  <c r="Y84" i="1" s="1"/>
  <c r="Z84" i="1" s="1"/>
  <c r="AA84" i="1" s="1"/>
  <c r="AB84" i="1" s="1"/>
  <c r="AC84" i="1" s="1"/>
  <c r="AD84" i="1" s="1"/>
  <c r="AE84" i="1" s="1"/>
  <c r="AF84" i="1" s="1"/>
  <c r="AG84" i="1" s="1"/>
  <c r="AH84" i="1" s="1"/>
  <c r="AI84" i="1" s="1"/>
  <c r="AJ84" i="1" s="1"/>
  <c r="AK84" i="1" s="1"/>
  <c r="AL84" i="1" s="1"/>
  <c r="I85" i="1"/>
  <c r="J85" i="1" s="1"/>
  <c r="K85" i="1" s="1"/>
  <c r="L85" i="1" s="1"/>
  <c r="M85" i="1" s="1"/>
  <c r="N85" i="1" s="1"/>
  <c r="O85" i="1" s="1"/>
  <c r="P85" i="1" s="1"/>
  <c r="Q85" i="1" s="1"/>
  <c r="R85" i="1" s="1"/>
  <c r="S85" i="1" s="1"/>
  <c r="T85" i="1" s="1"/>
  <c r="U85" i="1" s="1"/>
  <c r="V85" i="1" s="1"/>
  <c r="W85" i="1" s="1"/>
  <c r="X85" i="1" s="1"/>
  <c r="Y85" i="1" s="1"/>
  <c r="Z85" i="1" s="1"/>
  <c r="AA85" i="1" s="1"/>
  <c r="AB85" i="1" s="1"/>
  <c r="AC85" i="1" s="1"/>
  <c r="AD85" i="1" s="1"/>
  <c r="AE85" i="1" s="1"/>
  <c r="AF85" i="1" s="1"/>
  <c r="AG85" i="1" s="1"/>
  <c r="AH85" i="1" s="1"/>
  <c r="AI85" i="1" s="1"/>
  <c r="AJ85" i="1" s="1"/>
  <c r="AK85" i="1" s="1"/>
  <c r="AL85" i="1" s="1"/>
  <c r="I86" i="1"/>
  <c r="J86" i="1" s="1"/>
  <c r="K86" i="1" s="1"/>
  <c r="L86" i="1" s="1"/>
  <c r="M86" i="1" s="1"/>
  <c r="N86" i="1" s="1"/>
  <c r="O86" i="1" s="1"/>
  <c r="P86" i="1" s="1"/>
  <c r="Q86" i="1" s="1"/>
  <c r="R86" i="1" s="1"/>
  <c r="S86" i="1" s="1"/>
  <c r="T86" i="1" s="1"/>
  <c r="U86" i="1" s="1"/>
  <c r="V86" i="1" s="1"/>
  <c r="W86" i="1" s="1"/>
  <c r="X86" i="1" s="1"/>
  <c r="Y86" i="1" s="1"/>
  <c r="Z86" i="1" s="1"/>
  <c r="AA86" i="1" s="1"/>
  <c r="AB86" i="1" s="1"/>
  <c r="AC86" i="1" s="1"/>
  <c r="AD86" i="1" s="1"/>
  <c r="AE86" i="1" s="1"/>
  <c r="AF86" i="1" s="1"/>
  <c r="AG86" i="1" s="1"/>
  <c r="AH86" i="1" s="1"/>
  <c r="AI86" i="1" s="1"/>
  <c r="AJ86" i="1" s="1"/>
  <c r="AK86" i="1" s="1"/>
  <c r="AL86" i="1" s="1"/>
  <c r="I87" i="1"/>
  <c r="J87" i="1" s="1"/>
  <c r="K87" i="1" s="1"/>
  <c r="L87" i="1" s="1"/>
  <c r="M87" i="1" s="1"/>
  <c r="N87" i="1" s="1"/>
  <c r="O87" i="1" s="1"/>
  <c r="P87" i="1" s="1"/>
  <c r="Q87" i="1" s="1"/>
  <c r="R87" i="1" s="1"/>
  <c r="S87" i="1" s="1"/>
  <c r="T87" i="1" s="1"/>
  <c r="U87" i="1" s="1"/>
  <c r="V87" i="1" s="1"/>
  <c r="W87" i="1" s="1"/>
  <c r="X87" i="1" s="1"/>
  <c r="Y87" i="1" s="1"/>
  <c r="Z87" i="1" s="1"/>
  <c r="AA87" i="1" s="1"/>
  <c r="AB87" i="1" s="1"/>
  <c r="AC87" i="1" s="1"/>
  <c r="AD87" i="1" s="1"/>
  <c r="AE87" i="1" s="1"/>
  <c r="AF87" i="1" s="1"/>
  <c r="AG87" i="1" s="1"/>
  <c r="AH87" i="1" s="1"/>
  <c r="AI87" i="1" s="1"/>
  <c r="AJ87" i="1" s="1"/>
  <c r="AK87" i="1" s="1"/>
  <c r="AL87" i="1" s="1"/>
  <c r="I88" i="1"/>
  <c r="J88" i="1"/>
  <c r="K88" i="1" s="1"/>
  <c r="L88" i="1" s="1"/>
  <c r="M88" i="1" s="1"/>
  <c r="N88" i="1" s="1"/>
  <c r="O88" i="1" s="1"/>
  <c r="P88" i="1" s="1"/>
  <c r="Q88" i="1" s="1"/>
  <c r="R88" i="1" s="1"/>
  <c r="S88" i="1" s="1"/>
  <c r="T88" i="1" s="1"/>
  <c r="U88" i="1" s="1"/>
  <c r="V88" i="1" s="1"/>
  <c r="W88" i="1" s="1"/>
  <c r="X88" i="1" s="1"/>
  <c r="Y88" i="1" s="1"/>
  <c r="Z88" i="1" s="1"/>
  <c r="AA88" i="1" s="1"/>
  <c r="AB88" i="1" s="1"/>
  <c r="AC88" i="1" s="1"/>
  <c r="AD88" i="1" s="1"/>
  <c r="AE88" i="1" s="1"/>
  <c r="AF88" i="1" s="1"/>
  <c r="AG88" i="1" s="1"/>
  <c r="AH88" i="1" s="1"/>
  <c r="AI88" i="1" s="1"/>
  <c r="AJ88" i="1" s="1"/>
  <c r="AK88" i="1" s="1"/>
  <c r="AL88" i="1" s="1"/>
  <c r="I89" i="1"/>
  <c r="J89" i="1" s="1"/>
  <c r="K89" i="1" s="1"/>
  <c r="L89" i="1" s="1"/>
  <c r="M89" i="1" s="1"/>
  <c r="N89" i="1" s="1"/>
  <c r="O89" i="1" s="1"/>
  <c r="P89" i="1" s="1"/>
  <c r="Q89" i="1" s="1"/>
  <c r="R89" i="1" s="1"/>
  <c r="S89" i="1" s="1"/>
  <c r="T89" i="1" s="1"/>
  <c r="U89" i="1" s="1"/>
  <c r="V89" i="1" s="1"/>
  <c r="W89" i="1" s="1"/>
  <c r="X89" i="1" s="1"/>
  <c r="Y89" i="1" s="1"/>
  <c r="Z89" i="1" s="1"/>
  <c r="AA89" i="1" s="1"/>
  <c r="AB89" i="1" s="1"/>
  <c r="AC89" i="1" s="1"/>
  <c r="AD89" i="1" s="1"/>
  <c r="AE89" i="1" s="1"/>
  <c r="AF89" i="1" s="1"/>
  <c r="AG89" i="1" s="1"/>
  <c r="AH89" i="1" s="1"/>
  <c r="AI89" i="1" s="1"/>
  <c r="AJ89" i="1" s="1"/>
  <c r="AK89" i="1" s="1"/>
  <c r="AL89" i="1" s="1"/>
  <c r="I90" i="1"/>
  <c r="J90" i="1" s="1"/>
  <c r="K90" i="1" s="1"/>
  <c r="L90" i="1" s="1"/>
  <c r="M90" i="1" s="1"/>
  <c r="N90" i="1" s="1"/>
  <c r="O90" i="1" s="1"/>
  <c r="P90" i="1" s="1"/>
  <c r="Q90" i="1" s="1"/>
  <c r="R90" i="1" s="1"/>
  <c r="S90" i="1" s="1"/>
  <c r="T90" i="1" s="1"/>
  <c r="U90" i="1" s="1"/>
  <c r="V90" i="1" s="1"/>
  <c r="W90" i="1" s="1"/>
  <c r="X90" i="1" s="1"/>
  <c r="Y90" i="1" s="1"/>
  <c r="Z90" i="1" s="1"/>
  <c r="AA90" i="1" s="1"/>
  <c r="AB90" i="1" s="1"/>
  <c r="AC90" i="1" s="1"/>
  <c r="AD90" i="1" s="1"/>
  <c r="AE90" i="1" s="1"/>
  <c r="AF90" i="1" s="1"/>
  <c r="AG90" i="1" s="1"/>
  <c r="AH90" i="1" s="1"/>
  <c r="AI90" i="1" s="1"/>
  <c r="AJ90" i="1" s="1"/>
  <c r="AK90" i="1" s="1"/>
  <c r="AL90" i="1" s="1"/>
  <c r="I91" i="1"/>
  <c r="J91" i="1" s="1"/>
  <c r="K91" i="1" s="1"/>
  <c r="L91" i="1" s="1"/>
  <c r="M91" i="1" s="1"/>
  <c r="N91" i="1" s="1"/>
  <c r="O91" i="1" s="1"/>
  <c r="P91" i="1" s="1"/>
  <c r="Q91" i="1" s="1"/>
  <c r="R91" i="1" s="1"/>
  <c r="S91" i="1" s="1"/>
  <c r="T91" i="1" s="1"/>
  <c r="U91" i="1" s="1"/>
  <c r="V91" i="1" s="1"/>
  <c r="W91" i="1" s="1"/>
  <c r="X91" i="1" s="1"/>
  <c r="Y91" i="1" s="1"/>
  <c r="Z91" i="1" s="1"/>
  <c r="AA91" i="1" s="1"/>
  <c r="AB91" i="1" s="1"/>
  <c r="AC91" i="1" s="1"/>
  <c r="AD91" i="1" s="1"/>
  <c r="AE91" i="1" s="1"/>
  <c r="AF91" i="1" s="1"/>
  <c r="AG91" i="1" s="1"/>
  <c r="AH91" i="1" s="1"/>
  <c r="AI91" i="1" s="1"/>
  <c r="AJ91" i="1" s="1"/>
  <c r="AK91" i="1" s="1"/>
  <c r="AL91" i="1" s="1"/>
  <c r="I92" i="1"/>
  <c r="J92" i="1" s="1"/>
  <c r="K92" i="1" s="1"/>
  <c r="L92" i="1" s="1"/>
  <c r="M92" i="1" s="1"/>
  <c r="N92" i="1" s="1"/>
  <c r="O92" i="1" s="1"/>
  <c r="P92" i="1" s="1"/>
  <c r="Q92" i="1" s="1"/>
  <c r="R92" i="1" s="1"/>
  <c r="S92" i="1" s="1"/>
  <c r="T92" i="1" s="1"/>
  <c r="U92" i="1" s="1"/>
  <c r="V92" i="1" s="1"/>
  <c r="W92" i="1" s="1"/>
  <c r="X92" i="1" s="1"/>
  <c r="Y92" i="1" s="1"/>
  <c r="Z92" i="1" s="1"/>
  <c r="AA92" i="1" s="1"/>
  <c r="AB92" i="1" s="1"/>
  <c r="AC92" i="1" s="1"/>
  <c r="AD92" i="1" s="1"/>
  <c r="AE92" i="1" s="1"/>
  <c r="AF92" i="1" s="1"/>
  <c r="AG92" i="1" s="1"/>
  <c r="AH92" i="1" s="1"/>
  <c r="AI92" i="1" s="1"/>
  <c r="AJ92" i="1" s="1"/>
  <c r="AK92" i="1" s="1"/>
  <c r="AL92" i="1" s="1"/>
  <c r="I93" i="1"/>
  <c r="J93" i="1" s="1"/>
  <c r="K93" i="1" s="1"/>
  <c r="L93" i="1" s="1"/>
  <c r="M93" i="1" s="1"/>
  <c r="N93" i="1" s="1"/>
  <c r="O93" i="1" s="1"/>
  <c r="P93" i="1" s="1"/>
  <c r="Q93" i="1" s="1"/>
  <c r="R93" i="1" s="1"/>
  <c r="S93" i="1" s="1"/>
  <c r="T93" i="1" s="1"/>
  <c r="U93" i="1" s="1"/>
  <c r="V93" i="1" s="1"/>
  <c r="W93" i="1" s="1"/>
  <c r="X93" i="1" s="1"/>
  <c r="Y93" i="1" s="1"/>
  <c r="Z93" i="1" s="1"/>
  <c r="AA93" i="1" s="1"/>
  <c r="AB93" i="1" s="1"/>
  <c r="AC93" i="1" s="1"/>
  <c r="AD93" i="1" s="1"/>
  <c r="AE93" i="1" s="1"/>
  <c r="AF93" i="1" s="1"/>
  <c r="AG93" i="1" s="1"/>
  <c r="AH93" i="1" s="1"/>
  <c r="AI93" i="1" s="1"/>
  <c r="AJ93" i="1" s="1"/>
  <c r="AK93" i="1" s="1"/>
  <c r="AL93" i="1" s="1"/>
  <c r="I94" i="1"/>
  <c r="J94" i="1" s="1"/>
  <c r="K94" i="1" s="1"/>
  <c r="L94" i="1" s="1"/>
  <c r="M94" i="1" s="1"/>
  <c r="N94" i="1" s="1"/>
  <c r="O94" i="1" s="1"/>
  <c r="P94" i="1" s="1"/>
  <c r="Q94" i="1" s="1"/>
  <c r="R94" i="1" s="1"/>
  <c r="S94" i="1" s="1"/>
  <c r="T94" i="1" s="1"/>
  <c r="U94" i="1" s="1"/>
  <c r="V94" i="1" s="1"/>
  <c r="W94" i="1" s="1"/>
  <c r="X94" i="1" s="1"/>
  <c r="Y94" i="1" s="1"/>
  <c r="Z94" i="1" s="1"/>
  <c r="AA94" i="1" s="1"/>
  <c r="AB94" i="1" s="1"/>
  <c r="AC94" i="1" s="1"/>
  <c r="AD94" i="1" s="1"/>
  <c r="AE94" i="1" s="1"/>
  <c r="AF94" i="1" s="1"/>
  <c r="AG94" i="1" s="1"/>
  <c r="AH94" i="1" s="1"/>
  <c r="AI94" i="1" s="1"/>
  <c r="AJ94" i="1" s="1"/>
  <c r="AK94" i="1" s="1"/>
  <c r="AL94" i="1" s="1"/>
  <c r="I95" i="1"/>
  <c r="J95" i="1" s="1"/>
  <c r="K95" i="1" s="1"/>
  <c r="L95" i="1" s="1"/>
  <c r="M95" i="1" s="1"/>
  <c r="N95" i="1" s="1"/>
  <c r="O95" i="1" s="1"/>
  <c r="P95" i="1" s="1"/>
  <c r="Q95" i="1" s="1"/>
  <c r="R95" i="1" s="1"/>
  <c r="S95" i="1" s="1"/>
  <c r="T95" i="1" s="1"/>
  <c r="U95" i="1" s="1"/>
  <c r="V95" i="1" s="1"/>
  <c r="W95" i="1" s="1"/>
  <c r="X95" i="1" s="1"/>
  <c r="Y95" i="1" s="1"/>
  <c r="Z95" i="1" s="1"/>
  <c r="AA95" i="1" s="1"/>
  <c r="AB95" i="1" s="1"/>
  <c r="AC95" i="1" s="1"/>
  <c r="AD95" i="1" s="1"/>
  <c r="AE95" i="1" s="1"/>
  <c r="AF95" i="1" s="1"/>
  <c r="AG95" i="1" s="1"/>
  <c r="AH95" i="1" s="1"/>
  <c r="AI95" i="1" s="1"/>
  <c r="AJ95" i="1" s="1"/>
  <c r="AK95" i="1" s="1"/>
  <c r="AL95" i="1" s="1"/>
  <c r="I96" i="1"/>
  <c r="J96" i="1" s="1"/>
  <c r="K96" i="1" s="1"/>
  <c r="L96" i="1" s="1"/>
  <c r="M96" i="1" s="1"/>
  <c r="N96" i="1" s="1"/>
  <c r="O96" i="1" s="1"/>
  <c r="P96" i="1" s="1"/>
  <c r="Q96" i="1" s="1"/>
  <c r="R96" i="1" s="1"/>
  <c r="S96" i="1" s="1"/>
  <c r="T96" i="1" s="1"/>
  <c r="U96" i="1" s="1"/>
  <c r="V96" i="1" s="1"/>
  <c r="W96" i="1" s="1"/>
  <c r="X96" i="1" s="1"/>
  <c r="Y96" i="1" s="1"/>
  <c r="Z96" i="1" s="1"/>
  <c r="AA96" i="1" s="1"/>
  <c r="AB96" i="1" s="1"/>
  <c r="AC96" i="1" s="1"/>
  <c r="AD96" i="1" s="1"/>
  <c r="AE96" i="1" s="1"/>
  <c r="AF96" i="1" s="1"/>
  <c r="AG96" i="1" s="1"/>
  <c r="AH96" i="1" s="1"/>
  <c r="AI96" i="1" s="1"/>
  <c r="AJ96" i="1" s="1"/>
  <c r="AK96" i="1" s="1"/>
  <c r="AL96" i="1" s="1"/>
  <c r="I97" i="1"/>
  <c r="J97" i="1" s="1"/>
  <c r="K97" i="1" s="1"/>
  <c r="L97" i="1" s="1"/>
  <c r="M97" i="1" s="1"/>
  <c r="N97" i="1" s="1"/>
  <c r="O97" i="1" s="1"/>
  <c r="P97" i="1" s="1"/>
  <c r="Q97" i="1" s="1"/>
  <c r="R97" i="1" s="1"/>
  <c r="S97" i="1" s="1"/>
  <c r="T97" i="1" s="1"/>
  <c r="U97" i="1" s="1"/>
  <c r="V97" i="1" s="1"/>
  <c r="W97" i="1" s="1"/>
  <c r="X97" i="1" s="1"/>
  <c r="Y97" i="1" s="1"/>
  <c r="Z97" i="1" s="1"/>
  <c r="AA97" i="1" s="1"/>
  <c r="AB97" i="1" s="1"/>
  <c r="AC97" i="1" s="1"/>
  <c r="AD97" i="1" s="1"/>
  <c r="AE97" i="1" s="1"/>
  <c r="AF97" i="1" s="1"/>
  <c r="AG97" i="1" s="1"/>
  <c r="AH97" i="1" s="1"/>
  <c r="AI97" i="1" s="1"/>
  <c r="AJ97" i="1" s="1"/>
  <c r="AK97" i="1" s="1"/>
  <c r="AL97" i="1" s="1"/>
  <c r="I98" i="1"/>
  <c r="J98" i="1" s="1"/>
  <c r="K98" i="1" s="1"/>
  <c r="L98" i="1" s="1"/>
  <c r="M98" i="1" s="1"/>
  <c r="N98" i="1" s="1"/>
  <c r="O98" i="1" s="1"/>
  <c r="P98" i="1" s="1"/>
  <c r="Q98" i="1" s="1"/>
  <c r="R98" i="1" s="1"/>
  <c r="S98" i="1" s="1"/>
  <c r="T98" i="1" s="1"/>
  <c r="U98" i="1" s="1"/>
  <c r="V98" i="1" s="1"/>
  <c r="W98" i="1" s="1"/>
  <c r="X98" i="1" s="1"/>
  <c r="Y98" i="1" s="1"/>
  <c r="Z98" i="1" s="1"/>
  <c r="AA98" i="1" s="1"/>
  <c r="AB98" i="1" s="1"/>
  <c r="AC98" i="1" s="1"/>
  <c r="AD98" i="1" s="1"/>
  <c r="AE98" i="1" s="1"/>
  <c r="AF98" i="1" s="1"/>
  <c r="AG98" i="1" s="1"/>
  <c r="AH98" i="1" s="1"/>
  <c r="AI98" i="1" s="1"/>
  <c r="AJ98" i="1" s="1"/>
  <c r="AK98" i="1" s="1"/>
  <c r="AL98" i="1" s="1"/>
  <c r="I99" i="1"/>
  <c r="J99" i="1" s="1"/>
  <c r="K99" i="1" s="1"/>
  <c r="L99" i="1" s="1"/>
  <c r="M99" i="1" s="1"/>
  <c r="N99" i="1" s="1"/>
  <c r="O99" i="1" s="1"/>
  <c r="P99" i="1" s="1"/>
  <c r="Q99" i="1" s="1"/>
  <c r="R99" i="1" s="1"/>
  <c r="S99" i="1" s="1"/>
  <c r="T99" i="1" s="1"/>
  <c r="U99" i="1" s="1"/>
  <c r="V99" i="1" s="1"/>
  <c r="W99" i="1" s="1"/>
  <c r="X99" i="1" s="1"/>
  <c r="Y99" i="1" s="1"/>
  <c r="Z99" i="1" s="1"/>
  <c r="AA99" i="1" s="1"/>
  <c r="AB99" i="1" s="1"/>
  <c r="AC99" i="1" s="1"/>
  <c r="AD99" i="1" s="1"/>
  <c r="AE99" i="1" s="1"/>
  <c r="AF99" i="1" s="1"/>
  <c r="AG99" i="1" s="1"/>
  <c r="AH99" i="1" s="1"/>
  <c r="AI99" i="1" s="1"/>
  <c r="AJ99" i="1" s="1"/>
  <c r="AK99" i="1" s="1"/>
  <c r="AL99" i="1" s="1"/>
  <c r="I100" i="1"/>
  <c r="J100" i="1" s="1"/>
  <c r="K100" i="1" s="1"/>
  <c r="L100" i="1" s="1"/>
  <c r="M100" i="1" s="1"/>
  <c r="N100" i="1" s="1"/>
  <c r="O100" i="1" s="1"/>
  <c r="P100" i="1" s="1"/>
  <c r="Q100" i="1" s="1"/>
  <c r="R100" i="1" s="1"/>
  <c r="S100" i="1" s="1"/>
  <c r="T100" i="1" s="1"/>
  <c r="U100" i="1" s="1"/>
  <c r="V100" i="1" s="1"/>
  <c r="W100" i="1" s="1"/>
  <c r="X100" i="1" s="1"/>
  <c r="Y100" i="1" s="1"/>
  <c r="Z100" i="1" s="1"/>
  <c r="AA100" i="1" s="1"/>
  <c r="AB100" i="1" s="1"/>
  <c r="AC100" i="1" s="1"/>
  <c r="AD100" i="1" s="1"/>
  <c r="AE100" i="1" s="1"/>
  <c r="AF100" i="1" s="1"/>
  <c r="AG100" i="1" s="1"/>
  <c r="AH100" i="1" s="1"/>
  <c r="AI100" i="1" s="1"/>
  <c r="AJ100" i="1" s="1"/>
  <c r="AK100" i="1" s="1"/>
  <c r="AL100" i="1" s="1"/>
  <c r="I101" i="1"/>
  <c r="J101" i="1" s="1"/>
  <c r="K101" i="1" s="1"/>
  <c r="L101" i="1" s="1"/>
  <c r="M101" i="1" s="1"/>
  <c r="N101" i="1" s="1"/>
  <c r="O101" i="1" s="1"/>
  <c r="P101" i="1" s="1"/>
  <c r="Q101" i="1" s="1"/>
  <c r="R101" i="1" s="1"/>
  <c r="S101" i="1" s="1"/>
  <c r="T101" i="1" s="1"/>
  <c r="U101" i="1" s="1"/>
  <c r="V101" i="1" s="1"/>
  <c r="W101" i="1" s="1"/>
  <c r="X101" i="1" s="1"/>
  <c r="Y101" i="1" s="1"/>
  <c r="Z101" i="1" s="1"/>
  <c r="AA101" i="1" s="1"/>
  <c r="AB101" i="1" s="1"/>
  <c r="AC101" i="1" s="1"/>
  <c r="AD101" i="1" s="1"/>
  <c r="AE101" i="1" s="1"/>
  <c r="AF101" i="1" s="1"/>
  <c r="AG101" i="1" s="1"/>
  <c r="AH101" i="1" s="1"/>
  <c r="AI101" i="1" s="1"/>
  <c r="AJ101" i="1" s="1"/>
  <c r="AK101" i="1" s="1"/>
  <c r="AL101" i="1" s="1"/>
  <c r="I102" i="1"/>
  <c r="J102" i="1" s="1"/>
  <c r="K102" i="1" s="1"/>
  <c r="L102" i="1" s="1"/>
  <c r="M102" i="1" s="1"/>
  <c r="N102" i="1" s="1"/>
  <c r="O102" i="1" s="1"/>
  <c r="P102" i="1" s="1"/>
  <c r="Q102" i="1" s="1"/>
  <c r="R102" i="1" s="1"/>
  <c r="S102" i="1" s="1"/>
  <c r="T102" i="1" s="1"/>
  <c r="U102" i="1" s="1"/>
  <c r="V102" i="1" s="1"/>
  <c r="W102" i="1" s="1"/>
  <c r="X102" i="1" s="1"/>
  <c r="Y102" i="1" s="1"/>
  <c r="Z102" i="1" s="1"/>
  <c r="AA102" i="1" s="1"/>
  <c r="AB102" i="1" s="1"/>
  <c r="AC102" i="1" s="1"/>
  <c r="AD102" i="1" s="1"/>
  <c r="AE102" i="1" s="1"/>
  <c r="AF102" i="1" s="1"/>
  <c r="AG102" i="1" s="1"/>
  <c r="AH102" i="1" s="1"/>
  <c r="AI102" i="1" s="1"/>
  <c r="AJ102" i="1" s="1"/>
  <c r="AK102" i="1" s="1"/>
  <c r="AL102" i="1" s="1"/>
  <c r="I3" i="1"/>
  <c r="J3" i="1" s="1"/>
  <c r="C4" i="1"/>
  <c r="D4" i="1" s="1"/>
  <c r="E4" i="1" s="1"/>
  <c r="C5" i="1"/>
  <c r="D5" i="1"/>
  <c r="E5" i="1" s="1"/>
  <c r="C6" i="1"/>
  <c r="D6" i="1" s="1"/>
  <c r="E6" i="1" s="1"/>
  <c r="C7" i="1"/>
  <c r="D7" i="1" s="1"/>
  <c r="E7" i="1" s="1"/>
  <c r="C8" i="1"/>
  <c r="D8" i="1" s="1"/>
  <c r="E8" i="1" s="1"/>
  <c r="C9" i="1"/>
  <c r="D9" i="1" s="1"/>
  <c r="E9" i="1" s="1"/>
  <c r="C10" i="1"/>
  <c r="D10" i="1" s="1"/>
  <c r="E10" i="1" s="1"/>
  <c r="C11" i="1"/>
  <c r="D11" i="1"/>
  <c r="E11" i="1" s="1"/>
  <c r="C12" i="1"/>
  <c r="D12" i="1" s="1"/>
  <c r="E12" i="1" s="1"/>
  <c r="C13" i="1"/>
  <c r="D13" i="1" s="1"/>
  <c r="E13" i="1" s="1"/>
  <c r="C14" i="1"/>
  <c r="D14" i="1" s="1"/>
  <c r="E14" i="1" s="1"/>
  <c r="C15" i="1"/>
  <c r="D15" i="1" s="1"/>
  <c r="E15" i="1" s="1"/>
  <c r="C16" i="1"/>
  <c r="D16" i="1" s="1"/>
  <c r="E16" i="1" s="1"/>
  <c r="C17" i="1"/>
  <c r="D17" i="1" s="1"/>
  <c r="E17" i="1" s="1"/>
  <c r="C18" i="1"/>
  <c r="D18" i="1" s="1"/>
  <c r="E18" i="1" s="1"/>
  <c r="C19" i="1"/>
  <c r="D19" i="1" s="1"/>
  <c r="E19" i="1" s="1"/>
  <c r="C20" i="1"/>
  <c r="D20" i="1" s="1"/>
  <c r="E20" i="1" s="1"/>
  <c r="C21" i="1"/>
  <c r="D21" i="1" s="1"/>
  <c r="E21" i="1" s="1"/>
  <c r="C22" i="1"/>
  <c r="D22" i="1" s="1"/>
  <c r="E22" i="1" s="1"/>
  <c r="C23" i="1"/>
  <c r="D23" i="1"/>
  <c r="E23" i="1" s="1"/>
  <c r="C24" i="1"/>
  <c r="D24" i="1" s="1"/>
  <c r="E24" i="1" s="1"/>
  <c r="C25" i="1"/>
  <c r="D25" i="1" s="1"/>
  <c r="E25" i="1" s="1"/>
  <c r="C26" i="1"/>
  <c r="D26" i="1" s="1"/>
  <c r="E26" i="1" s="1"/>
  <c r="C27" i="1"/>
  <c r="D27" i="1"/>
  <c r="E27" i="1" s="1"/>
  <c r="C28" i="1"/>
  <c r="D28" i="1"/>
  <c r="E28" i="1" s="1"/>
  <c r="C29" i="1"/>
  <c r="D29" i="1"/>
  <c r="E29" i="1" s="1"/>
  <c r="C30" i="1"/>
  <c r="D30" i="1" s="1"/>
  <c r="E30" i="1" s="1"/>
  <c r="C31" i="1"/>
  <c r="D31" i="1" s="1"/>
  <c r="E31" i="1" s="1"/>
  <c r="C32" i="1"/>
  <c r="D32" i="1" s="1"/>
  <c r="E32" i="1" s="1"/>
  <c r="C33" i="1"/>
  <c r="D33" i="1" s="1"/>
  <c r="E33" i="1" s="1"/>
  <c r="C34" i="1"/>
  <c r="D34" i="1" s="1"/>
  <c r="E34" i="1" s="1"/>
  <c r="C35" i="1"/>
  <c r="D35" i="1" s="1"/>
  <c r="E35" i="1" s="1"/>
  <c r="C36" i="1"/>
  <c r="D36" i="1" s="1"/>
  <c r="E36" i="1" s="1"/>
  <c r="C37" i="1"/>
  <c r="D37" i="1" s="1"/>
  <c r="E37" i="1" s="1"/>
  <c r="C38" i="1"/>
  <c r="D38" i="1" s="1"/>
  <c r="E38" i="1" s="1"/>
  <c r="C39" i="1"/>
  <c r="D39" i="1"/>
  <c r="E39" i="1" s="1"/>
  <c r="C40" i="1"/>
  <c r="D40" i="1" s="1"/>
  <c r="E40" i="1" s="1"/>
  <c r="C41" i="1"/>
  <c r="D41" i="1" s="1"/>
  <c r="E41" i="1" s="1"/>
  <c r="C42" i="1"/>
  <c r="D42" i="1" s="1"/>
  <c r="E42" i="1" s="1"/>
  <c r="C43" i="1"/>
  <c r="D43" i="1" s="1"/>
  <c r="E43" i="1" s="1"/>
  <c r="C44" i="1"/>
  <c r="D44" i="1"/>
  <c r="E44" i="1" s="1"/>
  <c r="C45" i="1"/>
  <c r="D45" i="1" s="1"/>
  <c r="E45" i="1" s="1"/>
  <c r="C46" i="1"/>
  <c r="D46" i="1"/>
  <c r="E46" i="1" s="1"/>
  <c r="C47" i="1"/>
  <c r="D47" i="1" s="1"/>
  <c r="E47" i="1" s="1"/>
  <c r="C48" i="1"/>
  <c r="D48" i="1" s="1"/>
  <c r="E48" i="1" s="1"/>
  <c r="C49" i="1"/>
  <c r="D49" i="1" s="1"/>
  <c r="E49" i="1" s="1"/>
  <c r="C50" i="1"/>
  <c r="D50" i="1" s="1"/>
  <c r="E50" i="1" s="1"/>
  <c r="C51" i="1"/>
  <c r="D51" i="1" s="1"/>
  <c r="E51" i="1" s="1"/>
  <c r="C52" i="1"/>
  <c r="D52" i="1"/>
  <c r="E52" i="1"/>
  <c r="C53" i="1"/>
  <c r="D53" i="1" s="1"/>
  <c r="E53" i="1" s="1"/>
  <c r="C54" i="1"/>
  <c r="D54" i="1" s="1"/>
  <c r="E54" i="1" s="1"/>
  <c r="C55" i="1"/>
  <c r="D55" i="1" s="1"/>
  <c r="E55" i="1" s="1"/>
  <c r="C56" i="1"/>
  <c r="D56" i="1" s="1"/>
  <c r="E56" i="1" s="1"/>
  <c r="C57" i="1"/>
  <c r="D57" i="1" s="1"/>
  <c r="E57" i="1" s="1"/>
  <c r="C58" i="1"/>
  <c r="D58" i="1" s="1"/>
  <c r="E58" i="1" s="1"/>
  <c r="C59" i="1"/>
  <c r="D59" i="1" s="1"/>
  <c r="E59" i="1" s="1"/>
  <c r="C60" i="1"/>
  <c r="D60" i="1" s="1"/>
  <c r="E60" i="1" s="1"/>
  <c r="C61" i="1"/>
  <c r="D61" i="1"/>
  <c r="E61" i="1" s="1"/>
  <c r="C62" i="1"/>
  <c r="D62" i="1" s="1"/>
  <c r="E62" i="1" s="1"/>
  <c r="C63" i="1"/>
  <c r="D63" i="1" s="1"/>
  <c r="E63" i="1" s="1"/>
  <c r="C64" i="1"/>
  <c r="D64" i="1" s="1"/>
  <c r="E64" i="1" s="1"/>
  <c r="C65" i="1"/>
  <c r="D65" i="1" s="1"/>
  <c r="E65" i="1" s="1"/>
  <c r="C66" i="1"/>
  <c r="D66" i="1" s="1"/>
  <c r="E66" i="1" s="1"/>
  <c r="C67" i="1"/>
  <c r="D67" i="1" s="1"/>
  <c r="E67" i="1" s="1"/>
  <c r="C68" i="1"/>
  <c r="D68" i="1"/>
  <c r="E68" i="1" s="1"/>
  <c r="C69" i="1"/>
  <c r="D69" i="1"/>
  <c r="E69" i="1" s="1"/>
  <c r="C70" i="1"/>
  <c r="D70" i="1" s="1"/>
  <c r="E70" i="1" s="1"/>
  <c r="C71" i="1"/>
  <c r="D71" i="1" s="1"/>
  <c r="E71" i="1" s="1"/>
  <c r="C72" i="1"/>
  <c r="D72" i="1" s="1"/>
  <c r="E72" i="1" s="1"/>
  <c r="C73" i="1"/>
  <c r="D73" i="1" s="1"/>
  <c r="E73" i="1" s="1"/>
  <c r="C74" i="1"/>
  <c r="D74" i="1" s="1"/>
  <c r="E74" i="1" s="1"/>
  <c r="C75" i="1"/>
  <c r="D75" i="1" s="1"/>
  <c r="E75" i="1" s="1"/>
  <c r="C76" i="1"/>
  <c r="D76" i="1" s="1"/>
  <c r="E76" i="1" s="1"/>
  <c r="C77" i="1"/>
  <c r="D77" i="1" s="1"/>
  <c r="E77" i="1" s="1"/>
  <c r="C78" i="1"/>
  <c r="D78" i="1"/>
  <c r="E78" i="1" s="1"/>
  <c r="C79" i="1"/>
  <c r="D79" i="1" s="1"/>
  <c r="E79" i="1" s="1"/>
  <c r="C80" i="1"/>
  <c r="D80" i="1" s="1"/>
  <c r="E80" i="1" s="1"/>
  <c r="C81" i="1"/>
  <c r="D81" i="1" s="1"/>
  <c r="E81" i="1" s="1"/>
  <c r="C82" i="1"/>
  <c r="D82" i="1" s="1"/>
  <c r="E82" i="1" s="1"/>
  <c r="C83" i="1"/>
  <c r="D83" i="1" s="1"/>
  <c r="E83" i="1" s="1"/>
  <c r="C84" i="1"/>
  <c r="D84" i="1" s="1"/>
  <c r="E84" i="1" s="1"/>
  <c r="C85" i="1"/>
  <c r="D85" i="1" s="1"/>
  <c r="E85" i="1" s="1"/>
  <c r="C86" i="1"/>
  <c r="D86" i="1"/>
  <c r="E86" i="1" s="1"/>
  <c r="C87" i="1"/>
  <c r="D87" i="1"/>
  <c r="E87" i="1" s="1"/>
  <c r="C88" i="1"/>
  <c r="D88" i="1" s="1"/>
  <c r="E88" i="1" s="1"/>
  <c r="C89" i="1"/>
  <c r="D89" i="1" s="1"/>
  <c r="E89" i="1" s="1"/>
  <c r="C90" i="1"/>
  <c r="D90" i="1" s="1"/>
  <c r="E90" i="1" s="1"/>
  <c r="C91" i="1"/>
  <c r="D91" i="1" s="1"/>
  <c r="E91" i="1" s="1"/>
  <c r="C92" i="1"/>
  <c r="D92" i="1"/>
  <c r="E92" i="1" s="1"/>
  <c r="C93" i="1"/>
  <c r="D93" i="1" s="1"/>
  <c r="E93" i="1" s="1"/>
  <c r="C94" i="1"/>
  <c r="D94" i="1" s="1"/>
  <c r="E94" i="1" s="1"/>
  <c r="C95" i="1"/>
  <c r="D95" i="1" s="1"/>
  <c r="E95" i="1" s="1"/>
  <c r="C96" i="1"/>
  <c r="D96" i="1" s="1"/>
  <c r="E96" i="1" s="1"/>
  <c r="C97" i="1"/>
  <c r="D97" i="1" s="1"/>
  <c r="E97" i="1" s="1"/>
  <c r="C98" i="1"/>
  <c r="D98" i="1" s="1"/>
  <c r="E98" i="1" s="1"/>
  <c r="C99" i="1"/>
  <c r="D99" i="1" s="1"/>
  <c r="E99" i="1" s="1"/>
  <c r="C100" i="1"/>
  <c r="D100" i="1" s="1"/>
  <c r="E100" i="1" s="1"/>
  <c r="C101" i="1"/>
  <c r="D101" i="1" s="1"/>
  <c r="E101" i="1" s="1"/>
  <c r="C102" i="1"/>
  <c r="D102" i="1" s="1"/>
  <c r="E102" i="1" s="1"/>
  <c r="C3" i="1"/>
  <c r="K105" i="5" l="1"/>
  <c r="K106" i="5"/>
  <c r="L3" i="5"/>
  <c r="E106" i="5"/>
  <c r="E105" i="5"/>
  <c r="C105" i="1"/>
  <c r="I105" i="1"/>
  <c r="K3" i="1"/>
  <c r="K105" i="1" s="1"/>
  <c r="J105" i="1"/>
  <c r="D3" i="1"/>
  <c r="L105" i="5" l="1"/>
  <c r="M3" i="5"/>
  <c r="K106" i="1"/>
  <c r="L3" i="1"/>
  <c r="D105" i="1"/>
  <c r="E3" i="1"/>
  <c r="E105" i="1" s="1"/>
  <c r="M105" i="5" l="1"/>
  <c r="N3" i="5"/>
  <c r="L105" i="1"/>
  <c r="M3" i="1"/>
  <c r="E106" i="1"/>
  <c r="F105" i="1" s="1"/>
  <c r="N106" i="5" l="1"/>
  <c r="N105" i="5"/>
  <c r="O3" i="5"/>
  <c r="N3" i="1"/>
  <c r="N105" i="1" s="1"/>
  <c r="M105" i="1"/>
  <c r="O105" i="5" l="1"/>
  <c r="P3" i="5"/>
  <c r="N106" i="1"/>
  <c r="O3" i="1"/>
  <c r="P105" i="5" l="1"/>
  <c r="Q3" i="5"/>
  <c r="O105" i="1"/>
  <c r="P3" i="1"/>
  <c r="Q105" i="5" l="1"/>
  <c r="Q106" i="5"/>
  <c r="R3" i="5"/>
  <c r="Q3" i="1"/>
  <c r="Q105" i="1" s="1"/>
  <c r="P105" i="1"/>
  <c r="R105" i="5" l="1"/>
  <c r="S3" i="5"/>
  <c r="Q106" i="1"/>
  <c r="R3" i="1"/>
  <c r="S105" i="5" l="1"/>
  <c r="T3" i="5"/>
  <c r="R105" i="1"/>
  <c r="S3" i="1"/>
  <c r="T105" i="5" l="1"/>
  <c r="T106" i="5"/>
  <c r="U3" i="5"/>
  <c r="T3" i="1"/>
  <c r="T105" i="1" s="1"/>
  <c r="S105" i="1"/>
  <c r="U105" i="5" l="1"/>
  <c r="V3" i="5"/>
  <c r="T106" i="1"/>
  <c r="U3" i="1"/>
  <c r="U105" i="1" s="1"/>
  <c r="V105" i="5" l="1"/>
  <c r="W3" i="5"/>
  <c r="V3" i="1"/>
  <c r="V105" i="1" s="1"/>
  <c r="W105" i="5" l="1"/>
  <c r="W106" i="5"/>
  <c r="X3" i="5"/>
  <c r="W3" i="1"/>
  <c r="W105" i="1" s="1"/>
  <c r="X105" i="5" l="1"/>
  <c r="Y3" i="5"/>
  <c r="W106" i="1"/>
  <c r="X3" i="1"/>
  <c r="X105" i="1" s="1"/>
  <c r="Y105" i="5" l="1"/>
  <c r="Z3" i="5"/>
  <c r="Y3" i="1"/>
  <c r="Y105" i="1" s="1"/>
  <c r="Z106" i="5" l="1"/>
  <c r="Z105" i="5"/>
  <c r="AA3" i="5"/>
  <c r="Z3" i="1"/>
  <c r="Z105" i="1" s="1"/>
  <c r="AA105" i="5" l="1"/>
  <c r="AB3" i="5"/>
  <c r="Z106" i="1"/>
  <c r="AA3" i="1"/>
  <c r="AA105" i="1" s="1"/>
  <c r="AB105" i="5" l="1"/>
  <c r="AC3" i="5"/>
  <c r="AB3" i="1"/>
  <c r="AB105" i="1" s="1"/>
  <c r="AC106" i="5" l="1"/>
  <c r="AC105" i="5"/>
  <c r="AD3" i="5"/>
  <c r="AC3" i="1"/>
  <c r="AC105" i="1" s="1"/>
  <c r="AD105" i="5" l="1"/>
  <c r="AE3" i="5"/>
  <c r="AD3" i="1"/>
  <c r="AD105" i="1" s="1"/>
  <c r="AC106" i="1"/>
  <c r="AE105" i="5" l="1"/>
  <c r="AF3" i="5"/>
  <c r="AE3" i="1"/>
  <c r="AE105" i="1" s="1"/>
  <c r="AF106" i="5" l="1"/>
  <c r="AF105" i="5"/>
  <c r="AG3" i="5"/>
  <c r="AF3" i="1"/>
  <c r="AF105" i="1" s="1"/>
  <c r="AG105" i="5" l="1"/>
  <c r="AH3" i="5"/>
  <c r="AF106" i="1"/>
  <c r="AG3" i="1"/>
  <c r="AG105" i="1" s="1"/>
  <c r="AH105" i="5" l="1"/>
  <c r="AI3" i="5"/>
  <c r="AH3" i="1"/>
  <c r="AH105" i="1" s="1"/>
  <c r="AI105" i="5" l="1"/>
  <c r="AI106" i="5"/>
  <c r="AJ3" i="5"/>
  <c r="AI3" i="1"/>
  <c r="AI105" i="1" s="1"/>
  <c r="AJ105" i="5" l="1"/>
  <c r="AK3" i="5"/>
  <c r="AJ3" i="1"/>
  <c r="AJ105" i="1" s="1"/>
  <c r="AI106" i="1"/>
  <c r="AK105" i="5" l="1"/>
  <c r="AL3" i="5"/>
  <c r="AK3" i="1"/>
  <c r="AK105" i="1" s="1"/>
  <c r="AL106" i="5" l="1"/>
  <c r="AL107" i="5" s="1"/>
  <c r="AL105" i="5"/>
  <c r="AL3" i="1"/>
  <c r="AL105" i="1" l="1"/>
  <c r="AL1" i="1"/>
  <c r="AL106" i="1"/>
  <c r="AL107" i="1" s="1"/>
</calcChain>
</file>

<file path=xl/sharedStrings.xml><?xml version="1.0" encoding="utf-8"?>
<sst xmlns="http://schemas.openxmlformats.org/spreadsheetml/2006/main" count="296" uniqueCount="177">
  <si>
    <t>raw data</t>
  </si>
  <si>
    <t>rule1</t>
  </si>
  <si>
    <t>rule2</t>
  </si>
  <si>
    <t>rule3</t>
  </si>
  <si>
    <t>&lt;--last rule!</t>
  </si>
  <si>
    <t>task1</t>
  </si>
  <si>
    <t>task2</t>
  </si>
  <si>
    <t>id</t>
  </si>
  <si>
    <t>case1</t>
  </si>
  <si>
    <t>case2</t>
  </si>
  <si>
    <t>case3</t>
  </si>
  <si>
    <t>case4</t>
  </si>
  <si>
    <t>case5</t>
  </si>
  <si>
    <t>case6</t>
  </si>
  <si>
    <t>case7</t>
  </si>
  <si>
    <t>case8</t>
  </si>
  <si>
    <t>case9</t>
  </si>
  <si>
    <t>case10</t>
  </si>
  <si>
    <t>case11</t>
  </si>
  <si>
    <t>case12</t>
  </si>
  <si>
    <t>case13</t>
  </si>
  <si>
    <t>case14</t>
  </si>
  <si>
    <t>case15</t>
  </si>
  <si>
    <t>case16</t>
  </si>
  <si>
    <t>case17</t>
  </si>
  <si>
    <t>case18</t>
  </si>
  <si>
    <t>case19</t>
  </si>
  <si>
    <t>case20</t>
  </si>
  <si>
    <t>case21</t>
  </si>
  <si>
    <t>case22</t>
  </si>
  <si>
    <t>case23</t>
  </si>
  <si>
    <t>case24</t>
  </si>
  <si>
    <t>case25</t>
  </si>
  <si>
    <t>case26</t>
  </si>
  <si>
    <t>case27</t>
  </si>
  <si>
    <t>case28</t>
  </si>
  <si>
    <t>case29</t>
  </si>
  <si>
    <t>case30</t>
  </si>
  <si>
    <t>case31</t>
  </si>
  <si>
    <t>case32</t>
  </si>
  <si>
    <t>case33</t>
  </si>
  <si>
    <t>case34</t>
  </si>
  <si>
    <t>case35</t>
  </si>
  <si>
    <t>case36</t>
  </si>
  <si>
    <t>case37</t>
  </si>
  <si>
    <t>case38</t>
  </si>
  <si>
    <t>case39</t>
  </si>
  <si>
    <t>case40</t>
  </si>
  <si>
    <t>case41</t>
  </si>
  <si>
    <t>case42</t>
  </si>
  <si>
    <t>case43</t>
  </si>
  <si>
    <t>case44</t>
  </si>
  <si>
    <t>case45</t>
  </si>
  <si>
    <t>case46</t>
  </si>
  <si>
    <t>case47</t>
  </si>
  <si>
    <t>case48</t>
  </si>
  <si>
    <t>case49</t>
  </si>
  <si>
    <t>case50</t>
  </si>
  <si>
    <t>case51</t>
  </si>
  <si>
    <t>case52</t>
  </si>
  <si>
    <t>case53</t>
  </si>
  <si>
    <t>case54</t>
  </si>
  <si>
    <t>case55</t>
  </si>
  <si>
    <t>case56</t>
  </si>
  <si>
    <t>case57</t>
  </si>
  <si>
    <t>case58</t>
  </si>
  <si>
    <t>case59</t>
  </si>
  <si>
    <t>case60</t>
  </si>
  <si>
    <t>case61</t>
  </si>
  <si>
    <t>case62</t>
  </si>
  <si>
    <t>case63</t>
  </si>
  <si>
    <t>case64</t>
  </si>
  <si>
    <t>case65</t>
  </si>
  <si>
    <t>case66</t>
  </si>
  <si>
    <t>case67</t>
  </si>
  <si>
    <t>case68</t>
  </si>
  <si>
    <t>case69</t>
  </si>
  <si>
    <t>case70</t>
  </si>
  <si>
    <t>case71</t>
  </si>
  <si>
    <t>case72</t>
  </si>
  <si>
    <t>case73</t>
  </si>
  <si>
    <t>case74</t>
  </si>
  <si>
    <t>case75</t>
  </si>
  <si>
    <t>case76</t>
  </si>
  <si>
    <t>case77</t>
  </si>
  <si>
    <t>case78</t>
  </si>
  <si>
    <t>case79</t>
  </si>
  <si>
    <t>case80</t>
  </si>
  <si>
    <t>case81</t>
  </si>
  <si>
    <t>case82</t>
  </si>
  <si>
    <t>case83</t>
  </si>
  <si>
    <t>case84</t>
  </si>
  <si>
    <t>case85</t>
  </si>
  <si>
    <t>case86</t>
  </si>
  <si>
    <t>case87</t>
  </si>
  <si>
    <t>case88</t>
  </si>
  <si>
    <t>case89</t>
  </si>
  <si>
    <t>case90</t>
  </si>
  <si>
    <t>case91</t>
  </si>
  <si>
    <t>case92</t>
  </si>
  <si>
    <t>case93</t>
  </si>
  <si>
    <t>case94</t>
  </si>
  <si>
    <t>case95</t>
  </si>
  <si>
    <t>case96</t>
  </si>
  <si>
    <t>case97</t>
  </si>
  <si>
    <t>case98</t>
  </si>
  <si>
    <t>case99</t>
  </si>
  <si>
    <t>case100</t>
  </si>
  <si>
    <t>pieces</t>
  </si>
  <si>
    <t>total</t>
  </si>
  <si>
    <t>total2</t>
  </si>
  <si>
    <t>(solution)</t>
  </si>
  <si>
    <t>https://adventofcode.com/</t>
  </si>
  <si>
    <t>Title</t>
  </si>
  <si>
    <t>Authors</t>
  </si>
  <si>
    <t>Solving repetitive tasks without macro in Excel</t>
  </si>
  <si>
    <t>Pitlik László, Pitlik Marcell</t>
  </si>
  <si>
    <t>Journal</t>
  </si>
  <si>
    <t>MIAÚ</t>
  </si>
  <si>
    <t>Nr</t>
  </si>
  <si>
    <t>MIAÚ Nr257</t>
  </si>
  <si>
    <t>URL</t>
  </si>
  <si>
    <t>https://miau.my-x.hu/miau/257/christmas-kalendar.xlsx</t>
  </si>
  <si>
    <t>Sheets</t>
  </si>
  <si>
    <t>Remarks</t>
  </si>
  <si>
    <t>chrismas-calender-1-2</t>
  </si>
  <si>
    <r>
      <t>Santa has become stranded at the edge of the Solar System while delivering presents to other planets! To accurately calculate his position in space, safely align his warp drive, and return to Earth in time to save Christmas, he needs you to bring him measurements from </t>
    </r>
    <r>
      <rPr>
        <sz val="11"/>
        <color rgb="FFFFFF66"/>
        <rFont val="Calibri"/>
        <family val="2"/>
        <charset val="238"/>
        <scheme val="minor"/>
      </rPr>
      <t>fifty stars</t>
    </r>
    <r>
      <rPr>
        <sz val="11"/>
        <color theme="1"/>
        <rFont val="Calibri"/>
        <family val="2"/>
        <charset val="238"/>
        <scheme val="minor"/>
      </rPr>
      <t>.</t>
    </r>
  </si>
  <si>
    <r>
      <t>Collect stars by solving puzzles. Two puzzles will be made available on each day in the Advent calendar; the second puzzle is unlocked when you complete the first. Each puzzle grants </t>
    </r>
    <r>
      <rPr>
        <sz val="11"/>
        <color rgb="FFFFFF66"/>
        <rFont val="Calibri"/>
        <family val="2"/>
        <charset val="238"/>
        <scheme val="minor"/>
      </rPr>
      <t>one star</t>
    </r>
    <r>
      <rPr>
        <sz val="11"/>
        <color theme="1"/>
        <rFont val="Calibri"/>
        <family val="2"/>
        <charset val="238"/>
        <scheme val="minor"/>
      </rPr>
      <t>. Good luck!</t>
    </r>
  </si>
  <si>
    <t>The Elves quickly load you into a spacecraft and prepare to launch.</t>
  </si>
  <si>
    <t>At the first Go / No Go poll, every Elf is Go until the Fuel Counter-Upper. They haven't determined the amount of fuel required yet.</t>
  </si>
  <si>
    <r>
      <t>Fuel required to launch a given </t>
    </r>
    <r>
      <rPr>
        <sz val="11"/>
        <color rgb="FFFFFFFF"/>
        <rFont val="Calibri"/>
        <family val="2"/>
        <charset val="238"/>
        <scheme val="minor"/>
      </rPr>
      <t>module</t>
    </r>
    <r>
      <rPr>
        <sz val="11"/>
        <color theme="1"/>
        <rFont val="Calibri"/>
        <family val="2"/>
        <charset val="238"/>
        <scheme val="minor"/>
      </rPr>
      <t> is based on its </t>
    </r>
    <r>
      <rPr>
        <sz val="11"/>
        <color rgb="FFFFFFFF"/>
        <rFont val="Calibri"/>
        <family val="2"/>
        <charset val="238"/>
        <scheme val="minor"/>
      </rPr>
      <t>mass</t>
    </r>
    <r>
      <rPr>
        <sz val="11"/>
        <color theme="1"/>
        <rFont val="Calibri"/>
        <family val="2"/>
        <charset val="238"/>
        <scheme val="minor"/>
      </rPr>
      <t>. Specifically, to find the fuel required for a module, take its mass, divide by three, round down, and subtract 2.</t>
    </r>
  </si>
  <si>
    <t>For example:</t>
  </si>
  <si>
    <r>
      <t>For a mass of </t>
    </r>
    <r>
      <rPr>
        <sz val="10"/>
        <color theme="1"/>
        <rFont val="Source Code Pro"/>
        <family val="3"/>
      </rPr>
      <t>12</t>
    </r>
    <r>
      <rPr>
        <sz val="11"/>
        <color theme="1"/>
        <rFont val="Calibri"/>
        <family val="2"/>
        <charset val="238"/>
        <scheme val="minor"/>
      </rPr>
      <t>, divide by 3 and round down to get </t>
    </r>
    <r>
      <rPr>
        <sz val="10"/>
        <color theme="1"/>
        <rFont val="Source Code Pro"/>
        <family val="3"/>
      </rPr>
      <t>4</t>
    </r>
    <r>
      <rPr>
        <sz val="11"/>
        <color theme="1"/>
        <rFont val="Calibri"/>
        <family val="2"/>
        <charset val="238"/>
        <scheme val="minor"/>
      </rPr>
      <t>, then subtract 2 to get </t>
    </r>
    <r>
      <rPr>
        <sz val="10"/>
        <color theme="1"/>
        <rFont val="Source Code Pro"/>
        <family val="3"/>
      </rPr>
      <t>2</t>
    </r>
    <r>
      <rPr>
        <sz val="11"/>
        <color theme="1"/>
        <rFont val="Calibri"/>
        <family val="2"/>
        <charset val="238"/>
        <scheme val="minor"/>
      </rPr>
      <t>.</t>
    </r>
  </si>
  <si>
    <r>
      <t>For a mass of </t>
    </r>
    <r>
      <rPr>
        <sz val="10"/>
        <color theme="1"/>
        <rFont val="Source Code Pro"/>
        <family val="3"/>
      </rPr>
      <t>14</t>
    </r>
    <r>
      <rPr>
        <sz val="11"/>
        <color theme="1"/>
        <rFont val="Calibri"/>
        <family val="2"/>
        <charset val="238"/>
        <scheme val="minor"/>
      </rPr>
      <t>, dividing by 3 and rounding down still yields </t>
    </r>
    <r>
      <rPr>
        <sz val="10"/>
        <color theme="1"/>
        <rFont val="Source Code Pro"/>
        <family val="3"/>
      </rPr>
      <t>4</t>
    </r>
    <r>
      <rPr>
        <sz val="11"/>
        <color theme="1"/>
        <rFont val="Calibri"/>
        <family val="2"/>
        <charset val="238"/>
        <scheme val="minor"/>
      </rPr>
      <t>, so the fuel required is also </t>
    </r>
    <r>
      <rPr>
        <sz val="10"/>
        <color theme="1"/>
        <rFont val="Source Code Pro"/>
        <family val="3"/>
      </rPr>
      <t>2</t>
    </r>
    <r>
      <rPr>
        <sz val="11"/>
        <color theme="1"/>
        <rFont val="Calibri"/>
        <family val="2"/>
        <charset val="238"/>
        <scheme val="minor"/>
      </rPr>
      <t>.</t>
    </r>
  </si>
  <si>
    <r>
      <t>For a mass of </t>
    </r>
    <r>
      <rPr>
        <sz val="10"/>
        <color theme="1"/>
        <rFont val="Source Code Pro"/>
        <family val="3"/>
      </rPr>
      <t>1969</t>
    </r>
    <r>
      <rPr>
        <sz val="11"/>
        <color theme="1"/>
        <rFont val="Calibri"/>
        <family val="2"/>
        <charset val="238"/>
        <scheme val="minor"/>
      </rPr>
      <t>, the fuel required is </t>
    </r>
    <r>
      <rPr>
        <sz val="10"/>
        <color theme="1"/>
        <rFont val="Source Code Pro"/>
        <family val="3"/>
      </rPr>
      <t>654</t>
    </r>
    <r>
      <rPr>
        <sz val="11"/>
        <color theme="1"/>
        <rFont val="Calibri"/>
        <family val="2"/>
        <charset val="238"/>
        <scheme val="minor"/>
      </rPr>
      <t>.</t>
    </r>
  </si>
  <si>
    <r>
      <t>For a mass of </t>
    </r>
    <r>
      <rPr>
        <sz val="10"/>
        <color theme="1"/>
        <rFont val="Source Code Pro"/>
        <family val="3"/>
      </rPr>
      <t>100756</t>
    </r>
    <r>
      <rPr>
        <sz val="11"/>
        <color theme="1"/>
        <rFont val="Calibri"/>
        <family val="2"/>
        <charset val="238"/>
        <scheme val="minor"/>
      </rPr>
      <t>, the fuel required is </t>
    </r>
    <r>
      <rPr>
        <sz val="10"/>
        <color theme="1"/>
        <rFont val="Source Code Pro"/>
        <family val="3"/>
      </rPr>
      <t>33583</t>
    </r>
    <r>
      <rPr>
        <sz val="11"/>
        <color theme="1"/>
        <rFont val="Calibri"/>
        <family val="2"/>
        <charset val="238"/>
        <scheme val="minor"/>
      </rPr>
      <t>.</t>
    </r>
  </si>
  <si>
    <t>The Fuel Counter-Upper needs to know the total fuel requirement. To find it, individually calculate the fuel needed for the mass of each module (your puzzle input), then add together all the fuel values.</t>
  </si>
  <si>
    <r>
      <t>What is the sum of the fuel requirements</t>
    </r>
    <r>
      <rPr>
        <sz val="11"/>
        <color theme="1"/>
        <rFont val="Calibri"/>
        <family val="2"/>
        <charset val="238"/>
        <scheme val="minor"/>
      </rPr>
      <t> for all of the modules on your spacecraft?</t>
    </r>
  </si>
  <si>
    <r>
      <t>On the way to your </t>
    </r>
    <r>
      <rPr>
        <sz val="11"/>
        <color rgb="FF009900"/>
        <rFont val="Calibri"/>
        <family val="2"/>
        <charset val="238"/>
        <scheme val="minor"/>
      </rPr>
      <t>gravity assist</t>
    </r>
    <r>
      <rPr>
        <sz val="11"/>
        <color theme="1"/>
        <rFont val="Calibri"/>
        <family val="2"/>
        <charset val="238"/>
        <scheme val="minor"/>
      </rPr>
      <t> around the Moon, your ship computer beeps angrily about a "</t>
    </r>
    <r>
      <rPr>
        <sz val="11"/>
        <color rgb="FF009900"/>
        <rFont val="Calibri"/>
        <family val="2"/>
        <charset val="238"/>
        <scheme val="minor"/>
      </rPr>
      <t>1202 program alarm</t>
    </r>
    <r>
      <rPr>
        <sz val="11"/>
        <color theme="1"/>
        <rFont val="Calibri"/>
        <family val="2"/>
        <charset val="238"/>
        <scheme val="minor"/>
      </rPr>
      <t>". On the radio, an Elf is already explaining how to handle the situation: "Don't worry, that's perfectly norma--" The ship computer </t>
    </r>
    <r>
      <rPr>
        <sz val="11"/>
        <color rgb="FF009900"/>
        <rFont val="Calibri"/>
        <family val="2"/>
        <charset val="238"/>
        <scheme val="minor"/>
      </rPr>
      <t>bursts into flames</t>
    </r>
    <r>
      <rPr>
        <sz val="11"/>
        <color theme="1"/>
        <rFont val="Calibri"/>
        <family val="2"/>
        <charset val="238"/>
        <scheme val="minor"/>
      </rPr>
      <t>.</t>
    </r>
  </si>
  <si>
    <t>You notify the Elves that the computer's magic smoke seems to have escaped. "That computer ran Intcode programs like the gravity assist program it was working on; surely there are enough spare parts up there to build a new Intcode computer!"</t>
  </si>
  <si>
    <t>An Intcode program is a list of integers separated by commas (like 1,0,0,3,99). To run one, start by looking at the first integer (called position 0). Here, you will find an opcode - either 1, 2, or 99. The opcode indicates what to do; for example, 99 means that the program is finished and should immediately halt. Encountering an unknown opcode means something went wrong.</t>
  </si>
  <si>
    <r>
      <t>Opcode </t>
    </r>
    <r>
      <rPr>
        <sz val="10"/>
        <color theme="1"/>
        <rFont val="Source Code Pro"/>
        <family val="3"/>
      </rPr>
      <t>1</t>
    </r>
    <r>
      <rPr>
        <sz val="11"/>
        <color theme="1"/>
        <rFont val="Calibri"/>
        <family val="2"/>
        <charset val="238"/>
        <scheme val="minor"/>
      </rPr>
      <t> </t>
    </r>
    <r>
      <rPr>
        <sz val="11"/>
        <color rgb="FFFFFFFF"/>
        <rFont val="Calibri"/>
        <family val="2"/>
        <charset val="238"/>
        <scheme val="minor"/>
      </rPr>
      <t>adds</t>
    </r>
    <r>
      <rPr>
        <sz val="11"/>
        <color theme="1"/>
        <rFont val="Calibri"/>
        <family val="2"/>
        <charset val="238"/>
        <scheme val="minor"/>
      </rPr>
      <t> together numbers read from two positions and stores the result in a third position. The three integers </t>
    </r>
    <r>
      <rPr>
        <sz val="11"/>
        <color rgb="FFFFFFFF"/>
        <rFont val="Calibri"/>
        <family val="2"/>
        <charset val="238"/>
        <scheme val="minor"/>
      </rPr>
      <t>immediately after</t>
    </r>
    <r>
      <rPr>
        <sz val="11"/>
        <color theme="1"/>
        <rFont val="Calibri"/>
        <family val="2"/>
        <charset val="238"/>
        <scheme val="minor"/>
      </rPr>
      <t> the opcode tell you these three positions - the first two indicate the </t>
    </r>
    <r>
      <rPr>
        <sz val="11"/>
        <color rgb="FFFFFFFF"/>
        <rFont val="Calibri"/>
        <family val="2"/>
        <charset val="238"/>
        <scheme val="minor"/>
      </rPr>
      <t>positions</t>
    </r>
    <r>
      <rPr>
        <sz val="11"/>
        <color theme="1"/>
        <rFont val="Calibri"/>
        <family val="2"/>
        <charset val="238"/>
        <scheme val="minor"/>
      </rPr>
      <t> from which you should read the input values, and the third indicates the </t>
    </r>
    <r>
      <rPr>
        <sz val="11"/>
        <color rgb="FFFFFFFF"/>
        <rFont val="Calibri"/>
        <family val="2"/>
        <charset val="238"/>
        <scheme val="minor"/>
      </rPr>
      <t>position</t>
    </r>
    <r>
      <rPr>
        <sz val="11"/>
        <color theme="1"/>
        <rFont val="Calibri"/>
        <family val="2"/>
        <charset val="238"/>
        <scheme val="minor"/>
      </rPr>
      <t> at which the output should be stored.</t>
    </r>
  </si>
  <si>
    <r>
      <t>For example, if your Intcode computer encounters </t>
    </r>
    <r>
      <rPr>
        <sz val="10"/>
        <color theme="1"/>
        <rFont val="Source Code Pro"/>
        <family val="3"/>
      </rPr>
      <t>1,10,20,30</t>
    </r>
    <r>
      <rPr>
        <sz val="11"/>
        <color theme="1"/>
        <rFont val="Calibri"/>
        <family val="2"/>
        <charset val="238"/>
        <scheme val="minor"/>
      </rPr>
      <t>, it should read the values at positions </t>
    </r>
    <r>
      <rPr>
        <sz val="10"/>
        <color theme="1"/>
        <rFont val="Source Code Pro"/>
        <family val="3"/>
      </rPr>
      <t>10</t>
    </r>
    <r>
      <rPr>
        <sz val="11"/>
        <color theme="1"/>
        <rFont val="Calibri"/>
        <family val="2"/>
        <charset val="238"/>
        <scheme val="minor"/>
      </rPr>
      <t> and </t>
    </r>
    <r>
      <rPr>
        <sz val="10"/>
        <color theme="1"/>
        <rFont val="Source Code Pro"/>
        <family val="3"/>
      </rPr>
      <t>20</t>
    </r>
    <r>
      <rPr>
        <sz val="11"/>
        <color theme="1"/>
        <rFont val="Calibri"/>
        <family val="2"/>
        <charset val="238"/>
        <scheme val="minor"/>
      </rPr>
      <t>, add those values, and then overwrite the value at position </t>
    </r>
    <r>
      <rPr>
        <sz val="10"/>
        <color theme="1"/>
        <rFont val="Source Code Pro"/>
        <family val="3"/>
      </rPr>
      <t>30</t>
    </r>
    <r>
      <rPr>
        <sz val="11"/>
        <color theme="1"/>
        <rFont val="Calibri"/>
        <family val="2"/>
        <charset val="238"/>
        <scheme val="minor"/>
      </rPr>
      <t> with their sum.</t>
    </r>
  </si>
  <si>
    <r>
      <t>Opcode </t>
    </r>
    <r>
      <rPr>
        <sz val="10"/>
        <color theme="1"/>
        <rFont val="Source Code Pro"/>
        <family val="3"/>
      </rPr>
      <t>2</t>
    </r>
    <r>
      <rPr>
        <sz val="11"/>
        <color theme="1"/>
        <rFont val="Calibri"/>
        <family val="2"/>
        <charset val="238"/>
        <scheme val="minor"/>
      </rPr>
      <t> works exactly like opcode </t>
    </r>
    <r>
      <rPr>
        <sz val="10"/>
        <color theme="1"/>
        <rFont val="Source Code Pro"/>
        <family val="3"/>
      </rPr>
      <t>1</t>
    </r>
    <r>
      <rPr>
        <sz val="11"/>
        <color theme="1"/>
        <rFont val="Calibri"/>
        <family val="2"/>
        <charset val="238"/>
        <scheme val="minor"/>
      </rPr>
      <t>, except it </t>
    </r>
    <r>
      <rPr>
        <sz val="11"/>
        <color rgb="FFFFFFFF"/>
        <rFont val="Calibri"/>
        <family val="2"/>
        <charset val="238"/>
        <scheme val="minor"/>
      </rPr>
      <t>multiplies</t>
    </r>
    <r>
      <rPr>
        <sz val="11"/>
        <color theme="1"/>
        <rFont val="Calibri"/>
        <family val="2"/>
        <charset val="238"/>
        <scheme val="minor"/>
      </rPr>
      <t> the two inputs instead of adding them. Again, the three integers after the opcode indicate </t>
    </r>
    <r>
      <rPr>
        <sz val="11"/>
        <color rgb="FFFFFFFF"/>
        <rFont val="Calibri"/>
        <family val="2"/>
        <charset val="238"/>
        <scheme val="minor"/>
      </rPr>
      <t>where</t>
    </r>
    <r>
      <rPr>
        <sz val="11"/>
        <color theme="1"/>
        <rFont val="Calibri"/>
        <family val="2"/>
        <charset val="238"/>
        <scheme val="minor"/>
      </rPr>
      <t> the inputs and outputs are, not their values.</t>
    </r>
  </si>
  <si>
    <r>
      <t>Once you're done processing an opcode, </t>
    </r>
    <r>
      <rPr>
        <sz val="11"/>
        <color rgb="FFFFFFFF"/>
        <rFont val="Calibri"/>
        <family val="2"/>
        <charset val="238"/>
        <scheme val="minor"/>
      </rPr>
      <t>move to the next one</t>
    </r>
    <r>
      <rPr>
        <sz val="11"/>
        <color theme="1"/>
        <rFont val="Calibri"/>
        <family val="2"/>
        <charset val="238"/>
        <scheme val="minor"/>
      </rPr>
      <t> by stepping forward </t>
    </r>
    <r>
      <rPr>
        <sz val="10"/>
        <color theme="1"/>
        <rFont val="Source Code Pro"/>
        <family val="3"/>
      </rPr>
      <t>4</t>
    </r>
    <r>
      <rPr>
        <sz val="11"/>
        <color theme="1"/>
        <rFont val="Calibri"/>
        <family val="2"/>
        <charset val="238"/>
        <scheme val="minor"/>
      </rPr>
      <t> positions.</t>
    </r>
  </si>
  <si>
    <t>For example, suppose you have the following program:</t>
  </si>
  <si>
    <t>1,9,10,3,2,3,11,0,99,30,40,50</t>
  </si>
  <si>
    <t>For the purposes of illustration, here is the same program split into multiple lines:</t>
  </si>
  <si>
    <t>1,9,10,3,</t>
  </si>
  <si>
    <t>2,3,11,0,</t>
  </si>
  <si>
    <t>99,</t>
  </si>
  <si>
    <t>30,40,50</t>
  </si>
  <si>
    <r>
      <t>The first four integers, </t>
    </r>
    <r>
      <rPr>
        <sz val="10"/>
        <color theme="1"/>
        <rFont val="Source Code Pro"/>
        <family val="3"/>
      </rPr>
      <t>1,9,10,3</t>
    </r>
    <r>
      <rPr>
        <sz val="11"/>
        <color theme="1"/>
        <rFont val="Calibri"/>
        <family val="2"/>
        <charset val="238"/>
        <scheme val="minor"/>
      </rPr>
      <t>, are at positions </t>
    </r>
    <r>
      <rPr>
        <sz val="10"/>
        <color theme="1"/>
        <rFont val="Source Code Pro"/>
        <family val="3"/>
      </rPr>
      <t>0</t>
    </r>
    <r>
      <rPr>
        <sz val="11"/>
        <color theme="1"/>
        <rFont val="Calibri"/>
        <family val="2"/>
        <charset val="238"/>
        <scheme val="minor"/>
      </rPr>
      <t>, </t>
    </r>
    <r>
      <rPr>
        <sz val="10"/>
        <color theme="1"/>
        <rFont val="Source Code Pro"/>
        <family val="3"/>
      </rPr>
      <t>1</t>
    </r>
    <r>
      <rPr>
        <sz val="11"/>
        <color theme="1"/>
        <rFont val="Calibri"/>
        <family val="2"/>
        <charset val="238"/>
        <scheme val="minor"/>
      </rPr>
      <t>, </t>
    </r>
    <r>
      <rPr>
        <sz val="10"/>
        <color theme="1"/>
        <rFont val="Source Code Pro"/>
        <family val="3"/>
      </rPr>
      <t>2</t>
    </r>
    <r>
      <rPr>
        <sz val="11"/>
        <color theme="1"/>
        <rFont val="Calibri"/>
        <family val="2"/>
        <charset val="238"/>
        <scheme val="minor"/>
      </rPr>
      <t>, and </t>
    </r>
    <r>
      <rPr>
        <sz val="10"/>
        <color theme="1"/>
        <rFont val="Source Code Pro"/>
        <family val="3"/>
      </rPr>
      <t>3</t>
    </r>
    <r>
      <rPr>
        <sz val="11"/>
        <color theme="1"/>
        <rFont val="Calibri"/>
        <family val="2"/>
        <charset val="238"/>
        <scheme val="minor"/>
      </rPr>
      <t>. Together, they represent the first opcode (</t>
    </r>
    <r>
      <rPr>
        <sz val="10"/>
        <color theme="1"/>
        <rFont val="Source Code Pro"/>
        <family val="3"/>
      </rPr>
      <t>1</t>
    </r>
    <r>
      <rPr>
        <sz val="11"/>
        <color theme="1"/>
        <rFont val="Calibri"/>
        <family val="2"/>
        <charset val="238"/>
        <scheme val="minor"/>
      </rPr>
      <t>, addition), the positions of the two inputs (</t>
    </r>
    <r>
      <rPr>
        <sz val="10"/>
        <color theme="1"/>
        <rFont val="Source Code Pro"/>
        <family val="3"/>
      </rPr>
      <t>9</t>
    </r>
    <r>
      <rPr>
        <sz val="11"/>
        <color theme="1"/>
        <rFont val="Calibri"/>
        <family val="2"/>
        <charset val="238"/>
        <scheme val="minor"/>
      </rPr>
      <t> and </t>
    </r>
    <r>
      <rPr>
        <sz val="10"/>
        <color theme="1"/>
        <rFont val="Source Code Pro"/>
        <family val="3"/>
      </rPr>
      <t>10</t>
    </r>
    <r>
      <rPr>
        <sz val="11"/>
        <color theme="1"/>
        <rFont val="Calibri"/>
        <family val="2"/>
        <charset val="238"/>
        <scheme val="minor"/>
      </rPr>
      <t>), and the position of the output (</t>
    </r>
    <r>
      <rPr>
        <sz val="10"/>
        <color theme="1"/>
        <rFont val="Source Code Pro"/>
        <family val="3"/>
      </rPr>
      <t>3</t>
    </r>
    <r>
      <rPr>
        <sz val="11"/>
        <color theme="1"/>
        <rFont val="Calibri"/>
        <family val="2"/>
        <charset val="238"/>
        <scheme val="minor"/>
      </rPr>
      <t>). To handle this opcode, you first need to get the values at the input positions: position </t>
    </r>
    <r>
      <rPr>
        <sz val="10"/>
        <color theme="1"/>
        <rFont val="Source Code Pro"/>
        <family val="3"/>
      </rPr>
      <t>9</t>
    </r>
    <r>
      <rPr>
        <sz val="11"/>
        <color theme="1"/>
        <rFont val="Calibri"/>
        <family val="2"/>
        <charset val="238"/>
        <scheme val="minor"/>
      </rPr>
      <t> contains </t>
    </r>
    <r>
      <rPr>
        <sz val="10"/>
        <color theme="1"/>
        <rFont val="Source Code Pro"/>
        <family val="3"/>
      </rPr>
      <t>30</t>
    </r>
    <r>
      <rPr>
        <sz val="11"/>
        <color theme="1"/>
        <rFont val="Calibri"/>
        <family val="2"/>
        <charset val="238"/>
        <scheme val="minor"/>
      </rPr>
      <t>, and position </t>
    </r>
    <r>
      <rPr>
        <sz val="10"/>
        <color theme="1"/>
        <rFont val="Source Code Pro"/>
        <family val="3"/>
      </rPr>
      <t>10</t>
    </r>
    <r>
      <rPr>
        <sz val="11"/>
        <color theme="1"/>
        <rFont val="Calibri"/>
        <family val="2"/>
        <charset val="238"/>
        <scheme val="minor"/>
      </rPr>
      <t> contains </t>
    </r>
    <r>
      <rPr>
        <sz val="10"/>
        <color theme="1"/>
        <rFont val="Source Code Pro"/>
        <family val="3"/>
      </rPr>
      <t>40</t>
    </r>
    <r>
      <rPr>
        <sz val="11"/>
        <color theme="1"/>
        <rFont val="Calibri"/>
        <family val="2"/>
        <charset val="238"/>
        <scheme val="minor"/>
      </rPr>
      <t>. </t>
    </r>
    <r>
      <rPr>
        <sz val="11"/>
        <color rgb="FFFFFFFF"/>
        <rFont val="Calibri"/>
        <family val="2"/>
        <charset val="238"/>
        <scheme val="minor"/>
      </rPr>
      <t>Add</t>
    </r>
    <r>
      <rPr>
        <sz val="11"/>
        <color theme="1"/>
        <rFont val="Calibri"/>
        <family val="2"/>
        <charset val="238"/>
        <scheme val="minor"/>
      </rPr>
      <t> these numbers together to get </t>
    </r>
    <r>
      <rPr>
        <sz val="10"/>
        <color theme="1"/>
        <rFont val="Source Code Pro"/>
        <family val="3"/>
      </rPr>
      <t>70</t>
    </r>
    <r>
      <rPr>
        <sz val="11"/>
        <color theme="1"/>
        <rFont val="Calibri"/>
        <family val="2"/>
        <charset val="238"/>
        <scheme val="minor"/>
      </rPr>
      <t>. Then, store this value at the output position; here, the output position (</t>
    </r>
    <r>
      <rPr>
        <sz val="10"/>
        <color theme="1"/>
        <rFont val="Source Code Pro"/>
        <family val="3"/>
      </rPr>
      <t>3</t>
    </r>
    <r>
      <rPr>
        <sz val="11"/>
        <color theme="1"/>
        <rFont val="Calibri"/>
        <family val="2"/>
        <charset val="238"/>
        <scheme val="minor"/>
      </rPr>
      <t>) is </t>
    </r>
    <r>
      <rPr>
        <sz val="11"/>
        <color rgb="FFFFFFFF"/>
        <rFont val="Calibri"/>
        <family val="2"/>
        <charset val="238"/>
        <scheme val="minor"/>
      </rPr>
      <t>at</t>
    </r>
    <r>
      <rPr>
        <sz val="11"/>
        <color theme="1"/>
        <rFont val="Calibri"/>
        <family val="2"/>
        <charset val="238"/>
        <scheme val="minor"/>
      </rPr>
      <t> position </t>
    </r>
    <r>
      <rPr>
        <sz val="10"/>
        <color theme="1"/>
        <rFont val="Source Code Pro"/>
        <family val="3"/>
      </rPr>
      <t>3</t>
    </r>
    <r>
      <rPr>
        <sz val="11"/>
        <color theme="1"/>
        <rFont val="Calibri"/>
        <family val="2"/>
        <charset val="238"/>
        <scheme val="minor"/>
      </rPr>
      <t>, so it overwrites itself. Afterward, the program looks like this:</t>
    </r>
  </si>
  <si>
    <r>
      <t>1,9,10,</t>
    </r>
    <r>
      <rPr>
        <sz val="10"/>
        <color rgb="FFFFFFFF"/>
        <rFont val="Source Code Pro"/>
        <family val="3"/>
      </rPr>
      <t>70</t>
    </r>
    <r>
      <rPr>
        <sz val="10"/>
        <color theme="1"/>
        <rFont val="Source Code Pro"/>
        <family val="3"/>
      </rPr>
      <t>,</t>
    </r>
  </si>
  <si>
    <r>
      <t>Step forward </t>
    </r>
    <r>
      <rPr>
        <sz val="10"/>
        <color theme="1"/>
        <rFont val="Source Code Pro"/>
        <family val="3"/>
      </rPr>
      <t>4</t>
    </r>
    <r>
      <rPr>
        <sz val="11"/>
        <color theme="1"/>
        <rFont val="Calibri"/>
        <family val="2"/>
        <charset val="238"/>
        <scheme val="minor"/>
      </rPr>
      <t> positions to reach the next opcode, </t>
    </r>
    <r>
      <rPr>
        <sz val="10"/>
        <color theme="1"/>
        <rFont val="Source Code Pro"/>
        <family val="3"/>
      </rPr>
      <t>2</t>
    </r>
    <r>
      <rPr>
        <sz val="11"/>
        <color theme="1"/>
        <rFont val="Calibri"/>
        <family val="2"/>
        <charset val="238"/>
        <scheme val="minor"/>
      </rPr>
      <t>. This opcode works just like the previous, but it multiplies instead of adding. The inputs are at positions </t>
    </r>
    <r>
      <rPr>
        <sz val="10"/>
        <color theme="1"/>
        <rFont val="Source Code Pro"/>
        <family val="3"/>
      </rPr>
      <t>3</t>
    </r>
    <r>
      <rPr>
        <sz val="11"/>
        <color theme="1"/>
        <rFont val="Calibri"/>
        <family val="2"/>
        <charset val="238"/>
        <scheme val="minor"/>
      </rPr>
      <t> and </t>
    </r>
    <r>
      <rPr>
        <sz val="10"/>
        <color theme="1"/>
        <rFont val="Source Code Pro"/>
        <family val="3"/>
      </rPr>
      <t>11</t>
    </r>
    <r>
      <rPr>
        <sz val="11"/>
        <color theme="1"/>
        <rFont val="Calibri"/>
        <family val="2"/>
        <charset val="238"/>
        <scheme val="minor"/>
      </rPr>
      <t>; these positions contain </t>
    </r>
    <r>
      <rPr>
        <sz val="10"/>
        <color theme="1"/>
        <rFont val="Source Code Pro"/>
        <family val="3"/>
      </rPr>
      <t>70</t>
    </r>
    <r>
      <rPr>
        <sz val="11"/>
        <color theme="1"/>
        <rFont val="Calibri"/>
        <family val="2"/>
        <charset val="238"/>
        <scheme val="minor"/>
      </rPr>
      <t> and </t>
    </r>
    <r>
      <rPr>
        <sz val="10"/>
        <color theme="1"/>
        <rFont val="Source Code Pro"/>
        <family val="3"/>
      </rPr>
      <t>50</t>
    </r>
    <r>
      <rPr>
        <sz val="11"/>
        <color theme="1"/>
        <rFont val="Calibri"/>
        <family val="2"/>
        <charset val="238"/>
        <scheme val="minor"/>
      </rPr>
      <t> respectively. Multiplying these produces </t>
    </r>
    <r>
      <rPr>
        <sz val="10"/>
        <color theme="1"/>
        <rFont val="Source Code Pro"/>
        <family val="3"/>
      </rPr>
      <t>3500</t>
    </r>
    <r>
      <rPr>
        <sz val="11"/>
        <color theme="1"/>
        <rFont val="Calibri"/>
        <family val="2"/>
        <charset val="238"/>
        <scheme val="minor"/>
      </rPr>
      <t>; this is stored at position </t>
    </r>
    <r>
      <rPr>
        <sz val="10"/>
        <color theme="1"/>
        <rFont val="Source Code Pro"/>
        <family val="3"/>
      </rPr>
      <t>0</t>
    </r>
    <r>
      <rPr>
        <sz val="11"/>
        <color theme="1"/>
        <rFont val="Calibri"/>
        <family val="2"/>
        <charset val="238"/>
        <scheme val="minor"/>
      </rPr>
      <t>:</t>
    </r>
  </si>
  <si>
    <r>
      <t>3500</t>
    </r>
    <r>
      <rPr>
        <sz val="10"/>
        <color theme="1"/>
        <rFont val="Source Code Pro"/>
        <family val="3"/>
      </rPr>
      <t>,9,10,70,</t>
    </r>
  </si>
  <si>
    <r>
      <t>Stepping forward </t>
    </r>
    <r>
      <rPr>
        <sz val="10"/>
        <color theme="1"/>
        <rFont val="Source Code Pro"/>
        <family val="3"/>
      </rPr>
      <t>4</t>
    </r>
    <r>
      <rPr>
        <sz val="11"/>
        <color theme="1"/>
        <rFont val="Calibri"/>
        <family val="2"/>
        <charset val="238"/>
        <scheme val="minor"/>
      </rPr>
      <t> more positions arrives at opcode </t>
    </r>
    <r>
      <rPr>
        <sz val="10"/>
        <color theme="1"/>
        <rFont val="Source Code Pro"/>
        <family val="3"/>
      </rPr>
      <t>99</t>
    </r>
    <r>
      <rPr>
        <sz val="11"/>
        <color theme="1"/>
        <rFont val="Calibri"/>
        <family val="2"/>
        <charset val="238"/>
        <scheme val="minor"/>
      </rPr>
      <t>, halting the program.</t>
    </r>
  </si>
  <si>
    <t>Here are the initial and final states of a few more small programs:</t>
  </si>
  <si>
    <r>
      <t>1,0,0,0,99</t>
    </r>
    <r>
      <rPr>
        <sz val="11"/>
        <color theme="1"/>
        <rFont val="Calibri"/>
        <family val="2"/>
        <charset val="238"/>
        <scheme val="minor"/>
      </rPr>
      <t> becomes </t>
    </r>
    <r>
      <rPr>
        <sz val="10"/>
        <color rgb="FFFFFFFF"/>
        <rFont val="Source Code Pro"/>
        <family val="3"/>
      </rPr>
      <t>2</t>
    </r>
    <r>
      <rPr>
        <sz val="10"/>
        <color theme="1"/>
        <rFont val="Source Code Pro"/>
        <family val="3"/>
      </rPr>
      <t>,0,0,0,99</t>
    </r>
    <r>
      <rPr>
        <sz val="11"/>
        <color theme="1"/>
        <rFont val="Calibri"/>
        <family val="2"/>
        <charset val="238"/>
        <scheme val="minor"/>
      </rPr>
      <t> (</t>
    </r>
    <r>
      <rPr>
        <sz val="10"/>
        <color theme="1"/>
        <rFont val="Source Code Pro"/>
        <family val="3"/>
      </rPr>
      <t>1 + 1 = 2</t>
    </r>
    <r>
      <rPr>
        <sz val="11"/>
        <color theme="1"/>
        <rFont val="Calibri"/>
        <family val="2"/>
        <charset val="238"/>
        <scheme val="minor"/>
      </rPr>
      <t>).</t>
    </r>
  </si>
  <si>
    <r>
      <t>2,3,0,3,99</t>
    </r>
    <r>
      <rPr>
        <sz val="11"/>
        <color theme="1"/>
        <rFont val="Calibri"/>
        <family val="2"/>
        <charset val="238"/>
        <scheme val="minor"/>
      </rPr>
      <t> becomes </t>
    </r>
    <r>
      <rPr>
        <sz val="10"/>
        <color theme="1"/>
        <rFont val="Source Code Pro"/>
        <family val="3"/>
      </rPr>
      <t>2,3,0,</t>
    </r>
    <r>
      <rPr>
        <sz val="10"/>
        <color rgb="FFFFFFFF"/>
        <rFont val="Source Code Pro"/>
        <family val="3"/>
      </rPr>
      <t>6</t>
    </r>
    <r>
      <rPr>
        <sz val="10"/>
        <color theme="1"/>
        <rFont val="Source Code Pro"/>
        <family val="3"/>
      </rPr>
      <t>,99</t>
    </r>
    <r>
      <rPr>
        <sz val="11"/>
        <color theme="1"/>
        <rFont val="Calibri"/>
        <family val="2"/>
        <charset val="238"/>
        <scheme val="minor"/>
      </rPr>
      <t> (</t>
    </r>
    <r>
      <rPr>
        <sz val="10"/>
        <color theme="1"/>
        <rFont val="Source Code Pro"/>
        <family val="3"/>
      </rPr>
      <t>3 * 2 = 6</t>
    </r>
    <r>
      <rPr>
        <sz val="11"/>
        <color theme="1"/>
        <rFont val="Calibri"/>
        <family val="2"/>
        <charset val="238"/>
        <scheme val="minor"/>
      </rPr>
      <t>).</t>
    </r>
  </si>
  <si>
    <r>
      <t>2,4,4,5,99,0</t>
    </r>
    <r>
      <rPr>
        <sz val="11"/>
        <color theme="1"/>
        <rFont val="Calibri"/>
        <family val="2"/>
        <charset val="238"/>
        <scheme val="minor"/>
      </rPr>
      <t> becomes </t>
    </r>
    <r>
      <rPr>
        <sz val="10"/>
        <color theme="1"/>
        <rFont val="Source Code Pro"/>
        <family val="3"/>
      </rPr>
      <t>2,4,4,5,99,</t>
    </r>
    <r>
      <rPr>
        <sz val="10"/>
        <color rgb="FFFFFFFF"/>
        <rFont val="Source Code Pro"/>
        <family val="3"/>
      </rPr>
      <t>9801</t>
    </r>
    <r>
      <rPr>
        <sz val="11"/>
        <color theme="1"/>
        <rFont val="Calibri"/>
        <family val="2"/>
        <charset val="238"/>
        <scheme val="minor"/>
      </rPr>
      <t> (</t>
    </r>
    <r>
      <rPr>
        <sz val="10"/>
        <color theme="1"/>
        <rFont val="Source Code Pro"/>
        <family val="3"/>
      </rPr>
      <t>99 * 99 = 9801</t>
    </r>
    <r>
      <rPr>
        <sz val="11"/>
        <color theme="1"/>
        <rFont val="Calibri"/>
        <family val="2"/>
        <charset val="238"/>
        <scheme val="minor"/>
      </rPr>
      <t>).</t>
    </r>
  </si>
  <si>
    <r>
      <t>1,1,1,4,99,5,6,0,99</t>
    </r>
    <r>
      <rPr>
        <sz val="11"/>
        <color theme="1"/>
        <rFont val="Calibri"/>
        <family val="2"/>
        <charset val="238"/>
        <scheme val="minor"/>
      </rPr>
      <t> becomes </t>
    </r>
    <r>
      <rPr>
        <sz val="10"/>
        <color rgb="FFFFFFFF"/>
        <rFont val="Source Code Pro"/>
        <family val="3"/>
      </rPr>
      <t>30</t>
    </r>
    <r>
      <rPr>
        <sz val="10"/>
        <color theme="1"/>
        <rFont val="Source Code Pro"/>
        <family val="3"/>
      </rPr>
      <t>,1,1,4,</t>
    </r>
    <r>
      <rPr>
        <sz val="10"/>
        <color rgb="FFFFFFFF"/>
        <rFont val="Source Code Pro"/>
        <family val="3"/>
      </rPr>
      <t>2</t>
    </r>
    <r>
      <rPr>
        <sz val="10"/>
        <color theme="1"/>
        <rFont val="Source Code Pro"/>
        <family val="3"/>
      </rPr>
      <t>,5,6,0,99</t>
    </r>
    <r>
      <rPr>
        <sz val="11"/>
        <color theme="1"/>
        <rFont val="Calibri"/>
        <family val="2"/>
        <charset val="238"/>
        <scheme val="minor"/>
      </rPr>
      <t>.</t>
    </r>
  </si>
  <si>
    <r>
      <t>Once you have a working computer, the first step is to restore the gravity assist program (your puzzle input) to the "1202 program alarm" state it had just before the last computer caught fire. To do this, </t>
    </r>
    <r>
      <rPr>
        <sz val="11"/>
        <color rgb="FFFFFFFF"/>
        <rFont val="Calibri"/>
        <family val="2"/>
        <charset val="238"/>
        <scheme val="minor"/>
      </rPr>
      <t>before running the program</t>
    </r>
    <r>
      <rPr>
        <sz val="11"/>
        <color theme="1"/>
        <rFont val="Calibri"/>
        <family val="2"/>
        <charset val="238"/>
        <scheme val="minor"/>
      </rPr>
      <t>, replace position </t>
    </r>
    <r>
      <rPr>
        <sz val="10"/>
        <color theme="1"/>
        <rFont val="Source Code Pro"/>
        <family val="3"/>
      </rPr>
      <t>1</t>
    </r>
    <r>
      <rPr>
        <sz val="11"/>
        <color theme="1"/>
        <rFont val="Calibri"/>
        <family val="2"/>
        <charset val="238"/>
        <scheme val="minor"/>
      </rPr>
      <t> with the value </t>
    </r>
    <r>
      <rPr>
        <sz val="10"/>
        <color theme="1"/>
        <rFont val="Source Code Pro"/>
        <family val="3"/>
      </rPr>
      <t>12</t>
    </r>
    <r>
      <rPr>
        <sz val="11"/>
        <color theme="1"/>
        <rFont val="Calibri"/>
        <family val="2"/>
        <charset val="238"/>
        <scheme val="minor"/>
      </rPr>
      <t> and replace position </t>
    </r>
    <r>
      <rPr>
        <sz val="10"/>
        <color theme="1"/>
        <rFont val="Source Code Pro"/>
        <family val="3"/>
      </rPr>
      <t>2</t>
    </r>
    <r>
      <rPr>
        <sz val="11"/>
        <color theme="1"/>
        <rFont val="Calibri"/>
        <family val="2"/>
        <charset val="238"/>
        <scheme val="minor"/>
      </rPr>
      <t> with the value </t>
    </r>
    <r>
      <rPr>
        <sz val="10"/>
        <color theme="1"/>
        <rFont val="Source Code Pro"/>
        <family val="3"/>
      </rPr>
      <t>2</t>
    </r>
    <r>
      <rPr>
        <sz val="11"/>
        <color theme="1"/>
        <rFont val="Calibri"/>
        <family val="2"/>
        <charset val="238"/>
        <scheme val="minor"/>
      </rPr>
      <t>. </t>
    </r>
    <r>
      <rPr>
        <sz val="11"/>
        <color rgb="FFFFFFFF"/>
        <rFont val="Calibri"/>
        <family val="2"/>
        <charset val="238"/>
        <scheme val="minor"/>
      </rPr>
      <t>What value is left at position </t>
    </r>
    <r>
      <rPr>
        <sz val="10"/>
        <color rgb="FFFFFFFF"/>
        <rFont val="Source Code Pro"/>
        <family val="3"/>
      </rPr>
      <t>0</t>
    </r>
    <r>
      <rPr>
        <sz val="11"/>
        <color theme="1"/>
        <rFont val="Calibri"/>
        <family val="2"/>
        <charset val="238"/>
        <scheme val="minor"/>
      </rPr>
      <t> after the program halts?</t>
    </r>
  </si>
  <si>
    <t>task1 (day1)</t>
  </si>
  <si>
    <t>task2 (day2)</t>
  </si>
  <si>
    <t>chrismas-calender-1-2 (2)</t>
  </si>
  <si>
    <t>original description (day1)</t>
  </si>
  <si>
    <t>original description (day2)</t>
  </si>
  <si>
    <t>info</t>
  </si>
  <si>
    <t>basic information</t>
  </si>
  <si>
    <t>Conclusions</t>
  </si>
  <si>
    <t>two (successive) tasks and their solutions</t>
  </si>
  <si>
    <t>solutions with visible formulas</t>
  </si>
  <si>
    <t>&lt;--controlling position</t>
  </si>
  <si>
    <t>This file can support the text2code-transformation challenges.</t>
  </si>
  <si>
    <t>This file demonstrates how can be created a series of formulas with a controlling position instead of using macros.</t>
  </si>
  <si>
    <t>This file can also be involved into learning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</si>
</sst>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charset val="238"/>
      <scheme val="minor"/>
    </font>
    <font>
      <sz val="10"/>
      <color rgb="FF000000"/>
      <name val="Arial Unicode MS"/>
    </font>
    <font>
      <sz val="11"/>
      <color rgb="FFFF0000"/>
      <name val="Calibri"/>
      <family val="2"/>
      <charset val="238"/>
      <scheme val="minor"/>
    </font>
    <font>
      <sz val="8"/>
      <name val="Calibri"/>
      <family val="2"/>
      <charset val="238"/>
      <scheme val="minor"/>
    </font>
    <font>
      <u/>
      <sz val="11"/>
      <color theme="10"/>
      <name val="Calibri"/>
      <family val="2"/>
      <charset val="238"/>
      <scheme val="minor"/>
    </font>
    <font>
      <sz val="11"/>
      <color rgb="FF009900"/>
      <name val="Calibri"/>
      <family val="2"/>
      <charset val="238"/>
      <scheme val="minor"/>
    </font>
    <font>
      <sz val="11"/>
      <color rgb="FFFFFFFF"/>
      <name val="Calibri"/>
      <family val="2"/>
      <charset val="238"/>
      <scheme val="minor"/>
    </font>
    <font>
      <sz val="11"/>
      <color rgb="FFFFFF66"/>
      <name val="Calibri"/>
      <family val="2"/>
      <charset val="238"/>
      <scheme val="minor"/>
    </font>
    <font>
      <sz val="10"/>
      <color theme="1"/>
      <name val="Source Code Pro"/>
      <family val="3"/>
    </font>
    <font>
      <sz val="10"/>
      <color rgb="FFFFFFFF"/>
      <name val="Source Code Pro"/>
      <family val="3"/>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0" borderId="0" xfId="0" applyFont="1" applyAlignment="1">
      <alignment vertical="center"/>
    </xf>
    <xf numFmtId="0" fontId="0" fillId="2" borderId="0" xfId="0" applyFill="1"/>
    <xf numFmtId="0" fontId="2" fillId="0" borderId="0" xfId="0" applyFont="1"/>
    <xf numFmtId="0" fontId="4" fillId="0" borderId="0" xfId="1"/>
    <xf numFmtId="0" fontId="0" fillId="0" borderId="0" xfId="0" applyAlignment="1">
      <alignment wrapText="1"/>
    </xf>
    <xf numFmtId="0" fontId="0" fillId="0" borderId="0" xfId="0" applyAlignment="1">
      <alignment horizontal="left" vertical="center" wrapText="1"/>
    </xf>
    <xf numFmtId="0" fontId="6" fillId="0" borderId="0" xfId="0" applyFont="1" applyAlignment="1">
      <alignment wrapText="1"/>
    </xf>
    <xf numFmtId="0" fontId="4" fillId="0" borderId="0" xfId="1" applyAlignment="1">
      <alignment wrapText="1"/>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horizontal="left" vertical="center" wrapText="1"/>
    </xf>
    <xf numFmtId="0" fontId="0" fillId="3" borderId="0" xfId="0" applyFill="1"/>
    <xf numFmtId="0" fontId="0" fillId="0" borderId="0" xfId="0" applyFill="1"/>
    <xf numFmtId="0" fontId="0" fillId="4" borderId="0" xfId="0" applyFill="1"/>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s://en.wikipedia.org/wiki/Magic_smoke" TargetMode="External"/><Relationship Id="rId1" Type="http://schemas.openxmlformats.org/officeDocument/2006/relationships/hyperlink" Target="https://en.wikipedia.org/wiki/Intege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adventofcode.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adventofcode.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miau.my-x.hu/miau/257/christmas-kalendar.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3F712-C4D2-4ED8-AC8F-6094B837345A}">
  <dimension ref="A1:A20"/>
  <sheetViews>
    <sheetView workbookViewId="0"/>
  </sheetViews>
  <sheetFormatPr defaultRowHeight="14.5"/>
  <cols>
    <col min="1" max="1" width="102.08984375" style="5" customWidth="1"/>
    <col min="2" max="16384" width="8.7265625" style="5"/>
  </cols>
  <sheetData>
    <row r="1" spans="1:1" ht="43.5">
      <c r="A1" s="5" t="s">
        <v>126</v>
      </c>
    </row>
    <row r="3" spans="1:1" ht="29">
      <c r="A3" s="5" t="s">
        <v>127</v>
      </c>
    </row>
    <row r="5" spans="1:1">
      <c r="A5" s="5" t="s">
        <v>128</v>
      </c>
    </row>
    <row r="7" spans="1:1" ht="29">
      <c r="A7" s="5" t="s">
        <v>129</v>
      </c>
    </row>
    <row r="9" spans="1:1" ht="29">
      <c r="A9" s="5" t="s">
        <v>130</v>
      </c>
    </row>
    <row r="11" spans="1:1">
      <c r="A11" s="5" t="s">
        <v>131</v>
      </c>
    </row>
    <row r="12" spans="1:1">
      <c r="A12" s="6"/>
    </row>
    <row r="13" spans="1:1">
      <c r="A13" s="6" t="s">
        <v>132</v>
      </c>
    </row>
    <row r="14" spans="1:1">
      <c r="A14" s="6" t="s">
        <v>133</v>
      </c>
    </row>
    <row r="15" spans="1:1">
      <c r="A15" s="6" t="s">
        <v>134</v>
      </c>
    </row>
    <row r="16" spans="1:1">
      <c r="A16" s="6" t="s">
        <v>135</v>
      </c>
    </row>
    <row r="18" spans="1:1" ht="29">
      <c r="A18" s="5" t="s">
        <v>136</v>
      </c>
    </row>
    <row r="20" spans="1:1">
      <c r="A20" s="7" t="s">
        <v>137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158D3-BB4C-451D-B6BF-1374CC56FB7E}">
  <dimension ref="A1:A49"/>
  <sheetViews>
    <sheetView workbookViewId="0"/>
  </sheetViews>
  <sheetFormatPr defaultRowHeight="14.5"/>
  <cols>
    <col min="1" max="1" width="59.7265625" style="5" customWidth="1"/>
    <col min="2" max="16384" width="8.7265625" style="5"/>
  </cols>
  <sheetData>
    <row r="1" spans="1:1" ht="58">
      <c r="A1" s="5" t="s">
        <v>138</v>
      </c>
    </row>
    <row r="3" spans="1:1" ht="58">
      <c r="A3" s="8" t="s">
        <v>139</v>
      </c>
    </row>
    <row r="5" spans="1:1" ht="87">
      <c r="A5" s="8" t="s">
        <v>140</v>
      </c>
    </row>
    <row r="7" spans="1:1" ht="72.5">
      <c r="A7" s="5" t="s">
        <v>141</v>
      </c>
    </row>
    <row r="9" spans="1:1" ht="43.5">
      <c r="A9" s="5" t="s">
        <v>142</v>
      </c>
    </row>
    <row r="11" spans="1:1" ht="43.5">
      <c r="A11" s="5" t="s">
        <v>143</v>
      </c>
    </row>
    <row r="13" spans="1:1" ht="29">
      <c r="A13" s="5" t="s">
        <v>144</v>
      </c>
    </row>
    <row r="15" spans="1:1">
      <c r="A15" s="5" t="s">
        <v>145</v>
      </c>
    </row>
    <row r="17" spans="1:1">
      <c r="A17" s="9" t="s">
        <v>146</v>
      </c>
    </row>
    <row r="19" spans="1:1" ht="29">
      <c r="A19" s="5" t="s">
        <v>147</v>
      </c>
    </row>
    <row r="21" spans="1:1">
      <c r="A21" s="9" t="s">
        <v>148</v>
      </c>
    </row>
    <row r="22" spans="1:1">
      <c r="A22" s="9" t="s">
        <v>149</v>
      </c>
    </row>
    <row r="23" spans="1:1">
      <c r="A23" s="9" t="s">
        <v>150</v>
      </c>
    </row>
    <row r="24" spans="1:1">
      <c r="A24" s="9" t="s">
        <v>151</v>
      </c>
    </row>
    <row r="26" spans="1:1" ht="130.5">
      <c r="A26" s="5" t="s">
        <v>152</v>
      </c>
    </row>
    <row r="28" spans="1:1">
      <c r="A28" s="9" t="s">
        <v>153</v>
      </c>
    </row>
    <row r="29" spans="1:1">
      <c r="A29" s="9" t="s">
        <v>149</v>
      </c>
    </row>
    <row r="30" spans="1:1">
      <c r="A30" s="9" t="s">
        <v>150</v>
      </c>
    </row>
    <row r="31" spans="1:1">
      <c r="A31" s="9" t="s">
        <v>151</v>
      </c>
    </row>
    <row r="33" spans="1:1" ht="72.5">
      <c r="A33" s="5" t="s">
        <v>154</v>
      </c>
    </row>
    <row r="35" spans="1:1">
      <c r="A35" s="10" t="s">
        <v>155</v>
      </c>
    </row>
    <row r="36" spans="1:1">
      <c r="A36" s="9" t="s">
        <v>149</v>
      </c>
    </row>
    <row r="37" spans="1:1">
      <c r="A37" s="9" t="s">
        <v>150</v>
      </c>
    </row>
    <row r="38" spans="1:1">
      <c r="A38" s="9" t="s">
        <v>151</v>
      </c>
    </row>
    <row r="40" spans="1:1" ht="29">
      <c r="A40" s="5" t="s">
        <v>156</v>
      </c>
    </row>
    <row r="42" spans="1:1">
      <c r="A42" s="5" t="s">
        <v>157</v>
      </c>
    </row>
    <row r="43" spans="1:1">
      <c r="A43" s="6"/>
    </row>
    <row r="44" spans="1:1">
      <c r="A44" s="11" t="s">
        <v>158</v>
      </c>
    </row>
    <row r="45" spans="1:1">
      <c r="A45" s="11" t="s">
        <v>159</v>
      </c>
    </row>
    <row r="46" spans="1:1">
      <c r="A46" s="11" t="s">
        <v>160</v>
      </c>
    </row>
    <row r="47" spans="1:1">
      <c r="A47" s="11" t="s">
        <v>161</v>
      </c>
    </row>
    <row r="49" spans="1:1" ht="87">
      <c r="A49" s="5" t="s">
        <v>162</v>
      </c>
    </row>
  </sheetData>
  <hyperlinks>
    <hyperlink ref="A5" r:id="rId1" display="https://en.wikipedia.org/wiki/Integer" xr:uid="{35C67F42-124D-4A71-AD99-CB88A4938F6E}"/>
    <hyperlink ref="A3" r:id="rId2" display="https://en.wikipedia.org/wiki/Magic_smoke" xr:uid="{36694599-9B2F-4B5C-A52E-A83B222E3AA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2E115-7055-46E6-82CF-D105A346B230}">
  <dimension ref="A1:AM107"/>
  <sheetViews>
    <sheetView workbookViewId="0"/>
  </sheetViews>
  <sheetFormatPr defaultRowHeight="14.5"/>
  <cols>
    <col min="1" max="1" width="23.90625" bestFit="1" customWidth="1"/>
    <col min="2" max="2" width="10.90625" bestFit="1" customWidth="1"/>
    <col min="6" max="7" width="1.81640625" bestFit="1" customWidth="1"/>
    <col min="8" max="8" width="10.90625" bestFit="1" customWidth="1"/>
    <col min="11" max="11" width="8.7265625" style="2"/>
    <col min="14" max="14" width="8.7265625" style="2"/>
    <col min="17" max="17" width="8.7265625" style="2"/>
    <col min="20" max="20" width="8.7265625" style="2"/>
    <col min="23" max="23" width="8.7265625" style="2"/>
    <col min="26" max="26" width="8.7265625" style="2"/>
    <col min="29" max="29" width="8.7265625" style="2"/>
    <col min="32" max="32" width="8.7265625" style="2"/>
    <col min="39" max="39" width="19.26953125" bestFit="1" customWidth="1"/>
  </cols>
  <sheetData>
    <row r="1" spans="1:39">
      <c r="A1" s="4" t="s">
        <v>112</v>
      </c>
      <c r="B1" t="s">
        <v>163</v>
      </c>
      <c r="H1" t="s">
        <v>164</v>
      </c>
      <c r="K1"/>
      <c r="N1"/>
      <c r="Q1"/>
      <c r="T1"/>
      <c r="W1"/>
      <c r="Z1"/>
      <c r="AC1"/>
      <c r="AF1"/>
      <c r="AL1" s="14">
        <f>SUM(AL3:AL102)</f>
        <v>0</v>
      </c>
      <c r="AM1" t="s">
        <v>173</v>
      </c>
    </row>
    <row r="2" spans="1:39">
      <c r="A2" t="s">
        <v>7</v>
      </c>
      <c r="B2" t="s">
        <v>0</v>
      </c>
      <c r="C2" t="s">
        <v>1</v>
      </c>
      <c r="D2" t="s">
        <v>2</v>
      </c>
      <c r="E2" t="s">
        <v>3</v>
      </c>
      <c r="H2" t="str">
        <f>B2</f>
        <v>raw data</v>
      </c>
      <c r="I2" t="str">
        <f t="shared" ref="I2:K2" si="0">C2</f>
        <v>rule1</v>
      </c>
      <c r="J2" t="str">
        <f t="shared" si="0"/>
        <v>rule2</v>
      </c>
      <c r="K2" t="str">
        <f t="shared" si="0"/>
        <v>rule3</v>
      </c>
      <c r="L2" t="str">
        <f>I2</f>
        <v>rule1</v>
      </c>
      <c r="M2" t="str">
        <f t="shared" ref="M2:AL2" si="1">J2</f>
        <v>rule2</v>
      </c>
      <c r="N2" t="str">
        <f t="shared" si="1"/>
        <v>rule3</v>
      </c>
      <c r="O2" t="str">
        <f t="shared" si="1"/>
        <v>rule1</v>
      </c>
      <c r="P2" t="str">
        <f t="shared" si="1"/>
        <v>rule2</v>
      </c>
      <c r="Q2" t="str">
        <f t="shared" si="1"/>
        <v>rule3</v>
      </c>
      <c r="R2" t="str">
        <f t="shared" si="1"/>
        <v>rule1</v>
      </c>
      <c r="S2" t="str">
        <f t="shared" si="1"/>
        <v>rule2</v>
      </c>
      <c r="T2" t="str">
        <f t="shared" si="1"/>
        <v>rule3</v>
      </c>
      <c r="U2" t="str">
        <f t="shared" si="1"/>
        <v>rule1</v>
      </c>
      <c r="V2" t="str">
        <f t="shared" si="1"/>
        <v>rule2</v>
      </c>
      <c r="W2" t="str">
        <f t="shared" si="1"/>
        <v>rule3</v>
      </c>
      <c r="X2" t="str">
        <f t="shared" si="1"/>
        <v>rule1</v>
      </c>
      <c r="Y2" t="str">
        <f t="shared" si="1"/>
        <v>rule2</v>
      </c>
      <c r="Z2" t="str">
        <f t="shared" si="1"/>
        <v>rule3</v>
      </c>
      <c r="AA2" t="str">
        <f t="shared" si="1"/>
        <v>rule1</v>
      </c>
      <c r="AB2" t="str">
        <f t="shared" si="1"/>
        <v>rule2</v>
      </c>
      <c r="AC2" t="str">
        <f t="shared" si="1"/>
        <v>rule3</v>
      </c>
      <c r="AD2" t="str">
        <f t="shared" si="1"/>
        <v>rule1</v>
      </c>
      <c r="AE2" t="str">
        <f t="shared" si="1"/>
        <v>rule2</v>
      </c>
      <c r="AF2" t="str">
        <f t="shared" si="1"/>
        <v>rule3</v>
      </c>
      <c r="AG2" t="str">
        <f t="shared" si="1"/>
        <v>rule1</v>
      </c>
      <c r="AH2" t="str">
        <f t="shared" si="1"/>
        <v>rule2</v>
      </c>
      <c r="AI2" t="str">
        <f t="shared" si="1"/>
        <v>rule3</v>
      </c>
      <c r="AJ2" t="str">
        <f t="shared" si="1"/>
        <v>rule1</v>
      </c>
      <c r="AK2" t="str">
        <f t="shared" si="1"/>
        <v>rule2</v>
      </c>
      <c r="AL2" t="str">
        <f t="shared" si="1"/>
        <v>rule3</v>
      </c>
    </row>
    <row r="3" spans="1:39">
      <c r="A3" t="s">
        <v>8</v>
      </c>
      <c r="B3" s="1">
        <v>137569</v>
      </c>
      <c r="C3">
        <f>B3/3</f>
        <v>45856.333333333336</v>
      </c>
      <c r="D3">
        <f>INT(C3)</f>
        <v>45856</v>
      </c>
      <c r="E3">
        <f>D3-2</f>
        <v>45854</v>
      </c>
      <c r="H3" s="1">
        <f>B3</f>
        <v>137569</v>
      </c>
      <c r="I3">
        <f>H3/3</f>
        <v>45856.333333333336</v>
      </c>
      <c r="J3">
        <f>INT(I3)</f>
        <v>45856</v>
      </c>
      <c r="K3" s="2">
        <f>J3-2</f>
        <v>45854</v>
      </c>
      <c r="L3">
        <f>K3/3</f>
        <v>15284.666666666666</v>
      </c>
      <c r="M3">
        <f>INT(L3)</f>
        <v>15284</v>
      </c>
      <c r="N3" s="2">
        <f>M3-2</f>
        <v>15282</v>
      </c>
      <c r="O3">
        <f>N3/3</f>
        <v>5094</v>
      </c>
      <c r="P3">
        <f>INT(O3)</f>
        <v>5094</v>
      </c>
      <c r="Q3" s="2">
        <f>P3-2</f>
        <v>5092</v>
      </c>
      <c r="R3">
        <f>Q3/3</f>
        <v>1697.3333333333333</v>
      </c>
      <c r="S3">
        <f>INT(R3)</f>
        <v>1697</v>
      </c>
      <c r="T3" s="2">
        <f>S3-2</f>
        <v>1695</v>
      </c>
      <c r="U3">
        <f>T3/3</f>
        <v>565</v>
      </c>
      <c r="V3">
        <f>INT(U3)</f>
        <v>565</v>
      </c>
      <c r="W3" s="2">
        <f>V3-2</f>
        <v>563</v>
      </c>
      <c r="X3">
        <f>W3/3</f>
        <v>187.66666666666666</v>
      </c>
      <c r="Y3">
        <f>INT(X3)</f>
        <v>187</v>
      </c>
      <c r="Z3" s="2">
        <f>Y3-2</f>
        <v>185</v>
      </c>
      <c r="AA3">
        <f>Z3/3</f>
        <v>61.666666666666664</v>
      </c>
      <c r="AB3">
        <f>INT(AA3)</f>
        <v>61</v>
      </c>
      <c r="AC3" s="2">
        <f>AB3-2</f>
        <v>59</v>
      </c>
      <c r="AD3">
        <f>AC3/3</f>
        <v>19.666666666666668</v>
      </c>
      <c r="AE3">
        <f>INT(AD3)</f>
        <v>19</v>
      </c>
      <c r="AF3" s="2">
        <f>AE3-2</f>
        <v>17</v>
      </c>
      <c r="AG3">
        <f>AF3/3</f>
        <v>5.666666666666667</v>
      </c>
      <c r="AH3">
        <f>INT(AG3)</f>
        <v>5</v>
      </c>
      <c r="AI3" s="2">
        <f>IF(AH3-2&lt;0,0,AH3-2)</f>
        <v>3</v>
      </c>
      <c r="AJ3">
        <f>AI3/3</f>
        <v>1</v>
      </c>
      <c r="AK3">
        <f>INT(AJ3)</f>
        <v>1</v>
      </c>
      <c r="AL3" s="2">
        <f>IF(AK3-2&lt;0,0,AK3-2)</f>
        <v>0</v>
      </c>
    </row>
    <row r="4" spans="1:39">
      <c r="A4" t="s">
        <v>9</v>
      </c>
      <c r="B4" s="1">
        <v>146535</v>
      </c>
      <c r="C4">
        <f t="shared" ref="C4:C67" si="2">B4/3</f>
        <v>48845</v>
      </c>
      <c r="D4">
        <f t="shared" ref="D4:D67" si="3">INT(C4)</f>
        <v>48845</v>
      </c>
      <c r="E4">
        <f t="shared" ref="E4:E67" si="4">D4-2</f>
        <v>48843</v>
      </c>
      <c r="H4" s="1">
        <f t="shared" ref="H4:H67" si="5">B4</f>
        <v>146535</v>
      </c>
      <c r="I4">
        <f t="shared" ref="I4:I67" si="6">H4/3</f>
        <v>48845</v>
      </c>
      <c r="J4">
        <f t="shared" ref="J4:J67" si="7">INT(I4)</f>
        <v>48845</v>
      </c>
      <c r="K4" s="2">
        <f t="shared" ref="K4:K67" si="8">J4-2</f>
        <v>48843</v>
      </c>
      <c r="L4">
        <f t="shared" ref="L4:L67" si="9">K4/3</f>
        <v>16281</v>
      </c>
      <c r="M4">
        <f t="shared" ref="M4:M67" si="10">INT(L4)</f>
        <v>16281</v>
      </c>
      <c r="N4" s="2">
        <f t="shared" ref="N4:N67" si="11">M4-2</f>
        <v>16279</v>
      </c>
      <c r="O4">
        <f t="shared" ref="O4:O67" si="12">N4/3</f>
        <v>5426.333333333333</v>
      </c>
      <c r="P4">
        <f t="shared" ref="P4:P67" si="13">INT(O4)</f>
        <v>5426</v>
      </c>
      <c r="Q4" s="2">
        <f t="shared" ref="Q4:Q67" si="14">P4-2</f>
        <v>5424</v>
      </c>
      <c r="R4">
        <f t="shared" ref="R4:R67" si="15">Q4/3</f>
        <v>1808</v>
      </c>
      <c r="S4">
        <f t="shared" ref="S4:S67" si="16">INT(R4)</f>
        <v>1808</v>
      </c>
      <c r="T4" s="2">
        <f t="shared" ref="T4:T67" si="17">S4-2</f>
        <v>1806</v>
      </c>
      <c r="U4">
        <f t="shared" ref="U4:U67" si="18">T4/3</f>
        <v>602</v>
      </c>
      <c r="V4">
        <f t="shared" ref="V4:V67" si="19">INT(U4)</f>
        <v>602</v>
      </c>
      <c r="W4" s="2">
        <f t="shared" ref="W4:W67" si="20">V4-2</f>
        <v>600</v>
      </c>
      <c r="X4">
        <f t="shared" ref="X4:X67" si="21">W4/3</f>
        <v>200</v>
      </c>
      <c r="Y4">
        <f t="shared" ref="Y4:Y67" si="22">INT(X4)</f>
        <v>200</v>
      </c>
      <c r="Z4" s="2">
        <f t="shared" ref="Z4:Z67" si="23">Y4-2</f>
        <v>198</v>
      </c>
      <c r="AA4">
        <f t="shared" ref="AA4:AA67" si="24">Z4/3</f>
        <v>66</v>
      </c>
      <c r="AB4">
        <f t="shared" ref="AB4:AB67" si="25">INT(AA4)</f>
        <v>66</v>
      </c>
      <c r="AC4" s="2">
        <f t="shared" ref="AC4:AC67" si="26">AB4-2</f>
        <v>64</v>
      </c>
      <c r="AD4">
        <f t="shared" ref="AD4:AD67" si="27">AC4/3</f>
        <v>21.333333333333332</v>
      </c>
      <c r="AE4">
        <f t="shared" ref="AE4:AE67" si="28">INT(AD4)</f>
        <v>21</v>
      </c>
      <c r="AF4" s="2">
        <f t="shared" ref="AF4:AF67" si="29">AE4-2</f>
        <v>19</v>
      </c>
      <c r="AG4">
        <f t="shared" ref="AG4:AG67" si="30">AF4/3</f>
        <v>6.333333333333333</v>
      </c>
      <c r="AH4">
        <f t="shared" ref="AH4:AH67" si="31">INT(AG4)</f>
        <v>6</v>
      </c>
      <c r="AI4" s="2">
        <f t="shared" ref="AI4:AI67" si="32">IF(AH4-2&lt;0,0,AH4-2)</f>
        <v>4</v>
      </c>
      <c r="AJ4">
        <f t="shared" ref="AJ4:AJ67" si="33">AI4/3</f>
        <v>1.3333333333333333</v>
      </c>
      <c r="AK4">
        <f t="shared" ref="AK4:AK67" si="34">INT(AJ4)</f>
        <v>1</v>
      </c>
      <c r="AL4" s="2">
        <f t="shared" ref="AL4:AL67" si="35">IF(AK4-2&lt;0,0,AK4-2)</f>
        <v>0</v>
      </c>
    </row>
    <row r="5" spans="1:39">
      <c r="A5" t="s">
        <v>10</v>
      </c>
      <c r="B5" s="1">
        <v>74662</v>
      </c>
      <c r="C5">
        <f t="shared" si="2"/>
        <v>24887.333333333332</v>
      </c>
      <c r="D5">
        <f t="shared" si="3"/>
        <v>24887</v>
      </c>
      <c r="E5">
        <f t="shared" si="4"/>
        <v>24885</v>
      </c>
      <c r="H5" s="1">
        <f t="shared" si="5"/>
        <v>74662</v>
      </c>
      <c r="I5">
        <f t="shared" si="6"/>
        <v>24887.333333333332</v>
      </c>
      <c r="J5">
        <f t="shared" si="7"/>
        <v>24887</v>
      </c>
      <c r="K5" s="2">
        <f t="shared" si="8"/>
        <v>24885</v>
      </c>
      <c r="L5">
        <f t="shared" si="9"/>
        <v>8295</v>
      </c>
      <c r="M5">
        <f t="shared" si="10"/>
        <v>8295</v>
      </c>
      <c r="N5" s="2">
        <f t="shared" si="11"/>
        <v>8293</v>
      </c>
      <c r="O5">
        <f t="shared" si="12"/>
        <v>2764.3333333333335</v>
      </c>
      <c r="P5">
        <f t="shared" si="13"/>
        <v>2764</v>
      </c>
      <c r="Q5" s="2">
        <f t="shared" si="14"/>
        <v>2762</v>
      </c>
      <c r="R5">
        <f t="shared" si="15"/>
        <v>920.66666666666663</v>
      </c>
      <c r="S5">
        <f t="shared" si="16"/>
        <v>920</v>
      </c>
      <c r="T5" s="2">
        <f t="shared" si="17"/>
        <v>918</v>
      </c>
      <c r="U5">
        <f t="shared" si="18"/>
        <v>306</v>
      </c>
      <c r="V5">
        <f t="shared" si="19"/>
        <v>306</v>
      </c>
      <c r="W5" s="2">
        <f t="shared" si="20"/>
        <v>304</v>
      </c>
      <c r="X5">
        <f t="shared" si="21"/>
        <v>101.33333333333333</v>
      </c>
      <c r="Y5">
        <f t="shared" si="22"/>
        <v>101</v>
      </c>
      <c r="Z5" s="2">
        <f t="shared" si="23"/>
        <v>99</v>
      </c>
      <c r="AA5">
        <f t="shared" si="24"/>
        <v>33</v>
      </c>
      <c r="AB5">
        <f t="shared" si="25"/>
        <v>33</v>
      </c>
      <c r="AC5" s="2">
        <f t="shared" si="26"/>
        <v>31</v>
      </c>
      <c r="AD5">
        <f t="shared" si="27"/>
        <v>10.333333333333334</v>
      </c>
      <c r="AE5">
        <f t="shared" si="28"/>
        <v>10</v>
      </c>
      <c r="AF5" s="2">
        <f t="shared" si="29"/>
        <v>8</v>
      </c>
      <c r="AG5">
        <f t="shared" si="30"/>
        <v>2.6666666666666665</v>
      </c>
      <c r="AH5">
        <f t="shared" si="31"/>
        <v>2</v>
      </c>
      <c r="AI5" s="2">
        <f t="shared" si="32"/>
        <v>0</v>
      </c>
      <c r="AJ5">
        <f t="shared" si="33"/>
        <v>0</v>
      </c>
      <c r="AK5">
        <f t="shared" si="34"/>
        <v>0</v>
      </c>
      <c r="AL5" s="2">
        <f t="shared" si="35"/>
        <v>0</v>
      </c>
    </row>
    <row r="6" spans="1:39">
      <c r="A6" t="s">
        <v>11</v>
      </c>
      <c r="B6" s="1">
        <v>133844</v>
      </c>
      <c r="C6">
        <f t="shared" si="2"/>
        <v>44614.666666666664</v>
      </c>
      <c r="D6">
        <f t="shared" si="3"/>
        <v>44614</v>
      </c>
      <c r="E6">
        <f t="shared" si="4"/>
        <v>44612</v>
      </c>
      <c r="H6" s="1">
        <f t="shared" si="5"/>
        <v>133844</v>
      </c>
      <c r="I6">
        <f t="shared" si="6"/>
        <v>44614.666666666664</v>
      </c>
      <c r="J6">
        <f t="shared" si="7"/>
        <v>44614</v>
      </c>
      <c r="K6" s="2">
        <f t="shared" si="8"/>
        <v>44612</v>
      </c>
      <c r="L6">
        <f t="shared" si="9"/>
        <v>14870.666666666666</v>
      </c>
      <c r="M6">
        <f t="shared" si="10"/>
        <v>14870</v>
      </c>
      <c r="N6" s="2">
        <f t="shared" si="11"/>
        <v>14868</v>
      </c>
      <c r="O6">
        <f t="shared" si="12"/>
        <v>4956</v>
      </c>
      <c r="P6">
        <f t="shared" si="13"/>
        <v>4956</v>
      </c>
      <c r="Q6" s="2">
        <f t="shared" si="14"/>
        <v>4954</v>
      </c>
      <c r="R6">
        <f t="shared" si="15"/>
        <v>1651.3333333333333</v>
      </c>
      <c r="S6">
        <f t="shared" si="16"/>
        <v>1651</v>
      </c>
      <c r="T6" s="2">
        <f t="shared" si="17"/>
        <v>1649</v>
      </c>
      <c r="U6">
        <f t="shared" si="18"/>
        <v>549.66666666666663</v>
      </c>
      <c r="V6">
        <f t="shared" si="19"/>
        <v>549</v>
      </c>
      <c r="W6" s="2">
        <f t="shared" si="20"/>
        <v>547</v>
      </c>
      <c r="X6">
        <f t="shared" si="21"/>
        <v>182.33333333333334</v>
      </c>
      <c r="Y6">
        <f t="shared" si="22"/>
        <v>182</v>
      </c>
      <c r="Z6" s="2">
        <f t="shared" si="23"/>
        <v>180</v>
      </c>
      <c r="AA6">
        <f t="shared" si="24"/>
        <v>60</v>
      </c>
      <c r="AB6">
        <f t="shared" si="25"/>
        <v>60</v>
      </c>
      <c r="AC6" s="2">
        <f t="shared" si="26"/>
        <v>58</v>
      </c>
      <c r="AD6">
        <f t="shared" si="27"/>
        <v>19.333333333333332</v>
      </c>
      <c r="AE6">
        <f t="shared" si="28"/>
        <v>19</v>
      </c>
      <c r="AF6" s="2">
        <f t="shared" si="29"/>
        <v>17</v>
      </c>
      <c r="AG6">
        <f t="shared" si="30"/>
        <v>5.666666666666667</v>
      </c>
      <c r="AH6">
        <f t="shared" si="31"/>
        <v>5</v>
      </c>
      <c r="AI6" s="2">
        <f t="shared" si="32"/>
        <v>3</v>
      </c>
      <c r="AJ6">
        <f t="shared" si="33"/>
        <v>1</v>
      </c>
      <c r="AK6">
        <f t="shared" si="34"/>
        <v>1</v>
      </c>
      <c r="AL6" s="2">
        <f t="shared" si="35"/>
        <v>0</v>
      </c>
    </row>
    <row r="7" spans="1:39">
      <c r="A7" t="s">
        <v>12</v>
      </c>
      <c r="B7" s="1">
        <v>99969</v>
      </c>
      <c r="C7">
        <f t="shared" si="2"/>
        <v>33323</v>
      </c>
      <c r="D7">
        <f t="shared" si="3"/>
        <v>33323</v>
      </c>
      <c r="E7">
        <f t="shared" si="4"/>
        <v>33321</v>
      </c>
      <c r="H7" s="1">
        <f t="shared" si="5"/>
        <v>99969</v>
      </c>
      <c r="I7">
        <f t="shared" si="6"/>
        <v>33323</v>
      </c>
      <c r="J7">
        <f t="shared" si="7"/>
        <v>33323</v>
      </c>
      <c r="K7" s="2">
        <f t="shared" si="8"/>
        <v>33321</v>
      </c>
      <c r="L7">
        <f t="shared" si="9"/>
        <v>11107</v>
      </c>
      <c r="M7">
        <f t="shared" si="10"/>
        <v>11107</v>
      </c>
      <c r="N7" s="2">
        <f t="shared" si="11"/>
        <v>11105</v>
      </c>
      <c r="O7">
        <f t="shared" si="12"/>
        <v>3701.6666666666665</v>
      </c>
      <c r="P7">
        <f t="shared" si="13"/>
        <v>3701</v>
      </c>
      <c r="Q7" s="2">
        <f t="shared" si="14"/>
        <v>3699</v>
      </c>
      <c r="R7">
        <f t="shared" si="15"/>
        <v>1233</v>
      </c>
      <c r="S7">
        <f t="shared" si="16"/>
        <v>1233</v>
      </c>
      <c r="T7" s="2">
        <f t="shared" si="17"/>
        <v>1231</v>
      </c>
      <c r="U7">
        <f t="shared" si="18"/>
        <v>410.33333333333331</v>
      </c>
      <c r="V7">
        <f t="shared" si="19"/>
        <v>410</v>
      </c>
      <c r="W7" s="2">
        <f t="shared" si="20"/>
        <v>408</v>
      </c>
      <c r="X7">
        <f t="shared" si="21"/>
        <v>136</v>
      </c>
      <c r="Y7">
        <f t="shared" si="22"/>
        <v>136</v>
      </c>
      <c r="Z7" s="2">
        <f t="shared" si="23"/>
        <v>134</v>
      </c>
      <c r="AA7">
        <f t="shared" si="24"/>
        <v>44.666666666666664</v>
      </c>
      <c r="AB7">
        <f t="shared" si="25"/>
        <v>44</v>
      </c>
      <c r="AC7" s="2">
        <f t="shared" si="26"/>
        <v>42</v>
      </c>
      <c r="AD7">
        <f t="shared" si="27"/>
        <v>14</v>
      </c>
      <c r="AE7">
        <f t="shared" si="28"/>
        <v>14</v>
      </c>
      <c r="AF7" s="2">
        <f t="shared" si="29"/>
        <v>12</v>
      </c>
      <c r="AG7">
        <f t="shared" si="30"/>
        <v>4</v>
      </c>
      <c r="AH7">
        <f t="shared" si="31"/>
        <v>4</v>
      </c>
      <c r="AI7" s="2">
        <f t="shared" si="32"/>
        <v>2</v>
      </c>
      <c r="AJ7">
        <f t="shared" si="33"/>
        <v>0.66666666666666663</v>
      </c>
      <c r="AK7">
        <f t="shared" si="34"/>
        <v>0</v>
      </c>
      <c r="AL7" s="2">
        <f t="shared" si="35"/>
        <v>0</v>
      </c>
    </row>
    <row r="8" spans="1:39">
      <c r="A8" t="s">
        <v>13</v>
      </c>
      <c r="B8" s="1">
        <v>86606</v>
      </c>
      <c r="C8">
        <f t="shared" si="2"/>
        <v>28868.666666666668</v>
      </c>
      <c r="D8">
        <f t="shared" si="3"/>
        <v>28868</v>
      </c>
      <c r="E8">
        <f t="shared" si="4"/>
        <v>28866</v>
      </c>
      <c r="H8" s="1">
        <f t="shared" si="5"/>
        <v>86606</v>
      </c>
      <c r="I8">
        <f t="shared" si="6"/>
        <v>28868.666666666668</v>
      </c>
      <c r="J8">
        <f t="shared" si="7"/>
        <v>28868</v>
      </c>
      <c r="K8" s="2">
        <f t="shared" si="8"/>
        <v>28866</v>
      </c>
      <c r="L8">
        <f t="shared" si="9"/>
        <v>9622</v>
      </c>
      <c r="M8">
        <f t="shared" si="10"/>
        <v>9622</v>
      </c>
      <c r="N8" s="2">
        <f t="shared" si="11"/>
        <v>9620</v>
      </c>
      <c r="O8">
        <f t="shared" si="12"/>
        <v>3206.6666666666665</v>
      </c>
      <c r="P8">
        <f t="shared" si="13"/>
        <v>3206</v>
      </c>
      <c r="Q8" s="2">
        <f t="shared" si="14"/>
        <v>3204</v>
      </c>
      <c r="R8">
        <f t="shared" si="15"/>
        <v>1068</v>
      </c>
      <c r="S8">
        <f t="shared" si="16"/>
        <v>1068</v>
      </c>
      <c r="T8" s="2">
        <f t="shared" si="17"/>
        <v>1066</v>
      </c>
      <c r="U8">
        <f t="shared" si="18"/>
        <v>355.33333333333331</v>
      </c>
      <c r="V8">
        <f t="shared" si="19"/>
        <v>355</v>
      </c>
      <c r="W8" s="2">
        <f t="shared" si="20"/>
        <v>353</v>
      </c>
      <c r="X8">
        <f t="shared" si="21"/>
        <v>117.66666666666667</v>
      </c>
      <c r="Y8">
        <f t="shared" si="22"/>
        <v>117</v>
      </c>
      <c r="Z8" s="2">
        <f t="shared" si="23"/>
        <v>115</v>
      </c>
      <c r="AA8">
        <f t="shared" si="24"/>
        <v>38.333333333333336</v>
      </c>
      <c r="AB8">
        <f t="shared" si="25"/>
        <v>38</v>
      </c>
      <c r="AC8" s="2">
        <f t="shared" si="26"/>
        <v>36</v>
      </c>
      <c r="AD8">
        <f t="shared" si="27"/>
        <v>12</v>
      </c>
      <c r="AE8">
        <f t="shared" si="28"/>
        <v>12</v>
      </c>
      <c r="AF8" s="2">
        <f t="shared" si="29"/>
        <v>10</v>
      </c>
      <c r="AG8">
        <f t="shared" si="30"/>
        <v>3.3333333333333335</v>
      </c>
      <c r="AH8">
        <f t="shared" si="31"/>
        <v>3</v>
      </c>
      <c r="AI8" s="2">
        <f t="shared" si="32"/>
        <v>1</v>
      </c>
      <c r="AJ8">
        <f t="shared" si="33"/>
        <v>0.33333333333333331</v>
      </c>
      <c r="AK8">
        <f t="shared" si="34"/>
        <v>0</v>
      </c>
      <c r="AL8" s="2">
        <f t="shared" si="35"/>
        <v>0</v>
      </c>
    </row>
    <row r="9" spans="1:39">
      <c r="A9" t="s">
        <v>14</v>
      </c>
      <c r="B9" s="1">
        <v>76237</v>
      </c>
      <c r="C9">
        <f t="shared" si="2"/>
        <v>25412.333333333332</v>
      </c>
      <c r="D9">
        <f t="shared" si="3"/>
        <v>25412</v>
      </c>
      <c r="E9">
        <f t="shared" si="4"/>
        <v>25410</v>
      </c>
      <c r="H9" s="1">
        <f t="shared" si="5"/>
        <v>76237</v>
      </c>
      <c r="I9">
        <f t="shared" si="6"/>
        <v>25412.333333333332</v>
      </c>
      <c r="J9">
        <f t="shared" si="7"/>
        <v>25412</v>
      </c>
      <c r="K9" s="2">
        <f t="shared" si="8"/>
        <v>25410</v>
      </c>
      <c r="L9">
        <f t="shared" si="9"/>
        <v>8470</v>
      </c>
      <c r="M9">
        <f t="shared" si="10"/>
        <v>8470</v>
      </c>
      <c r="N9" s="2">
        <f t="shared" si="11"/>
        <v>8468</v>
      </c>
      <c r="O9">
        <f t="shared" si="12"/>
        <v>2822.6666666666665</v>
      </c>
      <c r="P9">
        <f t="shared" si="13"/>
        <v>2822</v>
      </c>
      <c r="Q9" s="2">
        <f t="shared" si="14"/>
        <v>2820</v>
      </c>
      <c r="R9">
        <f t="shared" si="15"/>
        <v>940</v>
      </c>
      <c r="S9">
        <f t="shared" si="16"/>
        <v>940</v>
      </c>
      <c r="T9" s="2">
        <f t="shared" si="17"/>
        <v>938</v>
      </c>
      <c r="U9">
        <f t="shared" si="18"/>
        <v>312.66666666666669</v>
      </c>
      <c r="V9">
        <f t="shared" si="19"/>
        <v>312</v>
      </c>
      <c r="W9" s="2">
        <f t="shared" si="20"/>
        <v>310</v>
      </c>
      <c r="X9">
        <f t="shared" si="21"/>
        <v>103.33333333333333</v>
      </c>
      <c r="Y9">
        <f t="shared" si="22"/>
        <v>103</v>
      </c>
      <c r="Z9" s="2">
        <f t="shared" si="23"/>
        <v>101</v>
      </c>
      <c r="AA9">
        <f t="shared" si="24"/>
        <v>33.666666666666664</v>
      </c>
      <c r="AB9">
        <f t="shared" si="25"/>
        <v>33</v>
      </c>
      <c r="AC9" s="2">
        <f t="shared" si="26"/>
        <v>31</v>
      </c>
      <c r="AD9">
        <f t="shared" si="27"/>
        <v>10.333333333333334</v>
      </c>
      <c r="AE9">
        <f t="shared" si="28"/>
        <v>10</v>
      </c>
      <c r="AF9" s="2">
        <f t="shared" si="29"/>
        <v>8</v>
      </c>
      <c r="AG9">
        <f t="shared" si="30"/>
        <v>2.6666666666666665</v>
      </c>
      <c r="AH9">
        <f t="shared" si="31"/>
        <v>2</v>
      </c>
      <c r="AI9" s="2">
        <f t="shared" si="32"/>
        <v>0</v>
      </c>
      <c r="AJ9">
        <f t="shared" si="33"/>
        <v>0</v>
      </c>
      <c r="AK9">
        <f t="shared" si="34"/>
        <v>0</v>
      </c>
      <c r="AL9" s="2">
        <f t="shared" si="35"/>
        <v>0</v>
      </c>
    </row>
    <row r="10" spans="1:39">
      <c r="A10" t="s">
        <v>15</v>
      </c>
      <c r="B10" s="1">
        <v>52902</v>
      </c>
      <c r="C10">
        <f t="shared" si="2"/>
        <v>17634</v>
      </c>
      <c r="D10">
        <f t="shared" si="3"/>
        <v>17634</v>
      </c>
      <c r="E10">
        <f t="shared" si="4"/>
        <v>17632</v>
      </c>
      <c r="H10" s="1">
        <f t="shared" si="5"/>
        <v>52902</v>
      </c>
      <c r="I10">
        <f t="shared" si="6"/>
        <v>17634</v>
      </c>
      <c r="J10">
        <f t="shared" si="7"/>
        <v>17634</v>
      </c>
      <c r="K10" s="2">
        <f t="shared" si="8"/>
        <v>17632</v>
      </c>
      <c r="L10">
        <f t="shared" si="9"/>
        <v>5877.333333333333</v>
      </c>
      <c r="M10">
        <f t="shared" si="10"/>
        <v>5877</v>
      </c>
      <c r="N10" s="2">
        <f t="shared" si="11"/>
        <v>5875</v>
      </c>
      <c r="O10">
        <f t="shared" si="12"/>
        <v>1958.3333333333333</v>
      </c>
      <c r="P10">
        <f t="shared" si="13"/>
        <v>1958</v>
      </c>
      <c r="Q10" s="2">
        <f t="shared" si="14"/>
        <v>1956</v>
      </c>
      <c r="R10">
        <f t="shared" si="15"/>
        <v>652</v>
      </c>
      <c r="S10">
        <f t="shared" si="16"/>
        <v>652</v>
      </c>
      <c r="T10" s="2">
        <f t="shared" si="17"/>
        <v>650</v>
      </c>
      <c r="U10">
        <f t="shared" si="18"/>
        <v>216.66666666666666</v>
      </c>
      <c r="V10">
        <f t="shared" si="19"/>
        <v>216</v>
      </c>
      <c r="W10" s="2">
        <f t="shared" si="20"/>
        <v>214</v>
      </c>
      <c r="X10">
        <f t="shared" si="21"/>
        <v>71.333333333333329</v>
      </c>
      <c r="Y10">
        <f t="shared" si="22"/>
        <v>71</v>
      </c>
      <c r="Z10" s="2">
        <f t="shared" si="23"/>
        <v>69</v>
      </c>
      <c r="AA10">
        <f t="shared" si="24"/>
        <v>23</v>
      </c>
      <c r="AB10">
        <f t="shared" si="25"/>
        <v>23</v>
      </c>
      <c r="AC10" s="2">
        <f t="shared" si="26"/>
        <v>21</v>
      </c>
      <c r="AD10">
        <f t="shared" si="27"/>
        <v>7</v>
      </c>
      <c r="AE10">
        <f t="shared" si="28"/>
        <v>7</v>
      </c>
      <c r="AF10" s="2">
        <f t="shared" si="29"/>
        <v>5</v>
      </c>
      <c r="AG10">
        <f t="shared" si="30"/>
        <v>1.6666666666666667</v>
      </c>
      <c r="AH10">
        <f t="shared" si="31"/>
        <v>1</v>
      </c>
      <c r="AI10" s="2">
        <f t="shared" si="32"/>
        <v>0</v>
      </c>
      <c r="AJ10">
        <f t="shared" si="33"/>
        <v>0</v>
      </c>
      <c r="AK10">
        <f t="shared" si="34"/>
        <v>0</v>
      </c>
      <c r="AL10" s="2">
        <f t="shared" si="35"/>
        <v>0</v>
      </c>
    </row>
    <row r="11" spans="1:39">
      <c r="A11" t="s">
        <v>16</v>
      </c>
      <c r="B11" s="1">
        <v>106211</v>
      </c>
      <c r="C11">
        <f t="shared" si="2"/>
        <v>35403.666666666664</v>
      </c>
      <c r="D11">
        <f t="shared" si="3"/>
        <v>35403</v>
      </c>
      <c r="E11">
        <f t="shared" si="4"/>
        <v>35401</v>
      </c>
      <c r="H11" s="1">
        <f t="shared" si="5"/>
        <v>106211</v>
      </c>
      <c r="I11">
        <f t="shared" si="6"/>
        <v>35403.666666666664</v>
      </c>
      <c r="J11">
        <f t="shared" si="7"/>
        <v>35403</v>
      </c>
      <c r="K11" s="2">
        <f t="shared" si="8"/>
        <v>35401</v>
      </c>
      <c r="L11">
        <f t="shared" si="9"/>
        <v>11800.333333333334</v>
      </c>
      <c r="M11">
        <f t="shared" si="10"/>
        <v>11800</v>
      </c>
      <c r="N11" s="2">
        <f t="shared" si="11"/>
        <v>11798</v>
      </c>
      <c r="O11">
        <f t="shared" si="12"/>
        <v>3932.6666666666665</v>
      </c>
      <c r="P11">
        <f t="shared" si="13"/>
        <v>3932</v>
      </c>
      <c r="Q11" s="2">
        <f t="shared" si="14"/>
        <v>3930</v>
      </c>
      <c r="R11">
        <f t="shared" si="15"/>
        <v>1310</v>
      </c>
      <c r="S11">
        <f t="shared" si="16"/>
        <v>1310</v>
      </c>
      <c r="T11" s="2">
        <f t="shared" si="17"/>
        <v>1308</v>
      </c>
      <c r="U11">
        <f t="shared" si="18"/>
        <v>436</v>
      </c>
      <c r="V11">
        <f t="shared" si="19"/>
        <v>436</v>
      </c>
      <c r="W11" s="2">
        <f t="shared" si="20"/>
        <v>434</v>
      </c>
      <c r="X11">
        <f t="shared" si="21"/>
        <v>144.66666666666666</v>
      </c>
      <c r="Y11">
        <f t="shared" si="22"/>
        <v>144</v>
      </c>
      <c r="Z11" s="2">
        <f t="shared" si="23"/>
        <v>142</v>
      </c>
      <c r="AA11">
        <f t="shared" si="24"/>
        <v>47.333333333333336</v>
      </c>
      <c r="AB11">
        <f t="shared" si="25"/>
        <v>47</v>
      </c>
      <c r="AC11" s="2">
        <f t="shared" si="26"/>
        <v>45</v>
      </c>
      <c r="AD11">
        <f t="shared" si="27"/>
        <v>15</v>
      </c>
      <c r="AE11">
        <f t="shared" si="28"/>
        <v>15</v>
      </c>
      <c r="AF11" s="2">
        <f t="shared" si="29"/>
        <v>13</v>
      </c>
      <c r="AG11">
        <f t="shared" si="30"/>
        <v>4.333333333333333</v>
      </c>
      <c r="AH11">
        <f t="shared" si="31"/>
        <v>4</v>
      </c>
      <c r="AI11" s="2">
        <f t="shared" si="32"/>
        <v>2</v>
      </c>
      <c r="AJ11">
        <f t="shared" si="33"/>
        <v>0.66666666666666663</v>
      </c>
      <c r="AK11">
        <f t="shared" si="34"/>
        <v>0</v>
      </c>
      <c r="AL11" s="2">
        <f t="shared" si="35"/>
        <v>0</v>
      </c>
    </row>
    <row r="12" spans="1:39">
      <c r="A12" t="s">
        <v>17</v>
      </c>
      <c r="B12" s="1">
        <v>141865</v>
      </c>
      <c r="C12">
        <f t="shared" si="2"/>
        <v>47288.333333333336</v>
      </c>
      <c r="D12">
        <f t="shared" si="3"/>
        <v>47288</v>
      </c>
      <c r="E12">
        <f t="shared" si="4"/>
        <v>47286</v>
      </c>
      <c r="H12" s="1">
        <f t="shared" si="5"/>
        <v>141865</v>
      </c>
      <c r="I12">
        <f t="shared" si="6"/>
        <v>47288.333333333336</v>
      </c>
      <c r="J12">
        <f t="shared" si="7"/>
        <v>47288</v>
      </c>
      <c r="K12" s="2">
        <f t="shared" si="8"/>
        <v>47286</v>
      </c>
      <c r="L12">
        <f t="shared" si="9"/>
        <v>15762</v>
      </c>
      <c r="M12">
        <f t="shared" si="10"/>
        <v>15762</v>
      </c>
      <c r="N12" s="2">
        <f t="shared" si="11"/>
        <v>15760</v>
      </c>
      <c r="O12">
        <f t="shared" si="12"/>
        <v>5253.333333333333</v>
      </c>
      <c r="P12">
        <f t="shared" si="13"/>
        <v>5253</v>
      </c>
      <c r="Q12" s="2">
        <f t="shared" si="14"/>
        <v>5251</v>
      </c>
      <c r="R12">
        <f t="shared" si="15"/>
        <v>1750.3333333333333</v>
      </c>
      <c r="S12">
        <f t="shared" si="16"/>
        <v>1750</v>
      </c>
      <c r="T12" s="2">
        <f t="shared" si="17"/>
        <v>1748</v>
      </c>
      <c r="U12">
        <f t="shared" si="18"/>
        <v>582.66666666666663</v>
      </c>
      <c r="V12">
        <f t="shared" si="19"/>
        <v>582</v>
      </c>
      <c r="W12" s="2">
        <f t="shared" si="20"/>
        <v>580</v>
      </c>
      <c r="X12">
        <f t="shared" si="21"/>
        <v>193.33333333333334</v>
      </c>
      <c r="Y12">
        <f t="shared" si="22"/>
        <v>193</v>
      </c>
      <c r="Z12" s="2">
        <f t="shared" si="23"/>
        <v>191</v>
      </c>
      <c r="AA12">
        <f t="shared" si="24"/>
        <v>63.666666666666664</v>
      </c>
      <c r="AB12">
        <f t="shared" si="25"/>
        <v>63</v>
      </c>
      <c r="AC12" s="2">
        <f t="shared" si="26"/>
        <v>61</v>
      </c>
      <c r="AD12">
        <f t="shared" si="27"/>
        <v>20.333333333333332</v>
      </c>
      <c r="AE12">
        <f t="shared" si="28"/>
        <v>20</v>
      </c>
      <c r="AF12" s="2">
        <f t="shared" si="29"/>
        <v>18</v>
      </c>
      <c r="AG12">
        <f t="shared" si="30"/>
        <v>6</v>
      </c>
      <c r="AH12">
        <f t="shared" si="31"/>
        <v>6</v>
      </c>
      <c r="AI12" s="2">
        <f t="shared" si="32"/>
        <v>4</v>
      </c>
      <c r="AJ12">
        <f t="shared" si="33"/>
        <v>1.3333333333333333</v>
      </c>
      <c r="AK12">
        <f t="shared" si="34"/>
        <v>1</v>
      </c>
      <c r="AL12" s="2">
        <f t="shared" si="35"/>
        <v>0</v>
      </c>
    </row>
    <row r="13" spans="1:39">
      <c r="A13" t="s">
        <v>18</v>
      </c>
      <c r="B13" s="1">
        <v>50865</v>
      </c>
      <c r="C13">
        <f t="shared" si="2"/>
        <v>16955</v>
      </c>
      <c r="D13">
        <f t="shared" si="3"/>
        <v>16955</v>
      </c>
      <c r="E13">
        <f t="shared" si="4"/>
        <v>16953</v>
      </c>
      <c r="H13" s="1">
        <f t="shared" si="5"/>
        <v>50865</v>
      </c>
      <c r="I13">
        <f t="shared" si="6"/>
        <v>16955</v>
      </c>
      <c r="J13">
        <f t="shared" si="7"/>
        <v>16955</v>
      </c>
      <c r="K13" s="2">
        <f t="shared" si="8"/>
        <v>16953</v>
      </c>
      <c r="L13">
        <f t="shared" si="9"/>
        <v>5651</v>
      </c>
      <c r="M13">
        <f t="shared" si="10"/>
        <v>5651</v>
      </c>
      <c r="N13" s="2">
        <f t="shared" si="11"/>
        <v>5649</v>
      </c>
      <c r="O13">
        <f t="shared" si="12"/>
        <v>1883</v>
      </c>
      <c r="P13">
        <f t="shared" si="13"/>
        <v>1883</v>
      </c>
      <c r="Q13" s="2">
        <f t="shared" si="14"/>
        <v>1881</v>
      </c>
      <c r="R13">
        <f t="shared" si="15"/>
        <v>627</v>
      </c>
      <c r="S13">
        <f t="shared" si="16"/>
        <v>627</v>
      </c>
      <c r="T13" s="2">
        <f t="shared" si="17"/>
        <v>625</v>
      </c>
      <c r="U13">
        <f t="shared" si="18"/>
        <v>208.33333333333334</v>
      </c>
      <c r="V13">
        <f t="shared" si="19"/>
        <v>208</v>
      </c>
      <c r="W13" s="2">
        <f t="shared" si="20"/>
        <v>206</v>
      </c>
      <c r="X13">
        <f t="shared" si="21"/>
        <v>68.666666666666671</v>
      </c>
      <c r="Y13">
        <f t="shared" si="22"/>
        <v>68</v>
      </c>
      <c r="Z13" s="2">
        <f t="shared" si="23"/>
        <v>66</v>
      </c>
      <c r="AA13">
        <f t="shared" si="24"/>
        <v>22</v>
      </c>
      <c r="AB13">
        <f t="shared" si="25"/>
        <v>22</v>
      </c>
      <c r="AC13" s="2">
        <f t="shared" si="26"/>
        <v>20</v>
      </c>
      <c r="AD13">
        <f t="shared" si="27"/>
        <v>6.666666666666667</v>
      </c>
      <c r="AE13">
        <f t="shared" si="28"/>
        <v>6</v>
      </c>
      <c r="AF13" s="2">
        <f t="shared" si="29"/>
        <v>4</v>
      </c>
      <c r="AG13">
        <f t="shared" si="30"/>
        <v>1.3333333333333333</v>
      </c>
      <c r="AH13">
        <f t="shared" si="31"/>
        <v>1</v>
      </c>
      <c r="AI13" s="2">
        <f t="shared" si="32"/>
        <v>0</v>
      </c>
      <c r="AJ13">
        <f t="shared" si="33"/>
        <v>0</v>
      </c>
      <c r="AK13">
        <f t="shared" si="34"/>
        <v>0</v>
      </c>
      <c r="AL13" s="2">
        <f t="shared" si="35"/>
        <v>0</v>
      </c>
    </row>
    <row r="14" spans="1:39">
      <c r="A14" t="s">
        <v>19</v>
      </c>
      <c r="B14" s="1">
        <v>101011</v>
      </c>
      <c r="C14">
        <f t="shared" si="2"/>
        <v>33670.333333333336</v>
      </c>
      <c r="D14">
        <f t="shared" si="3"/>
        <v>33670</v>
      </c>
      <c r="E14">
        <f t="shared" si="4"/>
        <v>33668</v>
      </c>
      <c r="H14" s="1">
        <f t="shared" si="5"/>
        <v>101011</v>
      </c>
      <c r="I14">
        <f t="shared" si="6"/>
        <v>33670.333333333336</v>
      </c>
      <c r="J14">
        <f t="shared" si="7"/>
        <v>33670</v>
      </c>
      <c r="K14" s="2">
        <f t="shared" si="8"/>
        <v>33668</v>
      </c>
      <c r="L14">
        <f t="shared" si="9"/>
        <v>11222.666666666666</v>
      </c>
      <c r="M14">
        <f t="shared" si="10"/>
        <v>11222</v>
      </c>
      <c r="N14" s="2">
        <f t="shared" si="11"/>
        <v>11220</v>
      </c>
      <c r="O14">
        <f t="shared" si="12"/>
        <v>3740</v>
      </c>
      <c r="P14">
        <f t="shared" si="13"/>
        <v>3740</v>
      </c>
      <c r="Q14" s="2">
        <f t="shared" si="14"/>
        <v>3738</v>
      </c>
      <c r="R14">
        <f t="shared" si="15"/>
        <v>1246</v>
      </c>
      <c r="S14">
        <f t="shared" si="16"/>
        <v>1246</v>
      </c>
      <c r="T14" s="2">
        <f t="shared" si="17"/>
        <v>1244</v>
      </c>
      <c r="U14">
        <f t="shared" si="18"/>
        <v>414.66666666666669</v>
      </c>
      <c r="V14">
        <f t="shared" si="19"/>
        <v>414</v>
      </c>
      <c r="W14" s="2">
        <f t="shared" si="20"/>
        <v>412</v>
      </c>
      <c r="X14">
        <f t="shared" si="21"/>
        <v>137.33333333333334</v>
      </c>
      <c r="Y14">
        <f t="shared" si="22"/>
        <v>137</v>
      </c>
      <c r="Z14" s="2">
        <f t="shared" si="23"/>
        <v>135</v>
      </c>
      <c r="AA14">
        <f t="shared" si="24"/>
        <v>45</v>
      </c>
      <c r="AB14">
        <f t="shared" si="25"/>
        <v>45</v>
      </c>
      <c r="AC14" s="2">
        <f t="shared" si="26"/>
        <v>43</v>
      </c>
      <c r="AD14">
        <f t="shared" si="27"/>
        <v>14.333333333333334</v>
      </c>
      <c r="AE14">
        <f t="shared" si="28"/>
        <v>14</v>
      </c>
      <c r="AF14" s="2">
        <f t="shared" si="29"/>
        <v>12</v>
      </c>
      <c r="AG14">
        <f t="shared" si="30"/>
        <v>4</v>
      </c>
      <c r="AH14">
        <f t="shared" si="31"/>
        <v>4</v>
      </c>
      <c r="AI14" s="2">
        <f t="shared" si="32"/>
        <v>2</v>
      </c>
      <c r="AJ14">
        <f t="shared" si="33"/>
        <v>0.66666666666666663</v>
      </c>
      <c r="AK14">
        <f t="shared" si="34"/>
        <v>0</v>
      </c>
      <c r="AL14" s="2">
        <f t="shared" si="35"/>
        <v>0</v>
      </c>
    </row>
    <row r="15" spans="1:39">
      <c r="A15" t="s">
        <v>20</v>
      </c>
      <c r="B15" s="1">
        <v>75956</v>
      </c>
      <c r="C15">
        <f t="shared" si="2"/>
        <v>25318.666666666668</v>
      </c>
      <c r="D15">
        <f t="shared" si="3"/>
        <v>25318</v>
      </c>
      <c r="E15">
        <f t="shared" si="4"/>
        <v>25316</v>
      </c>
      <c r="H15" s="1">
        <f t="shared" si="5"/>
        <v>75956</v>
      </c>
      <c r="I15">
        <f t="shared" si="6"/>
        <v>25318.666666666668</v>
      </c>
      <c r="J15">
        <f t="shared" si="7"/>
        <v>25318</v>
      </c>
      <c r="K15" s="2">
        <f t="shared" si="8"/>
        <v>25316</v>
      </c>
      <c r="L15">
        <f t="shared" si="9"/>
        <v>8438.6666666666661</v>
      </c>
      <c r="M15">
        <f t="shared" si="10"/>
        <v>8438</v>
      </c>
      <c r="N15" s="2">
        <f t="shared" si="11"/>
        <v>8436</v>
      </c>
      <c r="O15">
        <f t="shared" si="12"/>
        <v>2812</v>
      </c>
      <c r="P15">
        <f t="shared" si="13"/>
        <v>2812</v>
      </c>
      <c r="Q15" s="2">
        <f t="shared" si="14"/>
        <v>2810</v>
      </c>
      <c r="R15">
        <f t="shared" si="15"/>
        <v>936.66666666666663</v>
      </c>
      <c r="S15">
        <f t="shared" si="16"/>
        <v>936</v>
      </c>
      <c r="T15" s="2">
        <f t="shared" si="17"/>
        <v>934</v>
      </c>
      <c r="U15">
        <f t="shared" si="18"/>
        <v>311.33333333333331</v>
      </c>
      <c r="V15">
        <f t="shared" si="19"/>
        <v>311</v>
      </c>
      <c r="W15" s="2">
        <f t="shared" si="20"/>
        <v>309</v>
      </c>
      <c r="X15">
        <f t="shared" si="21"/>
        <v>103</v>
      </c>
      <c r="Y15">
        <f t="shared" si="22"/>
        <v>103</v>
      </c>
      <c r="Z15" s="2">
        <f t="shared" si="23"/>
        <v>101</v>
      </c>
      <c r="AA15">
        <f t="shared" si="24"/>
        <v>33.666666666666664</v>
      </c>
      <c r="AB15">
        <f t="shared" si="25"/>
        <v>33</v>
      </c>
      <c r="AC15" s="2">
        <f t="shared" si="26"/>
        <v>31</v>
      </c>
      <c r="AD15">
        <f t="shared" si="27"/>
        <v>10.333333333333334</v>
      </c>
      <c r="AE15">
        <f t="shared" si="28"/>
        <v>10</v>
      </c>
      <c r="AF15" s="2">
        <f t="shared" si="29"/>
        <v>8</v>
      </c>
      <c r="AG15">
        <f t="shared" si="30"/>
        <v>2.6666666666666665</v>
      </c>
      <c r="AH15">
        <f t="shared" si="31"/>
        <v>2</v>
      </c>
      <c r="AI15" s="2">
        <f t="shared" si="32"/>
        <v>0</v>
      </c>
      <c r="AJ15">
        <f t="shared" si="33"/>
        <v>0</v>
      </c>
      <c r="AK15">
        <f t="shared" si="34"/>
        <v>0</v>
      </c>
      <c r="AL15" s="2">
        <f t="shared" si="35"/>
        <v>0</v>
      </c>
    </row>
    <row r="16" spans="1:39">
      <c r="A16" t="s">
        <v>21</v>
      </c>
      <c r="B16" s="1">
        <v>67501</v>
      </c>
      <c r="C16">
        <f t="shared" si="2"/>
        <v>22500.333333333332</v>
      </c>
      <c r="D16">
        <f t="shared" si="3"/>
        <v>22500</v>
      </c>
      <c r="E16">
        <f t="shared" si="4"/>
        <v>22498</v>
      </c>
      <c r="H16" s="1">
        <f t="shared" si="5"/>
        <v>67501</v>
      </c>
      <c r="I16">
        <f t="shared" si="6"/>
        <v>22500.333333333332</v>
      </c>
      <c r="J16">
        <f t="shared" si="7"/>
        <v>22500</v>
      </c>
      <c r="K16" s="2">
        <f t="shared" si="8"/>
        <v>22498</v>
      </c>
      <c r="L16">
        <f t="shared" si="9"/>
        <v>7499.333333333333</v>
      </c>
      <c r="M16">
        <f t="shared" si="10"/>
        <v>7499</v>
      </c>
      <c r="N16" s="2">
        <f t="shared" si="11"/>
        <v>7497</v>
      </c>
      <c r="O16">
        <f t="shared" si="12"/>
        <v>2499</v>
      </c>
      <c r="P16">
        <f t="shared" si="13"/>
        <v>2499</v>
      </c>
      <c r="Q16" s="2">
        <f t="shared" si="14"/>
        <v>2497</v>
      </c>
      <c r="R16">
        <f t="shared" si="15"/>
        <v>832.33333333333337</v>
      </c>
      <c r="S16">
        <f t="shared" si="16"/>
        <v>832</v>
      </c>
      <c r="T16" s="2">
        <f t="shared" si="17"/>
        <v>830</v>
      </c>
      <c r="U16">
        <f t="shared" si="18"/>
        <v>276.66666666666669</v>
      </c>
      <c r="V16">
        <f t="shared" si="19"/>
        <v>276</v>
      </c>
      <c r="W16" s="2">
        <f t="shared" si="20"/>
        <v>274</v>
      </c>
      <c r="X16">
        <f t="shared" si="21"/>
        <v>91.333333333333329</v>
      </c>
      <c r="Y16">
        <f t="shared" si="22"/>
        <v>91</v>
      </c>
      <c r="Z16" s="2">
        <f t="shared" si="23"/>
        <v>89</v>
      </c>
      <c r="AA16">
        <f t="shared" si="24"/>
        <v>29.666666666666668</v>
      </c>
      <c r="AB16">
        <f t="shared" si="25"/>
        <v>29</v>
      </c>
      <c r="AC16" s="2">
        <f t="shared" si="26"/>
        <v>27</v>
      </c>
      <c r="AD16">
        <f t="shared" si="27"/>
        <v>9</v>
      </c>
      <c r="AE16">
        <f t="shared" si="28"/>
        <v>9</v>
      </c>
      <c r="AF16" s="2">
        <f t="shared" si="29"/>
        <v>7</v>
      </c>
      <c r="AG16">
        <f t="shared" si="30"/>
        <v>2.3333333333333335</v>
      </c>
      <c r="AH16">
        <f t="shared" si="31"/>
        <v>2</v>
      </c>
      <c r="AI16" s="2">
        <f t="shared" si="32"/>
        <v>0</v>
      </c>
      <c r="AJ16">
        <f t="shared" si="33"/>
        <v>0</v>
      </c>
      <c r="AK16">
        <f t="shared" si="34"/>
        <v>0</v>
      </c>
      <c r="AL16" s="2">
        <f t="shared" si="35"/>
        <v>0</v>
      </c>
    </row>
    <row r="17" spans="1:38">
      <c r="A17" t="s">
        <v>22</v>
      </c>
      <c r="B17" s="1">
        <v>142146</v>
      </c>
      <c r="C17">
        <f t="shared" si="2"/>
        <v>47382</v>
      </c>
      <c r="D17">
        <f t="shared" si="3"/>
        <v>47382</v>
      </c>
      <c r="E17">
        <f t="shared" si="4"/>
        <v>47380</v>
      </c>
      <c r="H17" s="1">
        <f t="shared" si="5"/>
        <v>142146</v>
      </c>
      <c r="I17">
        <f t="shared" si="6"/>
        <v>47382</v>
      </c>
      <c r="J17">
        <f t="shared" si="7"/>
        <v>47382</v>
      </c>
      <c r="K17" s="2">
        <f t="shared" si="8"/>
        <v>47380</v>
      </c>
      <c r="L17">
        <f t="shared" si="9"/>
        <v>15793.333333333334</v>
      </c>
      <c r="M17">
        <f t="shared" si="10"/>
        <v>15793</v>
      </c>
      <c r="N17" s="2">
        <f t="shared" si="11"/>
        <v>15791</v>
      </c>
      <c r="O17">
        <f t="shared" si="12"/>
        <v>5263.666666666667</v>
      </c>
      <c r="P17">
        <f t="shared" si="13"/>
        <v>5263</v>
      </c>
      <c r="Q17" s="2">
        <f t="shared" si="14"/>
        <v>5261</v>
      </c>
      <c r="R17">
        <f t="shared" si="15"/>
        <v>1753.6666666666667</v>
      </c>
      <c r="S17">
        <f t="shared" si="16"/>
        <v>1753</v>
      </c>
      <c r="T17" s="2">
        <f t="shared" si="17"/>
        <v>1751</v>
      </c>
      <c r="U17">
        <f t="shared" si="18"/>
        <v>583.66666666666663</v>
      </c>
      <c r="V17">
        <f t="shared" si="19"/>
        <v>583</v>
      </c>
      <c r="W17" s="2">
        <f t="shared" si="20"/>
        <v>581</v>
      </c>
      <c r="X17">
        <f t="shared" si="21"/>
        <v>193.66666666666666</v>
      </c>
      <c r="Y17">
        <f t="shared" si="22"/>
        <v>193</v>
      </c>
      <c r="Z17" s="2">
        <f t="shared" si="23"/>
        <v>191</v>
      </c>
      <c r="AA17">
        <f t="shared" si="24"/>
        <v>63.666666666666664</v>
      </c>
      <c r="AB17">
        <f t="shared" si="25"/>
        <v>63</v>
      </c>
      <c r="AC17" s="2">
        <f t="shared" si="26"/>
        <v>61</v>
      </c>
      <c r="AD17">
        <f t="shared" si="27"/>
        <v>20.333333333333332</v>
      </c>
      <c r="AE17">
        <f t="shared" si="28"/>
        <v>20</v>
      </c>
      <c r="AF17" s="2">
        <f t="shared" si="29"/>
        <v>18</v>
      </c>
      <c r="AG17">
        <f t="shared" si="30"/>
        <v>6</v>
      </c>
      <c r="AH17">
        <f t="shared" si="31"/>
        <v>6</v>
      </c>
      <c r="AI17" s="2">
        <f t="shared" si="32"/>
        <v>4</v>
      </c>
      <c r="AJ17">
        <f t="shared" si="33"/>
        <v>1.3333333333333333</v>
      </c>
      <c r="AK17">
        <f t="shared" si="34"/>
        <v>1</v>
      </c>
      <c r="AL17" s="2">
        <f t="shared" si="35"/>
        <v>0</v>
      </c>
    </row>
    <row r="18" spans="1:38">
      <c r="A18" t="s">
        <v>23</v>
      </c>
      <c r="B18" s="1">
        <v>107706</v>
      </c>
      <c r="C18">
        <f t="shared" si="2"/>
        <v>35902</v>
      </c>
      <c r="D18">
        <f t="shared" si="3"/>
        <v>35902</v>
      </c>
      <c r="E18">
        <f t="shared" si="4"/>
        <v>35900</v>
      </c>
      <c r="H18" s="1">
        <f t="shared" si="5"/>
        <v>107706</v>
      </c>
      <c r="I18">
        <f t="shared" si="6"/>
        <v>35902</v>
      </c>
      <c r="J18">
        <f t="shared" si="7"/>
        <v>35902</v>
      </c>
      <c r="K18" s="2">
        <f t="shared" si="8"/>
        <v>35900</v>
      </c>
      <c r="L18">
        <f t="shared" si="9"/>
        <v>11966.666666666666</v>
      </c>
      <c r="M18">
        <f t="shared" si="10"/>
        <v>11966</v>
      </c>
      <c r="N18" s="2">
        <f t="shared" si="11"/>
        <v>11964</v>
      </c>
      <c r="O18">
        <f t="shared" si="12"/>
        <v>3988</v>
      </c>
      <c r="P18">
        <f t="shared" si="13"/>
        <v>3988</v>
      </c>
      <c r="Q18" s="2">
        <f t="shared" si="14"/>
        <v>3986</v>
      </c>
      <c r="R18">
        <f t="shared" si="15"/>
        <v>1328.6666666666667</v>
      </c>
      <c r="S18">
        <f t="shared" si="16"/>
        <v>1328</v>
      </c>
      <c r="T18" s="2">
        <f t="shared" si="17"/>
        <v>1326</v>
      </c>
      <c r="U18">
        <f t="shared" si="18"/>
        <v>442</v>
      </c>
      <c r="V18">
        <f t="shared" si="19"/>
        <v>442</v>
      </c>
      <c r="W18" s="2">
        <f t="shared" si="20"/>
        <v>440</v>
      </c>
      <c r="X18">
        <f t="shared" si="21"/>
        <v>146.66666666666666</v>
      </c>
      <c r="Y18">
        <f t="shared" si="22"/>
        <v>146</v>
      </c>
      <c r="Z18" s="2">
        <f t="shared" si="23"/>
        <v>144</v>
      </c>
      <c r="AA18">
        <f t="shared" si="24"/>
        <v>48</v>
      </c>
      <c r="AB18">
        <f t="shared" si="25"/>
        <v>48</v>
      </c>
      <c r="AC18" s="2">
        <f t="shared" si="26"/>
        <v>46</v>
      </c>
      <c r="AD18">
        <f t="shared" si="27"/>
        <v>15.333333333333334</v>
      </c>
      <c r="AE18">
        <f t="shared" si="28"/>
        <v>15</v>
      </c>
      <c r="AF18" s="2">
        <f t="shared" si="29"/>
        <v>13</v>
      </c>
      <c r="AG18">
        <f t="shared" si="30"/>
        <v>4.333333333333333</v>
      </c>
      <c r="AH18">
        <f t="shared" si="31"/>
        <v>4</v>
      </c>
      <c r="AI18" s="2">
        <f t="shared" si="32"/>
        <v>2</v>
      </c>
      <c r="AJ18">
        <f t="shared" si="33"/>
        <v>0.66666666666666663</v>
      </c>
      <c r="AK18">
        <f t="shared" si="34"/>
        <v>0</v>
      </c>
      <c r="AL18" s="2">
        <f t="shared" si="35"/>
        <v>0</v>
      </c>
    </row>
    <row r="19" spans="1:38">
      <c r="A19" t="s">
        <v>24</v>
      </c>
      <c r="B19" s="1">
        <v>83492</v>
      </c>
      <c r="C19">
        <f t="shared" si="2"/>
        <v>27830.666666666668</v>
      </c>
      <c r="D19">
        <f t="shared" si="3"/>
        <v>27830</v>
      </c>
      <c r="E19">
        <f t="shared" si="4"/>
        <v>27828</v>
      </c>
      <c r="H19" s="1">
        <f t="shared" si="5"/>
        <v>83492</v>
      </c>
      <c r="I19">
        <f t="shared" si="6"/>
        <v>27830.666666666668</v>
      </c>
      <c r="J19">
        <f t="shared" si="7"/>
        <v>27830</v>
      </c>
      <c r="K19" s="2">
        <f t="shared" si="8"/>
        <v>27828</v>
      </c>
      <c r="L19">
        <f t="shared" si="9"/>
        <v>9276</v>
      </c>
      <c r="M19">
        <f t="shared" si="10"/>
        <v>9276</v>
      </c>
      <c r="N19" s="2">
        <f t="shared" si="11"/>
        <v>9274</v>
      </c>
      <c r="O19">
        <f t="shared" si="12"/>
        <v>3091.3333333333335</v>
      </c>
      <c r="P19">
        <f t="shared" si="13"/>
        <v>3091</v>
      </c>
      <c r="Q19" s="2">
        <f t="shared" si="14"/>
        <v>3089</v>
      </c>
      <c r="R19">
        <f t="shared" si="15"/>
        <v>1029.6666666666667</v>
      </c>
      <c r="S19">
        <f t="shared" si="16"/>
        <v>1029</v>
      </c>
      <c r="T19" s="2">
        <f t="shared" si="17"/>
        <v>1027</v>
      </c>
      <c r="U19">
        <f t="shared" si="18"/>
        <v>342.33333333333331</v>
      </c>
      <c r="V19">
        <f t="shared" si="19"/>
        <v>342</v>
      </c>
      <c r="W19" s="2">
        <f t="shared" si="20"/>
        <v>340</v>
      </c>
      <c r="X19">
        <f t="shared" si="21"/>
        <v>113.33333333333333</v>
      </c>
      <c r="Y19">
        <f t="shared" si="22"/>
        <v>113</v>
      </c>
      <c r="Z19" s="2">
        <f t="shared" si="23"/>
        <v>111</v>
      </c>
      <c r="AA19">
        <f t="shared" si="24"/>
        <v>37</v>
      </c>
      <c r="AB19">
        <f t="shared" si="25"/>
        <v>37</v>
      </c>
      <c r="AC19" s="2">
        <f t="shared" si="26"/>
        <v>35</v>
      </c>
      <c r="AD19">
        <f t="shared" si="27"/>
        <v>11.666666666666666</v>
      </c>
      <c r="AE19">
        <f t="shared" si="28"/>
        <v>11</v>
      </c>
      <c r="AF19" s="2">
        <f t="shared" si="29"/>
        <v>9</v>
      </c>
      <c r="AG19">
        <f t="shared" si="30"/>
        <v>3</v>
      </c>
      <c r="AH19">
        <f t="shared" si="31"/>
        <v>3</v>
      </c>
      <c r="AI19" s="2">
        <f t="shared" si="32"/>
        <v>1</v>
      </c>
      <c r="AJ19">
        <f t="shared" si="33"/>
        <v>0.33333333333333331</v>
      </c>
      <c r="AK19">
        <f t="shared" si="34"/>
        <v>0</v>
      </c>
      <c r="AL19" s="2">
        <f t="shared" si="35"/>
        <v>0</v>
      </c>
    </row>
    <row r="20" spans="1:38">
      <c r="A20" t="s">
        <v>25</v>
      </c>
      <c r="B20" s="1">
        <v>137253</v>
      </c>
      <c r="C20">
        <f t="shared" si="2"/>
        <v>45751</v>
      </c>
      <c r="D20">
        <f t="shared" si="3"/>
        <v>45751</v>
      </c>
      <c r="E20">
        <f t="shared" si="4"/>
        <v>45749</v>
      </c>
      <c r="H20" s="1">
        <f t="shared" si="5"/>
        <v>137253</v>
      </c>
      <c r="I20">
        <f t="shared" si="6"/>
        <v>45751</v>
      </c>
      <c r="J20">
        <f t="shared" si="7"/>
        <v>45751</v>
      </c>
      <c r="K20" s="2">
        <f t="shared" si="8"/>
        <v>45749</v>
      </c>
      <c r="L20">
        <f t="shared" si="9"/>
        <v>15249.666666666666</v>
      </c>
      <c r="M20">
        <f t="shared" si="10"/>
        <v>15249</v>
      </c>
      <c r="N20" s="2">
        <f t="shared" si="11"/>
        <v>15247</v>
      </c>
      <c r="O20">
        <f t="shared" si="12"/>
        <v>5082.333333333333</v>
      </c>
      <c r="P20">
        <f t="shared" si="13"/>
        <v>5082</v>
      </c>
      <c r="Q20" s="2">
        <f t="shared" si="14"/>
        <v>5080</v>
      </c>
      <c r="R20">
        <f t="shared" si="15"/>
        <v>1693.3333333333333</v>
      </c>
      <c r="S20">
        <f t="shared" si="16"/>
        <v>1693</v>
      </c>
      <c r="T20" s="2">
        <f t="shared" si="17"/>
        <v>1691</v>
      </c>
      <c r="U20">
        <f t="shared" si="18"/>
        <v>563.66666666666663</v>
      </c>
      <c r="V20">
        <f t="shared" si="19"/>
        <v>563</v>
      </c>
      <c r="W20" s="2">
        <f t="shared" si="20"/>
        <v>561</v>
      </c>
      <c r="X20">
        <f t="shared" si="21"/>
        <v>187</v>
      </c>
      <c r="Y20">
        <f t="shared" si="22"/>
        <v>187</v>
      </c>
      <c r="Z20" s="2">
        <f t="shared" si="23"/>
        <v>185</v>
      </c>
      <c r="AA20">
        <f t="shared" si="24"/>
        <v>61.666666666666664</v>
      </c>
      <c r="AB20">
        <f t="shared" si="25"/>
        <v>61</v>
      </c>
      <c r="AC20" s="2">
        <f t="shared" si="26"/>
        <v>59</v>
      </c>
      <c r="AD20">
        <f t="shared" si="27"/>
        <v>19.666666666666668</v>
      </c>
      <c r="AE20">
        <f t="shared" si="28"/>
        <v>19</v>
      </c>
      <c r="AF20" s="2">
        <f t="shared" si="29"/>
        <v>17</v>
      </c>
      <c r="AG20">
        <f t="shared" si="30"/>
        <v>5.666666666666667</v>
      </c>
      <c r="AH20">
        <f t="shared" si="31"/>
        <v>5</v>
      </c>
      <c r="AI20" s="2">
        <f t="shared" si="32"/>
        <v>3</v>
      </c>
      <c r="AJ20">
        <f t="shared" si="33"/>
        <v>1</v>
      </c>
      <c r="AK20">
        <f t="shared" si="34"/>
        <v>1</v>
      </c>
      <c r="AL20" s="2">
        <f t="shared" si="35"/>
        <v>0</v>
      </c>
    </row>
    <row r="21" spans="1:38">
      <c r="A21" t="s">
        <v>26</v>
      </c>
      <c r="B21" s="1">
        <v>56296</v>
      </c>
      <c r="C21">
        <f t="shared" si="2"/>
        <v>18765.333333333332</v>
      </c>
      <c r="D21">
        <f t="shared" si="3"/>
        <v>18765</v>
      </c>
      <c r="E21">
        <f t="shared" si="4"/>
        <v>18763</v>
      </c>
      <c r="H21" s="1">
        <f t="shared" si="5"/>
        <v>56296</v>
      </c>
      <c r="I21">
        <f t="shared" si="6"/>
        <v>18765.333333333332</v>
      </c>
      <c r="J21">
        <f t="shared" si="7"/>
        <v>18765</v>
      </c>
      <c r="K21" s="2">
        <f t="shared" si="8"/>
        <v>18763</v>
      </c>
      <c r="L21">
        <f t="shared" si="9"/>
        <v>6254.333333333333</v>
      </c>
      <c r="M21">
        <f t="shared" si="10"/>
        <v>6254</v>
      </c>
      <c r="N21" s="2">
        <f t="shared" si="11"/>
        <v>6252</v>
      </c>
      <c r="O21">
        <f t="shared" si="12"/>
        <v>2084</v>
      </c>
      <c r="P21">
        <f t="shared" si="13"/>
        <v>2084</v>
      </c>
      <c r="Q21" s="2">
        <f t="shared" si="14"/>
        <v>2082</v>
      </c>
      <c r="R21">
        <f t="shared" si="15"/>
        <v>694</v>
      </c>
      <c r="S21">
        <f t="shared" si="16"/>
        <v>694</v>
      </c>
      <c r="T21" s="2">
        <f t="shared" si="17"/>
        <v>692</v>
      </c>
      <c r="U21">
        <f t="shared" si="18"/>
        <v>230.66666666666666</v>
      </c>
      <c r="V21">
        <f t="shared" si="19"/>
        <v>230</v>
      </c>
      <c r="W21" s="2">
        <f t="shared" si="20"/>
        <v>228</v>
      </c>
      <c r="X21">
        <f t="shared" si="21"/>
        <v>76</v>
      </c>
      <c r="Y21">
        <f t="shared" si="22"/>
        <v>76</v>
      </c>
      <c r="Z21" s="2">
        <f t="shared" si="23"/>
        <v>74</v>
      </c>
      <c r="AA21">
        <f t="shared" si="24"/>
        <v>24.666666666666668</v>
      </c>
      <c r="AB21">
        <f t="shared" si="25"/>
        <v>24</v>
      </c>
      <c r="AC21" s="2">
        <f t="shared" si="26"/>
        <v>22</v>
      </c>
      <c r="AD21">
        <f t="shared" si="27"/>
        <v>7.333333333333333</v>
      </c>
      <c r="AE21">
        <f t="shared" si="28"/>
        <v>7</v>
      </c>
      <c r="AF21" s="2">
        <f t="shared" si="29"/>
        <v>5</v>
      </c>
      <c r="AG21">
        <f t="shared" si="30"/>
        <v>1.6666666666666667</v>
      </c>
      <c r="AH21">
        <f t="shared" si="31"/>
        <v>1</v>
      </c>
      <c r="AI21" s="2">
        <f t="shared" si="32"/>
        <v>0</v>
      </c>
      <c r="AJ21">
        <f t="shared" si="33"/>
        <v>0</v>
      </c>
      <c r="AK21">
        <f t="shared" si="34"/>
        <v>0</v>
      </c>
      <c r="AL21" s="2">
        <f t="shared" si="35"/>
        <v>0</v>
      </c>
    </row>
    <row r="22" spans="1:38">
      <c r="A22" t="s">
        <v>27</v>
      </c>
      <c r="B22" s="1">
        <v>141256</v>
      </c>
      <c r="C22">
        <f t="shared" si="2"/>
        <v>47085.333333333336</v>
      </c>
      <c r="D22">
        <f t="shared" si="3"/>
        <v>47085</v>
      </c>
      <c r="E22">
        <f t="shared" si="4"/>
        <v>47083</v>
      </c>
      <c r="H22" s="1">
        <f t="shared" si="5"/>
        <v>141256</v>
      </c>
      <c r="I22">
        <f t="shared" si="6"/>
        <v>47085.333333333336</v>
      </c>
      <c r="J22">
        <f t="shared" si="7"/>
        <v>47085</v>
      </c>
      <c r="K22" s="2">
        <f t="shared" si="8"/>
        <v>47083</v>
      </c>
      <c r="L22">
        <f t="shared" si="9"/>
        <v>15694.333333333334</v>
      </c>
      <c r="M22">
        <f t="shared" si="10"/>
        <v>15694</v>
      </c>
      <c r="N22" s="2">
        <f t="shared" si="11"/>
        <v>15692</v>
      </c>
      <c r="O22">
        <f t="shared" si="12"/>
        <v>5230.666666666667</v>
      </c>
      <c r="P22">
        <f t="shared" si="13"/>
        <v>5230</v>
      </c>
      <c r="Q22" s="2">
        <f t="shared" si="14"/>
        <v>5228</v>
      </c>
      <c r="R22">
        <f t="shared" si="15"/>
        <v>1742.6666666666667</v>
      </c>
      <c r="S22">
        <f t="shared" si="16"/>
        <v>1742</v>
      </c>
      <c r="T22" s="2">
        <f t="shared" si="17"/>
        <v>1740</v>
      </c>
      <c r="U22">
        <f t="shared" si="18"/>
        <v>580</v>
      </c>
      <c r="V22">
        <f t="shared" si="19"/>
        <v>580</v>
      </c>
      <c r="W22" s="2">
        <f t="shared" si="20"/>
        <v>578</v>
      </c>
      <c r="X22">
        <f t="shared" si="21"/>
        <v>192.66666666666666</v>
      </c>
      <c r="Y22">
        <f t="shared" si="22"/>
        <v>192</v>
      </c>
      <c r="Z22" s="2">
        <f t="shared" si="23"/>
        <v>190</v>
      </c>
      <c r="AA22">
        <f t="shared" si="24"/>
        <v>63.333333333333336</v>
      </c>
      <c r="AB22">
        <f t="shared" si="25"/>
        <v>63</v>
      </c>
      <c r="AC22" s="2">
        <f t="shared" si="26"/>
        <v>61</v>
      </c>
      <c r="AD22">
        <f t="shared" si="27"/>
        <v>20.333333333333332</v>
      </c>
      <c r="AE22">
        <f t="shared" si="28"/>
        <v>20</v>
      </c>
      <c r="AF22" s="2">
        <f t="shared" si="29"/>
        <v>18</v>
      </c>
      <c r="AG22">
        <f t="shared" si="30"/>
        <v>6</v>
      </c>
      <c r="AH22">
        <f t="shared" si="31"/>
        <v>6</v>
      </c>
      <c r="AI22" s="2">
        <f t="shared" si="32"/>
        <v>4</v>
      </c>
      <c r="AJ22">
        <f t="shared" si="33"/>
        <v>1.3333333333333333</v>
      </c>
      <c r="AK22">
        <f t="shared" si="34"/>
        <v>1</v>
      </c>
      <c r="AL22" s="2">
        <f t="shared" si="35"/>
        <v>0</v>
      </c>
    </row>
    <row r="23" spans="1:38">
      <c r="A23" t="s">
        <v>28</v>
      </c>
      <c r="B23" s="1">
        <v>118232</v>
      </c>
      <c r="C23">
        <f t="shared" si="2"/>
        <v>39410.666666666664</v>
      </c>
      <c r="D23">
        <f t="shared" si="3"/>
        <v>39410</v>
      </c>
      <c r="E23">
        <f t="shared" si="4"/>
        <v>39408</v>
      </c>
      <c r="H23" s="1">
        <f t="shared" si="5"/>
        <v>118232</v>
      </c>
      <c r="I23">
        <f t="shared" si="6"/>
        <v>39410.666666666664</v>
      </c>
      <c r="J23">
        <f t="shared" si="7"/>
        <v>39410</v>
      </c>
      <c r="K23" s="2">
        <f t="shared" si="8"/>
        <v>39408</v>
      </c>
      <c r="L23">
        <f t="shared" si="9"/>
        <v>13136</v>
      </c>
      <c r="M23">
        <f t="shared" si="10"/>
        <v>13136</v>
      </c>
      <c r="N23" s="2">
        <f t="shared" si="11"/>
        <v>13134</v>
      </c>
      <c r="O23">
        <f t="shared" si="12"/>
        <v>4378</v>
      </c>
      <c r="P23">
        <f t="shared" si="13"/>
        <v>4378</v>
      </c>
      <c r="Q23" s="2">
        <f t="shared" si="14"/>
        <v>4376</v>
      </c>
      <c r="R23">
        <f t="shared" si="15"/>
        <v>1458.6666666666667</v>
      </c>
      <c r="S23">
        <f t="shared" si="16"/>
        <v>1458</v>
      </c>
      <c r="T23" s="2">
        <f t="shared" si="17"/>
        <v>1456</v>
      </c>
      <c r="U23">
        <f t="shared" si="18"/>
        <v>485.33333333333331</v>
      </c>
      <c r="V23">
        <f t="shared" si="19"/>
        <v>485</v>
      </c>
      <c r="W23" s="2">
        <f t="shared" si="20"/>
        <v>483</v>
      </c>
      <c r="X23">
        <f t="shared" si="21"/>
        <v>161</v>
      </c>
      <c r="Y23">
        <f t="shared" si="22"/>
        <v>161</v>
      </c>
      <c r="Z23" s="2">
        <f t="shared" si="23"/>
        <v>159</v>
      </c>
      <c r="AA23">
        <f t="shared" si="24"/>
        <v>53</v>
      </c>
      <c r="AB23">
        <f t="shared" si="25"/>
        <v>53</v>
      </c>
      <c r="AC23" s="2">
        <f t="shared" si="26"/>
        <v>51</v>
      </c>
      <c r="AD23">
        <f t="shared" si="27"/>
        <v>17</v>
      </c>
      <c r="AE23">
        <f t="shared" si="28"/>
        <v>17</v>
      </c>
      <c r="AF23" s="2">
        <f t="shared" si="29"/>
        <v>15</v>
      </c>
      <c r="AG23">
        <f t="shared" si="30"/>
        <v>5</v>
      </c>
      <c r="AH23">
        <f t="shared" si="31"/>
        <v>5</v>
      </c>
      <c r="AI23" s="2">
        <f t="shared" si="32"/>
        <v>3</v>
      </c>
      <c r="AJ23">
        <f t="shared" si="33"/>
        <v>1</v>
      </c>
      <c r="AK23">
        <f t="shared" si="34"/>
        <v>1</v>
      </c>
      <c r="AL23" s="2">
        <f t="shared" si="35"/>
        <v>0</v>
      </c>
    </row>
    <row r="24" spans="1:38">
      <c r="A24" t="s">
        <v>29</v>
      </c>
      <c r="B24" s="1">
        <v>127402</v>
      </c>
      <c r="C24">
        <f t="shared" si="2"/>
        <v>42467.333333333336</v>
      </c>
      <c r="D24">
        <f t="shared" si="3"/>
        <v>42467</v>
      </c>
      <c r="E24">
        <f t="shared" si="4"/>
        <v>42465</v>
      </c>
      <c r="H24" s="1">
        <f t="shared" si="5"/>
        <v>127402</v>
      </c>
      <c r="I24">
        <f t="shared" si="6"/>
        <v>42467.333333333336</v>
      </c>
      <c r="J24">
        <f t="shared" si="7"/>
        <v>42467</v>
      </c>
      <c r="K24" s="2">
        <f t="shared" si="8"/>
        <v>42465</v>
      </c>
      <c r="L24">
        <f t="shared" si="9"/>
        <v>14155</v>
      </c>
      <c r="M24">
        <f t="shared" si="10"/>
        <v>14155</v>
      </c>
      <c r="N24" s="2">
        <f t="shared" si="11"/>
        <v>14153</v>
      </c>
      <c r="O24">
        <f t="shared" si="12"/>
        <v>4717.666666666667</v>
      </c>
      <c r="P24">
        <f t="shared" si="13"/>
        <v>4717</v>
      </c>
      <c r="Q24" s="2">
        <f t="shared" si="14"/>
        <v>4715</v>
      </c>
      <c r="R24">
        <f t="shared" si="15"/>
        <v>1571.6666666666667</v>
      </c>
      <c r="S24">
        <f t="shared" si="16"/>
        <v>1571</v>
      </c>
      <c r="T24" s="2">
        <f t="shared" si="17"/>
        <v>1569</v>
      </c>
      <c r="U24">
        <f t="shared" si="18"/>
        <v>523</v>
      </c>
      <c r="V24">
        <f t="shared" si="19"/>
        <v>523</v>
      </c>
      <c r="W24" s="2">
        <f t="shared" si="20"/>
        <v>521</v>
      </c>
      <c r="X24">
        <f t="shared" si="21"/>
        <v>173.66666666666666</v>
      </c>
      <c r="Y24">
        <f t="shared" si="22"/>
        <v>173</v>
      </c>
      <c r="Z24" s="2">
        <f t="shared" si="23"/>
        <v>171</v>
      </c>
      <c r="AA24">
        <f t="shared" si="24"/>
        <v>57</v>
      </c>
      <c r="AB24">
        <f t="shared" si="25"/>
        <v>57</v>
      </c>
      <c r="AC24" s="2">
        <f t="shared" si="26"/>
        <v>55</v>
      </c>
      <c r="AD24">
        <f t="shared" si="27"/>
        <v>18.333333333333332</v>
      </c>
      <c r="AE24">
        <f t="shared" si="28"/>
        <v>18</v>
      </c>
      <c r="AF24" s="2">
        <f t="shared" si="29"/>
        <v>16</v>
      </c>
      <c r="AG24">
        <f t="shared" si="30"/>
        <v>5.333333333333333</v>
      </c>
      <c r="AH24">
        <f t="shared" si="31"/>
        <v>5</v>
      </c>
      <c r="AI24" s="2">
        <f t="shared" si="32"/>
        <v>3</v>
      </c>
      <c r="AJ24">
        <f t="shared" si="33"/>
        <v>1</v>
      </c>
      <c r="AK24">
        <f t="shared" si="34"/>
        <v>1</v>
      </c>
      <c r="AL24" s="2">
        <f t="shared" si="35"/>
        <v>0</v>
      </c>
    </row>
    <row r="25" spans="1:38">
      <c r="A25" t="s">
        <v>30</v>
      </c>
      <c r="B25" s="1">
        <v>67455</v>
      </c>
      <c r="C25">
        <f t="shared" si="2"/>
        <v>22485</v>
      </c>
      <c r="D25">
        <f t="shared" si="3"/>
        <v>22485</v>
      </c>
      <c r="E25">
        <f t="shared" si="4"/>
        <v>22483</v>
      </c>
      <c r="H25" s="1">
        <f t="shared" si="5"/>
        <v>67455</v>
      </c>
      <c r="I25">
        <f t="shared" si="6"/>
        <v>22485</v>
      </c>
      <c r="J25">
        <f t="shared" si="7"/>
        <v>22485</v>
      </c>
      <c r="K25" s="2">
        <f t="shared" si="8"/>
        <v>22483</v>
      </c>
      <c r="L25">
        <f t="shared" si="9"/>
        <v>7494.333333333333</v>
      </c>
      <c r="M25">
        <f t="shared" si="10"/>
        <v>7494</v>
      </c>
      <c r="N25" s="2">
        <f t="shared" si="11"/>
        <v>7492</v>
      </c>
      <c r="O25">
        <f t="shared" si="12"/>
        <v>2497.3333333333335</v>
      </c>
      <c r="P25">
        <f t="shared" si="13"/>
        <v>2497</v>
      </c>
      <c r="Q25" s="2">
        <f t="shared" si="14"/>
        <v>2495</v>
      </c>
      <c r="R25">
        <f t="shared" si="15"/>
        <v>831.66666666666663</v>
      </c>
      <c r="S25">
        <f t="shared" si="16"/>
        <v>831</v>
      </c>
      <c r="T25" s="2">
        <f t="shared" si="17"/>
        <v>829</v>
      </c>
      <c r="U25">
        <f t="shared" si="18"/>
        <v>276.33333333333331</v>
      </c>
      <c r="V25">
        <f t="shared" si="19"/>
        <v>276</v>
      </c>
      <c r="W25" s="2">
        <f t="shared" si="20"/>
        <v>274</v>
      </c>
      <c r="X25">
        <f t="shared" si="21"/>
        <v>91.333333333333329</v>
      </c>
      <c r="Y25">
        <f t="shared" si="22"/>
        <v>91</v>
      </c>
      <c r="Z25" s="2">
        <f t="shared" si="23"/>
        <v>89</v>
      </c>
      <c r="AA25">
        <f t="shared" si="24"/>
        <v>29.666666666666668</v>
      </c>
      <c r="AB25">
        <f t="shared" si="25"/>
        <v>29</v>
      </c>
      <c r="AC25" s="2">
        <f t="shared" si="26"/>
        <v>27</v>
      </c>
      <c r="AD25">
        <f t="shared" si="27"/>
        <v>9</v>
      </c>
      <c r="AE25">
        <f t="shared" si="28"/>
        <v>9</v>
      </c>
      <c r="AF25" s="2">
        <f t="shared" si="29"/>
        <v>7</v>
      </c>
      <c r="AG25">
        <f t="shared" si="30"/>
        <v>2.3333333333333335</v>
      </c>
      <c r="AH25">
        <f t="shared" si="31"/>
        <v>2</v>
      </c>
      <c r="AI25" s="2">
        <f t="shared" si="32"/>
        <v>0</v>
      </c>
      <c r="AJ25">
        <f t="shared" si="33"/>
        <v>0</v>
      </c>
      <c r="AK25">
        <f t="shared" si="34"/>
        <v>0</v>
      </c>
      <c r="AL25" s="2">
        <f t="shared" si="35"/>
        <v>0</v>
      </c>
    </row>
    <row r="26" spans="1:38">
      <c r="A26" t="s">
        <v>31</v>
      </c>
      <c r="B26" s="1">
        <v>64062</v>
      </c>
      <c r="C26">
        <f t="shared" si="2"/>
        <v>21354</v>
      </c>
      <c r="D26">
        <f t="shared" si="3"/>
        <v>21354</v>
      </c>
      <c r="E26">
        <f t="shared" si="4"/>
        <v>21352</v>
      </c>
      <c r="H26" s="1">
        <f t="shared" si="5"/>
        <v>64062</v>
      </c>
      <c r="I26">
        <f t="shared" si="6"/>
        <v>21354</v>
      </c>
      <c r="J26">
        <f t="shared" si="7"/>
        <v>21354</v>
      </c>
      <c r="K26" s="2">
        <f t="shared" si="8"/>
        <v>21352</v>
      </c>
      <c r="L26">
        <f t="shared" si="9"/>
        <v>7117.333333333333</v>
      </c>
      <c r="M26">
        <f t="shared" si="10"/>
        <v>7117</v>
      </c>
      <c r="N26" s="2">
        <f t="shared" si="11"/>
        <v>7115</v>
      </c>
      <c r="O26">
        <f t="shared" si="12"/>
        <v>2371.6666666666665</v>
      </c>
      <c r="P26">
        <f t="shared" si="13"/>
        <v>2371</v>
      </c>
      <c r="Q26" s="2">
        <f t="shared" si="14"/>
        <v>2369</v>
      </c>
      <c r="R26">
        <f t="shared" si="15"/>
        <v>789.66666666666663</v>
      </c>
      <c r="S26">
        <f t="shared" si="16"/>
        <v>789</v>
      </c>
      <c r="T26" s="2">
        <f t="shared" si="17"/>
        <v>787</v>
      </c>
      <c r="U26">
        <f t="shared" si="18"/>
        <v>262.33333333333331</v>
      </c>
      <c r="V26">
        <f t="shared" si="19"/>
        <v>262</v>
      </c>
      <c r="W26" s="2">
        <f t="shared" si="20"/>
        <v>260</v>
      </c>
      <c r="X26">
        <f t="shared" si="21"/>
        <v>86.666666666666671</v>
      </c>
      <c r="Y26">
        <f t="shared" si="22"/>
        <v>86</v>
      </c>
      <c r="Z26" s="2">
        <f t="shared" si="23"/>
        <v>84</v>
      </c>
      <c r="AA26">
        <f t="shared" si="24"/>
        <v>28</v>
      </c>
      <c r="AB26">
        <f t="shared" si="25"/>
        <v>28</v>
      </c>
      <c r="AC26" s="2">
        <f t="shared" si="26"/>
        <v>26</v>
      </c>
      <c r="AD26">
        <f t="shared" si="27"/>
        <v>8.6666666666666661</v>
      </c>
      <c r="AE26">
        <f t="shared" si="28"/>
        <v>8</v>
      </c>
      <c r="AF26" s="2">
        <f t="shared" si="29"/>
        <v>6</v>
      </c>
      <c r="AG26">
        <f t="shared" si="30"/>
        <v>2</v>
      </c>
      <c r="AH26">
        <f t="shared" si="31"/>
        <v>2</v>
      </c>
      <c r="AI26" s="2">
        <f t="shared" si="32"/>
        <v>0</v>
      </c>
      <c r="AJ26">
        <f t="shared" si="33"/>
        <v>0</v>
      </c>
      <c r="AK26">
        <f t="shared" si="34"/>
        <v>0</v>
      </c>
      <c r="AL26" s="2">
        <f t="shared" si="35"/>
        <v>0</v>
      </c>
    </row>
    <row r="27" spans="1:38">
      <c r="A27" t="s">
        <v>32</v>
      </c>
      <c r="B27" s="1">
        <v>72416</v>
      </c>
      <c r="C27">
        <f t="shared" si="2"/>
        <v>24138.666666666668</v>
      </c>
      <c r="D27">
        <f t="shared" si="3"/>
        <v>24138</v>
      </c>
      <c r="E27">
        <f t="shared" si="4"/>
        <v>24136</v>
      </c>
      <c r="H27" s="1">
        <f t="shared" si="5"/>
        <v>72416</v>
      </c>
      <c r="I27">
        <f t="shared" si="6"/>
        <v>24138.666666666668</v>
      </c>
      <c r="J27">
        <f t="shared" si="7"/>
        <v>24138</v>
      </c>
      <c r="K27" s="2">
        <f t="shared" si="8"/>
        <v>24136</v>
      </c>
      <c r="L27">
        <f t="shared" si="9"/>
        <v>8045.333333333333</v>
      </c>
      <c r="M27">
        <f t="shared" si="10"/>
        <v>8045</v>
      </c>
      <c r="N27" s="2">
        <f t="shared" si="11"/>
        <v>8043</v>
      </c>
      <c r="O27">
        <f t="shared" si="12"/>
        <v>2681</v>
      </c>
      <c r="P27">
        <f t="shared" si="13"/>
        <v>2681</v>
      </c>
      <c r="Q27" s="2">
        <f t="shared" si="14"/>
        <v>2679</v>
      </c>
      <c r="R27">
        <f t="shared" si="15"/>
        <v>893</v>
      </c>
      <c r="S27">
        <f t="shared" si="16"/>
        <v>893</v>
      </c>
      <c r="T27" s="2">
        <f t="shared" si="17"/>
        <v>891</v>
      </c>
      <c r="U27">
        <f t="shared" si="18"/>
        <v>297</v>
      </c>
      <c r="V27">
        <f t="shared" si="19"/>
        <v>297</v>
      </c>
      <c r="W27" s="2">
        <f t="shared" si="20"/>
        <v>295</v>
      </c>
      <c r="X27">
        <f t="shared" si="21"/>
        <v>98.333333333333329</v>
      </c>
      <c r="Y27">
        <f t="shared" si="22"/>
        <v>98</v>
      </c>
      <c r="Z27" s="2">
        <f t="shared" si="23"/>
        <v>96</v>
      </c>
      <c r="AA27">
        <f t="shared" si="24"/>
        <v>32</v>
      </c>
      <c r="AB27">
        <f t="shared" si="25"/>
        <v>32</v>
      </c>
      <c r="AC27" s="2">
        <f t="shared" si="26"/>
        <v>30</v>
      </c>
      <c r="AD27">
        <f t="shared" si="27"/>
        <v>10</v>
      </c>
      <c r="AE27">
        <f t="shared" si="28"/>
        <v>10</v>
      </c>
      <c r="AF27" s="2">
        <f t="shared" si="29"/>
        <v>8</v>
      </c>
      <c r="AG27">
        <f t="shared" si="30"/>
        <v>2.6666666666666665</v>
      </c>
      <c r="AH27">
        <f t="shared" si="31"/>
        <v>2</v>
      </c>
      <c r="AI27" s="2">
        <f t="shared" si="32"/>
        <v>0</v>
      </c>
      <c r="AJ27">
        <f t="shared" si="33"/>
        <v>0</v>
      </c>
      <c r="AK27">
        <f t="shared" si="34"/>
        <v>0</v>
      </c>
      <c r="AL27" s="2">
        <f t="shared" si="35"/>
        <v>0</v>
      </c>
    </row>
    <row r="28" spans="1:38">
      <c r="A28" t="s">
        <v>33</v>
      </c>
      <c r="B28" s="1">
        <v>109547</v>
      </c>
      <c r="C28">
        <f t="shared" si="2"/>
        <v>36515.666666666664</v>
      </c>
      <c r="D28">
        <f t="shared" si="3"/>
        <v>36515</v>
      </c>
      <c r="E28">
        <f t="shared" si="4"/>
        <v>36513</v>
      </c>
      <c r="H28" s="1">
        <f t="shared" si="5"/>
        <v>109547</v>
      </c>
      <c r="I28">
        <f t="shared" si="6"/>
        <v>36515.666666666664</v>
      </c>
      <c r="J28">
        <f t="shared" si="7"/>
        <v>36515</v>
      </c>
      <c r="K28" s="2">
        <f t="shared" si="8"/>
        <v>36513</v>
      </c>
      <c r="L28">
        <f t="shared" si="9"/>
        <v>12171</v>
      </c>
      <c r="M28">
        <f t="shared" si="10"/>
        <v>12171</v>
      </c>
      <c r="N28" s="2">
        <f t="shared" si="11"/>
        <v>12169</v>
      </c>
      <c r="O28">
        <f t="shared" si="12"/>
        <v>4056.3333333333335</v>
      </c>
      <c r="P28">
        <f t="shared" si="13"/>
        <v>4056</v>
      </c>
      <c r="Q28" s="2">
        <f t="shared" si="14"/>
        <v>4054</v>
      </c>
      <c r="R28">
        <f t="shared" si="15"/>
        <v>1351.3333333333333</v>
      </c>
      <c r="S28">
        <f t="shared" si="16"/>
        <v>1351</v>
      </c>
      <c r="T28" s="2">
        <f t="shared" si="17"/>
        <v>1349</v>
      </c>
      <c r="U28">
        <f t="shared" si="18"/>
        <v>449.66666666666669</v>
      </c>
      <c r="V28">
        <f t="shared" si="19"/>
        <v>449</v>
      </c>
      <c r="W28" s="2">
        <f t="shared" si="20"/>
        <v>447</v>
      </c>
      <c r="X28">
        <f t="shared" si="21"/>
        <v>149</v>
      </c>
      <c r="Y28">
        <f t="shared" si="22"/>
        <v>149</v>
      </c>
      <c r="Z28" s="2">
        <f t="shared" si="23"/>
        <v>147</v>
      </c>
      <c r="AA28">
        <f t="shared" si="24"/>
        <v>49</v>
      </c>
      <c r="AB28">
        <f t="shared" si="25"/>
        <v>49</v>
      </c>
      <c r="AC28" s="2">
        <f t="shared" si="26"/>
        <v>47</v>
      </c>
      <c r="AD28">
        <f t="shared" si="27"/>
        <v>15.666666666666666</v>
      </c>
      <c r="AE28">
        <f t="shared" si="28"/>
        <v>15</v>
      </c>
      <c r="AF28" s="2">
        <f t="shared" si="29"/>
        <v>13</v>
      </c>
      <c r="AG28">
        <f t="shared" si="30"/>
        <v>4.333333333333333</v>
      </c>
      <c r="AH28">
        <f t="shared" si="31"/>
        <v>4</v>
      </c>
      <c r="AI28" s="2">
        <f t="shared" si="32"/>
        <v>2</v>
      </c>
      <c r="AJ28">
        <f t="shared" si="33"/>
        <v>0.66666666666666663</v>
      </c>
      <c r="AK28">
        <f t="shared" si="34"/>
        <v>0</v>
      </c>
      <c r="AL28" s="2">
        <f t="shared" si="35"/>
        <v>0</v>
      </c>
    </row>
    <row r="29" spans="1:38">
      <c r="A29" t="s">
        <v>34</v>
      </c>
      <c r="B29" s="1">
        <v>106144</v>
      </c>
      <c r="C29">
        <f t="shared" si="2"/>
        <v>35381.333333333336</v>
      </c>
      <c r="D29">
        <f t="shared" si="3"/>
        <v>35381</v>
      </c>
      <c r="E29">
        <f t="shared" si="4"/>
        <v>35379</v>
      </c>
      <c r="H29" s="1">
        <f t="shared" si="5"/>
        <v>106144</v>
      </c>
      <c r="I29">
        <f t="shared" si="6"/>
        <v>35381.333333333336</v>
      </c>
      <c r="J29">
        <f t="shared" si="7"/>
        <v>35381</v>
      </c>
      <c r="K29" s="2">
        <f t="shared" si="8"/>
        <v>35379</v>
      </c>
      <c r="L29">
        <f t="shared" si="9"/>
        <v>11793</v>
      </c>
      <c r="M29">
        <f t="shared" si="10"/>
        <v>11793</v>
      </c>
      <c r="N29" s="2">
        <f t="shared" si="11"/>
        <v>11791</v>
      </c>
      <c r="O29">
        <f t="shared" si="12"/>
        <v>3930.3333333333335</v>
      </c>
      <c r="P29">
        <f t="shared" si="13"/>
        <v>3930</v>
      </c>
      <c r="Q29" s="2">
        <f t="shared" si="14"/>
        <v>3928</v>
      </c>
      <c r="R29">
        <f t="shared" si="15"/>
        <v>1309.3333333333333</v>
      </c>
      <c r="S29">
        <f t="shared" si="16"/>
        <v>1309</v>
      </c>
      <c r="T29" s="2">
        <f t="shared" si="17"/>
        <v>1307</v>
      </c>
      <c r="U29">
        <f t="shared" si="18"/>
        <v>435.66666666666669</v>
      </c>
      <c r="V29">
        <f t="shared" si="19"/>
        <v>435</v>
      </c>
      <c r="W29" s="2">
        <f t="shared" si="20"/>
        <v>433</v>
      </c>
      <c r="X29">
        <f t="shared" si="21"/>
        <v>144.33333333333334</v>
      </c>
      <c r="Y29">
        <f t="shared" si="22"/>
        <v>144</v>
      </c>
      <c r="Z29" s="2">
        <f t="shared" si="23"/>
        <v>142</v>
      </c>
      <c r="AA29">
        <f t="shared" si="24"/>
        <v>47.333333333333336</v>
      </c>
      <c r="AB29">
        <f t="shared" si="25"/>
        <v>47</v>
      </c>
      <c r="AC29" s="2">
        <f t="shared" si="26"/>
        <v>45</v>
      </c>
      <c r="AD29">
        <f t="shared" si="27"/>
        <v>15</v>
      </c>
      <c r="AE29">
        <f t="shared" si="28"/>
        <v>15</v>
      </c>
      <c r="AF29" s="2">
        <f t="shared" si="29"/>
        <v>13</v>
      </c>
      <c r="AG29">
        <f t="shared" si="30"/>
        <v>4.333333333333333</v>
      </c>
      <c r="AH29">
        <f t="shared" si="31"/>
        <v>4</v>
      </c>
      <c r="AI29" s="2">
        <f t="shared" si="32"/>
        <v>2</v>
      </c>
      <c r="AJ29">
        <f t="shared" si="33"/>
        <v>0.66666666666666663</v>
      </c>
      <c r="AK29">
        <f t="shared" si="34"/>
        <v>0</v>
      </c>
      <c r="AL29" s="2">
        <f t="shared" si="35"/>
        <v>0</v>
      </c>
    </row>
    <row r="30" spans="1:38">
      <c r="A30" t="s">
        <v>35</v>
      </c>
      <c r="B30" s="1">
        <v>54832</v>
      </c>
      <c r="C30">
        <f t="shared" si="2"/>
        <v>18277.333333333332</v>
      </c>
      <c r="D30">
        <f t="shared" si="3"/>
        <v>18277</v>
      </c>
      <c r="E30">
        <f t="shared" si="4"/>
        <v>18275</v>
      </c>
      <c r="H30" s="1">
        <f t="shared" si="5"/>
        <v>54832</v>
      </c>
      <c r="I30">
        <f t="shared" si="6"/>
        <v>18277.333333333332</v>
      </c>
      <c r="J30">
        <f t="shared" si="7"/>
        <v>18277</v>
      </c>
      <c r="K30" s="2">
        <f t="shared" si="8"/>
        <v>18275</v>
      </c>
      <c r="L30">
        <f t="shared" si="9"/>
        <v>6091.666666666667</v>
      </c>
      <c r="M30">
        <f t="shared" si="10"/>
        <v>6091</v>
      </c>
      <c r="N30" s="2">
        <f t="shared" si="11"/>
        <v>6089</v>
      </c>
      <c r="O30">
        <f t="shared" si="12"/>
        <v>2029.6666666666667</v>
      </c>
      <c r="P30">
        <f t="shared" si="13"/>
        <v>2029</v>
      </c>
      <c r="Q30" s="2">
        <f t="shared" si="14"/>
        <v>2027</v>
      </c>
      <c r="R30">
        <f t="shared" si="15"/>
        <v>675.66666666666663</v>
      </c>
      <c r="S30">
        <f t="shared" si="16"/>
        <v>675</v>
      </c>
      <c r="T30" s="2">
        <f t="shared" si="17"/>
        <v>673</v>
      </c>
      <c r="U30">
        <f t="shared" si="18"/>
        <v>224.33333333333334</v>
      </c>
      <c r="V30">
        <f t="shared" si="19"/>
        <v>224</v>
      </c>
      <c r="W30" s="2">
        <f t="shared" si="20"/>
        <v>222</v>
      </c>
      <c r="X30">
        <f t="shared" si="21"/>
        <v>74</v>
      </c>
      <c r="Y30">
        <f t="shared" si="22"/>
        <v>74</v>
      </c>
      <c r="Z30" s="2">
        <f t="shared" si="23"/>
        <v>72</v>
      </c>
      <c r="AA30">
        <f t="shared" si="24"/>
        <v>24</v>
      </c>
      <c r="AB30">
        <f t="shared" si="25"/>
        <v>24</v>
      </c>
      <c r="AC30" s="2">
        <f t="shared" si="26"/>
        <v>22</v>
      </c>
      <c r="AD30">
        <f t="shared" si="27"/>
        <v>7.333333333333333</v>
      </c>
      <c r="AE30">
        <f t="shared" si="28"/>
        <v>7</v>
      </c>
      <c r="AF30" s="2">
        <f t="shared" si="29"/>
        <v>5</v>
      </c>
      <c r="AG30">
        <f t="shared" si="30"/>
        <v>1.6666666666666667</v>
      </c>
      <c r="AH30">
        <f t="shared" si="31"/>
        <v>1</v>
      </c>
      <c r="AI30" s="2">
        <f t="shared" si="32"/>
        <v>0</v>
      </c>
      <c r="AJ30">
        <f t="shared" si="33"/>
        <v>0</v>
      </c>
      <c r="AK30">
        <f t="shared" si="34"/>
        <v>0</v>
      </c>
      <c r="AL30" s="2">
        <f t="shared" si="35"/>
        <v>0</v>
      </c>
    </row>
    <row r="31" spans="1:38">
      <c r="A31" t="s">
        <v>36</v>
      </c>
      <c r="B31" s="1">
        <v>57057</v>
      </c>
      <c r="C31">
        <f t="shared" si="2"/>
        <v>19019</v>
      </c>
      <c r="D31">
        <f t="shared" si="3"/>
        <v>19019</v>
      </c>
      <c r="E31">
        <f t="shared" si="4"/>
        <v>19017</v>
      </c>
      <c r="H31" s="1">
        <f t="shared" si="5"/>
        <v>57057</v>
      </c>
      <c r="I31">
        <f t="shared" si="6"/>
        <v>19019</v>
      </c>
      <c r="J31">
        <f t="shared" si="7"/>
        <v>19019</v>
      </c>
      <c r="K31" s="2">
        <f t="shared" si="8"/>
        <v>19017</v>
      </c>
      <c r="L31">
        <f t="shared" si="9"/>
        <v>6339</v>
      </c>
      <c r="M31">
        <f t="shared" si="10"/>
        <v>6339</v>
      </c>
      <c r="N31" s="2">
        <f t="shared" si="11"/>
        <v>6337</v>
      </c>
      <c r="O31">
        <f t="shared" si="12"/>
        <v>2112.3333333333335</v>
      </c>
      <c r="P31">
        <f t="shared" si="13"/>
        <v>2112</v>
      </c>
      <c r="Q31" s="2">
        <f t="shared" si="14"/>
        <v>2110</v>
      </c>
      <c r="R31">
        <f t="shared" si="15"/>
        <v>703.33333333333337</v>
      </c>
      <c r="S31">
        <f t="shared" si="16"/>
        <v>703</v>
      </c>
      <c r="T31" s="2">
        <f t="shared" si="17"/>
        <v>701</v>
      </c>
      <c r="U31">
        <f t="shared" si="18"/>
        <v>233.66666666666666</v>
      </c>
      <c r="V31">
        <f t="shared" si="19"/>
        <v>233</v>
      </c>
      <c r="W31" s="2">
        <f t="shared" si="20"/>
        <v>231</v>
      </c>
      <c r="X31">
        <f t="shared" si="21"/>
        <v>77</v>
      </c>
      <c r="Y31">
        <f t="shared" si="22"/>
        <v>77</v>
      </c>
      <c r="Z31" s="2">
        <f t="shared" si="23"/>
        <v>75</v>
      </c>
      <c r="AA31">
        <f t="shared" si="24"/>
        <v>25</v>
      </c>
      <c r="AB31">
        <f t="shared" si="25"/>
        <v>25</v>
      </c>
      <c r="AC31" s="2">
        <f t="shared" si="26"/>
        <v>23</v>
      </c>
      <c r="AD31">
        <f t="shared" si="27"/>
        <v>7.666666666666667</v>
      </c>
      <c r="AE31">
        <f t="shared" si="28"/>
        <v>7</v>
      </c>
      <c r="AF31" s="2">
        <f t="shared" si="29"/>
        <v>5</v>
      </c>
      <c r="AG31">
        <f t="shared" si="30"/>
        <v>1.6666666666666667</v>
      </c>
      <c r="AH31">
        <f t="shared" si="31"/>
        <v>1</v>
      </c>
      <c r="AI31" s="2">
        <f t="shared" si="32"/>
        <v>0</v>
      </c>
      <c r="AJ31">
        <f t="shared" si="33"/>
        <v>0</v>
      </c>
      <c r="AK31">
        <f t="shared" si="34"/>
        <v>0</v>
      </c>
      <c r="AL31" s="2">
        <f t="shared" si="35"/>
        <v>0</v>
      </c>
    </row>
    <row r="32" spans="1:38">
      <c r="A32" t="s">
        <v>37</v>
      </c>
      <c r="B32" s="1">
        <v>74884</v>
      </c>
      <c r="C32">
        <f t="shared" si="2"/>
        <v>24961.333333333332</v>
      </c>
      <c r="D32">
        <f t="shared" si="3"/>
        <v>24961</v>
      </c>
      <c r="E32">
        <f t="shared" si="4"/>
        <v>24959</v>
      </c>
      <c r="H32" s="1">
        <f t="shared" si="5"/>
        <v>74884</v>
      </c>
      <c r="I32">
        <f t="shared" si="6"/>
        <v>24961.333333333332</v>
      </c>
      <c r="J32">
        <f t="shared" si="7"/>
        <v>24961</v>
      </c>
      <c r="K32" s="2">
        <f t="shared" si="8"/>
        <v>24959</v>
      </c>
      <c r="L32">
        <f t="shared" si="9"/>
        <v>8319.6666666666661</v>
      </c>
      <c r="M32">
        <f t="shared" si="10"/>
        <v>8319</v>
      </c>
      <c r="N32" s="2">
        <f t="shared" si="11"/>
        <v>8317</v>
      </c>
      <c r="O32">
        <f t="shared" si="12"/>
        <v>2772.3333333333335</v>
      </c>
      <c r="P32">
        <f t="shared" si="13"/>
        <v>2772</v>
      </c>
      <c r="Q32" s="2">
        <f t="shared" si="14"/>
        <v>2770</v>
      </c>
      <c r="R32">
        <f t="shared" si="15"/>
        <v>923.33333333333337</v>
      </c>
      <c r="S32">
        <f t="shared" si="16"/>
        <v>923</v>
      </c>
      <c r="T32" s="2">
        <f t="shared" si="17"/>
        <v>921</v>
      </c>
      <c r="U32">
        <f t="shared" si="18"/>
        <v>307</v>
      </c>
      <c r="V32">
        <f t="shared" si="19"/>
        <v>307</v>
      </c>
      <c r="W32" s="2">
        <f t="shared" si="20"/>
        <v>305</v>
      </c>
      <c r="X32">
        <f t="shared" si="21"/>
        <v>101.66666666666667</v>
      </c>
      <c r="Y32">
        <f t="shared" si="22"/>
        <v>101</v>
      </c>
      <c r="Z32" s="2">
        <f t="shared" si="23"/>
        <v>99</v>
      </c>
      <c r="AA32">
        <f t="shared" si="24"/>
        <v>33</v>
      </c>
      <c r="AB32">
        <f t="shared" si="25"/>
        <v>33</v>
      </c>
      <c r="AC32" s="2">
        <f t="shared" si="26"/>
        <v>31</v>
      </c>
      <c r="AD32">
        <f t="shared" si="27"/>
        <v>10.333333333333334</v>
      </c>
      <c r="AE32">
        <f t="shared" si="28"/>
        <v>10</v>
      </c>
      <c r="AF32" s="2">
        <f t="shared" si="29"/>
        <v>8</v>
      </c>
      <c r="AG32">
        <f t="shared" si="30"/>
        <v>2.6666666666666665</v>
      </c>
      <c r="AH32">
        <f t="shared" si="31"/>
        <v>2</v>
      </c>
      <c r="AI32" s="2">
        <f t="shared" si="32"/>
        <v>0</v>
      </c>
      <c r="AJ32">
        <f t="shared" si="33"/>
        <v>0</v>
      </c>
      <c r="AK32">
        <f t="shared" si="34"/>
        <v>0</v>
      </c>
      <c r="AL32" s="2">
        <f t="shared" si="35"/>
        <v>0</v>
      </c>
    </row>
    <row r="33" spans="1:38">
      <c r="A33" t="s">
        <v>38</v>
      </c>
      <c r="B33" s="1">
        <v>80923</v>
      </c>
      <c r="C33">
        <f t="shared" si="2"/>
        <v>26974.333333333332</v>
      </c>
      <c r="D33">
        <f t="shared" si="3"/>
        <v>26974</v>
      </c>
      <c r="E33">
        <f t="shared" si="4"/>
        <v>26972</v>
      </c>
      <c r="H33" s="1">
        <f t="shared" si="5"/>
        <v>80923</v>
      </c>
      <c r="I33">
        <f t="shared" si="6"/>
        <v>26974.333333333332</v>
      </c>
      <c r="J33">
        <f t="shared" si="7"/>
        <v>26974</v>
      </c>
      <c r="K33" s="2">
        <f t="shared" si="8"/>
        <v>26972</v>
      </c>
      <c r="L33">
        <f t="shared" si="9"/>
        <v>8990.6666666666661</v>
      </c>
      <c r="M33">
        <f t="shared" si="10"/>
        <v>8990</v>
      </c>
      <c r="N33" s="2">
        <f t="shared" si="11"/>
        <v>8988</v>
      </c>
      <c r="O33">
        <f t="shared" si="12"/>
        <v>2996</v>
      </c>
      <c r="P33">
        <f t="shared" si="13"/>
        <v>2996</v>
      </c>
      <c r="Q33" s="2">
        <f t="shared" si="14"/>
        <v>2994</v>
      </c>
      <c r="R33">
        <f t="shared" si="15"/>
        <v>998</v>
      </c>
      <c r="S33">
        <f t="shared" si="16"/>
        <v>998</v>
      </c>
      <c r="T33" s="2">
        <f t="shared" si="17"/>
        <v>996</v>
      </c>
      <c r="U33">
        <f t="shared" si="18"/>
        <v>332</v>
      </c>
      <c r="V33">
        <f t="shared" si="19"/>
        <v>332</v>
      </c>
      <c r="W33" s="2">
        <f t="shared" si="20"/>
        <v>330</v>
      </c>
      <c r="X33">
        <f t="shared" si="21"/>
        <v>110</v>
      </c>
      <c r="Y33">
        <f t="shared" si="22"/>
        <v>110</v>
      </c>
      <c r="Z33" s="2">
        <f t="shared" si="23"/>
        <v>108</v>
      </c>
      <c r="AA33">
        <f t="shared" si="24"/>
        <v>36</v>
      </c>
      <c r="AB33">
        <f t="shared" si="25"/>
        <v>36</v>
      </c>
      <c r="AC33" s="2">
        <f t="shared" si="26"/>
        <v>34</v>
      </c>
      <c r="AD33">
        <f t="shared" si="27"/>
        <v>11.333333333333334</v>
      </c>
      <c r="AE33">
        <f t="shared" si="28"/>
        <v>11</v>
      </c>
      <c r="AF33" s="2">
        <f t="shared" si="29"/>
        <v>9</v>
      </c>
      <c r="AG33">
        <f t="shared" si="30"/>
        <v>3</v>
      </c>
      <c r="AH33">
        <f t="shared" si="31"/>
        <v>3</v>
      </c>
      <c r="AI33" s="2">
        <f t="shared" si="32"/>
        <v>1</v>
      </c>
      <c r="AJ33">
        <f t="shared" si="33"/>
        <v>0.33333333333333331</v>
      </c>
      <c r="AK33">
        <f t="shared" si="34"/>
        <v>0</v>
      </c>
      <c r="AL33" s="2">
        <f t="shared" si="35"/>
        <v>0</v>
      </c>
    </row>
    <row r="34" spans="1:38">
      <c r="A34" t="s">
        <v>39</v>
      </c>
      <c r="B34" s="1">
        <v>85121</v>
      </c>
      <c r="C34">
        <f t="shared" si="2"/>
        <v>28373.666666666668</v>
      </c>
      <c r="D34">
        <f t="shared" si="3"/>
        <v>28373</v>
      </c>
      <c r="E34">
        <f t="shared" si="4"/>
        <v>28371</v>
      </c>
      <c r="H34" s="1">
        <f t="shared" si="5"/>
        <v>85121</v>
      </c>
      <c r="I34">
        <f t="shared" si="6"/>
        <v>28373.666666666668</v>
      </c>
      <c r="J34">
        <f t="shared" si="7"/>
        <v>28373</v>
      </c>
      <c r="K34" s="2">
        <f t="shared" si="8"/>
        <v>28371</v>
      </c>
      <c r="L34">
        <f t="shared" si="9"/>
        <v>9457</v>
      </c>
      <c r="M34">
        <f t="shared" si="10"/>
        <v>9457</v>
      </c>
      <c r="N34" s="2">
        <f t="shared" si="11"/>
        <v>9455</v>
      </c>
      <c r="O34">
        <f t="shared" si="12"/>
        <v>3151.6666666666665</v>
      </c>
      <c r="P34">
        <f t="shared" si="13"/>
        <v>3151</v>
      </c>
      <c r="Q34" s="2">
        <f t="shared" si="14"/>
        <v>3149</v>
      </c>
      <c r="R34">
        <f t="shared" si="15"/>
        <v>1049.6666666666667</v>
      </c>
      <c r="S34">
        <f t="shared" si="16"/>
        <v>1049</v>
      </c>
      <c r="T34" s="2">
        <f t="shared" si="17"/>
        <v>1047</v>
      </c>
      <c r="U34">
        <f t="shared" si="18"/>
        <v>349</v>
      </c>
      <c r="V34">
        <f t="shared" si="19"/>
        <v>349</v>
      </c>
      <c r="W34" s="2">
        <f t="shared" si="20"/>
        <v>347</v>
      </c>
      <c r="X34">
        <f t="shared" si="21"/>
        <v>115.66666666666667</v>
      </c>
      <c r="Y34">
        <f t="shared" si="22"/>
        <v>115</v>
      </c>
      <c r="Z34" s="2">
        <f t="shared" si="23"/>
        <v>113</v>
      </c>
      <c r="AA34">
        <f t="shared" si="24"/>
        <v>37.666666666666664</v>
      </c>
      <c r="AB34">
        <f t="shared" si="25"/>
        <v>37</v>
      </c>
      <c r="AC34" s="2">
        <f t="shared" si="26"/>
        <v>35</v>
      </c>
      <c r="AD34">
        <f t="shared" si="27"/>
        <v>11.666666666666666</v>
      </c>
      <c r="AE34">
        <f t="shared" si="28"/>
        <v>11</v>
      </c>
      <c r="AF34" s="2">
        <f t="shared" si="29"/>
        <v>9</v>
      </c>
      <c r="AG34">
        <f t="shared" si="30"/>
        <v>3</v>
      </c>
      <c r="AH34">
        <f t="shared" si="31"/>
        <v>3</v>
      </c>
      <c r="AI34" s="2">
        <f t="shared" si="32"/>
        <v>1</v>
      </c>
      <c r="AJ34">
        <f t="shared" si="33"/>
        <v>0.33333333333333331</v>
      </c>
      <c r="AK34">
        <f t="shared" si="34"/>
        <v>0</v>
      </c>
      <c r="AL34" s="2">
        <f t="shared" si="35"/>
        <v>0</v>
      </c>
    </row>
    <row r="35" spans="1:38">
      <c r="A35" t="s">
        <v>40</v>
      </c>
      <c r="B35" s="1">
        <v>60461</v>
      </c>
      <c r="C35">
        <f t="shared" si="2"/>
        <v>20153.666666666668</v>
      </c>
      <c r="D35">
        <f t="shared" si="3"/>
        <v>20153</v>
      </c>
      <c r="E35">
        <f t="shared" si="4"/>
        <v>20151</v>
      </c>
      <c r="H35" s="1">
        <f t="shared" si="5"/>
        <v>60461</v>
      </c>
      <c r="I35">
        <f t="shared" si="6"/>
        <v>20153.666666666668</v>
      </c>
      <c r="J35">
        <f t="shared" si="7"/>
        <v>20153</v>
      </c>
      <c r="K35" s="2">
        <f t="shared" si="8"/>
        <v>20151</v>
      </c>
      <c r="L35">
        <f t="shared" si="9"/>
        <v>6717</v>
      </c>
      <c r="M35">
        <f t="shared" si="10"/>
        <v>6717</v>
      </c>
      <c r="N35" s="2">
        <f t="shared" si="11"/>
        <v>6715</v>
      </c>
      <c r="O35">
        <f t="shared" si="12"/>
        <v>2238.3333333333335</v>
      </c>
      <c r="P35">
        <f t="shared" si="13"/>
        <v>2238</v>
      </c>
      <c r="Q35" s="2">
        <f t="shared" si="14"/>
        <v>2236</v>
      </c>
      <c r="R35">
        <f t="shared" si="15"/>
        <v>745.33333333333337</v>
      </c>
      <c r="S35">
        <f t="shared" si="16"/>
        <v>745</v>
      </c>
      <c r="T35" s="2">
        <f t="shared" si="17"/>
        <v>743</v>
      </c>
      <c r="U35">
        <f t="shared" si="18"/>
        <v>247.66666666666666</v>
      </c>
      <c r="V35">
        <f t="shared" si="19"/>
        <v>247</v>
      </c>
      <c r="W35" s="2">
        <f t="shared" si="20"/>
        <v>245</v>
      </c>
      <c r="X35">
        <f t="shared" si="21"/>
        <v>81.666666666666671</v>
      </c>
      <c r="Y35">
        <f t="shared" si="22"/>
        <v>81</v>
      </c>
      <c r="Z35" s="2">
        <f t="shared" si="23"/>
        <v>79</v>
      </c>
      <c r="AA35">
        <f t="shared" si="24"/>
        <v>26.333333333333332</v>
      </c>
      <c r="AB35">
        <f t="shared" si="25"/>
        <v>26</v>
      </c>
      <c r="AC35" s="2">
        <f t="shared" si="26"/>
        <v>24</v>
      </c>
      <c r="AD35">
        <f t="shared" si="27"/>
        <v>8</v>
      </c>
      <c r="AE35">
        <f t="shared" si="28"/>
        <v>8</v>
      </c>
      <c r="AF35" s="2">
        <f t="shared" si="29"/>
        <v>6</v>
      </c>
      <c r="AG35">
        <f t="shared" si="30"/>
        <v>2</v>
      </c>
      <c r="AH35">
        <f t="shared" si="31"/>
        <v>2</v>
      </c>
      <c r="AI35" s="2">
        <f t="shared" si="32"/>
        <v>0</v>
      </c>
      <c r="AJ35">
        <f t="shared" si="33"/>
        <v>0</v>
      </c>
      <c r="AK35">
        <f t="shared" si="34"/>
        <v>0</v>
      </c>
      <c r="AL35" s="2">
        <f t="shared" si="35"/>
        <v>0</v>
      </c>
    </row>
    <row r="36" spans="1:38">
      <c r="A36" t="s">
        <v>41</v>
      </c>
      <c r="B36" s="1">
        <v>92743</v>
      </c>
      <c r="C36">
        <f t="shared" si="2"/>
        <v>30914.333333333332</v>
      </c>
      <c r="D36">
        <f t="shared" si="3"/>
        <v>30914</v>
      </c>
      <c r="E36">
        <f t="shared" si="4"/>
        <v>30912</v>
      </c>
      <c r="H36" s="1">
        <f t="shared" si="5"/>
        <v>92743</v>
      </c>
      <c r="I36">
        <f t="shared" si="6"/>
        <v>30914.333333333332</v>
      </c>
      <c r="J36">
        <f t="shared" si="7"/>
        <v>30914</v>
      </c>
      <c r="K36" s="2">
        <f t="shared" si="8"/>
        <v>30912</v>
      </c>
      <c r="L36">
        <f t="shared" si="9"/>
        <v>10304</v>
      </c>
      <c r="M36">
        <f t="shared" si="10"/>
        <v>10304</v>
      </c>
      <c r="N36" s="2">
        <f t="shared" si="11"/>
        <v>10302</v>
      </c>
      <c r="O36">
        <f t="shared" si="12"/>
        <v>3434</v>
      </c>
      <c r="P36">
        <f t="shared" si="13"/>
        <v>3434</v>
      </c>
      <c r="Q36" s="2">
        <f t="shared" si="14"/>
        <v>3432</v>
      </c>
      <c r="R36">
        <f t="shared" si="15"/>
        <v>1144</v>
      </c>
      <c r="S36">
        <f t="shared" si="16"/>
        <v>1144</v>
      </c>
      <c r="T36" s="2">
        <f t="shared" si="17"/>
        <v>1142</v>
      </c>
      <c r="U36">
        <f t="shared" si="18"/>
        <v>380.66666666666669</v>
      </c>
      <c r="V36">
        <f t="shared" si="19"/>
        <v>380</v>
      </c>
      <c r="W36" s="2">
        <f t="shared" si="20"/>
        <v>378</v>
      </c>
      <c r="X36">
        <f t="shared" si="21"/>
        <v>126</v>
      </c>
      <c r="Y36">
        <f t="shared" si="22"/>
        <v>126</v>
      </c>
      <c r="Z36" s="2">
        <f t="shared" si="23"/>
        <v>124</v>
      </c>
      <c r="AA36">
        <f t="shared" si="24"/>
        <v>41.333333333333336</v>
      </c>
      <c r="AB36">
        <f t="shared" si="25"/>
        <v>41</v>
      </c>
      <c r="AC36" s="2">
        <f t="shared" si="26"/>
        <v>39</v>
      </c>
      <c r="AD36">
        <f t="shared" si="27"/>
        <v>13</v>
      </c>
      <c r="AE36">
        <f t="shared" si="28"/>
        <v>13</v>
      </c>
      <c r="AF36" s="2">
        <f t="shared" si="29"/>
        <v>11</v>
      </c>
      <c r="AG36">
        <f t="shared" si="30"/>
        <v>3.6666666666666665</v>
      </c>
      <c r="AH36">
        <f t="shared" si="31"/>
        <v>3</v>
      </c>
      <c r="AI36" s="2">
        <f t="shared" si="32"/>
        <v>1</v>
      </c>
      <c r="AJ36">
        <f t="shared" si="33"/>
        <v>0.33333333333333331</v>
      </c>
      <c r="AK36">
        <f t="shared" si="34"/>
        <v>0</v>
      </c>
      <c r="AL36" s="2">
        <f t="shared" si="35"/>
        <v>0</v>
      </c>
    </row>
    <row r="37" spans="1:38">
      <c r="A37" t="s">
        <v>42</v>
      </c>
      <c r="B37" s="1">
        <v>134175</v>
      </c>
      <c r="C37">
        <f t="shared" si="2"/>
        <v>44725</v>
      </c>
      <c r="D37">
        <f t="shared" si="3"/>
        <v>44725</v>
      </c>
      <c r="E37">
        <f t="shared" si="4"/>
        <v>44723</v>
      </c>
      <c r="H37" s="1">
        <f t="shared" si="5"/>
        <v>134175</v>
      </c>
      <c r="I37">
        <f t="shared" si="6"/>
        <v>44725</v>
      </c>
      <c r="J37">
        <f t="shared" si="7"/>
        <v>44725</v>
      </c>
      <c r="K37" s="2">
        <f t="shared" si="8"/>
        <v>44723</v>
      </c>
      <c r="L37">
        <f t="shared" si="9"/>
        <v>14907.666666666666</v>
      </c>
      <c r="M37">
        <f t="shared" si="10"/>
        <v>14907</v>
      </c>
      <c r="N37" s="2">
        <f t="shared" si="11"/>
        <v>14905</v>
      </c>
      <c r="O37">
        <f t="shared" si="12"/>
        <v>4968.333333333333</v>
      </c>
      <c r="P37">
        <f t="shared" si="13"/>
        <v>4968</v>
      </c>
      <c r="Q37" s="2">
        <f t="shared" si="14"/>
        <v>4966</v>
      </c>
      <c r="R37">
        <f t="shared" si="15"/>
        <v>1655.3333333333333</v>
      </c>
      <c r="S37">
        <f t="shared" si="16"/>
        <v>1655</v>
      </c>
      <c r="T37" s="2">
        <f t="shared" si="17"/>
        <v>1653</v>
      </c>
      <c r="U37">
        <f t="shared" si="18"/>
        <v>551</v>
      </c>
      <c r="V37">
        <f t="shared" si="19"/>
        <v>551</v>
      </c>
      <c r="W37" s="2">
        <f t="shared" si="20"/>
        <v>549</v>
      </c>
      <c r="X37">
        <f t="shared" si="21"/>
        <v>183</v>
      </c>
      <c r="Y37">
        <f t="shared" si="22"/>
        <v>183</v>
      </c>
      <c r="Z37" s="2">
        <f t="shared" si="23"/>
        <v>181</v>
      </c>
      <c r="AA37">
        <f t="shared" si="24"/>
        <v>60.333333333333336</v>
      </c>
      <c r="AB37">
        <f t="shared" si="25"/>
        <v>60</v>
      </c>
      <c r="AC37" s="2">
        <f t="shared" si="26"/>
        <v>58</v>
      </c>
      <c r="AD37">
        <f t="shared" si="27"/>
        <v>19.333333333333332</v>
      </c>
      <c r="AE37">
        <f t="shared" si="28"/>
        <v>19</v>
      </c>
      <c r="AF37" s="2">
        <f t="shared" si="29"/>
        <v>17</v>
      </c>
      <c r="AG37">
        <f t="shared" si="30"/>
        <v>5.666666666666667</v>
      </c>
      <c r="AH37">
        <f t="shared" si="31"/>
        <v>5</v>
      </c>
      <c r="AI37" s="2">
        <f t="shared" si="32"/>
        <v>3</v>
      </c>
      <c r="AJ37">
        <f t="shared" si="33"/>
        <v>1</v>
      </c>
      <c r="AK37">
        <f t="shared" si="34"/>
        <v>1</v>
      </c>
      <c r="AL37" s="2">
        <f t="shared" si="35"/>
        <v>0</v>
      </c>
    </row>
    <row r="38" spans="1:38">
      <c r="A38" t="s">
        <v>43</v>
      </c>
      <c r="B38" s="1">
        <v>65671</v>
      </c>
      <c r="C38">
        <f t="shared" si="2"/>
        <v>21890.333333333332</v>
      </c>
      <c r="D38">
        <f t="shared" si="3"/>
        <v>21890</v>
      </c>
      <c r="E38">
        <f t="shared" si="4"/>
        <v>21888</v>
      </c>
      <c r="H38" s="1">
        <f t="shared" si="5"/>
        <v>65671</v>
      </c>
      <c r="I38">
        <f t="shared" si="6"/>
        <v>21890.333333333332</v>
      </c>
      <c r="J38">
        <f t="shared" si="7"/>
        <v>21890</v>
      </c>
      <c r="K38" s="2">
        <f t="shared" si="8"/>
        <v>21888</v>
      </c>
      <c r="L38">
        <f t="shared" si="9"/>
        <v>7296</v>
      </c>
      <c r="M38">
        <f t="shared" si="10"/>
        <v>7296</v>
      </c>
      <c r="N38" s="2">
        <f t="shared" si="11"/>
        <v>7294</v>
      </c>
      <c r="O38">
        <f t="shared" si="12"/>
        <v>2431.3333333333335</v>
      </c>
      <c r="P38">
        <f t="shared" si="13"/>
        <v>2431</v>
      </c>
      <c r="Q38" s="2">
        <f t="shared" si="14"/>
        <v>2429</v>
      </c>
      <c r="R38">
        <f t="shared" si="15"/>
        <v>809.66666666666663</v>
      </c>
      <c r="S38">
        <f t="shared" si="16"/>
        <v>809</v>
      </c>
      <c r="T38" s="2">
        <f t="shared" si="17"/>
        <v>807</v>
      </c>
      <c r="U38">
        <f t="shared" si="18"/>
        <v>269</v>
      </c>
      <c r="V38">
        <f t="shared" si="19"/>
        <v>269</v>
      </c>
      <c r="W38" s="2">
        <f t="shared" si="20"/>
        <v>267</v>
      </c>
      <c r="X38">
        <f t="shared" si="21"/>
        <v>89</v>
      </c>
      <c r="Y38">
        <f t="shared" si="22"/>
        <v>89</v>
      </c>
      <c r="Z38" s="2">
        <f t="shared" si="23"/>
        <v>87</v>
      </c>
      <c r="AA38">
        <f t="shared" si="24"/>
        <v>29</v>
      </c>
      <c r="AB38">
        <f t="shared" si="25"/>
        <v>29</v>
      </c>
      <c r="AC38" s="2">
        <f t="shared" si="26"/>
        <v>27</v>
      </c>
      <c r="AD38">
        <f t="shared" si="27"/>
        <v>9</v>
      </c>
      <c r="AE38">
        <f t="shared" si="28"/>
        <v>9</v>
      </c>
      <c r="AF38" s="2">
        <f t="shared" si="29"/>
        <v>7</v>
      </c>
      <c r="AG38">
        <f t="shared" si="30"/>
        <v>2.3333333333333335</v>
      </c>
      <c r="AH38">
        <f t="shared" si="31"/>
        <v>2</v>
      </c>
      <c r="AI38" s="2">
        <f t="shared" si="32"/>
        <v>0</v>
      </c>
      <c r="AJ38">
        <f t="shared" si="33"/>
        <v>0</v>
      </c>
      <c r="AK38">
        <f t="shared" si="34"/>
        <v>0</v>
      </c>
      <c r="AL38" s="2">
        <f t="shared" si="35"/>
        <v>0</v>
      </c>
    </row>
    <row r="39" spans="1:38">
      <c r="A39" t="s">
        <v>44</v>
      </c>
      <c r="B39" s="1">
        <v>90198</v>
      </c>
      <c r="C39">
        <f t="shared" si="2"/>
        <v>30066</v>
      </c>
      <c r="D39">
        <f t="shared" si="3"/>
        <v>30066</v>
      </c>
      <c r="E39">
        <f t="shared" si="4"/>
        <v>30064</v>
      </c>
      <c r="H39" s="1">
        <f t="shared" si="5"/>
        <v>90198</v>
      </c>
      <c r="I39">
        <f t="shared" si="6"/>
        <v>30066</v>
      </c>
      <c r="J39">
        <f t="shared" si="7"/>
        <v>30066</v>
      </c>
      <c r="K39" s="2">
        <f t="shared" si="8"/>
        <v>30064</v>
      </c>
      <c r="L39">
        <f t="shared" si="9"/>
        <v>10021.333333333334</v>
      </c>
      <c r="M39">
        <f t="shared" si="10"/>
        <v>10021</v>
      </c>
      <c r="N39" s="2">
        <f t="shared" si="11"/>
        <v>10019</v>
      </c>
      <c r="O39">
        <f t="shared" si="12"/>
        <v>3339.6666666666665</v>
      </c>
      <c r="P39">
        <f t="shared" si="13"/>
        <v>3339</v>
      </c>
      <c r="Q39" s="2">
        <f t="shared" si="14"/>
        <v>3337</v>
      </c>
      <c r="R39">
        <f t="shared" si="15"/>
        <v>1112.3333333333333</v>
      </c>
      <c r="S39">
        <f t="shared" si="16"/>
        <v>1112</v>
      </c>
      <c r="T39" s="2">
        <f t="shared" si="17"/>
        <v>1110</v>
      </c>
      <c r="U39">
        <f t="shared" si="18"/>
        <v>370</v>
      </c>
      <c r="V39">
        <f t="shared" si="19"/>
        <v>370</v>
      </c>
      <c r="W39" s="2">
        <f t="shared" si="20"/>
        <v>368</v>
      </c>
      <c r="X39">
        <f t="shared" si="21"/>
        <v>122.66666666666667</v>
      </c>
      <c r="Y39">
        <f t="shared" si="22"/>
        <v>122</v>
      </c>
      <c r="Z39" s="2">
        <f t="shared" si="23"/>
        <v>120</v>
      </c>
      <c r="AA39">
        <f t="shared" si="24"/>
        <v>40</v>
      </c>
      <c r="AB39">
        <f t="shared" si="25"/>
        <v>40</v>
      </c>
      <c r="AC39" s="2">
        <f t="shared" si="26"/>
        <v>38</v>
      </c>
      <c r="AD39">
        <f t="shared" si="27"/>
        <v>12.666666666666666</v>
      </c>
      <c r="AE39">
        <f t="shared" si="28"/>
        <v>12</v>
      </c>
      <c r="AF39" s="2">
        <f t="shared" si="29"/>
        <v>10</v>
      </c>
      <c r="AG39">
        <f t="shared" si="30"/>
        <v>3.3333333333333335</v>
      </c>
      <c r="AH39">
        <f t="shared" si="31"/>
        <v>3</v>
      </c>
      <c r="AI39" s="2">
        <f t="shared" si="32"/>
        <v>1</v>
      </c>
      <c r="AJ39">
        <f t="shared" si="33"/>
        <v>0.33333333333333331</v>
      </c>
      <c r="AK39">
        <f t="shared" si="34"/>
        <v>0</v>
      </c>
      <c r="AL39" s="2">
        <f t="shared" si="35"/>
        <v>0</v>
      </c>
    </row>
    <row r="40" spans="1:38">
      <c r="A40" t="s">
        <v>45</v>
      </c>
      <c r="B40" s="1">
        <v>134055</v>
      </c>
      <c r="C40">
        <f t="shared" si="2"/>
        <v>44685</v>
      </c>
      <c r="D40">
        <f t="shared" si="3"/>
        <v>44685</v>
      </c>
      <c r="E40">
        <f t="shared" si="4"/>
        <v>44683</v>
      </c>
      <c r="H40" s="1">
        <f t="shared" si="5"/>
        <v>134055</v>
      </c>
      <c r="I40">
        <f t="shared" si="6"/>
        <v>44685</v>
      </c>
      <c r="J40">
        <f t="shared" si="7"/>
        <v>44685</v>
      </c>
      <c r="K40" s="2">
        <f t="shared" si="8"/>
        <v>44683</v>
      </c>
      <c r="L40">
        <f t="shared" si="9"/>
        <v>14894.333333333334</v>
      </c>
      <c r="M40">
        <f t="shared" si="10"/>
        <v>14894</v>
      </c>
      <c r="N40" s="2">
        <f t="shared" si="11"/>
        <v>14892</v>
      </c>
      <c r="O40">
        <f t="shared" si="12"/>
        <v>4964</v>
      </c>
      <c r="P40">
        <f t="shared" si="13"/>
        <v>4964</v>
      </c>
      <c r="Q40" s="2">
        <f t="shared" si="14"/>
        <v>4962</v>
      </c>
      <c r="R40">
        <f t="shared" si="15"/>
        <v>1654</v>
      </c>
      <c r="S40">
        <f t="shared" si="16"/>
        <v>1654</v>
      </c>
      <c r="T40" s="2">
        <f t="shared" si="17"/>
        <v>1652</v>
      </c>
      <c r="U40">
        <f t="shared" si="18"/>
        <v>550.66666666666663</v>
      </c>
      <c r="V40">
        <f t="shared" si="19"/>
        <v>550</v>
      </c>
      <c r="W40" s="2">
        <f t="shared" si="20"/>
        <v>548</v>
      </c>
      <c r="X40">
        <f t="shared" si="21"/>
        <v>182.66666666666666</v>
      </c>
      <c r="Y40">
        <f t="shared" si="22"/>
        <v>182</v>
      </c>
      <c r="Z40" s="2">
        <f t="shared" si="23"/>
        <v>180</v>
      </c>
      <c r="AA40">
        <f t="shared" si="24"/>
        <v>60</v>
      </c>
      <c r="AB40">
        <f t="shared" si="25"/>
        <v>60</v>
      </c>
      <c r="AC40" s="2">
        <f t="shared" si="26"/>
        <v>58</v>
      </c>
      <c r="AD40">
        <f t="shared" si="27"/>
        <v>19.333333333333332</v>
      </c>
      <c r="AE40">
        <f t="shared" si="28"/>
        <v>19</v>
      </c>
      <c r="AF40" s="2">
        <f t="shared" si="29"/>
        <v>17</v>
      </c>
      <c r="AG40">
        <f t="shared" si="30"/>
        <v>5.666666666666667</v>
      </c>
      <c r="AH40">
        <f t="shared" si="31"/>
        <v>5</v>
      </c>
      <c r="AI40" s="2">
        <f t="shared" si="32"/>
        <v>3</v>
      </c>
      <c r="AJ40">
        <f t="shared" si="33"/>
        <v>1</v>
      </c>
      <c r="AK40">
        <f t="shared" si="34"/>
        <v>1</v>
      </c>
      <c r="AL40" s="2">
        <f t="shared" si="35"/>
        <v>0</v>
      </c>
    </row>
    <row r="41" spans="1:38">
      <c r="A41" t="s">
        <v>46</v>
      </c>
      <c r="B41" s="1">
        <v>59568</v>
      </c>
      <c r="C41">
        <f t="shared" si="2"/>
        <v>19856</v>
      </c>
      <c r="D41">
        <f t="shared" si="3"/>
        <v>19856</v>
      </c>
      <c r="E41">
        <f t="shared" si="4"/>
        <v>19854</v>
      </c>
      <c r="H41" s="1">
        <f t="shared" si="5"/>
        <v>59568</v>
      </c>
      <c r="I41">
        <f t="shared" si="6"/>
        <v>19856</v>
      </c>
      <c r="J41">
        <f t="shared" si="7"/>
        <v>19856</v>
      </c>
      <c r="K41" s="2">
        <f t="shared" si="8"/>
        <v>19854</v>
      </c>
      <c r="L41">
        <f t="shared" si="9"/>
        <v>6618</v>
      </c>
      <c r="M41">
        <f t="shared" si="10"/>
        <v>6618</v>
      </c>
      <c r="N41" s="2">
        <f t="shared" si="11"/>
        <v>6616</v>
      </c>
      <c r="O41">
        <f t="shared" si="12"/>
        <v>2205.3333333333335</v>
      </c>
      <c r="P41">
        <f t="shared" si="13"/>
        <v>2205</v>
      </c>
      <c r="Q41" s="2">
        <f t="shared" si="14"/>
        <v>2203</v>
      </c>
      <c r="R41">
        <f t="shared" si="15"/>
        <v>734.33333333333337</v>
      </c>
      <c r="S41">
        <f t="shared" si="16"/>
        <v>734</v>
      </c>
      <c r="T41" s="2">
        <f t="shared" si="17"/>
        <v>732</v>
      </c>
      <c r="U41">
        <f t="shared" si="18"/>
        <v>244</v>
      </c>
      <c r="V41">
        <f t="shared" si="19"/>
        <v>244</v>
      </c>
      <c r="W41" s="2">
        <f t="shared" si="20"/>
        <v>242</v>
      </c>
      <c r="X41">
        <f t="shared" si="21"/>
        <v>80.666666666666671</v>
      </c>
      <c r="Y41">
        <f t="shared" si="22"/>
        <v>80</v>
      </c>
      <c r="Z41" s="2">
        <f t="shared" si="23"/>
        <v>78</v>
      </c>
      <c r="AA41">
        <f t="shared" si="24"/>
        <v>26</v>
      </c>
      <c r="AB41">
        <f t="shared" si="25"/>
        <v>26</v>
      </c>
      <c r="AC41" s="2">
        <f t="shared" si="26"/>
        <v>24</v>
      </c>
      <c r="AD41">
        <f t="shared" si="27"/>
        <v>8</v>
      </c>
      <c r="AE41">
        <f t="shared" si="28"/>
        <v>8</v>
      </c>
      <c r="AF41" s="2">
        <f t="shared" si="29"/>
        <v>6</v>
      </c>
      <c r="AG41">
        <f t="shared" si="30"/>
        <v>2</v>
      </c>
      <c r="AH41">
        <f t="shared" si="31"/>
        <v>2</v>
      </c>
      <c r="AI41" s="2">
        <f t="shared" si="32"/>
        <v>0</v>
      </c>
      <c r="AJ41">
        <f t="shared" si="33"/>
        <v>0</v>
      </c>
      <c r="AK41">
        <f t="shared" si="34"/>
        <v>0</v>
      </c>
      <c r="AL41" s="2">
        <f t="shared" si="35"/>
        <v>0</v>
      </c>
    </row>
    <row r="42" spans="1:38">
      <c r="A42" t="s">
        <v>47</v>
      </c>
      <c r="B42" s="1">
        <v>146576</v>
      </c>
      <c r="C42">
        <f t="shared" si="2"/>
        <v>48858.666666666664</v>
      </c>
      <c r="D42">
        <f t="shared" si="3"/>
        <v>48858</v>
      </c>
      <c r="E42">
        <f t="shared" si="4"/>
        <v>48856</v>
      </c>
      <c r="H42" s="1">
        <f t="shared" si="5"/>
        <v>146576</v>
      </c>
      <c r="I42">
        <f t="shared" si="6"/>
        <v>48858.666666666664</v>
      </c>
      <c r="J42">
        <f t="shared" si="7"/>
        <v>48858</v>
      </c>
      <c r="K42" s="2">
        <f t="shared" si="8"/>
        <v>48856</v>
      </c>
      <c r="L42">
        <f t="shared" si="9"/>
        <v>16285.333333333334</v>
      </c>
      <c r="M42">
        <f t="shared" si="10"/>
        <v>16285</v>
      </c>
      <c r="N42" s="2">
        <f t="shared" si="11"/>
        <v>16283</v>
      </c>
      <c r="O42">
        <f t="shared" si="12"/>
        <v>5427.666666666667</v>
      </c>
      <c r="P42">
        <f t="shared" si="13"/>
        <v>5427</v>
      </c>
      <c r="Q42" s="2">
        <f t="shared" si="14"/>
        <v>5425</v>
      </c>
      <c r="R42">
        <f t="shared" si="15"/>
        <v>1808.3333333333333</v>
      </c>
      <c r="S42">
        <f t="shared" si="16"/>
        <v>1808</v>
      </c>
      <c r="T42" s="2">
        <f t="shared" si="17"/>
        <v>1806</v>
      </c>
      <c r="U42">
        <f t="shared" si="18"/>
        <v>602</v>
      </c>
      <c r="V42">
        <f t="shared" si="19"/>
        <v>602</v>
      </c>
      <c r="W42" s="2">
        <f t="shared" si="20"/>
        <v>600</v>
      </c>
      <c r="X42">
        <f t="shared" si="21"/>
        <v>200</v>
      </c>
      <c r="Y42">
        <f t="shared" si="22"/>
        <v>200</v>
      </c>
      <c r="Z42" s="2">
        <f t="shared" si="23"/>
        <v>198</v>
      </c>
      <c r="AA42">
        <f t="shared" si="24"/>
        <v>66</v>
      </c>
      <c r="AB42">
        <f t="shared" si="25"/>
        <v>66</v>
      </c>
      <c r="AC42" s="2">
        <f t="shared" si="26"/>
        <v>64</v>
      </c>
      <c r="AD42">
        <f t="shared" si="27"/>
        <v>21.333333333333332</v>
      </c>
      <c r="AE42">
        <f t="shared" si="28"/>
        <v>21</v>
      </c>
      <c r="AF42" s="2">
        <f t="shared" si="29"/>
        <v>19</v>
      </c>
      <c r="AG42">
        <f t="shared" si="30"/>
        <v>6.333333333333333</v>
      </c>
      <c r="AH42">
        <f t="shared" si="31"/>
        <v>6</v>
      </c>
      <c r="AI42" s="2">
        <f t="shared" si="32"/>
        <v>4</v>
      </c>
      <c r="AJ42">
        <f t="shared" si="33"/>
        <v>1.3333333333333333</v>
      </c>
      <c r="AK42">
        <f t="shared" si="34"/>
        <v>1</v>
      </c>
      <c r="AL42" s="2">
        <f t="shared" si="35"/>
        <v>0</v>
      </c>
    </row>
    <row r="43" spans="1:38">
      <c r="A43" t="s">
        <v>48</v>
      </c>
      <c r="B43" s="1">
        <v>134488</v>
      </c>
      <c r="C43">
        <f t="shared" si="2"/>
        <v>44829.333333333336</v>
      </c>
      <c r="D43">
        <f t="shared" si="3"/>
        <v>44829</v>
      </c>
      <c r="E43">
        <f t="shared" si="4"/>
        <v>44827</v>
      </c>
      <c r="H43" s="1">
        <f t="shared" si="5"/>
        <v>134488</v>
      </c>
      <c r="I43">
        <f t="shared" si="6"/>
        <v>44829.333333333336</v>
      </c>
      <c r="J43">
        <f t="shared" si="7"/>
        <v>44829</v>
      </c>
      <c r="K43" s="2">
        <f t="shared" si="8"/>
        <v>44827</v>
      </c>
      <c r="L43">
        <f t="shared" si="9"/>
        <v>14942.333333333334</v>
      </c>
      <c r="M43">
        <f t="shared" si="10"/>
        <v>14942</v>
      </c>
      <c r="N43" s="2">
        <f t="shared" si="11"/>
        <v>14940</v>
      </c>
      <c r="O43">
        <f t="shared" si="12"/>
        <v>4980</v>
      </c>
      <c r="P43">
        <f t="shared" si="13"/>
        <v>4980</v>
      </c>
      <c r="Q43" s="2">
        <f t="shared" si="14"/>
        <v>4978</v>
      </c>
      <c r="R43">
        <f t="shared" si="15"/>
        <v>1659.3333333333333</v>
      </c>
      <c r="S43">
        <f t="shared" si="16"/>
        <v>1659</v>
      </c>
      <c r="T43" s="2">
        <f t="shared" si="17"/>
        <v>1657</v>
      </c>
      <c r="U43">
        <f t="shared" si="18"/>
        <v>552.33333333333337</v>
      </c>
      <c r="V43">
        <f t="shared" si="19"/>
        <v>552</v>
      </c>
      <c r="W43" s="2">
        <f t="shared" si="20"/>
        <v>550</v>
      </c>
      <c r="X43">
        <f t="shared" si="21"/>
        <v>183.33333333333334</v>
      </c>
      <c r="Y43">
        <f t="shared" si="22"/>
        <v>183</v>
      </c>
      <c r="Z43" s="2">
        <f t="shared" si="23"/>
        <v>181</v>
      </c>
      <c r="AA43">
        <f t="shared" si="24"/>
        <v>60.333333333333336</v>
      </c>
      <c r="AB43">
        <f t="shared" si="25"/>
        <v>60</v>
      </c>
      <c r="AC43" s="2">
        <f t="shared" si="26"/>
        <v>58</v>
      </c>
      <c r="AD43">
        <f t="shared" si="27"/>
        <v>19.333333333333332</v>
      </c>
      <c r="AE43">
        <f t="shared" si="28"/>
        <v>19</v>
      </c>
      <c r="AF43" s="2">
        <f t="shared" si="29"/>
        <v>17</v>
      </c>
      <c r="AG43">
        <f t="shared" si="30"/>
        <v>5.666666666666667</v>
      </c>
      <c r="AH43">
        <f t="shared" si="31"/>
        <v>5</v>
      </c>
      <c r="AI43" s="2">
        <f t="shared" si="32"/>
        <v>3</v>
      </c>
      <c r="AJ43">
        <f t="shared" si="33"/>
        <v>1</v>
      </c>
      <c r="AK43">
        <f t="shared" si="34"/>
        <v>1</v>
      </c>
      <c r="AL43" s="2">
        <f t="shared" si="35"/>
        <v>0</v>
      </c>
    </row>
    <row r="44" spans="1:38">
      <c r="A44" t="s">
        <v>49</v>
      </c>
      <c r="B44" s="1">
        <v>130355</v>
      </c>
      <c r="C44">
        <f t="shared" si="2"/>
        <v>43451.666666666664</v>
      </c>
      <c r="D44">
        <f t="shared" si="3"/>
        <v>43451</v>
      </c>
      <c r="E44">
        <f t="shared" si="4"/>
        <v>43449</v>
      </c>
      <c r="H44" s="1">
        <f t="shared" si="5"/>
        <v>130355</v>
      </c>
      <c r="I44">
        <f t="shared" si="6"/>
        <v>43451.666666666664</v>
      </c>
      <c r="J44">
        <f t="shared" si="7"/>
        <v>43451</v>
      </c>
      <c r="K44" s="2">
        <f t="shared" si="8"/>
        <v>43449</v>
      </c>
      <c r="L44">
        <f t="shared" si="9"/>
        <v>14483</v>
      </c>
      <c r="M44">
        <f t="shared" si="10"/>
        <v>14483</v>
      </c>
      <c r="N44" s="2">
        <f t="shared" si="11"/>
        <v>14481</v>
      </c>
      <c r="O44">
        <f t="shared" si="12"/>
        <v>4827</v>
      </c>
      <c r="P44">
        <f t="shared" si="13"/>
        <v>4827</v>
      </c>
      <c r="Q44" s="2">
        <f t="shared" si="14"/>
        <v>4825</v>
      </c>
      <c r="R44">
        <f t="shared" si="15"/>
        <v>1608.3333333333333</v>
      </c>
      <c r="S44">
        <f t="shared" si="16"/>
        <v>1608</v>
      </c>
      <c r="T44" s="2">
        <f t="shared" si="17"/>
        <v>1606</v>
      </c>
      <c r="U44">
        <f t="shared" si="18"/>
        <v>535.33333333333337</v>
      </c>
      <c r="V44">
        <f t="shared" si="19"/>
        <v>535</v>
      </c>
      <c r="W44" s="2">
        <f t="shared" si="20"/>
        <v>533</v>
      </c>
      <c r="X44">
        <f t="shared" si="21"/>
        <v>177.66666666666666</v>
      </c>
      <c r="Y44">
        <f t="shared" si="22"/>
        <v>177</v>
      </c>
      <c r="Z44" s="2">
        <f t="shared" si="23"/>
        <v>175</v>
      </c>
      <c r="AA44">
        <f t="shared" si="24"/>
        <v>58.333333333333336</v>
      </c>
      <c r="AB44">
        <f t="shared" si="25"/>
        <v>58</v>
      </c>
      <c r="AC44" s="2">
        <f t="shared" si="26"/>
        <v>56</v>
      </c>
      <c r="AD44">
        <f t="shared" si="27"/>
        <v>18.666666666666668</v>
      </c>
      <c r="AE44">
        <f t="shared" si="28"/>
        <v>18</v>
      </c>
      <c r="AF44" s="2">
        <f t="shared" si="29"/>
        <v>16</v>
      </c>
      <c r="AG44">
        <f t="shared" si="30"/>
        <v>5.333333333333333</v>
      </c>
      <c r="AH44">
        <f t="shared" si="31"/>
        <v>5</v>
      </c>
      <c r="AI44" s="2">
        <f t="shared" si="32"/>
        <v>3</v>
      </c>
      <c r="AJ44">
        <f t="shared" si="33"/>
        <v>1</v>
      </c>
      <c r="AK44">
        <f t="shared" si="34"/>
        <v>1</v>
      </c>
      <c r="AL44" s="2">
        <f t="shared" si="35"/>
        <v>0</v>
      </c>
    </row>
    <row r="45" spans="1:38">
      <c r="A45" t="s">
        <v>50</v>
      </c>
      <c r="B45" s="1">
        <v>54782</v>
      </c>
      <c r="C45">
        <f t="shared" si="2"/>
        <v>18260.666666666668</v>
      </c>
      <c r="D45">
        <f t="shared" si="3"/>
        <v>18260</v>
      </c>
      <c r="E45">
        <f t="shared" si="4"/>
        <v>18258</v>
      </c>
      <c r="H45" s="1">
        <f t="shared" si="5"/>
        <v>54782</v>
      </c>
      <c r="I45">
        <f t="shared" si="6"/>
        <v>18260.666666666668</v>
      </c>
      <c r="J45">
        <f t="shared" si="7"/>
        <v>18260</v>
      </c>
      <c r="K45" s="2">
        <f t="shared" si="8"/>
        <v>18258</v>
      </c>
      <c r="L45">
        <f t="shared" si="9"/>
        <v>6086</v>
      </c>
      <c r="M45">
        <f t="shared" si="10"/>
        <v>6086</v>
      </c>
      <c r="N45" s="2">
        <f t="shared" si="11"/>
        <v>6084</v>
      </c>
      <c r="O45">
        <f t="shared" si="12"/>
        <v>2028</v>
      </c>
      <c r="P45">
        <f t="shared" si="13"/>
        <v>2028</v>
      </c>
      <c r="Q45" s="2">
        <f t="shared" si="14"/>
        <v>2026</v>
      </c>
      <c r="R45">
        <f t="shared" si="15"/>
        <v>675.33333333333337</v>
      </c>
      <c r="S45">
        <f t="shared" si="16"/>
        <v>675</v>
      </c>
      <c r="T45" s="2">
        <f t="shared" si="17"/>
        <v>673</v>
      </c>
      <c r="U45">
        <f t="shared" si="18"/>
        <v>224.33333333333334</v>
      </c>
      <c r="V45">
        <f t="shared" si="19"/>
        <v>224</v>
      </c>
      <c r="W45" s="2">
        <f t="shared" si="20"/>
        <v>222</v>
      </c>
      <c r="X45">
        <f t="shared" si="21"/>
        <v>74</v>
      </c>
      <c r="Y45">
        <f t="shared" si="22"/>
        <v>74</v>
      </c>
      <c r="Z45" s="2">
        <f t="shared" si="23"/>
        <v>72</v>
      </c>
      <c r="AA45">
        <f t="shared" si="24"/>
        <v>24</v>
      </c>
      <c r="AB45">
        <f t="shared" si="25"/>
        <v>24</v>
      </c>
      <c r="AC45" s="2">
        <f t="shared" si="26"/>
        <v>22</v>
      </c>
      <c r="AD45">
        <f t="shared" si="27"/>
        <v>7.333333333333333</v>
      </c>
      <c r="AE45">
        <f t="shared" si="28"/>
        <v>7</v>
      </c>
      <c r="AF45" s="2">
        <f t="shared" si="29"/>
        <v>5</v>
      </c>
      <c r="AG45">
        <f t="shared" si="30"/>
        <v>1.6666666666666667</v>
      </c>
      <c r="AH45">
        <f t="shared" si="31"/>
        <v>1</v>
      </c>
      <c r="AI45" s="2">
        <f t="shared" si="32"/>
        <v>0</v>
      </c>
      <c r="AJ45">
        <f t="shared" si="33"/>
        <v>0</v>
      </c>
      <c r="AK45">
        <f t="shared" si="34"/>
        <v>0</v>
      </c>
      <c r="AL45" s="2">
        <f t="shared" si="35"/>
        <v>0</v>
      </c>
    </row>
    <row r="46" spans="1:38">
      <c r="A46" t="s">
        <v>51</v>
      </c>
      <c r="B46" s="1">
        <v>51370</v>
      </c>
      <c r="C46">
        <f t="shared" si="2"/>
        <v>17123.333333333332</v>
      </c>
      <c r="D46">
        <f t="shared" si="3"/>
        <v>17123</v>
      </c>
      <c r="E46">
        <f t="shared" si="4"/>
        <v>17121</v>
      </c>
      <c r="H46" s="1">
        <f t="shared" si="5"/>
        <v>51370</v>
      </c>
      <c r="I46">
        <f t="shared" si="6"/>
        <v>17123.333333333332</v>
      </c>
      <c r="J46">
        <f t="shared" si="7"/>
        <v>17123</v>
      </c>
      <c r="K46" s="2">
        <f t="shared" si="8"/>
        <v>17121</v>
      </c>
      <c r="L46">
        <f t="shared" si="9"/>
        <v>5707</v>
      </c>
      <c r="M46">
        <f t="shared" si="10"/>
        <v>5707</v>
      </c>
      <c r="N46" s="2">
        <f t="shared" si="11"/>
        <v>5705</v>
      </c>
      <c r="O46">
        <f t="shared" si="12"/>
        <v>1901.6666666666667</v>
      </c>
      <c r="P46">
        <f t="shared" si="13"/>
        <v>1901</v>
      </c>
      <c r="Q46" s="2">
        <f t="shared" si="14"/>
        <v>1899</v>
      </c>
      <c r="R46">
        <f t="shared" si="15"/>
        <v>633</v>
      </c>
      <c r="S46">
        <f t="shared" si="16"/>
        <v>633</v>
      </c>
      <c r="T46" s="2">
        <f t="shared" si="17"/>
        <v>631</v>
      </c>
      <c r="U46">
        <f t="shared" si="18"/>
        <v>210.33333333333334</v>
      </c>
      <c r="V46">
        <f t="shared" si="19"/>
        <v>210</v>
      </c>
      <c r="W46" s="2">
        <f t="shared" si="20"/>
        <v>208</v>
      </c>
      <c r="X46">
        <f t="shared" si="21"/>
        <v>69.333333333333329</v>
      </c>
      <c r="Y46">
        <f t="shared" si="22"/>
        <v>69</v>
      </c>
      <c r="Z46" s="2">
        <f t="shared" si="23"/>
        <v>67</v>
      </c>
      <c r="AA46">
        <f t="shared" si="24"/>
        <v>22.333333333333332</v>
      </c>
      <c r="AB46">
        <f t="shared" si="25"/>
        <v>22</v>
      </c>
      <c r="AC46" s="2">
        <f t="shared" si="26"/>
        <v>20</v>
      </c>
      <c r="AD46">
        <f t="shared" si="27"/>
        <v>6.666666666666667</v>
      </c>
      <c r="AE46">
        <f t="shared" si="28"/>
        <v>6</v>
      </c>
      <c r="AF46" s="2">
        <f t="shared" si="29"/>
        <v>4</v>
      </c>
      <c r="AG46">
        <f t="shared" si="30"/>
        <v>1.3333333333333333</v>
      </c>
      <c r="AH46">
        <f t="shared" si="31"/>
        <v>1</v>
      </c>
      <c r="AI46" s="2">
        <f t="shared" si="32"/>
        <v>0</v>
      </c>
      <c r="AJ46">
        <f t="shared" si="33"/>
        <v>0</v>
      </c>
      <c r="AK46">
        <f t="shared" si="34"/>
        <v>0</v>
      </c>
      <c r="AL46" s="2">
        <f t="shared" si="35"/>
        <v>0</v>
      </c>
    </row>
    <row r="47" spans="1:38">
      <c r="A47" t="s">
        <v>52</v>
      </c>
      <c r="B47" s="1">
        <v>55501</v>
      </c>
      <c r="C47">
        <f t="shared" si="2"/>
        <v>18500.333333333332</v>
      </c>
      <c r="D47">
        <f t="shared" si="3"/>
        <v>18500</v>
      </c>
      <c r="E47">
        <f t="shared" si="4"/>
        <v>18498</v>
      </c>
      <c r="H47" s="1">
        <f t="shared" si="5"/>
        <v>55501</v>
      </c>
      <c r="I47">
        <f t="shared" si="6"/>
        <v>18500.333333333332</v>
      </c>
      <c r="J47">
        <f t="shared" si="7"/>
        <v>18500</v>
      </c>
      <c r="K47" s="2">
        <f t="shared" si="8"/>
        <v>18498</v>
      </c>
      <c r="L47">
        <f t="shared" si="9"/>
        <v>6166</v>
      </c>
      <c r="M47">
        <f t="shared" si="10"/>
        <v>6166</v>
      </c>
      <c r="N47" s="2">
        <f t="shared" si="11"/>
        <v>6164</v>
      </c>
      <c r="O47">
        <f t="shared" si="12"/>
        <v>2054.6666666666665</v>
      </c>
      <c r="P47">
        <f t="shared" si="13"/>
        <v>2054</v>
      </c>
      <c r="Q47" s="2">
        <f t="shared" si="14"/>
        <v>2052</v>
      </c>
      <c r="R47">
        <f t="shared" si="15"/>
        <v>684</v>
      </c>
      <c r="S47">
        <f t="shared" si="16"/>
        <v>684</v>
      </c>
      <c r="T47" s="2">
        <f t="shared" si="17"/>
        <v>682</v>
      </c>
      <c r="U47">
        <f t="shared" si="18"/>
        <v>227.33333333333334</v>
      </c>
      <c r="V47">
        <f t="shared" si="19"/>
        <v>227</v>
      </c>
      <c r="W47" s="2">
        <f t="shared" si="20"/>
        <v>225</v>
      </c>
      <c r="X47">
        <f t="shared" si="21"/>
        <v>75</v>
      </c>
      <c r="Y47">
        <f t="shared" si="22"/>
        <v>75</v>
      </c>
      <c r="Z47" s="2">
        <f t="shared" si="23"/>
        <v>73</v>
      </c>
      <c r="AA47">
        <f t="shared" si="24"/>
        <v>24.333333333333332</v>
      </c>
      <c r="AB47">
        <f t="shared" si="25"/>
        <v>24</v>
      </c>
      <c r="AC47" s="2">
        <f t="shared" si="26"/>
        <v>22</v>
      </c>
      <c r="AD47">
        <f t="shared" si="27"/>
        <v>7.333333333333333</v>
      </c>
      <c r="AE47">
        <f t="shared" si="28"/>
        <v>7</v>
      </c>
      <c r="AF47" s="2">
        <f t="shared" si="29"/>
        <v>5</v>
      </c>
      <c r="AG47">
        <f t="shared" si="30"/>
        <v>1.6666666666666667</v>
      </c>
      <c r="AH47">
        <f t="shared" si="31"/>
        <v>1</v>
      </c>
      <c r="AI47" s="2">
        <f t="shared" si="32"/>
        <v>0</v>
      </c>
      <c r="AJ47">
        <f t="shared" si="33"/>
        <v>0</v>
      </c>
      <c r="AK47">
        <f t="shared" si="34"/>
        <v>0</v>
      </c>
      <c r="AL47" s="2">
        <f t="shared" si="35"/>
        <v>0</v>
      </c>
    </row>
    <row r="48" spans="1:38">
      <c r="A48" t="s">
        <v>53</v>
      </c>
      <c r="B48" s="1">
        <v>56555</v>
      </c>
      <c r="C48">
        <f t="shared" si="2"/>
        <v>18851.666666666668</v>
      </c>
      <c r="D48">
        <f t="shared" si="3"/>
        <v>18851</v>
      </c>
      <c r="E48">
        <f t="shared" si="4"/>
        <v>18849</v>
      </c>
      <c r="H48" s="1">
        <f t="shared" si="5"/>
        <v>56555</v>
      </c>
      <c r="I48">
        <f t="shared" si="6"/>
        <v>18851.666666666668</v>
      </c>
      <c r="J48">
        <f t="shared" si="7"/>
        <v>18851</v>
      </c>
      <c r="K48" s="2">
        <f t="shared" si="8"/>
        <v>18849</v>
      </c>
      <c r="L48">
        <f t="shared" si="9"/>
        <v>6283</v>
      </c>
      <c r="M48">
        <f t="shared" si="10"/>
        <v>6283</v>
      </c>
      <c r="N48" s="2">
        <f t="shared" si="11"/>
        <v>6281</v>
      </c>
      <c r="O48">
        <f t="shared" si="12"/>
        <v>2093.6666666666665</v>
      </c>
      <c r="P48">
        <f t="shared" si="13"/>
        <v>2093</v>
      </c>
      <c r="Q48" s="2">
        <f t="shared" si="14"/>
        <v>2091</v>
      </c>
      <c r="R48">
        <f t="shared" si="15"/>
        <v>697</v>
      </c>
      <c r="S48">
        <f t="shared" si="16"/>
        <v>697</v>
      </c>
      <c r="T48" s="2">
        <f t="shared" si="17"/>
        <v>695</v>
      </c>
      <c r="U48">
        <f t="shared" si="18"/>
        <v>231.66666666666666</v>
      </c>
      <c r="V48">
        <f t="shared" si="19"/>
        <v>231</v>
      </c>
      <c r="W48" s="2">
        <f t="shared" si="20"/>
        <v>229</v>
      </c>
      <c r="X48">
        <f t="shared" si="21"/>
        <v>76.333333333333329</v>
      </c>
      <c r="Y48">
        <f t="shared" si="22"/>
        <v>76</v>
      </c>
      <c r="Z48" s="2">
        <f t="shared" si="23"/>
        <v>74</v>
      </c>
      <c r="AA48">
        <f t="shared" si="24"/>
        <v>24.666666666666668</v>
      </c>
      <c r="AB48">
        <f t="shared" si="25"/>
        <v>24</v>
      </c>
      <c r="AC48" s="2">
        <f t="shared" si="26"/>
        <v>22</v>
      </c>
      <c r="AD48">
        <f t="shared" si="27"/>
        <v>7.333333333333333</v>
      </c>
      <c r="AE48">
        <f t="shared" si="28"/>
        <v>7</v>
      </c>
      <c r="AF48" s="2">
        <f t="shared" si="29"/>
        <v>5</v>
      </c>
      <c r="AG48">
        <f t="shared" si="30"/>
        <v>1.6666666666666667</v>
      </c>
      <c r="AH48">
        <f t="shared" si="31"/>
        <v>1</v>
      </c>
      <c r="AI48" s="2">
        <f t="shared" si="32"/>
        <v>0</v>
      </c>
      <c r="AJ48">
        <f t="shared" si="33"/>
        <v>0</v>
      </c>
      <c r="AK48">
        <f t="shared" si="34"/>
        <v>0</v>
      </c>
      <c r="AL48" s="2">
        <f t="shared" si="35"/>
        <v>0</v>
      </c>
    </row>
    <row r="49" spans="1:38">
      <c r="A49" t="s">
        <v>54</v>
      </c>
      <c r="B49" s="1">
        <v>62140</v>
      </c>
      <c r="C49">
        <f t="shared" si="2"/>
        <v>20713.333333333332</v>
      </c>
      <c r="D49">
        <f t="shared" si="3"/>
        <v>20713</v>
      </c>
      <c r="E49">
        <f t="shared" si="4"/>
        <v>20711</v>
      </c>
      <c r="H49" s="1">
        <f t="shared" si="5"/>
        <v>62140</v>
      </c>
      <c r="I49">
        <f t="shared" si="6"/>
        <v>20713.333333333332</v>
      </c>
      <c r="J49">
        <f t="shared" si="7"/>
        <v>20713</v>
      </c>
      <c r="K49" s="2">
        <f t="shared" si="8"/>
        <v>20711</v>
      </c>
      <c r="L49">
        <f t="shared" si="9"/>
        <v>6903.666666666667</v>
      </c>
      <c r="M49">
        <f t="shared" si="10"/>
        <v>6903</v>
      </c>
      <c r="N49" s="2">
        <f t="shared" si="11"/>
        <v>6901</v>
      </c>
      <c r="O49">
        <f t="shared" si="12"/>
        <v>2300.3333333333335</v>
      </c>
      <c r="P49">
        <f t="shared" si="13"/>
        <v>2300</v>
      </c>
      <c r="Q49" s="2">
        <f t="shared" si="14"/>
        <v>2298</v>
      </c>
      <c r="R49">
        <f t="shared" si="15"/>
        <v>766</v>
      </c>
      <c r="S49">
        <f t="shared" si="16"/>
        <v>766</v>
      </c>
      <c r="T49" s="2">
        <f t="shared" si="17"/>
        <v>764</v>
      </c>
      <c r="U49">
        <f t="shared" si="18"/>
        <v>254.66666666666666</v>
      </c>
      <c r="V49">
        <f t="shared" si="19"/>
        <v>254</v>
      </c>
      <c r="W49" s="2">
        <f t="shared" si="20"/>
        <v>252</v>
      </c>
      <c r="X49">
        <f t="shared" si="21"/>
        <v>84</v>
      </c>
      <c r="Y49">
        <f t="shared" si="22"/>
        <v>84</v>
      </c>
      <c r="Z49" s="2">
        <f t="shared" si="23"/>
        <v>82</v>
      </c>
      <c r="AA49">
        <f t="shared" si="24"/>
        <v>27.333333333333332</v>
      </c>
      <c r="AB49">
        <f t="shared" si="25"/>
        <v>27</v>
      </c>
      <c r="AC49" s="2">
        <f t="shared" si="26"/>
        <v>25</v>
      </c>
      <c r="AD49">
        <f t="shared" si="27"/>
        <v>8.3333333333333339</v>
      </c>
      <c r="AE49">
        <f t="shared" si="28"/>
        <v>8</v>
      </c>
      <c r="AF49" s="2">
        <f t="shared" si="29"/>
        <v>6</v>
      </c>
      <c r="AG49">
        <f t="shared" si="30"/>
        <v>2</v>
      </c>
      <c r="AH49">
        <f t="shared" si="31"/>
        <v>2</v>
      </c>
      <c r="AI49" s="2">
        <f t="shared" si="32"/>
        <v>0</v>
      </c>
      <c r="AJ49">
        <f t="shared" si="33"/>
        <v>0</v>
      </c>
      <c r="AK49">
        <f t="shared" si="34"/>
        <v>0</v>
      </c>
      <c r="AL49" s="2">
        <f t="shared" si="35"/>
        <v>0</v>
      </c>
    </row>
    <row r="50" spans="1:38">
      <c r="A50" t="s">
        <v>55</v>
      </c>
      <c r="B50" s="1">
        <v>99558</v>
      </c>
      <c r="C50">
        <f t="shared" si="2"/>
        <v>33186</v>
      </c>
      <c r="D50">
        <f t="shared" si="3"/>
        <v>33186</v>
      </c>
      <c r="E50">
        <f t="shared" si="4"/>
        <v>33184</v>
      </c>
      <c r="H50" s="1">
        <f t="shared" si="5"/>
        <v>99558</v>
      </c>
      <c r="I50">
        <f t="shared" si="6"/>
        <v>33186</v>
      </c>
      <c r="J50">
        <f t="shared" si="7"/>
        <v>33186</v>
      </c>
      <c r="K50" s="2">
        <f t="shared" si="8"/>
        <v>33184</v>
      </c>
      <c r="L50">
        <f t="shared" si="9"/>
        <v>11061.333333333334</v>
      </c>
      <c r="M50">
        <f t="shared" si="10"/>
        <v>11061</v>
      </c>
      <c r="N50" s="2">
        <f t="shared" si="11"/>
        <v>11059</v>
      </c>
      <c r="O50">
        <f t="shared" si="12"/>
        <v>3686.3333333333335</v>
      </c>
      <c r="P50">
        <f t="shared" si="13"/>
        <v>3686</v>
      </c>
      <c r="Q50" s="2">
        <f t="shared" si="14"/>
        <v>3684</v>
      </c>
      <c r="R50">
        <f t="shared" si="15"/>
        <v>1228</v>
      </c>
      <c r="S50">
        <f t="shared" si="16"/>
        <v>1228</v>
      </c>
      <c r="T50" s="2">
        <f t="shared" si="17"/>
        <v>1226</v>
      </c>
      <c r="U50">
        <f t="shared" si="18"/>
        <v>408.66666666666669</v>
      </c>
      <c r="V50">
        <f t="shared" si="19"/>
        <v>408</v>
      </c>
      <c r="W50" s="2">
        <f t="shared" si="20"/>
        <v>406</v>
      </c>
      <c r="X50">
        <f t="shared" si="21"/>
        <v>135.33333333333334</v>
      </c>
      <c r="Y50">
        <f t="shared" si="22"/>
        <v>135</v>
      </c>
      <c r="Z50" s="2">
        <f t="shared" si="23"/>
        <v>133</v>
      </c>
      <c r="AA50">
        <f t="shared" si="24"/>
        <v>44.333333333333336</v>
      </c>
      <c r="AB50">
        <f t="shared" si="25"/>
        <v>44</v>
      </c>
      <c r="AC50" s="2">
        <f t="shared" si="26"/>
        <v>42</v>
      </c>
      <c r="AD50">
        <f t="shared" si="27"/>
        <v>14</v>
      </c>
      <c r="AE50">
        <f t="shared" si="28"/>
        <v>14</v>
      </c>
      <c r="AF50" s="2">
        <f t="shared" si="29"/>
        <v>12</v>
      </c>
      <c r="AG50">
        <f t="shared" si="30"/>
        <v>4</v>
      </c>
      <c r="AH50">
        <f t="shared" si="31"/>
        <v>4</v>
      </c>
      <c r="AI50" s="2">
        <f t="shared" si="32"/>
        <v>2</v>
      </c>
      <c r="AJ50">
        <f t="shared" si="33"/>
        <v>0.66666666666666663</v>
      </c>
      <c r="AK50">
        <f t="shared" si="34"/>
        <v>0</v>
      </c>
      <c r="AL50" s="2">
        <f t="shared" si="35"/>
        <v>0</v>
      </c>
    </row>
    <row r="51" spans="1:38">
      <c r="A51" t="s">
        <v>56</v>
      </c>
      <c r="B51" s="1">
        <v>80875</v>
      </c>
      <c r="C51">
        <f t="shared" si="2"/>
        <v>26958.333333333332</v>
      </c>
      <c r="D51">
        <f t="shared" si="3"/>
        <v>26958</v>
      </c>
      <c r="E51">
        <f t="shared" si="4"/>
        <v>26956</v>
      </c>
      <c r="H51" s="1">
        <f t="shared" si="5"/>
        <v>80875</v>
      </c>
      <c r="I51">
        <f t="shared" si="6"/>
        <v>26958.333333333332</v>
      </c>
      <c r="J51">
        <f t="shared" si="7"/>
        <v>26958</v>
      </c>
      <c r="K51" s="2">
        <f t="shared" si="8"/>
        <v>26956</v>
      </c>
      <c r="L51">
        <f t="shared" si="9"/>
        <v>8985.3333333333339</v>
      </c>
      <c r="M51">
        <f t="shared" si="10"/>
        <v>8985</v>
      </c>
      <c r="N51" s="2">
        <f t="shared" si="11"/>
        <v>8983</v>
      </c>
      <c r="O51">
        <f t="shared" si="12"/>
        <v>2994.3333333333335</v>
      </c>
      <c r="P51">
        <f t="shared" si="13"/>
        <v>2994</v>
      </c>
      <c r="Q51" s="2">
        <f t="shared" si="14"/>
        <v>2992</v>
      </c>
      <c r="R51">
        <f t="shared" si="15"/>
        <v>997.33333333333337</v>
      </c>
      <c r="S51">
        <f t="shared" si="16"/>
        <v>997</v>
      </c>
      <c r="T51" s="2">
        <f t="shared" si="17"/>
        <v>995</v>
      </c>
      <c r="U51">
        <f t="shared" si="18"/>
        <v>331.66666666666669</v>
      </c>
      <c r="V51">
        <f t="shared" si="19"/>
        <v>331</v>
      </c>
      <c r="W51" s="2">
        <f t="shared" si="20"/>
        <v>329</v>
      </c>
      <c r="X51">
        <f t="shared" si="21"/>
        <v>109.66666666666667</v>
      </c>
      <c r="Y51">
        <f t="shared" si="22"/>
        <v>109</v>
      </c>
      <c r="Z51" s="2">
        <f t="shared" si="23"/>
        <v>107</v>
      </c>
      <c r="AA51">
        <f t="shared" si="24"/>
        <v>35.666666666666664</v>
      </c>
      <c r="AB51">
        <f t="shared" si="25"/>
        <v>35</v>
      </c>
      <c r="AC51" s="2">
        <f t="shared" si="26"/>
        <v>33</v>
      </c>
      <c r="AD51">
        <f t="shared" si="27"/>
        <v>11</v>
      </c>
      <c r="AE51">
        <f t="shared" si="28"/>
        <v>11</v>
      </c>
      <c r="AF51" s="2">
        <f t="shared" si="29"/>
        <v>9</v>
      </c>
      <c r="AG51">
        <f t="shared" si="30"/>
        <v>3</v>
      </c>
      <c r="AH51">
        <f t="shared" si="31"/>
        <v>3</v>
      </c>
      <c r="AI51" s="2">
        <f t="shared" si="32"/>
        <v>1</v>
      </c>
      <c r="AJ51">
        <f t="shared" si="33"/>
        <v>0.33333333333333331</v>
      </c>
      <c r="AK51">
        <f t="shared" si="34"/>
        <v>0</v>
      </c>
      <c r="AL51" s="2">
        <f t="shared" si="35"/>
        <v>0</v>
      </c>
    </row>
    <row r="52" spans="1:38">
      <c r="A52" t="s">
        <v>57</v>
      </c>
      <c r="B52" s="1">
        <v>113451</v>
      </c>
      <c r="C52">
        <f t="shared" si="2"/>
        <v>37817</v>
      </c>
      <c r="D52">
        <f t="shared" si="3"/>
        <v>37817</v>
      </c>
      <c r="E52">
        <f t="shared" si="4"/>
        <v>37815</v>
      </c>
      <c r="H52" s="1">
        <f t="shared" si="5"/>
        <v>113451</v>
      </c>
      <c r="I52">
        <f t="shared" si="6"/>
        <v>37817</v>
      </c>
      <c r="J52">
        <f t="shared" si="7"/>
        <v>37817</v>
      </c>
      <c r="K52" s="2">
        <f t="shared" si="8"/>
        <v>37815</v>
      </c>
      <c r="L52">
        <f t="shared" si="9"/>
        <v>12605</v>
      </c>
      <c r="M52">
        <f t="shared" si="10"/>
        <v>12605</v>
      </c>
      <c r="N52" s="2">
        <f t="shared" si="11"/>
        <v>12603</v>
      </c>
      <c r="O52">
        <f t="shared" si="12"/>
        <v>4201</v>
      </c>
      <c r="P52">
        <f t="shared" si="13"/>
        <v>4201</v>
      </c>
      <c r="Q52" s="2">
        <f t="shared" si="14"/>
        <v>4199</v>
      </c>
      <c r="R52">
        <f t="shared" si="15"/>
        <v>1399.6666666666667</v>
      </c>
      <c r="S52">
        <f t="shared" si="16"/>
        <v>1399</v>
      </c>
      <c r="T52" s="2">
        <f t="shared" si="17"/>
        <v>1397</v>
      </c>
      <c r="U52">
        <f t="shared" si="18"/>
        <v>465.66666666666669</v>
      </c>
      <c r="V52">
        <f t="shared" si="19"/>
        <v>465</v>
      </c>
      <c r="W52" s="2">
        <f t="shared" si="20"/>
        <v>463</v>
      </c>
      <c r="X52">
        <f t="shared" si="21"/>
        <v>154.33333333333334</v>
      </c>
      <c r="Y52">
        <f t="shared" si="22"/>
        <v>154</v>
      </c>
      <c r="Z52" s="2">
        <f t="shared" si="23"/>
        <v>152</v>
      </c>
      <c r="AA52">
        <f t="shared" si="24"/>
        <v>50.666666666666664</v>
      </c>
      <c r="AB52">
        <f t="shared" si="25"/>
        <v>50</v>
      </c>
      <c r="AC52" s="2">
        <f t="shared" si="26"/>
        <v>48</v>
      </c>
      <c r="AD52">
        <f t="shared" si="27"/>
        <v>16</v>
      </c>
      <c r="AE52">
        <f t="shared" si="28"/>
        <v>16</v>
      </c>
      <c r="AF52" s="2">
        <f t="shared" si="29"/>
        <v>14</v>
      </c>
      <c r="AG52">
        <f t="shared" si="30"/>
        <v>4.666666666666667</v>
      </c>
      <c r="AH52">
        <f t="shared" si="31"/>
        <v>4</v>
      </c>
      <c r="AI52" s="2">
        <f t="shared" si="32"/>
        <v>2</v>
      </c>
      <c r="AJ52">
        <f t="shared" si="33"/>
        <v>0.66666666666666663</v>
      </c>
      <c r="AK52">
        <f t="shared" si="34"/>
        <v>0</v>
      </c>
      <c r="AL52" s="2">
        <f t="shared" si="35"/>
        <v>0</v>
      </c>
    </row>
    <row r="53" spans="1:38">
      <c r="A53" t="s">
        <v>58</v>
      </c>
      <c r="B53" s="1">
        <v>71048</v>
      </c>
      <c r="C53">
        <f t="shared" si="2"/>
        <v>23682.666666666668</v>
      </c>
      <c r="D53">
        <f t="shared" si="3"/>
        <v>23682</v>
      </c>
      <c r="E53">
        <f t="shared" si="4"/>
        <v>23680</v>
      </c>
      <c r="H53" s="1">
        <f t="shared" si="5"/>
        <v>71048</v>
      </c>
      <c r="I53">
        <f t="shared" si="6"/>
        <v>23682.666666666668</v>
      </c>
      <c r="J53">
        <f t="shared" si="7"/>
        <v>23682</v>
      </c>
      <c r="K53" s="2">
        <f t="shared" si="8"/>
        <v>23680</v>
      </c>
      <c r="L53">
        <f t="shared" si="9"/>
        <v>7893.333333333333</v>
      </c>
      <c r="M53">
        <f t="shared" si="10"/>
        <v>7893</v>
      </c>
      <c r="N53" s="2">
        <f t="shared" si="11"/>
        <v>7891</v>
      </c>
      <c r="O53">
        <f t="shared" si="12"/>
        <v>2630.3333333333335</v>
      </c>
      <c r="P53">
        <f t="shared" si="13"/>
        <v>2630</v>
      </c>
      <c r="Q53" s="2">
        <f t="shared" si="14"/>
        <v>2628</v>
      </c>
      <c r="R53">
        <f t="shared" si="15"/>
        <v>876</v>
      </c>
      <c r="S53">
        <f t="shared" si="16"/>
        <v>876</v>
      </c>
      <c r="T53" s="2">
        <f t="shared" si="17"/>
        <v>874</v>
      </c>
      <c r="U53">
        <f t="shared" si="18"/>
        <v>291.33333333333331</v>
      </c>
      <c r="V53">
        <f t="shared" si="19"/>
        <v>291</v>
      </c>
      <c r="W53" s="2">
        <f t="shared" si="20"/>
        <v>289</v>
      </c>
      <c r="X53">
        <f t="shared" si="21"/>
        <v>96.333333333333329</v>
      </c>
      <c r="Y53">
        <f t="shared" si="22"/>
        <v>96</v>
      </c>
      <c r="Z53" s="2">
        <f t="shared" si="23"/>
        <v>94</v>
      </c>
      <c r="AA53">
        <f t="shared" si="24"/>
        <v>31.333333333333332</v>
      </c>
      <c r="AB53">
        <f t="shared" si="25"/>
        <v>31</v>
      </c>
      <c r="AC53" s="2">
        <f t="shared" si="26"/>
        <v>29</v>
      </c>
      <c r="AD53">
        <f t="shared" si="27"/>
        <v>9.6666666666666661</v>
      </c>
      <c r="AE53">
        <f t="shared" si="28"/>
        <v>9</v>
      </c>
      <c r="AF53" s="2">
        <f t="shared" si="29"/>
        <v>7</v>
      </c>
      <c r="AG53">
        <f t="shared" si="30"/>
        <v>2.3333333333333335</v>
      </c>
      <c r="AH53">
        <f t="shared" si="31"/>
        <v>2</v>
      </c>
      <c r="AI53" s="2">
        <f t="shared" si="32"/>
        <v>0</v>
      </c>
      <c r="AJ53">
        <f t="shared" si="33"/>
        <v>0</v>
      </c>
      <c r="AK53">
        <f t="shared" si="34"/>
        <v>0</v>
      </c>
      <c r="AL53" s="2">
        <f t="shared" si="35"/>
        <v>0</v>
      </c>
    </row>
    <row r="54" spans="1:38">
      <c r="A54" t="s">
        <v>59</v>
      </c>
      <c r="B54" s="1">
        <v>64890</v>
      </c>
      <c r="C54">
        <f t="shared" si="2"/>
        <v>21630</v>
      </c>
      <c r="D54">
        <f t="shared" si="3"/>
        <v>21630</v>
      </c>
      <c r="E54">
        <f t="shared" si="4"/>
        <v>21628</v>
      </c>
      <c r="H54" s="1">
        <f t="shared" si="5"/>
        <v>64890</v>
      </c>
      <c r="I54">
        <f t="shared" si="6"/>
        <v>21630</v>
      </c>
      <c r="J54">
        <f t="shared" si="7"/>
        <v>21630</v>
      </c>
      <c r="K54" s="2">
        <f t="shared" si="8"/>
        <v>21628</v>
      </c>
      <c r="L54">
        <f t="shared" si="9"/>
        <v>7209.333333333333</v>
      </c>
      <c r="M54">
        <f t="shared" si="10"/>
        <v>7209</v>
      </c>
      <c r="N54" s="2">
        <f t="shared" si="11"/>
        <v>7207</v>
      </c>
      <c r="O54">
        <f t="shared" si="12"/>
        <v>2402.3333333333335</v>
      </c>
      <c r="P54">
        <f t="shared" si="13"/>
        <v>2402</v>
      </c>
      <c r="Q54" s="2">
        <f t="shared" si="14"/>
        <v>2400</v>
      </c>
      <c r="R54">
        <f t="shared" si="15"/>
        <v>800</v>
      </c>
      <c r="S54">
        <f t="shared" si="16"/>
        <v>800</v>
      </c>
      <c r="T54" s="2">
        <f t="shared" si="17"/>
        <v>798</v>
      </c>
      <c r="U54">
        <f t="shared" si="18"/>
        <v>266</v>
      </c>
      <c r="V54">
        <f t="shared" si="19"/>
        <v>266</v>
      </c>
      <c r="W54" s="2">
        <f t="shared" si="20"/>
        <v>264</v>
      </c>
      <c r="X54">
        <f t="shared" si="21"/>
        <v>88</v>
      </c>
      <c r="Y54">
        <f t="shared" si="22"/>
        <v>88</v>
      </c>
      <c r="Z54" s="2">
        <f t="shared" si="23"/>
        <v>86</v>
      </c>
      <c r="AA54">
        <f t="shared" si="24"/>
        <v>28.666666666666668</v>
      </c>
      <c r="AB54">
        <f t="shared" si="25"/>
        <v>28</v>
      </c>
      <c r="AC54" s="2">
        <f t="shared" si="26"/>
        <v>26</v>
      </c>
      <c r="AD54">
        <f t="shared" si="27"/>
        <v>8.6666666666666661</v>
      </c>
      <c r="AE54">
        <f t="shared" si="28"/>
        <v>8</v>
      </c>
      <c r="AF54" s="2">
        <f t="shared" si="29"/>
        <v>6</v>
      </c>
      <c r="AG54">
        <f t="shared" si="30"/>
        <v>2</v>
      </c>
      <c r="AH54">
        <f t="shared" si="31"/>
        <v>2</v>
      </c>
      <c r="AI54" s="2">
        <f t="shared" si="32"/>
        <v>0</v>
      </c>
      <c r="AJ54">
        <f t="shared" si="33"/>
        <v>0</v>
      </c>
      <c r="AK54">
        <f t="shared" si="34"/>
        <v>0</v>
      </c>
      <c r="AL54" s="2">
        <f t="shared" si="35"/>
        <v>0</v>
      </c>
    </row>
    <row r="55" spans="1:38">
      <c r="A55" t="s">
        <v>60</v>
      </c>
      <c r="B55" s="1">
        <v>94481</v>
      </c>
      <c r="C55">
        <f t="shared" si="2"/>
        <v>31493.666666666668</v>
      </c>
      <c r="D55">
        <f t="shared" si="3"/>
        <v>31493</v>
      </c>
      <c r="E55">
        <f t="shared" si="4"/>
        <v>31491</v>
      </c>
      <c r="H55" s="1">
        <f t="shared" si="5"/>
        <v>94481</v>
      </c>
      <c r="I55">
        <f t="shared" si="6"/>
        <v>31493.666666666668</v>
      </c>
      <c r="J55">
        <f t="shared" si="7"/>
        <v>31493</v>
      </c>
      <c r="K55" s="2">
        <f t="shared" si="8"/>
        <v>31491</v>
      </c>
      <c r="L55">
        <f t="shared" si="9"/>
        <v>10497</v>
      </c>
      <c r="M55">
        <f t="shared" si="10"/>
        <v>10497</v>
      </c>
      <c r="N55" s="2">
        <f t="shared" si="11"/>
        <v>10495</v>
      </c>
      <c r="O55">
        <f t="shared" si="12"/>
        <v>3498.3333333333335</v>
      </c>
      <c r="P55">
        <f t="shared" si="13"/>
        <v>3498</v>
      </c>
      <c r="Q55" s="2">
        <f t="shared" si="14"/>
        <v>3496</v>
      </c>
      <c r="R55">
        <f t="shared" si="15"/>
        <v>1165.3333333333333</v>
      </c>
      <c r="S55">
        <f t="shared" si="16"/>
        <v>1165</v>
      </c>
      <c r="T55" s="2">
        <f t="shared" si="17"/>
        <v>1163</v>
      </c>
      <c r="U55">
        <f t="shared" si="18"/>
        <v>387.66666666666669</v>
      </c>
      <c r="V55">
        <f t="shared" si="19"/>
        <v>387</v>
      </c>
      <c r="W55" s="2">
        <f t="shared" si="20"/>
        <v>385</v>
      </c>
      <c r="X55">
        <f t="shared" si="21"/>
        <v>128.33333333333334</v>
      </c>
      <c r="Y55">
        <f t="shared" si="22"/>
        <v>128</v>
      </c>
      <c r="Z55" s="2">
        <f t="shared" si="23"/>
        <v>126</v>
      </c>
      <c r="AA55">
        <f t="shared" si="24"/>
        <v>42</v>
      </c>
      <c r="AB55">
        <f t="shared" si="25"/>
        <v>42</v>
      </c>
      <c r="AC55" s="2">
        <f t="shared" si="26"/>
        <v>40</v>
      </c>
      <c r="AD55">
        <f t="shared" si="27"/>
        <v>13.333333333333334</v>
      </c>
      <c r="AE55">
        <f t="shared" si="28"/>
        <v>13</v>
      </c>
      <c r="AF55" s="2">
        <f t="shared" si="29"/>
        <v>11</v>
      </c>
      <c r="AG55">
        <f t="shared" si="30"/>
        <v>3.6666666666666665</v>
      </c>
      <c r="AH55">
        <f t="shared" si="31"/>
        <v>3</v>
      </c>
      <c r="AI55" s="2">
        <f t="shared" si="32"/>
        <v>1</v>
      </c>
      <c r="AJ55">
        <f t="shared" si="33"/>
        <v>0.33333333333333331</v>
      </c>
      <c r="AK55">
        <f t="shared" si="34"/>
        <v>0</v>
      </c>
      <c r="AL55" s="2">
        <f t="shared" si="35"/>
        <v>0</v>
      </c>
    </row>
    <row r="56" spans="1:38">
      <c r="A56" t="s">
        <v>61</v>
      </c>
      <c r="B56" s="1">
        <v>87468</v>
      </c>
      <c r="C56">
        <f t="shared" si="2"/>
        <v>29156</v>
      </c>
      <c r="D56">
        <f t="shared" si="3"/>
        <v>29156</v>
      </c>
      <c r="E56">
        <f t="shared" si="4"/>
        <v>29154</v>
      </c>
      <c r="H56" s="1">
        <f t="shared" si="5"/>
        <v>87468</v>
      </c>
      <c r="I56">
        <f t="shared" si="6"/>
        <v>29156</v>
      </c>
      <c r="J56">
        <f t="shared" si="7"/>
        <v>29156</v>
      </c>
      <c r="K56" s="2">
        <f t="shared" si="8"/>
        <v>29154</v>
      </c>
      <c r="L56">
        <f t="shared" si="9"/>
        <v>9718</v>
      </c>
      <c r="M56">
        <f t="shared" si="10"/>
        <v>9718</v>
      </c>
      <c r="N56" s="2">
        <f t="shared" si="11"/>
        <v>9716</v>
      </c>
      <c r="O56">
        <f t="shared" si="12"/>
        <v>3238.6666666666665</v>
      </c>
      <c r="P56">
        <f t="shared" si="13"/>
        <v>3238</v>
      </c>
      <c r="Q56" s="2">
        <f t="shared" si="14"/>
        <v>3236</v>
      </c>
      <c r="R56">
        <f t="shared" si="15"/>
        <v>1078.6666666666667</v>
      </c>
      <c r="S56">
        <f t="shared" si="16"/>
        <v>1078</v>
      </c>
      <c r="T56" s="2">
        <f t="shared" si="17"/>
        <v>1076</v>
      </c>
      <c r="U56">
        <f t="shared" si="18"/>
        <v>358.66666666666669</v>
      </c>
      <c r="V56">
        <f t="shared" si="19"/>
        <v>358</v>
      </c>
      <c r="W56" s="2">
        <f t="shared" si="20"/>
        <v>356</v>
      </c>
      <c r="X56">
        <f t="shared" si="21"/>
        <v>118.66666666666667</v>
      </c>
      <c r="Y56">
        <f t="shared" si="22"/>
        <v>118</v>
      </c>
      <c r="Z56" s="2">
        <f t="shared" si="23"/>
        <v>116</v>
      </c>
      <c r="AA56">
        <f t="shared" si="24"/>
        <v>38.666666666666664</v>
      </c>
      <c r="AB56">
        <f t="shared" si="25"/>
        <v>38</v>
      </c>
      <c r="AC56" s="2">
        <f t="shared" si="26"/>
        <v>36</v>
      </c>
      <c r="AD56">
        <f t="shared" si="27"/>
        <v>12</v>
      </c>
      <c r="AE56">
        <f t="shared" si="28"/>
        <v>12</v>
      </c>
      <c r="AF56" s="2">
        <f t="shared" si="29"/>
        <v>10</v>
      </c>
      <c r="AG56">
        <f t="shared" si="30"/>
        <v>3.3333333333333335</v>
      </c>
      <c r="AH56">
        <f t="shared" si="31"/>
        <v>3</v>
      </c>
      <c r="AI56" s="2">
        <f t="shared" si="32"/>
        <v>1</v>
      </c>
      <c r="AJ56">
        <f t="shared" si="33"/>
        <v>0.33333333333333331</v>
      </c>
      <c r="AK56">
        <f t="shared" si="34"/>
        <v>0</v>
      </c>
      <c r="AL56" s="2">
        <f t="shared" si="35"/>
        <v>0</v>
      </c>
    </row>
    <row r="57" spans="1:38">
      <c r="A57" t="s">
        <v>62</v>
      </c>
      <c r="B57" s="1">
        <v>148972</v>
      </c>
      <c r="C57">
        <f t="shared" si="2"/>
        <v>49657.333333333336</v>
      </c>
      <c r="D57">
        <f t="shared" si="3"/>
        <v>49657</v>
      </c>
      <c r="E57">
        <f t="shared" si="4"/>
        <v>49655</v>
      </c>
      <c r="H57" s="1">
        <f t="shared" si="5"/>
        <v>148972</v>
      </c>
      <c r="I57">
        <f t="shared" si="6"/>
        <v>49657.333333333336</v>
      </c>
      <c r="J57">
        <f t="shared" si="7"/>
        <v>49657</v>
      </c>
      <c r="K57" s="2">
        <f t="shared" si="8"/>
        <v>49655</v>
      </c>
      <c r="L57">
        <f t="shared" si="9"/>
        <v>16551.666666666668</v>
      </c>
      <c r="M57">
        <f t="shared" si="10"/>
        <v>16551</v>
      </c>
      <c r="N57" s="2">
        <f t="shared" si="11"/>
        <v>16549</v>
      </c>
      <c r="O57">
        <f t="shared" si="12"/>
        <v>5516.333333333333</v>
      </c>
      <c r="P57">
        <f t="shared" si="13"/>
        <v>5516</v>
      </c>
      <c r="Q57" s="2">
        <f t="shared" si="14"/>
        <v>5514</v>
      </c>
      <c r="R57">
        <f t="shared" si="15"/>
        <v>1838</v>
      </c>
      <c r="S57">
        <f t="shared" si="16"/>
        <v>1838</v>
      </c>
      <c r="T57" s="2">
        <f t="shared" si="17"/>
        <v>1836</v>
      </c>
      <c r="U57">
        <f t="shared" si="18"/>
        <v>612</v>
      </c>
      <c r="V57">
        <f t="shared" si="19"/>
        <v>612</v>
      </c>
      <c r="W57" s="2">
        <f t="shared" si="20"/>
        <v>610</v>
      </c>
      <c r="X57">
        <f t="shared" si="21"/>
        <v>203.33333333333334</v>
      </c>
      <c r="Y57">
        <f t="shared" si="22"/>
        <v>203</v>
      </c>
      <c r="Z57" s="2">
        <f t="shared" si="23"/>
        <v>201</v>
      </c>
      <c r="AA57">
        <f t="shared" si="24"/>
        <v>67</v>
      </c>
      <c r="AB57">
        <f t="shared" si="25"/>
        <v>67</v>
      </c>
      <c r="AC57" s="2">
        <f t="shared" si="26"/>
        <v>65</v>
      </c>
      <c r="AD57">
        <f t="shared" si="27"/>
        <v>21.666666666666668</v>
      </c>
      <c r="AE57">
        <f t="shared" si="28"/>
        <v>21</v>
      </c>
      <c r="AF57" s="2">
        <f t="shared" si="29"/>
        <v>19</v>
      </c>
      <c r="AG57">
        <f t="shared" si="30"/>
        <v>6.333333333333333</v>
      </c>
      <c r="AH57">
        <f t="shared" si="31"/>
        <v>6</v>
      </c>
      <c r="AI57" s="2">
        <f t="shared" si="32"/>
        <v>4</v>
      </c>
      <c r="AJ57">
        <f t="shared" si="33"/>
        <v>1.3333333333333333</v>
      </c>
      <c r="AK57">
        <f t="shared" si="34"/>
        <v>1</v>
      </c>
      <c r="AL57" s="2">
        <f t="shared" si="35"/>
        <v>0</v>
      </c>
    </row>
    <row r="58" spans="1:38">
      <c r="A58" t="s">
        <v>63</v>
      </c>
      <c r="B58" s="1">
        <v>81742</v>
      </c>
      <c r="C58">
        <f t="shared" si="2"/>
        <v>27247.333333333332</v>
      </c>
      <c r="D58">
        <f t="shared" si="3"/>
        <v>27247</v>
      </c>
      <c r="E58">
        <f t="shared" si="4"/>
        <v>27245</v>
      </c>
      <c r="H58" s="1">
        <f t="shared" si="5"/>
        <v>81742</v>
      </c>
      <c r="I58">
        <f t="shared" si="6"/>
        <v>27247.333333333332</v>
      </c>
      <c r="J58">
        <f t="shared" si="7"/>
        <v>27247</v>
      </c>
      <c r="K58" s="2">
        <f t="shared" si="8"/>
        <v>27245</v>
      </c>
      <c r="L58">
        <f t="shared" si="9"/>
        <v>9081.6666666666661</v>
      </c>
      <c r="M58">
        <f t="shared" si="10"/>
        <v>9081</v>
      </c>
      <c r="N58" s="2">
        <f t="shared" si="11"/>
        <v>9079</v>
      </c>
      <c r="O58">
        <f t="shared" si="12"/>
        <v>3026.3333333333335</v>
      </c>
      <c r="P58">
        <f t="shared" si="13"/>
        <v>3026</v>
      </c>
      <c r="Q58" s="2">
        <f t="shared" si="14"/>
        <v>3024</v>
      </c>
      <c r="R58">
        <f t="shared" si="15"/>
        <v>1008</v>
      </c>
      <c r="S58">
        <f t="shared" si="16"/>
        <v>1008</v>
      </c>
      <c r="T58" s="2">
        <f t="shared" si="17"/>
        <v>1006</v>
      </c>
      <c r="U58">
        <f t="shared" si="18"/>
        <v>335.33333333333331</v>
      </c>
      <c r="V58">
        <f t="shared" si="19"/>
        <v>335</v>
      </c>
      <c r="W58" s="2">
        <f t="shared" si="20"/>
        <v>333</v>
      </c>
      <c r="X58">
        <f t="shared" si="21"/>
        <v>111</v>
      </c>
      <c r="Y58">
        <f t="shared" si="22"/>
        <v>111</v>
      </c>
      <c r="Z58" s="2">
        <f t="shared" si="23"/>
        <v>109</v>
      </c>
      <c r="AA58">
        <f t="shared" si="24"/>
        <v>36.333333333333336</v>
      </c>
      <c r="AB58">
        <f t="shared" si="25"/>
        <v>36</v>
      </c>
      <c r="AC58" s="2">
        <f t="shared" si="26"/>
        <v>34</v>
      </c>
      <c r="AD58">
        <f t="shared" si="27"/>
        <v>11.333333333333334</v>
      </c>
      <c r="AE58">
        <f t="shared" si="28"/>
        <v>11</v>
      </c>
      <c r="AF58" s="2">
        <f t="shared" si="29"/>
        <v>9</v>
      </c>
      <c r="AG58">
        <f t="shared" si="30"/>
        <v>3</v>
      </c>
      <c r="AH58">
        <f t="shared" si="31"/>
        <v>3</v>
      </c>
      <c r="AI58" s="2">
        <f t="shared" si="32"/>
        <v>1</v>
      </c>
      <c r="AJ58">
        <f t="shared" si="33"/>
        <v>0.33333333333333331</v>
      </c>
      <c r="AK58">
        <f t="shared" si="34"/>
        <v>0</v>
      </c>
      <c r="AL58" s="2">
        <f t="shared" si="35"/>
        <v>0</v>
      </c>
    </row>
    <row r="59" spans="1:38">
      <c r="A59" t="s">
        <v>64</v>
      </c>
      <c r="B59" s="1">
        <v>79471</v>
      </c>
      <c r="C59">
        <f t="shared" si="2"/>
        <v>26490.333333333332</v>
      </c>
      <c r="D59">
        <f t="shared" si="3"/>
        <v>26490</v>
      </c>
      <c r="E59">
        <f t="shared" si="4"/>
        <v>26488</v>
      </c>
      <c r="H59" s="1">
        <f t="shared" si="5"/>
        <v>79471</v>
      </c>
      <c r="I59">
        <f t="shared" si="6"/>
        <v>26490.333333333332</v>
      </c>
      <c r="J59">
        <f t="shared" si="7"/>
        <v>26490</v>
      </c>
      <c r="K59" s="2">
        <f t="shared" si="8"/>
        <v>26488</v>
      </c>
      <c r="L59">
        <f t="shared" si="9"/>
        <v>8829.3333333333339</v>
      </c>
      <c r="M59">
        <f t="shared" si="10"/>
        <v>8829</v>
      </c>
      <c r="N59" s="2">
        <f t="shared" si="11"/>
        <v>8827</v>
      </c>
      <c r="O59">
        <f t="shared" si="12"/>
        <v>2942.3333333333335</v>
      </c>
      <c r="P59">
        <f t="shared" si="13"/>
        <v>2942</v>
      </c>
      <c r="Q59" s="2">
        <f t="shared" si="14"/>
        <v>2940</v>
      </c>
      <c r="R59">
        <f t="shared" si="15"/>
        <v>980</v>
      </c>
      <c r="S59">
        <f t="shared" si="16"/>
        <v>980</v>
      </c>
      <c r="T59" s="2">
        <f t="shared" si="17"/>
        <v>978</v>
      </c>
      <c r="U59">
        <f t="shared" si="18"/>
        <v>326</v>
      </c>
      <c r="V59">
        <f t="shared" si="19"/>
        <v>326</v>
      </c>
      <c r="W59" s="2">
        <f t="shared" si="20"/>
        <v>324</v>
      </c>
      <c r="X59">
        <f t="shared" si="21"/>
        <v>108</v>
      </c>
      <c r="Y59">
        <f t="shared" si="22"/>
        <v>108</v>
      </c>
      <c r="Z59" s="2">
        <f t="shared" si="23"/>
        <v>106</v>
      </c>
      <c r="AA59">
        <f t="shared" si="24"/>
        <v>35.333333333333336</v>
      </c>
      <c r="AB59">
        <f t="shared" si="25"/>
        <v>35</v>
      </c>
      <c r="AC59" s="2">
        <f t="shared" si="26"/>
        <v>33</v>
      </c>
      <c r="AD59">
        <f t="shared" si="27"/>
        <v>11</v>
      </c>
      <c r="AE59">
        <f t="shared" si="28"/>
        <v>11</v>
      </c>
      <c r="AF59" s="2">
        <f t="shared" si="29"/>
        <v>9</v>
      </c>
      <c r="AG59">
        <f t="shared" si="30"/>
        <v>3</v>
      </c>
      <c r="AH59">
        <f t="shared" si="31"/>
        <v>3</v>
      </c>
      <c r="AI59" s="2">
        <f t="shared" si="32"/>
        <v>1</v>
      </c>
      <c r="AJ59">
        <f t="shared" si="33"/>
        <v>0.33333333333333331</v>
      </c>
      <c r="AK59">
        <f t="shared" si="34"/>
        <v>0</v>
      </c>
      <c r="AL59" s="2">
        <f t="shared" si="35"/>
        <v>0</v>
      </c>
    </row>
    <row r="60" spans="1:38">
      <c r="A60" t="s">
        <v>65</v>
      </c>
      <c r="B60" s="1">
        <v>100999</v>
      </c>
      <c r="C60">
        <f t="shared" si="2"/>
        <v>33666.333333333336</v>
      </c>
      <c r="D60">
        <f t="shared" si="3"/>
        <v>33666</v>
      </c>
      <c r="E60">
        <f t="shared" si="4"/>
        <v>33664</v>
      </c>
      <c r="H60" s="1">
        <f t="shared" si="5"/>
        <v>100999</v>
      </c>
      <c r="I60">
        <f t="shared" si="6"/>
        <v>33666.333333333336</v>
      </c>
      <c r="J60">
        <f t="shared" si="7"/>
        <v>33666</v>
      </c>
      <c r="K60" s="2">
        <f t="shared" si="8"/>
        <v>33664</v>
      </c>
      <c r="L60">
        <f t="shared" si="9"/>
        <v>11221.333333333334</v>
      </c>
      <c r="M60">
        <f t="shared" si="10"/>
        <v>11221</v>
      </c>
      <c r="N60" s="2">
        <f t="shared" si="11"/>
        <v>11219</v>
      </c>
      <c r="O60">
        <f t="shared" si="12"/>
        <v>3739.6666666666665</v>
      </c>
      <c r="P60">
        <f t="shared" si="13"/>
        <v>3739</v>
      </c>
      <c r="Q60" s="2">
        <f t="shared" si="14"/>
        <v>3737</v>
      </c>
      <c r="R60">
        <f t="shared" si="15"/>
        <v>1245.6666666666667</v>
      </c>
      <c r="S60">
        <f t="shared" si="16"/>
        <v>1245</v>
      </c>
      <c r="T60" s="2">
        <f t="shared" si="17"/>
        <v>1243</v>
      </c>
      <c r="U60">
        <f t="shared" si="18"/>
        <v>414.33333333333331</v>
      </c>
      <c r="V60">
        <f t="shared" si="19"/>
        <v>414</v>
      </c>
      <c r="W60" s="2">
        <f t="shared" si="20"/>
        <v>412</v>
      </c>
      <c r="X60">
        <f t="shared" si="21"/>
        <v>137.33333333333334</v>
      </c>
      <c r="Y60">
        <f t="shared" si="22"/>
        <v>137</v>
      </c>
      <c r="Z60" s="2">
        <f t="shared" si="23"/>
        <v>135</v>
      </c>
      <c r="AA60">
        <f t="shared" si="24"/>
        <v>45</v>
      </c>
      <c r="AB60">
        <f t="shared" si="25"/>
        <v>45</v>
      </c>
      <c r="AC60" s="2">
        <f t="shared" si="26"/>
        <v>43</v>
      </c>
      <c r="AD60">
        <f t="shared" si="27"/>
        <v>14.333333333333334</v>
      </c>
      <c r="AE60">
        <f t="shared" si="28"/>
        <v>14</v>
      </c>
      <c r="AF60" s="2">
        <f t="shared" si="29"/>
        <v>12</v>
      </c>
      <c r="AG60">
        <f t="shared" si="30"/>
        <v>4</v>
      </c>
      <c r="AH60">
        <f t="shared" si="31"/>
        <v>4</v>
      </c>
      <c r="AI60" s="2">
        <f t="shared" si="32"/>
        <v>2</v>
      </c>
      <c r="AJ60">
        <f t="shared" si="33"/>
        <v>0.66666666666666663</v>
      </c>
      <c r="AK60">
        <f t="shared" si="34"/>
        <v>0</v>
      </c>
      <c r="AL60" s="2">
        <f t="shared" si="35"/>
        <v>0</v>
      </c>
    </row>
    <row r="61" spans="1:38">
      <c r="A61" t="s">
        <v>66</v>
      </c>
      <c r="B61" s="1">
        <v>106741</v>
      </c>
      <c r="C61">
        <f t="shared" si="2"/>
        <v>35580.333333333336</v>
      </c>
      <c r="D61">
        <f t="shared" si="3"/>
        <v>35580</v>
      </c>
      <c r="E61">
        <f t="shared" si="4"/>
        <v>35578</v>
      </c>
      <c r="H61" s="1">
        <f t="shared" si="5"/>
        <v>106741</v>
      </c>
      <c r="I61">
        <f t="shared" si="6"/>
        <v>35580.333333333336</v>
      </c>
      <c r="J61">
        <f t="shared" si="7"/>
        <v>35580</v>
      </c>
      <c r="K61" s="2">
        <f t="shared" si="8"/>
        <v>35578</v>
      </c>
      <c r="L61">
        <f t="shared" si="9"/>
        <v>11859.333333333334</v>
      </c>
      <c r="M61">
        <f t="shared" si="10"/>
        <v>11859</v>
      </c>
      <c r="N61" s="2">
        <f t="shared" si="11"/>
        <v>11857</v>
      </c>
      <c r="O61">
        <f t="shared" si="12"/>
        <v>3952.3333333333335</v>
      </c>
      <c r="P61">
        <f t="shared" si="13"/>
        <v>3952</v>
      </c>
      <c r="Q61" s="2">
        <f t="shared" si="14"/>
        <v>3950</v>
      </c>
      <c r="R61">
        <f t="shared" si="15"/>
        <v>1316.6666666666667</v>
      </c>
      <c r="S61">
        <f t="shared" si="16"/>
        <v>1316</v>
      </c>
      <c r="T61" s="2">
        <f t="shared" si="17"/>
        <v>1314</v>
      </c>
      <c r="U61">
        <f t="shared" si="18"/>
        <v>438</v>
      </c>
      <c r="V61">
        <f t="shared" si="19"/>
        <v>438</v>
      </c>
      <c r="W61" s="2">
        <f t="shared" si="20"/>
        <v>436</v>
      </c>
      <c r="X61">
        <f t="shared" si="21"/>
        <v>145.33333333333334</v>
      </c>
      <c r="Y61">
        <f t="shared" si="22"/>
        <v>145</v>
      </c>
      <c r="Z61" s="2">
        <f t="shared" si="23"/>
        <v>143</v>
      </c>
      <c r="AA61">
        <f t="shared" si="24"/>
        <v>47.666666666666664</v>
      </c>
      <c r="AB61">
        <f t="shared" si="25"/>
        <v>47</v>
      </c>
      <c r="AC61" s="2">
        <f t="shared" si="26"/>
        <v>45</v>
      </c>
      <c r="AD61">
        <f t="shared" si="27"/>
        <v>15</v>
      </c>
      <c r="AE61">
        <f t="shared" si="28"/>
        <v>15</v>
      </c>
      <c r="AF61" s="2">
        <f t="shared" si="29"/>
        <v>13</v>
      </c>
      <c r="AG61">
        <f t="shared" si="30"/>
        <v>4.333333333333333</v>
      </c>
      <c r="AH61">
        <f t="shared" si="31"/>
        <v>4</v>
      </c>
      <c r="AI61" s="2">
        <f t="shared" si="32"/>
        <v>2</v>
      </c>
      <c r="AJ61">
        <f t="shared" si="33"/>
        <v>0.66666666666666663</v>
      </c>
      <c r="AK61">
        <f t="shared" si="34"/>
        <v>0</v>
      </c>
      <c r="AL61" s="2">
        <f t="shared" si="35"/>
        <v>0</v>
      </c>
    </row>
    <row r="62" spans="1:38">
      <c r="A62" t="s">
        <v>67</v>
      </c>
      <c r="B62" s="1">
        <v>142433</v>
      </c>
      <c r="C62">
        <f t="shared" si="2"/>
        <v>47477.666666666664</v>
      </c>
      <c r="D62">
        <f t="shared" si="3"/>
        <v>47477</v>
      </c>
      <c r="E62">
        <f t="shared" si="4"/>
        <v>47475</v>
      </c>
      <c r="H62" s="1">
        <f t="shared" si="5"/>
        <v>142433</v>
      </c>
      <c r="I62">
        <f t="shared" si="6"/>
        <v>47477.666666666664</v>
      </c>
      <c r="J62">
        <f t="shared" si="7"/>
        <v>47477</v>
      </c>
      <c r="K62" s="2">
        <f t="shared" si="8"/>
        <v>47475</v>
      </c>
      <c r="L62">
        <f t="shared" si="9"/>
        <v>15825</v>
      </c>
      <c r="M62">
        <f t="shared" si="10"/>
        <v>15825</v>
      </c>
      <c r="N62" s="2">
        <f t="shared" si="11"/>
        <v>15823</v>
      </c>
      <c r="O62">
        <f t="shared" si="12"/>
        <v>5274.333333333333</v>
      </c>
      <c r="P62">
        <f t="shared" si="13"/>
        <v>5274</v>
      </c>
      <c r="Q62" s="2">
        <f t="shared" si="14"/>
        <v>5272</v>
      </c>
      <c r="R62">
        <f t="shared" si="15"/>
        <v>1757.3333333333333</v>
      </c>
      <c r="S62">
        <f t="shared" si="16"/>
        <v>1757</v>
      </c>
      <c r="T62" s="2">
        <f t="shared" si="17"/>
        <v>1755</v>
      </c>
      <c r="U62">
        <f t="shared" si="18"/>
        <v>585</v>
      </c>
      <c r="V62">
        <f t="shared" si="19"/>
        <v>585</v>
      </c>
      <c r="W62" s="2">
        <f t="shared" si="20"/>
        <v>583</v>
      </c>
      <c r="X62">
        <f t="shared" si="21"/>
        <v>194.33333333333334</v>
      </c>
      <c r="Y62">
        <f t="shared" si="22"/>
        <v>194</v>
      </c>
      <c r="Z62" s="2">
        <f t="shared" si="23"/>
        <v>192</v>
      </c>
      <c r="AA62">
        <f t="shared" si="24"/>
        <v>64</v>
      </c>
      <c r="AB62">
        <f t="shared" si="25"/>
        <v>64</v>
      </c>
      <c r="AC62" s="2">
        <f t="shared" si="26"/>
        <v>62</v>
      </c>
      <c r="AD62">
        <f t="shared" si="27"/>
        <v>20.666666666666668</v>
      </c>
      <c r="AE62">
        <f t="shared" si="28"/>
        <v>20</v>
      </c>
      <c r="AF62" s="2">
        <f t="shared" si="29"/>
        <v>18</v>
      </c>
      <c r="AG62">
        <f t="shared" si="30"/>
        <v>6</v>
      </c>
      <c r="AH62">
        <f t="shared" si="31"/>
        <v>6</v>
      </c>
      <c r="AI62" s="2">
        <f t="shared" si="32"/>
        <v>4</v>
      </c>
      <c r="AJ62">
        <f t="shared" si="33"/>
        <v>1.3333333333333333</v>
      </c>
      <c r="AK62">
        <f t="shared" si="34"/>
        <v>1</v>
      </c>
      <c r="AL62" s="2">
        <f t="shared" si="35"/>
        <v>0</v>
      </c>
    </row>
    <row r="63" spans="1:38">
      <c r="A63" t="s">
        <v>68</v>
      </c>
      <c r="B63" s="1">
        <v>130225</v>
      </c>
      <c r="C63">
        <f t="shared" si="2"/>
        <v>43408.333333333336</v>
      </c>
      <c r="D63">
        <f t="shared" si="3"/>
        <v>43408</v>
      </c>
      <c r="E63">
        <f t="shared" si="4"/>
        <v>43406</v>
      </c>
      <c r="H63" s="1">
        <f t="shared" si="5"/>
        <v>130225</v>
      </c>
      <c r="I63">
        <f t="shared" si="6"/>
        <v>43408.333333333336</v>
      </c>
      <c r="J63">
        <f t="shared" si="7"/>
        <v>43408</v>
      </c>
      <c r="K63" s="2">
        <f t="shared" si="8"/>
        <v>43406</v>
      </c>
      <c r="L63">
        <f t="shared" si="9"/>
        <v>14468.666666666666</v>
      </c>
      <c r="M63">
        <f t="shared" si="10"/>
        <v>14468</v>
      </c>
      <c r="N63" s="2">
        <f t="shared" si="11"/>
        <v>14466</v>
      </c>
      <c r="O63">
        <f t="shared" si="12"/>
        <v>4822</v>
      </c>
      <c r="P63">
        <f t="shared" si="13"/>
        <v>4822</v>
      </c>
      <c r="Q63" s="2">
        <f t="shared" si="14"/>
        <v>4820</v>
      </c>
      <c r="R63">
        <f t="shared" si="15"/>
        <v>1606.6666666666667</v>
      </c>
      <c r="S63">
        <f t="shared" si="16"/>
        <v>1606</v>
      </c>
      <c r="T63" s="2">
        <f t="shared" si="17"/>
        <v>1604</v>
      </c>
      <c r="U63">
        <f t="shared" si="18"/>
        <v>534.66666666666663</v>
      </c>
      <c r="V63">
        <f t="shared" si="19"/>
        <v>534</v>
      </c>
      <c r="W63" s="2">
        <f t="shared" si="20"/>
        <v>532</v>
      </c>
      <c r="X63">
        <f t="shared" si="21"/>
        <v>177.33333333333334</v>
      </c>
      <c r="Y63">
        <f t="shared" si="22"/>
        <v>177</v>
      </c>
      <c r="Z63" s="2">
        <f t="shared" si="23"/>
        <v>175</v>
      </c>
      <c r="AA63">
        <f t="shared" si="24"/>
        <v>58.333333333333336</v>
      </c>
      <c r="AB63">
        <f t="shared" si="25"/>
        <v>58</v>
      </c>
      <c r="AC63" s="2">
        <f t="shared" si="26"/>
        <v>56</v>
      </c>
      <c r="AD63">
        <f t="shared" si="27"/>
        <v>18.666666666666668</v>
      </c>
      <c r="AE63">
        <f t="shared" si="28"/>
        <v>18</v>
      </c>
      <c r="AF63" s="2">
        <f t="shared" si="29"/>
        <v>16</v>
      </c>
      <c r="AG63">
        <f t="shared" si="30"/>
        <v>5.333333333333333</v>
      </c>
      <c r="AH63">
        <f t="shared" si="31"/>
        <v>5</v>
      </c>
      <c r="AI63" s="2">
        <f t="shared" si="32"/>
        <v>3</v>
      </c>
      <c r="AJ63">
        <f t="shared" si="33"/>
        <v>1</v>
      </c>
      <c r="AK63">
        <f t="shared" si="34"/>
        <v>1</v>
      </c>
      <c r="AL63" s="2">
        <f t="shared" si="35"/>
        <v>0</v>
      </c>
    </row>
    <row r="64" spans="1:38">
      <c r="A64" t="s">
        <v>69</v>
      </c>
      <c r="B64" s="1">
        <v>58789</v>
      </c>
      <c r="C64">
        <f t="shared" si="2"/>
        <v>19596.333333333332</v>
      </c>
      <c r="D64">
        <f t="shared" si="3"/>
        <v>19596</v>
      </c>
      <c r="E64">
        <f t="shared" si="4"/>
        <v>19594</v>
      </c>
      <c r="H64" s="1">
        <f t="shared" si="5"/>
        <v>58789</v>
      </c>
      <c r="I64">
        <f t="shared" si="6"/>
        <v>19596.333333333332</v>
      </c>
      <c r="J64">
        <f t="shared" si="7"/>
        <v>19596</v>
      </c>
      <c r="K64" s="2">
        <f t="shared" si="8"/>
        <v>19594</v>
      </c>
      <c r="L64">
        <f t="shared" si="9"/>
        <v>6531.333333333333</v>
      </c>
      <c r="M64">
        <f t="shared" si="10"/>
        <v>6531</v>
      </c>
      <c r="N64" s="2">
        <f t="shared" si="11"/>
        <v>6529</v>
      </c>
      <c r="O64">
        <f t="shared" si="12"/>
        <v>2176.3333333333335</v>
      </c>
      <c r="P64">
        <f t="shared" si="13"/>
        <v>2176</v>
      </c>
      <c r="Q64" s="2">
        <f t="shared" si="14"/>
        <v>2174</v>
      </c>
      <c r="R64">
        <f t="shared" si="15"/>
        <v>724.66666666666663</v>
      </c>
      <c r="S64">
        <f t="shared" si="16"/>
        <v>724</v>
      </c>
      <c r="T64" s="2">
        <f t="shared" si="17"/>
        <v>722</v>
      </c>
      <c r="U64">
        <f t="shared" si="18"/>
        <v>240.66666666666666</v>
      </c>
      <c r="V64">
        <f t="shared" si="19"/>
        <v>240</v>
      </c>
      <c r="W64" s="2">
        <f t="shared" si="20"/>
        <v>238</v>
      </c>
      <c r="X64">
        <f t="shared" si="21"/>
        <v>79.333333333333329</v>
      </c>
      <c r="Y64">
        <f t="shared" si="22"/>
        <v>79</v>
      </c>
      <c r="Z64" s="2">
        <f t="shared" si="23"/>
        <v>77</v>
      </c>
      <c r="AA64">
        <f t="shared" si="24"/>
        <v>25.666666666666668</v>
      </c>
      <c r="AB64">
        <f t="shared" si="25"/>
        <v>25</v>
      </c>
      <c r="AC64" s="2">
        <f t="shared" si="26"/>
        <v>23</v>
      </c>
      <c r="AD64">
        <f t="shared" si="27"/>
        <v>7.666666666666667</v>
      </c>
      <c r="AE64">
        <f t="shared" si="28"/>
        <v>7</v>
      </c>
      <c r="AF64" s="2">
        <f t="shared" si="29"/>
        <v>5</v>
      </c>
      <c r="AG64">
        <f t="shared" si="30"/>
        <v>1.6666666666666667</v>
      </c>
      <c r="AH64">
        <f t="shared" si="31"/>
        <v>1</v>
      </c>
      <c r="AI64" s="2">
        <f t="shared" si="32"/>
        <v>0</v>
      </c>
      <c r="AJ64">
        <f t="shared" si="33"/>
        <v>0</v>
      </c>
      <c r="AK64">
        <f t="shared" si="34"/>
        <v>0</v>
      </c>
      <c r="AL64" s="2">
        <f t="shared" si="35"/>
        <v>0</v>
      </c>
    </row>
    <row r="65" spans="1:38">
      <c r="A65" t="s">
        <v>70</v>
      </c>
      <c r="B65" s="1">
        <v>134365</v>
      </c>
      <c r="C65">
        <f t="shared" si="2"/>
        <v>44788.333333333336</v>
      </c>
      <c r="D65">
        <f t="shared" si="3"/>
        <v>44788</v>
      </c>
      <c r="E65">
        <f t="shared" si="4"/>
        <v>44786</v>
      </c>
      <c r="H65" s="1">
        <f t="shared" si="5"/>
        <v>134365</v>
      </c>
      <c r="I65">
        <f t="shared" si="6"/>
        <v>44788.333333333336</v>
      </c>
      <c r="J65">
        <f t="shared" si="7"/>
        <v>44788</v>
      </c>
      <c r="K65" s="2">
        <f t="shared" si="8"/>
        <v>44786</v>
      </c>
      <c r="L65">
        <f t="shared" si="9"/>
        <v>14928.666666666666</v>
      </c>
      <c r="M65">
        <f t="shared" si="10"/>
        <v>14928</v>
      </c>
      <c r="N65" s="2">
        <f t="shared" si="11"/>
        <v>14926</v>
      </c>
      <c r="O65">
        <f t="shared" si="12"/>
        <v>4975.333333333333</v>
      </c>
      <c r="P65">
        <f t="shared" si="13"/>
        <v>4975</v>
      </c>
      <c r="Q65" s="2">
        <f t="shared" si="14"/>
        <v>4973</v>
      </c>
      <c r="R65">
        <f t="shared" si="15"/>
        <v>1657.6666666666667</v>
      </c>
      <c r="S65">
        <f t="shared" si="16"/>
        <v>1657</v>
      </c>
      <c r="T65" s="2">
        <f t="shared" si="17"/>
        <v>1655</v>
      </c>
      <c r="U65">
        <f t="shared" si="18"/>
        <v>551.66666666666663</v>
      </c>
      <c r="V65">
        <f t="shared" si="19"/>
        <v>551</v>
      </c>
      <c r="W65" s="2">
        <f t="shared" si="20"/>
        <v>549</v>
      </c>
      <c r="X65">
        <f t="shared" si="21"/>
        <v>183</v>
      </c>
      <c r="Y65">
        <f t="shared" si="22"/>
        <v>183</v>
      </c>
      <c r="Z65" s="2">
        <f t="shared" si="23"/>
        <v>181</v>
      </c>
      <c r="AA65">
        <f t="shared" si="24"/>
        <v>60.333333333333336</v>
      </c>
      <c r="AB65">
        <f t="shared" si="25"/>
        <v>60</v>
      </c>
      <c r="AC65" s="2">
        <f t="shared" si="26"/>
        <v>58</v>
      </c>
      <c r="AD65">
        <f t="shared" si="27"/>
        <v>19.333333333333332</v>
      </c>
      <c r="AE65">
        <f t="shared" si="28"/>
        <v>19</v>
      </c>
      <c r="AF65" s="2">
        <f t="shared" si="29"/>
        <v>17</v>
      </c>
      <c r="AG65">
        <f t="shared" si="30"/>
        <v>5.666666666666667</v>
      </c>
      <c r="AH65">
        <f t="shared" si="31"/>
        <v>5</v>
      </c>
      <c r="AI65" s="2">
        <f t="shared" si="32"/>
        <v>3</v>
      </c>
      <c r="AJ65">
        <f t="shared" si="33"/>
        <v>1</v>
      </c>
      <c r="AK65">
        <f t="shared" si="34"/>
        <v>1</v>
      </c>
      <c r="AL65" s="2">
        <f t="shared" si="35"/>
        <v>0</v>
      </c>
    </row>
    <row r="66" spans="1:38">
      <c r="A66" t="s">
        <v>71</v>
      </c>
      <c r="B66" s="1">
        <v>81310</v>
      </c>
      <c r="C66">
        <f t="shared" si="2"/>
        <v>27103.333333333332</v>
      </c>
      <c r="D66">
        <f t="shared" si="3"/>
        <v>27103</v>
      </c>
      <c r="E66">
        <f t="shared" si="4"/>
        <v>27101</v>
      </c>
      <c r="H66" s="1">
        <f t="shared" si="5"/>
        <v>81310</v>
      </c>
      <c r="I66">
        <f t="shared" si="6"/>
        <v>27103.333333333332</v>
      </c>
      <c r="J66">
        <f t="shared" si="7"/>
        <v>27103</v>
      </c>
      <c r="K66" s="2">
        <f t="shared" si="8"/>
        <v>27101</v>
      </c>
      <c r="L66">
        <f t="shared" si="9"/>
        <v>9033.6666666666661</v>
      </c>
      <c r="M66">
        <f t="shared" si="10"/>
        <v>9033</v>
      </c>
      <c r="N66" s="2">
        <f t="shared" si="11"/>
        <v>9031</v>
      </c>
      <c r="O66">
        <f t="shared" si="12"/>
        <v>3010.3333333333335</v>
      </c>
      <c r="P66">
        <f t="shared" si="13"/>
        <v>3010</v>
      </c>
      <c r="Q66" s="2">
        <f t="shared" si="14"/>
        <v>3008</v>
      </c>
      <c r="R66">
        <f t="shared" si="15"/>
        <v>1002.6666666666666</v>
      </c>
      <c r="S66">
        <f t="shared" si="16"/>
        <v>1002</v>
      </c>
      <c r="T66" s="2">
        <f t="shared" si="17"/>
        <v>1000</v>
      </c>
      <c r="U66">
        <f t="shared" si="18"/>
        <v>333.33333333333331</v>
      </c>
      <c r="V66">
        <f t="shared" si="19"/>
        <v>333</v>
      </c>
      <c r="W66" s="2">
        <f t="shared" si="20"/>
        <v>331</v>
      </c>
      <c r="X66">
        <f t="shared" si="21"/>
        <v>110.33333333333333</v>
      </c>
      <c r="Y66">
        <f t="shared" si="22"/>
        <v>110</v>
      </c>
      <c r="Z66" s="2">
        <f t="shared" si="23"/>
        <v>108</v>
      </c>
      <c r="AA66">
        <f t="shared" si="24"/>
        <v>36</v>
      </c>
      <c r="AB66">
        <f t="shared" si="25"/>
        <v>36</v>
      </c>
      <c r="AC66" s="2">
        <f t="shared" si="26"/>
        <v>34</v>
      </c>
      <c r="AD66">
        <f t="shared" si="27"/>
        <v>11.333333333333334</v>
      </c>
      <c r="AE66">
        <f t="shared" si="28"/>
        <v>11</v>
      </c>
      <c r="AF66" s="2">
        <f t="shared" si="29"/>
        <v>9</v>
      </c>
      <c r="AG66">
        <f t="shared" si="30"/>
        <v>3</v>
      </c>
      <c r="AH66">
        <f t="shared" si="31"/>
        <v>3</v>
      </c>
      <c r="AI66" s="2">
        <f t="shared" si="32"/>
        <v>1</v>
      </c>
      <c r="AJ66">
        <f t="shared" si="33"/>
        <v>0.33333333333333331</v>
      </c>
      <c r="AK66">
        <f t="shared" si="34"/>
        <v>0</v>
      </c>
      <c r="AL66" s="2">
        <f t="shared" si="35"/>
        <v>0</v>
      </c>
    </row>
    <row r="67" spans="1:38">
      <c r="A67" t="s">
        <v>72</v>
      </c>
      <c r="B67" s="1">
        <v>102004</v>
      </c>
      <c r="C67">
        <f t="shared" si="2"/>
        <v>34001.333333333336</v>
      </c>
      <c r="D67">
        <f t="shared" si="3"/>
        <v>34001</v>
      </c>
      <c r="E67">
        <f t="shared" si="4"/>
        <v>33999</v>
      </c>
      <c r="H67" s="1">
        <f t="shared" si="5"/>
        <v>102004</v>
      </c>
      <c r="I67">
        <f t="shared" si="6"/>
        <v>34001.333333333336</v>
      </c>
      <c r="J67">
        <f t="shared" si="7"/>
        <v>34001</v>
      </c>
      <c r="K67" s="2">
        <f t="shared" si="8"/>
        <v>33999</v>
      </c>
      <c r="L67">
        <f t="shared" si="9"/>
        <v>11333</v>
      </c>
      <c r="M67">
        <f t="shared" si="10"/>
        <v>11333</v>
      </c>
      <c r="N67" s="2">
        <f t="shared" si="11"/>
        <v>11331</v>
      </c>
      <c r="O67">
        <f t="shared" si="12"/>
        <v>3777</v>
      </c>
      <c r="P67">
        <f t="shared" si="13"/>
        <v>3777</v>
      </c>
      <c r="Q67" s="2">
        <f t="shared" si="14"/>
        <v>3775</v>
      </c>
      <c r="R67">
        <f t="shared" si="15"/>
        <v>1258.3333333333333</v>
      </c>
      <c r="S67">
        <f t="shared" si="16"/>
        <v>1258</v>
      </c>
      <c r="T67" s="2">
        <f t="shared" si="17"/>
        <v>1256</v>
      </c>
      <c r="U67">
        <f t="shared" si="18"/>
        <v>418.66666666666669</v>
      </c>
      <c r="V67">
        <f t="shared" si="19"/>
        <v>418</v>
      </c>
      <c r="W67" s="2">
        <f t="shared" si="20"/>
        <v>416</v>
      </c>
      <c r="X67">
        <f t="shared" si="21"/>
        <v>138.66666666666666</v>
      </c>
      <c r="Y67">
        <f t="shared" si="22"/>
        <v>138</v>
      </c>
      <c r="Z67" s="2">
        <f t="shared" si="23"/>
        <v>136</v>
      </c>
      <c r="AA67">
        <f t="shared" si="24"/>
        <v>45.333333333333336</v>
      </c>
      <c r="AB67">
        <f t="shared" si="25"/>
        <v>45</v>
      </c>
      <c r="AC67" s="2">
        <f t="shared" si="26"/>
        <v>43</v>
      </c>
      <c r="AD67">
        <f t="shared" si="27"/>
        <v>14.333333333333334</v>
      </c>
      <c r="AE67">
        <f t="shared" si="28"/>
        <v>14</v>
      </c>
      <c r="AF67" s="2">
        <f t="shared" si="29"/>
        <v>12</v>
      </c>
      <c r="AG67">
        <f t="shared" si="30"/>
        <v>4</v>
      </c>
      <c r="AH67">
        <f t="shared" si="31"/>
        <v>4</v>
      </c>
      <c r="AI67" s="2">
        <f t="shared" si="32"/>
        <v>2</v>
      </c>
      <c r="AJ67">
        <f t="shared" si="33"/>
        <v>0.66666666666666663</v>
      </c>
      <c r="AK67">
        <f t="shared" si="34"/>
        <v>0</v>
      </c>
      <c r="AL67" s="2">
        <f t="shared" si="35"/>
        <v>0</v>
      </c>
    </row>
    <row r="68" spans="1:38">
      <c r="A68" t="s">
        <v>73</v>
      </c>
      <c r="B68" s="1">
        <v>92736</v>
      </c>
      <c r="C68">
        <f t="shared" ref="C68:C102" si="36">B68/3</f>
        <v>30912</v>
      </c>
      <c r="D68">
        <f t="shared" ref="D68:D102" si="37">INT(C68)</f>
        <v>30912</v>
      </c>
      <c r="E68">
        <f t="shared" ref="E68:E102" si="38">D68-2</f>
        <v>30910</v>
      </c>
      <c r="H68" s="1">
        <f t="shared" ref="H68:H102" si="39">B68</f>
        <v>92736</v>
      </c>
      <c r="I68">
        <f t="shared" ref="I68:I102" si="40">H68/3</f>
        <v>30912</v>
      </c>
      <c r="J68">
        <f t="shared" ref="J68:J102" si="41">INT(I68)</f>
        <v>30912</v>
      </c>
      <c r="K68" s="2">
        <f t="shared" ref="K68:K102" si="42">J68-2</f>
        <v>30910</v>
      </c>
      <c r="L68">
        <f t="shared" ref="L68:L102" si="43">K68/3</f>
        <v>10303.333333333334</v>
      </c>
      <c r="M68">
        <f t="shared" ref="M68:M102" si="44">INT(L68)</f>
        <v>10303</v>
      </c>
      <c r="N68" s="2">
        <f t="shared" ref="N68:N102" si="45">M68-2</f>
        <v>10301</v>
      </c>
      <c r="O68">
        <f t="shared" ref="O68:O102" si="46">N68/3</f>
        <v>3433.6666666666665</v>
      </c>
      <c r="P68">
        <f t="shared" ref="P68:P102" si="47">INT(O68)</f>
        <v>3433</v>
      </c>
      <c r="Q68" s="2">
        <f t="shared" ref="Q68:Q102" si="48">P68-2</f>
        <v>3431</v>
      </c>
      <c r="R68">
        <f t="shared" ref="R68:R102" si="49">Q68/3</f>
        <v>1143.6666666666667</v>
      </c>
      <c r="S68">
        <f t="shared" ref="S68:S102" si="50">INT(R68)</f>
        <v>1143</v>
      </c>
      <c r="T68" s="2">
        <f t="shared" ref="T68:T102" si="51">S68-2</f>
        <v>1141</v>
      </c>
      <c r="U68">
        <f t="shared" ref="U68:U102" si="52">T68/3</f>
        <v>380.33333333333331</v>
      </c>
      <c r="V68">
        <f t="shared" ref="V68:V102" si="53">INT(U68)</f>
        <v>380</v>
      </c>
      <c r="W68" s="2">
        <f t="shared" ref="W68:W102" si="54">V68-2</f>
        <v>378</v>
      </c>
      <c r="X68">
        <f t="shared" ref="X68:X102" si="55">W68/3</f>
        <v>126</v>
      </c>
      <c r="Y68">
        <f t="shared" ref="Y68:Y102" si="56">INT(X68)</f>
        <v>126</v>
      </c>
      <c r="Z68" s="2">
        <f t="shared" ref="Z68:Z102" si="57">Y68-2</f>
        <v>124</v>
      </c>
      <c r="AA68">
        <f t="shared" ref="AA68:AA102" si="58">Z68/3</f>
        <v>41.333333333333336</v>
      </c>
      <c r="AB68">
        <f t="shared" ref="AB68:AB102" si="59">INT(AA68)</f>
        <v>41</v>
      </c>
      <c r="AC68" s="2">
        <f t="shared" ref="AC68:AC102" si="60">AB68-2</f>
        <v>39</v>
      </c>
      <c r="AD68">
        <f t="shared" ref="AD68:AD102" si="61">AC68/3</f>
        <v>13</v>
      </c>
      <c r="AE68">
        <f t="shared" ref="AE68:AE102" si="62">INT(AD68)</f>
        <v>13</v>
      </c>
      <c r="AF68" s="2">
        <f t="shared" ref="AF68:AF102" si="63">AE68-2</f>
        <v>11</v>
      </c>
      <c r="AG68">
        <f t="shared" ref="AG68:AG102" si="64">AF68/3</f>
        <v>3.6666666666666665</v>
      </c>
      <c r="AH68">
        <f t="shared" ref="AH68:AH102" si="65">INT(AG68)</f>
        <v>3</v>
      </c>
      <c r="AI68" s="2">
        <f t="shared" ref="AI68:AI102" si="66">IF(AH68-2&lt;0,0,AH68-2)</f>
        <v>1</v>
      </c>
      <c r="AJ68">
        <f t="shared" ref="AJ68:AJ102" si="67">AI68/3</f>
        <v>0.33333333333333331</v>
      </c>
      <c r="AK68">
        <f t="shared" ref="AK68:AK102" si="68">INT(AJ68)</f>
        <v>0</v>
      </c>
      <c r="AL68" s="2">
        <f t="shared" ref="AL68:AL102" si="69">IF(AK68-2&lt;0,0,AK68-2)</f>
        <v>0</v>
      </c>
    </row>
    <row r="69" spans="1:38">
      <c r="A69" t="s">
        <v>74</v>
      </c>
      <c r="B69" s="1">
        <v>105542</v>
      </c>
      <c r="C69">
        <f t="shared" si="36"/>
        <v>35180.666666666664</v>
      </c>
      <c r="D69">
        <f t="shared" si="37"/>
        <v>35180</v>
      </c>
      <c r="E69">
        <f t="shared" si="38"/>
        <v>35178</v>
      </c>
      <c r="H69" s="1">
        <f t="shared" si="39"/>
        <v>105542</v>
      </c>
      <c r="I69">
        <f t="shared" si="40"/>
        <v>35180.666666666664</v>
      </c>
      <c r="J69">
        <f t="shared" si="41"/>
        <v>35180</v>
      </c>
      <c r="K69" s="2">
        <f t="shared" si="42"/>
        <v>35178</v>
      </c>
      <c r="L69">
        <f t="shared" si="43"/>
        <v>11726</v>
      </c>
      <c r="M69">
        <f t="shared" si="44"/>
        <v>11726</v>
      </c>
      <c r="N69" s="2">
        <f t="shared" si="45"/>
        <v>11724</v>
      </c>
      <c r="O69">
        <f t="shared" si="46"/>
        <v>3908</v>
      </c>
      <c r="P69">
        <f t="shared" si="47"/>
        <v>3908</v>
      </c>
      <c r="Q69" s="2">
        <f t="shared" si="48"/>
        <v>3906</v>
      </c>
      <c r="R69">
        <f t="shared" si="49"/>
        <v>1302</v>
      </c>
      <c r="S69">
        <f t="shared" si="50"/>
        <v>1302</v>
      </c>
      <c r="T69" s="2">
        <f t="shared" si="51"/>
        <v>1300</v>
      </c>
      <c r="U69">
        <f t="shared" si="52"/>
        <v>433.33333333333331</v>
      </c>
      <c r="V69">
        <f t="shared" si="53"/>
        <v>433</v>
      </c>
      <c r="W69" s="2">
        <f t="shared" si="54"/>
        <v>431</v>
      </c>
      <c r="X69">
        <f t="shared" si="55"/>
        <v>143.66666666666666</v>
      </c>
      <c r="Y69">
        <f t="shared" si="56"/>
        <v>143</v>
      </c>
      <c r="Z69" s="2">
        <f t="shared" si="57"/>
        <v>141</v>
      </c>
      <c r="AA69">
        <f t="shared" si="58"/>
        <v>47</v>
      </c>
      <c r="AB69">
        <f t="shared" si="59"/>
        <v>47</v>
      </c>
      <c r="AC69" s="2">
        <f t="shared" si="60"/>
        <v>45</v>
      </c>
      <c r="AD69">
        <f t="shared" si="61"/>
        <v>15</v>
      </c>
      <c r="AE69">
        <f t="shared" si="62"/>
        <v>15</v>
      </c>
      <c r="AF69" s="2">
        <f t="shared" si="63"/>
        <v>13</v>
      </c>
      <c r="AG69">
        <f t="shared" si="64"/>
        <v>4.333333333333333</v>
      </c>
      <c r="AH69">
        <f t="shared" si="65"/>
        <v>4</v>
      </c>
      <c r="AI69" s="2">
        <f t="shared" si="66"/>
        <v>2</v>
      </c>
      <c r="AJ69">
        <f t="shared" si="67"/>
        <v>0.66666666666666663</v>
      </c>
      <c r="AK69">
        <f t="shared" si="68"/>
        <v>0</v>
      </c>
      <c r="AL69" s="2">
        <f t="shared" si="69"/>
        <v>0</v>
      </c>
    </row>
    <row r="70" spans="1:38">
      <c r="A70" t="s">
        <v>75</v>
      </c>
      <c r="B70" s="1">
        <v>63097</v>
      </c>
      <c r="C70">
        <f t="shared" si="36"/>
        <v>21032.333333333332</v>
      </c>
      <c r="D70">
        <f t="shared" si="37"/>
        <v>21032</v>
      </c>
      <c r="E70">
        <f t="shared" si="38"/>
        <v>21030</v>
      </c>
      <c r="H70" s="1">
        <f t="shared" si="39"/>
        <v>63097</v>
      </c>
      <c r="I70">
        <f t="shared" si="40"/>
        <v>21032.333333333332</v>
      </c>
      <c r="J70">
        <f t="shared" si="41"/>
        <v>21032</v>
      </c>
      <c r="K70" s="2">
        <f t="shared" si="42"/>
        <v>21030</v>
      </c>
      <c r="L70">
        <f t="shared" si="43"/>
        <v>7010</v>
      </c>
      <c r="M70">
        <f t="shared" si="44"/>
        <v>7010</v>
      </c>
      <c r="N70" s="2">
        <f t="shared" si="45"/>
        <v>7008</v>
      </c>
      <c r="O70">
        <f t="shared" si="46"/>
        <v>2336</v>
      </c>
      <c r="P70">
        <f t="shared" si="47"/>
        <v>2336</v>
      </c>
      <c r="Q70" s="2">
        <f t="shared" si="48"/>
        <v>2334</v>
      </c>
      <c r="R70">
        <f t="shared" si="49"/>
        <v>778</v>
      </c>
      <c r="S70">
        <f t="shared" si="50"/>
        <v>778</v>
      </c>
      <c r="T70" s="2">
        <f t="shared" si="51"/>
        <v>776</v>
      </c>
      <c r="U70">
        <f t="shared" si="52"/>
        <v>258.66666666666669</v>
      </c>
      <c r="V70">
        <f t="shared" si="53"/>
        <v>258</v>
      </c>
      <c r="W70" s="2">
        <f t="shared" si="54"/>
        <v>256</v>
      </c>
      <c r="X70">
        <f t="shared" si="55"/>
        <v>85.333333333333329</v>
      </c>
      <c r="Y70">
        <f t="shared" si="56"/>
        <v>85</v>
      </c>
      <c r="Z70" s="2">
        <f t="shared" si="57"/>
        <v>83</v>
      </c>
      <c r="AA70">
        <f t="shared" si="58"/>
        <v>27.666666666666668</v>
      </c>
      <c r="AB70">
        <f t="shared" si="59"/>
        <v>27</v>
      </c>
      <c r="AC70" s="2">
        <f t="shared" si="60"/>
        <v>25</v>
      </c>
      <c r="AD70">
        <f t="shared" si="61"/>
        <v>8.3333333333333339</v>
      </c>
      <c r="AE70">
        <f t="shared" si="62"/>
        <v>8</v>
      </c>
      <c r="AF70" s="2">
        <f t="shared" si="63"/>
        <v>6</v>
      </c>
      <c r="AG70">
        <f t="shared" si="64"/>
        <v>2</v>
      </c>
      <c r="AH70">
        <f t="shared" si="65"/>
        <v>2</v>
      </c>
      <c r="AI70" s="2">
        <f t="shared" si="66"/>
        <v>0</v>
      </c>
      <c r="AJ70">
        <f t="shared" si="67"/>
        <v>0</v>
      </c>
      <c r="AK70">
        <f t="shared" si="68"/>
        <v>0</v>
      </c>
      <c r="AL70" s="2">
        <f t="shared" si="69"/>
        <v>0</v>
      </c>
    </row>
    <row r="71" spans="1:38">
      <c r="A71" t="s">
        <v>76</v>
      </c>
      <c r="B71" s="1">
        <v>92747</v>
      </c>
      <c r="C71">
        <f t="shared" si="36"/>
        <v>30915.666666666668</v>
      </c>
      <c r="D71">
        <f t="shared" si="37"/>
        <v>30915</v>
      </c>
      <c r="E71">
        <f t="shared" si="38"/>
        <v>30913</v>
      </c>
      <c r="H71" s="1">
        <f t="shared" si="39"/>
        <v>92747</v>
      </c>
      <c r="I71">
        <f t="shared" si="40"/>
        <v>30915.666666666668</v>
      </c>
      <c r="J71">
        <f t="shared" si="41"/>
        <v>30915</v>
      </c>
      <c r="K71" s="2">
        <f t="shared" si="42"/>
        <v>30913</v>
      </c>
      <c r="L71">
        <f t="shared" si="43"/>
        <v>10304.333333333334</v>
      </c>
      <c r="M71">
        <f t="shared" si="44"/>
        <v>10304</v>
      </c>
      <c r="N71" s="2">
        <f t="shared" si="45"/>
        <v>10302</v>
      </c>
      <c r="O71">
        <f t="shared" si="46"/>
        <v>3434</v>
      </c>
      <c r="P71">
        <f t="shared" si="47"/>
        <v>3434</v>
      </c>
      <c r="Q71" s="2">
        <f t="shared" si="48"/>
        <v>3432</v>
      </c>
      <c r="R71">
        <f t="shared" si="49"/>
        <v>1144</v>
      </c>
      <c r="S71">
        <f t="shared" si="50"/>
        <v>1144</v>
      </c>
      <c r="T71" s="2">
        <f t="shared" si="51"/>
        <v>1142</v>
      </c>
      <c r="U71">
        <f t="shared" si="52"/>
        <v>380.66666666666669</v>
      </c>
      <c r="V71">
        <f t="shared" si="53"/>
        <v>380</v>
      </c>
      <c r="W71" s="2">
        <f t="shared" si="54"/>
        <v>378</v>
      </c>
      <c r="X71">
        <f t="shared" si="55"/>
        <v>126</v>
      </c>
      <c r="Y71">
        <f t="shared" si="56"/>
        <v>126</v>
      </c>
      <c r="Z71" s="2">
        <f t="shared" si="57"/>
        <v>124</v>
      </c>
      <c r="AA71">
        <f t="shared" si="58"/>
        <v>41.333333333333336</v>
      </c>
      <c r="AB71">
        <f t="shared" si="59"/>
        <v>41</v>
      </c>
      <c r="AC71" s="2">
        <f t="shared" si="60"/>
        <v>39</v>
      </c>
      <c r="AD71">
        <f t="shared" si="61"/>
        <v>13</v>
      </c>
      <c r="AE71">
        <f t="shared" si="62"/>
        <v>13</v>
      </c>
      <c r="AF71" s="2">
        <f t="shared" si="63"/>
        <v>11</v>
      </c>
      <c r="AG71">
        <f t="shared" si="64"/>
        <v>3.6666666666666665</v>
      </c>
      <c r="AH71">
        <f t="shared" si="65"/>
        <v>3</v>
      </c>
      <c r="AI71" s="2">
        <f t="shared" si="66"/>
        <v>1</v>
      </c>
      <c r="AJ71">
        <f t="shared" si="67"/>
        <v>0.33333333333333331</v>
      </c>
      <c r="AK71">
        <f t="shared" si="68"/>
        <v>0</v>
      </c>
      <c r="AL71" s="2">
        <f t="shared" si="69"/>
        <v>0</v>
      </c>
    </row>
    <row r="72" spans="1:38">
      <c r="A72" t="s">
        <v>77</v>
      </c>
      <c r="B72" s="1">
        <v>109214</v>
      </c>
      <c r="C72">
        <f t="shared" si="36"/>
        <v>36404.666666666664</v>
      </c>
      <c r="D72">
        <f t="shared" si="37"/>
        <v>36404</v>
      </c>
      <c r="E72">
        <f t="shared" si="38"/>
        <v>36402</v>
      </c>
      <c r="H72" s="1">
        <f t="shared" si="39"/>
        <v>109214</v>
      </c>
      <c r="I72">
        <f t="shared" si="40"/>
        <v>36404.666666666664</v>
      </c>
      <c r="J72">
        <f t="shared" si="41"/>
        <v>36404</v>
      </c>
      <c r="K72" s="2">
        <f t="shared" si="42"/>
        <v>36402</v>
      </c>
      <c r="L72">
        <f t="shared" si="43"/>
        <v>12134</v>
      </c>
      <c r="M72">
        <f t="shared" si="44"/>
        <v>12134</v>
      </c>
      <c r="N72" s="2">
        <f t="shared" si="45"/>
        <v>12132</v>
      </c>
      <c r="O72">
        <f t="shared" si="46"/>
        <v>4044</v>
      </c>
      <c r="P72">
        <f t="shared" si="47"/>
        <v>4044</v>
      </c>
      <c r="Q72" s="2">
        <f t="shared" si="48"/>
        <v>4042</v>
      </c>
      <c r="R72">
        <f t="shared" si="49"/>
        <v>1347.3333333333333</v>
      </c>
      <c r="S72">
        <f t="shared" si="50"/>
        <v>1347</v>
      </c>
      <c r="T72" s="2">
        <f t="shared" si="51"/>
        <v>1345</v>
      </c>
      <c r="U72">
        <f t="shared" si="52"/>
        <v>448.33333333333331</v>
      </c>
      <c r="V72">
        <f t="shared" si="53"/>
        <v>448</v>
      </c>
      <c r="W72" s="2">
        <f t="shared" si="54"/>
        <v>446</v>
      </c>
      <c r="X72">
        <f t="shared" si="55"/>
        <v>148.66666666666666</v>
      </c>
      <c r="Y72">
        <f t="shared" si="56"/>
        <v>148</v>
      </c>
      <c r="Z72" s="2">
        <f t="shared" si="57"/>
        <v>146</v>
      </c>
      <c r="AA72">
        <f t="shared" si="58"/>
        <v>48.666666666666664</v>
      </c>
      <c r="AB72">
        <f t="shared" si="59"/>
        <v>48</v>
      </c>
      <c r="AC72" s="2">
        <f t="shared" si="60"/>
        <v>46</v>
      </c>
      <c r="AD72">
        <f t="shared" si="61"/>
        <v>15.333333333333334</v>
      </c>
      <c r="AE72">
        <f t="shared" si="62"/>
        <v>15</v>
      </c>
      <c r="AF72" s="2">
        <f t="shared" si="63"/>
        <v>13</v>
      </c>
      <c r="AG72">
        <f t="shared" si="64"/>
        <v>4.333333333333333</v>
      </c>
      <c r="AH72">
        <f t="shared" si="65"/>
        <v>4</v>
      </c>
      <c r="AI72" s="2">
        <f t="shared" si="66"/>
        <v>2</v>
      </c>
      <c r="AJ72">
        <f t="shared" si="67"/>
        <v>0.66666666666666663</v>
      </c>
      <c r="AK72">
        <f t="shared" si="68"/>
        <v>0</v>
      </c>
      <c r="AL72" s="2">
        <f t="shared" si="69"/>
        <v>0</v>
      </c>
    </row>
    <row r="73" spans="1:38">
      <c r="A73" t="s">
        <v>78</v>
      </c>
      <c r="B73" s="1">
        <v>103305</v>
      </c>
      <c r="C73">
        <f t="shared" si="36"/>
        <v>34435</v>
      </c>
      <c r="D73">
        <f t="shared" si="37"/>
        <v>34435</v>
      </c>
      <c r="E73">
        <f t="shared" si="38"/>
        <v>34433</v>
      </c>
      <c r="H73" s="1">
        <f t="shared" si="39"/>
        <v>103305</v>
      </c>
      <c r="I73">
        <f t="shared" si="40"/>
        <v>34435</v>
      </c>
      <c r="J73">
        <f t="shared" si="41"/>
        <v>34435</v>
      </c>
      <c r="K73" s="2">
        <f t="shared" si="42"/>
        <v>34433</v>
      </c>
      <c r="L73">
        <f t="shared" si="43"/>
        <v>11477.666666666666</v>
      </c>
      <c r="M73">
        <f t="shared" si="44"/>
        <v>11477</v>
      </c>
      <c r="N73" s="2">
        <f t="shared" si="45"/>
        <v>11475</v>
      </c>
      <c r="O73">
        <f t="shared" si="46"/>
        <v>3825</v>
      </c>
      <c r="P73">
        <f t="shared" si="47"/>
        <v>3825</v>
      </c>
      <c r="Q73" s="2">
        <f t="shared" si="48"/>
        <v>3823</v>
      </c>
      <c r="R73">
        <f t="shared" si="49"/>
        <v>1274.3333333333333</v>
      </c>
      <c r="S73">
        <f t="shared" si="50"/>
        <v>1274</v>
      </c>
      <c r="T73" s="2">
        <f t="shared" si="51"/>
        <v>1272</v>
      </c>
      <c r="U73">
        <f t="shared" si="52"/>
        <v>424</v>
      </c>
      <c r="V73">
        <f t="shared" si="53"/>
        <v>424</v>
      </c>
      <c r="W73" s="2">
        <f t="shared" si="54"/>
        <v>422</v>
      </c>
      <c r="X73">
        <f t="shared" si="55"/>
        <v>140.66666666666666</v>
      </c>
      <c r="Y73">
        <f t="shared" si="56"/>
        <v>140</v>
      </c>
      <c r="Z73" s="2">
        <f t="shared" si="57"/>
        <v>138</v>
      </c>
      <c r="AA73">
        <f t="shared" si="58"/>
        <v>46</v>
      </c>
      <c r="AB73">
        <f t="shared" si="59"/>
        <v>46</v>
      </c>
      <c r="AC73" s="2">
        <f t="shared" si="60"/>
        <v>44</v>
      </c>
      <c r="AD73">
        <f t="shared" si="61"/>
        <v>14.666666666666666</v>
      </c>
      <c r="AE73">
        <f t="shared" si="62"/>
        <v>14</v>
      </c>
      <c r="AF73" s="2">
        <f t="shared" si="63"/>
        <v>12</v>
      </c>
      <c r="AG73">
        <f t="shared" si="64"/>
        <v>4</v>
      </c>
      <c r="AH73">
        <f t="shared" si="65"/>
        <v>4</v>
      </c>
      <c r="AI73" s="2">
        <f t="shared" si="66"/>
        <v>2</v>
      </c>
      <c r="AJ73">
        <f t="shared" si="67"/>
        <v>0.66666666666666663</v>
      </c>
      <c r="AK73">
        <f t="shared" si="68"/>
        <v>0</v>
      </c>
      <c r="AL73" s="2">
        <f t="shared" si="69"/>
        <v>0</v>
      </c>
    </row>
    <row r="74" spans="1:38">
      <c r="A74" t="s">
        <v>79</v>
      </c>
      <c r="B74" s="1">
        <v>143659</v>
      </c>
      <c r="C74">
        <f t="shared" si="36"/>
        <v>47886.333333333336</v>
      </c>
      <c r="D74">
        <f t="shared" si="37"/>
        <v>47886</v>
      </c>
      <c r="E74">
        <f t="shared" si="38"/>
        <v>47884</v>
      </c>
      <c r="H74" s="1">
        <f t="shared" si="39"/>
        <v>143659</v>
      </c>
      <c r="I74">
        <f t="shared" si="40"/>
        <v>47886.333333333336</v>
      </c>
      <c r="J74">
        <f t="shared" si="41"/>
        <v>47886</v>
      </c>
      <c r="K74" s="2">
        <f t="shared" si="42"/>
        <v>47884</v>
      </c>
      <c r="L74">
        <f t="shared" si="43"/>
        <v>15961.333333333334</v>
      </c>
      <c r="M74">
        <f t="shared" si="44"/>
        <v>15961</v>
      </c>
      <c r="N74" s="2">
        <f t="shared" si="45"/>
        <v>15959</v>
      </c>
      <c r="O74">
        <f t="shared" si="46"/>
        <v>5319.666666666667</v>
      </c>
      <c r="P74">
        <f t="shared" si="47"/>
        <v>5319</v>
      </c>
      <c r="Q74" s="2">
        <f t="shared" si="48"/>
        <v>5317</v>
      </c>
      <c r="R74">
        <f t="shared" si="49"/>
        <v>1772.3333333333333</v>
      </c>
      <c r="S74">
        <f t="shared" si="50"/>
        <v>1772</v>
      </c>
      <c r="T74" s="2">
        <f t="shared" si="51"/>
        <v>1770</v>
      </c>
      <c r="U74">
        <f t="shared" si="52"/>
        <v>590</v>
      </c>
      <c r="V74">
        <f t="shared" si="53"/>
        <v>590</v>
      </c>
      <c r="W74" s="2">
        <f t="shared" si="54"/>
        <v>588</v>
      </c>
      <c r="X74">
        <f t="shared" si="55"/>
        <v>196</v>
      </c>
      <c r="Y74">
        <f t="shared" si="56"/>
        <v>196</v>
      </c>
      <c r="Z74" s="2">
        <f t="shared" si="57"/>
        <v>194</v>
      </c>
      <c r="AA74">
        <f t="shared" si="58"/>
        <v>64.666666666666671</v>
      </c>
      <c r="AB74">
        <f t="shared" si="59"/>
        <v>64</v>
      </c>
      <c r="AC74" s="2">
        <f t="shared" si="60"/>
        <v>62</v>
      </c>
      <c r="AD74">
        <f t="shared" si="61"/>
        <v>20.666666666666668</v>
      </c>
      <c r="AE74">
        <f t="shared" si="62"/>
        <v>20</v>
      </c>
      <c r="AF74" s="2">
        <f t="shared" si="63"/>
        <v>18</v>
      </c>
      <c r="AG74">
        <f t="shared" si="64"/>
        <v>6</v>
      </c>
      <c r="AH74">
        <f t="shared" si="65"/>
        <v>6</v>
      </c>
      <c r="AI74" s="2">
        <f t="shared" si="66"/>
        <v>4</v>
      </c>
      <c r="AJ74">
        <f t="shared" si="67"/>
        <v>1.3333333333333333</v>
      </c>
      <c r="AK74">
        <f t="shared" si="68"/>
        <v>1</v>
      </c>
      <c r="AL74" s="2">
        <f t="shared" si="69"/>
        <v>0</v>
      </c>
    </row>
    <row r="75" spans="1:38">
      <c r="A75" t="s">
        <v>80</v>
      </c>
      <c r="B75" s="1">
        <v>68254</v>
      </c>
      <c r="C75">
        <f t="shared" si="36"/>
        <v>22751.333333333332</v>
      </c>
      <c r="D75">
        <f t="shared" si="37"/>
        <v>22751</v>
      </c>
      <c r="E75">
        <f t="shared" si="38"/>
        <v>22749</v>
      </c>
      <c r="H75" s="1">
        <f t="shared" si="39"/>
        <v>68254</v>
      </c>
      <c r="I75">
        <f t="shared" si="40"/>
        <v>22751.333333333332</v>
      </c>
      <c r="J75">
        <f t="shared" si="41"/>
        <v>22751</v>
      </c>
      <c r="K75" s="2">
        <f t="shared" si="42"/>
        <v>22749</v>
      </c>
      <c r="L75">
        <f t="shared" si="43"/>
        <v>7583</v>
      </c>
      <c r="M75">
        <f t="shared" si="44"/>
        <v>7583</v>
      </c>
      <c r="N75" s="2">
        <f t="shared" si="45"/>
        <v>7581</v>
      </c>
      <c r="O75">
        <f t="shared" si="46"/>
        <v>2527</v>
      </c>
      <c r="P75">
        <f t="shared" si="47"/>
        <v>2527</v>
      </c>
      <c r="Q75" s="2">
        <f t="shared" si="48"/>
        <v>2525</v>
      </c>
      <c r="R75">
        <f t="shared" si="49"/>
        <v>841.66666666666663</v>
      </c>
      <c r="S75">
        <f t="shared" si="50"/>
        <v>841</v>
      </c>
      <c r="T75" s="2">
        <f t="shared" si="51"/>
        <v>839</v>
      </c>
      <c r="U75">
        <f t="shared" si="52"/>
        <v>279.66666666666669</v>
      </c>
      <c r="V75">
        <f t="shared" si="53"/>
        <v>279</v>
      </c>
      <c r="W75" s="2">
        <f t="shared" si="54"/>
        <v>277</v>
      </c>
      <c r="X75">
        <f t="shared" si="55"/>
        <v>92.333333333333329</v>
      </c>
      <c r="Y75">
        <f t="shared" si="56"/>
        <v>92</v>
      </c>
      <c r="Z75" s="2">
        <f t="shared" si="57"/>
        <v>90</v>
      </c>
      <c r="AA75">
        <f t="shared" si="58"/>
        <v>30</v>
      </c>
      <c r="AB75">
        <f t="shared" si="59"/>
        <v>30</v>
      </c>
      <c r="AC75" s="2">
        <f t="shared" si="60"/>
        <v>28</v>
      </c>
      <c r="AD75">
        <f t="shared" si="61"/>
        <v>9.3333333333333339</v>
      </c>
      <c r="AE75">
        <f t="shared" si="62"/>
        <v>9</v>
      </c>
      <c r="AF75" s="2">
        <f t="shared" si="63"/>
        <v>7</v>
      </c>
      <c r="AG75">
        <f t="shared" si="64"/>
        <v>2.3333333333333335</v>
      </c>
      <c r="AH75">
        <f t="shared" si="65"/>
        <v>2</v>
      </c>
      <c r="AI75" s="2">
        <f t="shared" si="66"/>
        <v>0</v>
      </c>
      <c r="AJ75">
        <f t="shared" si="67"/>
        <v>0</v>
      </c>
      <c r="AK75">
        <f t="shared" si="68"/>
        <v>0</v>
      </c>
      <c r="AL75" s="2">
        <f t="shared" si="69"/>
        <v>0</v>
      </c>
    </row>
    <row r="76" spans="1:38">
      <c r="A76" t="s">
        <v>81</v>
      </c>
      <c r="B76" s="1">
        <v>126409</v>
      </c>
      <c r="C76">
        <f t="shared" si="36"/>
        <v>42136.333333333336</v>
      </c>
      <c r="D76">
        <f t="shared" si="37"/>
        <v>42136</v>
      </c>
      <c r="E76">
        <f t="shared" si="38"/>
        <v>42134</v>
      </c>
      <c r="H76" s="1">
        <f t="shared" si="39"/>
        <v>126409</v>
      </c>
      <c r="I76">
        <f t="shared" si="40"/>
        <v>42136.333333333336</v>
      </c>
      <c r="J76">
        <f t="shared" si="41"/>
        <v>42136</v>
      </c>
      <c r="K76" s="2">
        <f t="shared" si="42"/>
        <v>42134</v>
      </c>
      <c r="L76">
        <f t="shared" si="43"/>
        <v>14044.666666666666</v>
      </c>
      <c r="M76">
        <f t="shared" si="44"/>
        <v>14044</v>
      </c>
      <c r="N76" s="2">
        <f t="shared" si="45"/>
        <v>14042</v>
      </c>
      <c r="O76">
        <f t="shared" si="46"/>
        <v>4680.666666666667</v>
      </c>
      <c r="P76">
        <f t="shared" si="47"/>
        <v>4680</v>
      </c>
      <c r="Q76" s="2">
        <f t="shared" si="48"/>
        <v>4678</v>
      </c>
      <c r="R76">
        <f t="shared" si="49"/>
        <v>1559.3333333333333</v>
      </c>
      <c r="S76">
        <f t="shared" si="50"/>
        <v>1559</v>
      </c>
      <c r="T76" s="2">
        <f t="shared" si="51"/>
        <v>1557</v>
      </c>
      <c r="U76">
        <f t="shared" si="52"/>
        <v>519</v>
      </c>
      <c r="V76">
        <f t="shared" si="53"/>
        <v>519</v>
      </c>
      <c r="W76" s="2">
        <f t="shared" si="54"/>
        <v>517</v>
      </c>
      <c r="X76">
        <f t="shared" si="55"/>
        <v>172.33333333333334</v>
      </c>
      <c r="Y76">
        <f t="shared" si="56"/>
        <v>172</v>
      </c>
      <c r="Z76" s="2">
        <f t="shared" si="57"/>
        <v>170</v>
      </c>
      <c r="AA76">
        <f t="shared" si="58"/>
        <v>56.666666666666664</v>
      </c>
      <c r="AB76">
        <f t="shared" si="59"/>
        <v>56</v>
      </c>
      <c r="AC76" s="2">
        <f t="shared" si="60"/>
        <v>54</v>
      </c>
      <c r="AD76">
        <f t="shared" si="61"/>
        <v>18</v>
      </c>
      <c r="AE76">
        <f t="shared" si="62"/>
        <v>18</v>
      </c>
      <c r="AF76" s="2">
        <f t="shared" si="63"/>
        <v>16</v>
      </c>
      <c r="AG76">
        <f t="shared" si="64"/>
        <v>5.333333333333333</v>
      </c>
      <c r="AH76">
        <f t="shared" si="65"/>
        <v>5</v>
      </c>
      <c r="AI76" s="2">
        <f t="shared" si="66"/>
        <v>3</v>
      </c>
      <c r="AJ76">
        <f t="shared" si="67"/>
        <v>1</v>
      </c>
      <c r="AK76">
        <f t="shared" si="68"/>
        <v>1</v>
      </c>
      <c r="AL76" s="2">
        <f t="shared" si="69"/>
        <v>0</v>
      </c>
    </row>
    <row r="77" spans="1:38">
      <c r="A77" t="s">
        <v>82</v>
      </c>
      <c r="B77" s="1">
        <v>71724</v>
      </c>
      <c r="C77">
        <f t="shared" si="36"/>
        <v>23908</v>
      </c>
      <c r="D77">
        <f t="shared" si="37"/>
        <v>23908</v>
      </c>
      <c r="E77">
        <f t="shared" si="38"/>
        <v>23906</v>
      </c>
      <c r="H77" s="1">
        <f t="shared" si="39"/>
        <v>71724</v>
      </c>
      <c r="I77">
        <f t="shared" si="40"/>
        <v>23908</v>
      </c>
      <c r="J77">
        <f t="shared" si="41"/>
        <v>23908</v>
      </c>
      <c r="K77" s="2">
        <f t="shared" si="42"/>
        <v>23906</v>
      </c>
      <c r="L77">
        <f t="shared" si="43"/>
        <v>7968.666666666667</v>
      </c>
      <c r="M77">
        <f t="shared" si="44"/>
        <v>7968</v>
      </c>
      <c r="N77" s="2">
        <f t="shared" si="45"/>
        <v>7966</v>
      </c>
      <c r="O77">
        <f t="shared" si="46"/>
        <v>2655.3333333333335</v>
      </c>
      <c r="P77">
        <f t="shared" si="47"/>
        <v>2655</v>
      </c>
      <c r="Q77" s="2">
        <f t="shared" si="48"/>
        <v>2653</v>
      </c>
      <c r="R77">
        <f t="shared" si="49"/>
        <v>884.33333333333337</v>
      </c>
      <c r="S77">
        <f t="shared" si="50"/>
        <v>884</v>
      </c>
      <c r="T77" s="2">
        <f t="shared" si="51"/>
        <v>882</v>
      </c>
      <c r="U77">
        <f t="shared" si="52"/>
        <v>294</v>
      </c>
      <c r="V77">
        <f t="shared" si="53"/>
        <v>294</v>
      </c>
      <c r="W77" s="2">
        <f t="shared" si="54"/>
        <v>292</v>
      </c>
      <c r="X77">
        <f t="shared" si="55"/>
        <v>97.333333333333329</v>
      </c>
      <c r="Y77">
        <f t="shared" si="56"/>
        <v>97</v>
      </c>
      <c r="Z77" s="2">
        <f t="shared" si="57"/>
        <v>95</v>
      </c>
      <c r="AA77">
        <f t="shared" si="58"/>
        <v>31.666666666666668</v>
      </c>
      <c r="AB77">
        <f t="shared" si="59"/>
        <v>31</v>
      </c>
      <c r="AC77" s="2">
        <f t="shared" si="60"/>
        <v>29</v>
      </c>
      <c r="AD77">
        <f t="shared" si="61"/>
        <v>9.6666666666666661</v>
      </c>
      <c r="AE77">
        <f t="shared" si="62"/>
        <v>9</v>
      </c>
      <c r="AF77" s="2">
        <f t="shared" si="63"/>
        <v>7</v>
      </c>
      <c r="AG77">
        <f t="shared" si="64"/>
        <v>2.3333333333333335</v>
      </c>
      <c r="AH77">
        <f t="shared" si="65"/>
        <v>2</v>
      </c>
      <c r="AI77" s="2">
        <f t="shared" si="66"/>
        <v>0</v>
      </c>
      <c r="AJ77">
        <f t="shared" si="67"/>
        <v>0</v>
      </c>
      <c r="AK77">
        <f t="shared" si="68"/>
        <v>0</v>
      </c>
      <c r="AL77" s="2">
        <f t="shared" si="69"/>
        <v>0</v>
      </c>
    </row>
    <row r="78" spans="1:38">
      <c r="A78" t="s">
        <v>83</v>
      </c>
      <c r="B78" s="1">
        <v>50284</v>
      </c>
      <c r="C78">
        <f t="shared" si="36"/>
        <v>16761.333333333332</v>
      </c>
      <c r="D78">
        <f t="shared" si="37"/>
        <v>16761</v>
      </c>
      <c r="E78">
        <f t="shared" si="38"/>
        <v>16759</v>
      </c>
      <c r="H78" s="1">
        <f t="shared" si="39"/>
        <v>50284</v>
      </c>
      <c r="I78">
        <f t="shared" si="40"/>
        <v>16761.333333333332</v>
      </c>
      <c r="J78">
        <f t="shared" si="41"/>
        <v>16761</v>
      </c>
      <c r="K78" s="2">
        <f t="shared" si="42"/>
        <v>16759</v>
      </c>
      <c r="L78">
        <f t="shared" si="43"/>
        <v>5586.333333333333</v>
      </c>
      <c r="M78">
        <f t="shared" si="44"/>
        <v>5586</v>
      </c>
      <c r="N78" s="2">
        <f t="shared" si="45"/>
        <v>5584</v>
      </c>
      <c r="O78">
        <f t="shared" si="46"/>
        <v>1861.3333333333333</v>
      </c>
      <c r="P78">
        <f t="shared" si="47"/>
        <v>1861</v>
      </c>
      <c r="Q78" s="2">
        <f t="shared" si="48"/>
        <v>1859</v>
      </c>
      <c r="R78">
        <f t="shared" si="49"/>
        <v>619.66666666666663</v>
      </c>
      <c r="S78">
        <f t="shared" si="50"/>
        <v>619</v>
      </c>
      <c r="T78" s="2">
        <f t="shared" si="51"/>
        <v>617</v>
      </c>
      <c r="U78">
        <f t="shared" si="52"/>
        <v>205.66666666666666</v>
      </c>
      <c r="V78">
        <f t="shared" si="53"/>
        <v>205</v>
      </c>
      <c r="W78" s="2">
        <f t="shared" si="54"/>
        <v>203</v>
      </c>
      <c r="X78">
        <f t="shared" si="55"/>
        <v>67.666666666666671</v>
      </c>
      <c r="Y78">
        <f t="shared" si="56"/>
        <v>67</v>
      </c>
      <c r="Z78" s="2">
        <f t="shared" si="57"/>
        <v>65</v>
      </c>
      <c r="AA78">
        <f t="shared" si="58"/>
        <v>21.666666666666668</v>
      </c>
      <c r="AB78">
        <f t="shared" si="59"/>
        <v>21</v>
      </c>
      <c r="AC78" s="2">
        <f t="shared" si="60"/>
        <v>19</v>
      </c>
      <c r="AD78">
        <f t="shared" si="61"/>
        <v>6.333333333333333</v>
      </c>
      <c r="AE78">
        <f t="shared" si="62"/>
        <v>6</v>
      </c>
      <c r="AF78" s="2">
        <f t="shared" si="63"/>
        <v>4</v>
      </c>
      <c r="AG78">
        <f t="shared" si="64"/>
        <v>1.3333333333333333</v>
      </c>
      <c r="AH78">
        <f t="shared" si="65"/>
        <v>1</v>
      </c>
      <c r="AI78" s="2">
        <f t="shared" si="66"/>
        <v>0</v>
      </c>
      <c r="AJ78">
        <f t="shared" si="67"/>
        <v>0</v>
      </c>
      <c r="AK78">
        <f t="shared" si="68"/>
        <v>0</v>
      </c>
      <c r="AL78" s="2">
        <f t="shared" si="69"/>
        <v>0</v>
      </c>
    </row>
    <row r="79" spans="1:38">
      <c r="A79" t="s">
        <v>84</v>
      </c>
      <c r="B79" s="1">
        <v>125431</v>
      </c>
      <c r="C79">
        <f t="shared" si="36"/>
        <v>41810.333333333336</v>
      </c>
      <c r="D79">
        <f t="shared" si="37"/>
        <v>41810</v>
      </c>
      <c r="E79">
        <f t="shared" si="38"/>
        <v>41808</v>
      </c>
      <c r="H79" s="1">
        <f t="shared" si="39"/>
        <v>125431</v>
      </c>
      <c r="I79">
        <f t="shared" si="40"/>
        <v>41810.333333333336</v>
      </c>
      <c r="J79">
        <f t="shared" si="41"/>
        <v>41810</v>
      </c>
      <c r="K79" s="2">
        <f t="shared" si="42"/>
        <v>41808</v>
      </c>
      <c r="L79">
        <f t="shared" si="43"/>
        <v>13936</v>
      </c>
      <c r="M79">
        <f t="shared" si="44"/>
        <v>13936</v>
      </c>
      <c r="N79" s="2">
        <f t="shared" si="45"/>
        <v>13934</v>
      </c>
      <c r="O79">
        <f t="shared" si="46"/>
        <v>4644.666666666667</v>
      </c>
      <c r="P79">
        <f t="shared" si="47"/>
        <v>4644</v>
      </c>
      <c r="Q79" s="2">
        <f t="shared" si="48"/>
        <v>4642</v>
      </c>
      <c r="R79">
        <f t="shared" si="49"/>
        <v>1547.3333333333333</v>
      </c>
      <c r="S79">
        <f t="shared" si="50"/>
        <v>1547</v>
      </c>
      <c r="T79" s="2">
        <f t="shared" si="51"/>
        <v>1545</v>
      </c>
      <c r="U79">
        <f t="shared" si="52"/>
        <v>515</v>
      </c>
      <c r="V79">
        <f t="shared" si="53"/>
        <v>515</v>
      </c>
      <c r="W79" s="2">
        <f t="shared" si="54"/>
        <v>513</v>
      </c>
      <c r="X79">
        <f t="shared" si="55"/>
        <v>171</v>
      </c>
      <c r="Y79">
        <f t="shared" si="56"/>
        <v>171</v>
      </c>
      <c r="Z79" s="2">
        <f t="shared" si="57"/>
        <v>169</v>
      </c>
      <c r="AA79">
        <f t="shared" si="58"/>
        <v>56.333333333333336</v>
      </c>
      <c r="AB79">
        <f t="shared" si="59"/>
        <v>56</v>
      </c>
      <c r="AC79" s="2">
        <f t="shared" si="60"/>
        <v>54</v>
      </c>
      <c r="AD79">
        <f t="shared" si="61"/>
        <v>18</v>
      </c>
      <c r="AE79">
        <f t="shared" si="62"/>
        <v>18</v>
      </c>
      <c r="AF79" s="2">
        <f t="shared" si="63"/>
        <v>16</v>
      </c>
      <c r="AG79">
        <f t="shared" si="64"/>
        <v>5.333333333333333</v>
      </c>
      <c r="AH79">
        <f t="shared" si="65"/>
        <v>5</v>
      </c>
      <c r="AI79" s="2">
        <f t="shared" si="66"/>
        <v>3</v>
      </c>
      <c r="AJ79">
        <f t="shared" si="67"/>
        <v>1</v>
      </c>
      <c r="AK79">
        <f t="shared" si="68"/>
        <v>1</v>
      </c>
      <c r="AL79" s="2">
        <f t="shared" si="69"/>
        <v>0</v>
      </c>
    </row>
    <row r="80" spans="1:38">
      <c r="A80" t="s">
        <v>85</v>
      </c>
      <c r="B80" s="1">
        <v>132227</v>
      </c>
      <c r="C80">
        <f t="shared" si="36"/>
        <v>44075.666666666664</v>
      </c>
      <c r="D80">
        <f t="shared" si="37"/>
        <v>44075</v>
      </c>
      <c r="E80">
        <f t="shared" si="38"/>
        <v>44073</v>
      </c>
      <c r="H80" s="1">
        <f t="shared" si="39"/>
        <v>132227</v>
      </c>
      <c r="I80">
        <f t="shared" si="40"/>
        <v>44075.666666666664</v>
      </c>
      <c r="J80">
        <f t="shared" si="41"/>
        <v>44075</v>
      </c>
      <c r="K80" s="2">
        <f t="shared" si="42"/>
        <v>44073</v>
      </c>
      <c r="L80">
        <f t="shared" si="43"/>
        <v>14691</v>
      </c>
      <c r="M80">
        <f t="shared" si="44"/>
        <v>14691</v>
      </c>
      <c r="N80" s="2">
        <f t="shared" si="45"/>
        <v>14689</v>
      </c>
      <c r="O80">
        <f t="shared" si="46"/>
        <v>4896.333333333333</v>
      </c>
      <c r="P80">
        <f t="shared" si="47"/>
        <v>4896</v>
      </c>
      <c r="Q80" s="2">
        <f t="shared" si="48"/>
        <v>4894</v>
      </c>
      <c r="R80">
        <f t="shared" si="49"/>
        <v>1631.3333333333333</v>
      </c>
      <c r="S80">
        <f t="shared" si="50"/>
        <v>1631</v>
      </c>
      <c r="T80" s="2">
        <f t="shared" si="51"/>
        <v>1629</v>
      </c>
      <c r="U80">
        <f t="shared" si="52"/>
        <v>543</v>
      </c>
      <c r="V80">
        <f t="shared" si="53"/>
        <v>543</v>
      </c>
      <c r="W80" s="2">
        <f t="shared" si="54"/>
        <v>541</v>
      </c>
      <c r="X80">
        <f t="shared" si="55"/>
        <v>180.33333333333334</v>
      </c>
      <c r="Y80">
        <f t="shared" si="56"/>
        <v>180</v>
      </c>
      <c r="Z80" s="2">
        <f t="shared" si="57"/>
        <v>178</v>
      </c>
      <c r="AA80">
        <f t="shared" si="58"/>
        <v>59.333333333333336</v>
      </c>
      <c r="AB80">
        <f t="shared" si="59"/>
        <v>59</v>
      </c>
      <c r="AC80" s="2">
        <f t="shared" si="60"/>
        <v>57</v>
      </c>
      <c r="AD80">
        <f t="shared" si="61"/>
        <v>19</v>
      </c>
      <c r="AE80">
        <f t="shared" si="62"/>
        <v>19</v>
      </c>
      <c r="AF80" s="2">
        <f t="shared" si="63"/>
        <v>17</v>
      </c>
      <c r="AG80">
        <f t="shared" si="64"/>
        <v>5.666666666666667</v>
      </c>
      <c r="AH80">
        <f t="shared" si="65"/>
        <v>5</v>
      </c>
      <c r="AI80" s="2">
        <f t="shared" si="66"/>
        <v>3</v>
      </c>
      <c r="AJ80">
        <f t="shared" si="67"/>
        <v>1</v>
      </c>
      <c r="AK80">
        <f t="shared" si="68"/>
        <v>1</v>
      </c>
      <c r="AL80" s="2">
        <f t="shared" si="69"/>
        <v>0</v>
      </c>
    </row>
    <row r="81" spans="1:38">
      <c r="A81" t="s">
        <v>86</v>
      </c>
      <c r="B81" s="1">
        <v>125600</v>
      </c>
      <c r="C81">
        <f t="shared" si="36"/>
        <v>41866.666666666664</v>
      </c>
      <c r="D81">
        <f t="shared" si="37"/>
        <v>41866</v>
      </c>
      <c r="E81">
        <f t="shared" si="38"/>
        <v>41864</v>
      </c>
      <c r="H81" s="1">
        <f t="shared" si="39"/>
        <v>125600</v>
      </c>
      <c r="I81">
        <f t="shared" si="40"/>
        <v>41866.666666666664</v>
      </c>
      <c r="J81">
        <f t="shared" si="41"/>
        <v>41866</v>
      </c>
      <c r="K81" s="2">
        <f t="shared" si="42"/>
        <v>41864</v>
      </c>
      <c r="L81">
        <f t="shared" si="43"/>
        <v>13954.666666666666</v>
      </c>
      <c r="M81">
        <f t="shared" si="44"/>
        <v>13954</v>
      </c>
      <c r="N81" s="2">
        <f t="shared" si="45"/>
        <v>13952</v>
      </c>
      <c r="O81">
        <f t="shared" si="46"/>
        <v>4650.666666666667</v>
      </c>
      <c r="P81">
        <f t="shared" si="47"/>
        <v>4650</v>
      </c>
      <c r="Q81" s="2">
        <f t="shared" si="48"/>
        <v>4648</v>
      </c>
      <c r="R81">
        <f t="shared" si="49"/>
        <v>1549.3333333333333</v>
      </c>
      <c r="S81">
        <f t="shared" si="50"/>
        <v>1549</v>
      </c>
      <c r="T81" s="2">
        <f t="shared" si="51"/>
        <v>1547</v>
      </c>
      <c r="U81">
        <f t="shared" si="52"/>
        <v>515.66666666666663</v>
      </c>
      <c r="V81">
        <f t="shared" si="53"/>
        <v>515</v>
      </c>
      <c r="W81" s="2">
        <f t="shared" si="54"/>
        <v>513</v>
      </c>
      <c r="X81">
        <f t="shared" si="55"/>
        <v>171</v>
      </c>
      <c r="Y81">
        <f t="shared" si="56"/>
        <v>171</v>
      </c>
      <c r="Z81" s="2">
        <f t="shared" si="57"/>
        <v>169</v>
      </c>
      <c r="AA81">
        <f t="shared" si="58"/>
        <v>56.333333333333336</v>
      </c>
      <c r="AB81">
        <f t="shared" si="59"/>
        <v>56</v>
      </c>
      <c r="AC81" s="2">
        <f t="shared" si="60"/>
        <v>54</v>
      </c>
      <c r="AD81">
        <f t="shared" si="61"/>
        <v>18</v>
      </c>
      <c r="AE81">
        <f t="shared" si="62"/>
        <v>18</v>
      </c>
      <c r="AF81" s="2">
        <f t="shared" si="63"/>
        <v>16</v>
      </c>
      <c r="AG81">
        <f t="shared" si="64"/>
        <v>5.333333333333333</v>
      </c>
      <c r="AH81">
        <f t="shared" si="65"/>
        <v>5</v>
      </c>
      <c r="AI81" s="2">
        <f t="shared" si="66"/>
        <v>3</v>
      </c>
      <c r="AJ81">
        <f t="shared" si="67"/>
        <v>1</v>
      </c>
      <c r="AK81">
        <f t="shared" si="68"/>
        <v>1</v>
      </c>
      <c r="AL81" s="2">
        <f t="shared" si="69"/>
        <v>0</v>
      </c>
    </row>
    <row r="82" spans="1:38">
      <c r="A82" t="s">
        <v>87</v>
      </c>
      <c r="B82" s="1">
        <v>99131</v>
      </c>
      <c r="C82">
        <f t="shared" si="36"/>
        <v>33043.666666666664</v>
      </c>
      <c r="D82">
        <f t="shared" si="37"/>
        <v>33043</v>
      </c>
      <c r="E82">
        <f t="shared" si="38"/>
        <v>33041</v>
      </c>
      <c r="H82" s="1">
        <f t="shared" si="39"/>
        <v>99131</v>
      </c>
      <c r="I82">
        <f t="shared" si="40"/>
        <v>33043.666666666664</v>
      </c>
      <c r="J82">
        <f t="shared" si="41"/>
        <v>33043</v>
      </c>
      <c r="K82" s="2">
        <f t="shared" si="42"/>
        <v>33041</v>
      </c>
      <c r="L82">
        <f t="shared" si="43"/>
        <v>11013.666666666666</v>
      </c>
      <c r="M82">
        <f t="shared" si="44"/>
        <v>11013</v>
      </c>
      <c r="N82" s="2">
        <f t="shared" si="45"/>
        <v>11011</v>
      </c>
      <c r="O82">
        <f t="shared" si="46"/>
        <v>3670.3333333333335</v>
      </c>
      <c r="P82">
        <f t="shared" si="47"/>
        <v>3670</v>
      </c>
      <c r="Q82" s="2">
        <f t="shared" si="48"/>
        <v>3668</v>
      </c>
      <c r="R82">
        <f t="shared" si="49"/>
        <v>1222.6666666666667</v>
      </c>
      <c r="S82">
        <f t="shared" si="50"/>
        <v>1222</v>
      </c>
      <c r="T82" s="2">
        <f t="shared" si="51"/>
        <v>1220</v>
      </c>
      <c r="U82">
        <f t="shared" si="52"/>
        <v>406.66666666666669</v>
      </c>
      <c r="V82">
        <f t="shared" si="53"/>
        <v>406</v>
      </c>
      <c r="W82" s="2">
        <f t="shared" si="54"/>
        <v>404</v>
      </c>
      <c r="X82">
        <f t="shared" si="55"/>
        <v>134.66666666666666</v>
      </c>
      <c r="Y82">
        <f t="shared" si="56"/>
        <v>134</v>
      </c>
      <c r="Z82" s="2">
        <f t="shared" si="57"/>
        <v>132</v>
      </c>
      <c r="AA82">
        <f t="shared" si="58"/>
        <v>44</v>
      </c>
      <c r="AB82">
        <f t="shared" si="59"/>
        <v>44</v>
      </c>
      <c r="AC82" s="2">
        <f t="shared" si="60"/>
        <v>42</v>
      </c>
      <c r="AD82">
        <f t="shared" si="61"/>
        <v>14</v>
      </c>
      <c r="AE82">
        <f t="shared" si="62"/>
        <v>14</v>
      </c>
      <c r="AF82" s="2">
        <f t="shared" si="63"/>
        <v>12</v>
      </c>
      <c r="AG82">
        <f t="shared" si="64"/>
        <v>4</v>
      </c>
      <c r="AH82">
        <f t="shared" si="65"/>
        <v>4</v>
      </c>
      <c r="AI82" s="2">
        <f t="shared" si="66"/>
        <v>2</v>
      </c>
      <c r="AJ82">
        <f t="shared" si="67"/>
        <v>0.66666666666666663</v>
      </c>
      <c r="AK82">
        <f t="shared" si="68"/>
        <v>0</v>
      </c>
      <c r="AL82" s="2">
        <f t="shared" si="69"/>
        <v>0</v>
      </c>
    </row>
    <row r="83" spans="1:38">
      <c r="A83" t="s">
        <v>88</v>
      </c>
      <c r="B83" s="1">
        <v>96598</v>
      </c>
      <c r="C83">
        <f t="shared" si="36"/>
        <v>32199.333333333332</v>
      </c>
      <c r="D83">
        <f t="shared" si="37"/>
        <v>32199</v>
      </c>
      <c r="E83">
        <f t="shared" si="38"/>
        <v>32197</v>
      </c>
      <c r="H83" s="1">
        <f t="shared" si="39"/>
        <v>96598</v>
      </c>
      <c r="I83">
        <f t="shared" si="40"/>
        <v>32199.333333333332</v>
      </c>
      <c r="J83">
        <f t="shared" si="41"/>
        <v>32199</v>
      </c>
      <c r="K83" s="2">
        <f t="shared" si="42"/>
        <v>32197</v>
      </c>
      <c r="L83">
        <f t="shared" si="43"/>
        <v>10732.333333333334</v>
      </c>
      <c r="M83">
        <f t="shared" si="44"/>
        <v>10732</v>
      </c>
      <c r="N83" s="2">
        <f t="shared" si="45"/>
        <v>10730</v>
      </c>
      <c r="O83">
        <f t="shared" si="46"/>
        <v>3576.6666666666665</v>
      </c>
      <c r="P83">
        <f t="shared" si="47"/>
        <v>3576</v>
      </c>
      <c r="Q83" s="2">
        <f t="shared" si="48"/>
        <v>3574</v>
      </c>
      <c r="R83">
        <f t="shared" si="49"/>
        <v>1191.3333333333333</v>
      </c>
      <c r="S83">
        <f t="shared" si="50"/>
        <v>1191</v>
      </c>
      <c r="T83" s="2">
        <f t="shared" si="51"/>
        <v>1189</v>
      </c>
      <c r="U83">
        <f t="shared" si="52"/>
        <v>396.33333333333331</v>
      </c>
      <c r="V83">
        <f t="shared" si="53"/>
        <v>396</v>
      </c>
      <c r="W83" s="2">
        <f t="shared" si="54"/>
        <v>394</v>
      </c>
      <c r="X83">
        <f t="shared" si="55"/>
        <v>131.33333333333334</v>
      </c>
      <c r="Y83">
        <f t="shared" si="56"/>
        <v>131</v>
      </c>
      <c r="Z83" s="2">
        <f t="shared" si="57"/>
        <v>129</v>
      </c>
      <c r="AA83">
        <f t="shared" si="58"/>
        <v>43</v>
      </c>
      <c r="AB83">
        <f t="shared" si="59"/>
        <v>43</v>
      </c>
      <c r="AC83" s="2">
        <f t="shared" si="60"/>
        <v>41</v>
      </c>
      <c r="AD83">
        <f t="shared" si="61"/>
        <v>13.666666666666666</v>
      </c>
      <c r="AE83">
        <f t="shared" si="62"/>
        <v>13</v>
      </c>
      <c r="AF83" s="2">
        <f t="shared" si="63"/>
        <v>11</v>
      </c>
      <c r="AG83">
        <f t="shared" si="64"/>
        <v>3.6666666666666665</v>
      </c>
      <c r="AH83">
        <f t="shared" si="65"/>
        <v>3</v>
      </c>
      <c r="AI83" s="2">
        <f t="shared" si="66"/>
        <v>1</v>
      </c>
      <c r="AJ83">
        <f t="shared" si="67"/>
        <v>0.33333333333333331</v>
      </c>
      <c r="AK83">
        <f t="shared" si="68"/>
        <v>0</v>
      </c>
      <c r="AL83" s="2">
        <f t="shared" si="69"/>
        <v>0</v>
      </c>
    </row>
    <row r="84" spans="1:38">
      <c r="A84" t="s">
        <v>89</v>
      </c>
      <c r="B84" s="1">
        <v>101007</v>
      </c>
      <c r="C84">
        <f t="shared" si="36"/>
        <v>33669</v>
      </c>
      <c r="D84">
        <f t="shared" si="37"/>
        <v>33669</v>
      </c>
      <c r="E84">
        <f t="shared" si="38"/>
        <v>33667</v>
      </c>
      <c r="H84" s="1">
        <f t="shared" si="39"/>
        <v>101007</v>
      </c>
      <c r="I84">
        <f t="shared" si="40"/>
        <v>33669</v>
      </c>
      <c r="J84">
        <f t="shared" si="41"/>
        <v>33669</v>
      </c>
      <c r="K84" s="2">
        <f t="shared" si="42"/>
        <v>33667</v>
      </c>
      <c r="L84">
        <f t="shared" si="43"/>
        <v>11222.333333333334</v>
      </c>
      <c r="M84">
        <f t="shared" si="44"/>
        <v>11222</v>
      </c>
      <c r="N84" s="2">
        <f t="shared" si="45"/>
        <v>11220</v>
      </c>
      <c r="O84">
        <f t="shared" si="46"/>
        <v>3740</v>
      </c>
      <c r="P84">
        <f t="shared" si="47"/>
        <v>3740</v>
      </c>
      <c r="Q84" s="2">
        <f t="shared" si="48"/>
        <v>3738</v>
      </c>
      <c r="R84">
        <f t="shared" si="49"/>
        <v>1246</v>
      </c>
      <c r="S84">
        <f t="shared" si="50"/>
        <v>1246</v>
      </c>
      <c r="T84" s="2">
        <f t="shared" si="51"/>
        <v>1244</v>
      </c>
      <c r="U84">
        <f t="shared" si="52"/>
        <v>414.66666666666669</v>
      </c>
      <c r="V84">
        <f t="shared" si="53"/>
        <v>414</v>
      </c>
      <c r="W84" s="2">
        <f t="shared" si="54"/>
        <v>412</v>
      </c>
      <c r="X84">
        <f t="shared" si="55"/>
        <v>137.33333333333334</v>
      </c>
      <c r="Y84">
        <f t="shared" si="56"/>
        <v>137</v>
      </c>
      <c r="Z84" s="2">
        <f t="shared" si="57"/>
        <v>135</v>
      </c>
      <c r="AA84">
        <f t="shared" si="58"/>
        <v>45</v>
      </c>
      <c r="AB84">
        <f t="shared" si="59"/>
        <v>45</v>
      </c>
      <c r="AC84" s="2">
        <f t="shared" si="60"/>
        <v>43</v>
      </c>
      <c r="AD84">
        <f t="shared" si="61"/>
        <v>14.333333333333334</v>
      </c>
      <c r="AE84">
        <f t="shared" si="62"/>
        <v>14</v>
      </c>
      <c r="AF84" s="2">
        <f t="shared" si="63"/>
        <v>12</v>
      </c>
      <c r="AG84">
        <f t="shared" si="64"/>
        <v>4</v>
      </c>
      <c r="AH84">
        <f t="shared" si="65"/>
        <v>4</v>
      </c>
      <c r="AI84" s="2">
        <f t="shared" si="66"/>
        <v>2</v>
      </c>
      <c r="AJ84">
        <f t="shared" si="67"/>
        <v>0.66666666666666663</v>
      </c>
      <c r="AK84">
        <f t="shared" si="68"/>
        <v>0</v>
      </c>
      <c r="AL84" s="2">
        <f t="shared" si="69"/>
        <v>0</v>
      </c>
    </row>
    <row r="85" spans="1:38">
      <c r="A85" t="s">
        <v>90</v>
      </c>
      <c r="B85" s="1">
        <v>123104</v>
      </c>
      <c r="C85">
        <f t="shared" si="36"/>
        <v>41034.666666666664</v>
      </c>
      <c r="D85">
        <f t="shared" si="37"/>
        <v>41034</v>
      </c>
      <c r="E85">
        <f t="shared" si="38"/>
        <v>41032</v>
      </c>
      <c r="H85" s="1">
        <f t="shared" si="39"/>
        <v>123104</v>
      </c>
      <c r="I85">
        <f t="shared" si="40"/>
        <v>41034.666666666664</v>
      </c>
      <c r="J85">
        <f t="shared" si="41"/>
        <v>41034</v>
      </c>
      <c r="K85" s="2">
        <f t="shared" si="42"/>
        <v>41032</v>
      </c>
      <c r="L85">
        <f t="shared" si="43"/>
        <v>13677.333333333334</v>
      </c>
      <c r="M85">
        <f t="shared" si="44"/>
        <v>13677</v>
      </c>
      <c r="N85" s="2">
        <f t="shared" si="45"/>
        <v>13675</v>
      </c>
      <c r="O85">
        <f t="shared" si="46"/>
        <v>4558.333333333333</v>
      </c>
      <c r="P85">
        <f t="shared" si="47"/>
        <v>4558</v>
      </c>
      <c r="Q85" s="2">
        <f t="shared" si="48"/>
        <v>4556</v>
      </c>
      <c r="R85">
        <f t="shared" si="49"/>
        <v>1518.6666666666667</v>
      </c>
      <c r="S85">
        <f t="shared" si="50"/>
        <v>1518</v>
      </c>
      <c r="T85" s="2">
        <f t="shared" si="51"/>
        <v>1516</v>
      </c>
      <c r="U85">
        <f t="shared" si="52"/>
        <v>505.33333333333331</v>
      </c>
      <c r="V85">
        <f t="shared" si="53"/>
        <v>505</v>
      </c>
      <c r="W85" s="2">
        <f t="shared" si="54"/>
        <v>503</v>
      </c>
      <c r="X85">
        <f t="shared" si="55"/>
        <v>167.66666666666666</v>
      </c>
      <c r="Y85">
        <f t="shared" si="56"/>
        <v>167</v>
      </c>
      <c r="Z85" s="2">
        <f t="shared" si="57"/>
        <v>165</v>
      </c>
      <c r="AA85">
        <f t="shared" si="58"/>
        <v>55</v>
      </c>
      <c r="AB85">
        <f t="shared" si="59"/>
        <v>55</v>
      </c>
      <c r="AC85" s="2">
        <f t="shared" si="60"/>
        <v>53</v>
      </c>
      <c r="AD85">
        <f t="shared" si="61"/>
        <v>17.666666666666668</v>
      </c>
      <c r="AE85">
        <f t="shared" si="62"/>
        <v>17</v>
      </c>
      <c r="AF85" s="2">
        <f t="shared" si="63"/>
        <v>15</v>
      </c>
      <c r="AG85">
        <f t="shared" si="64"/>
        <v>5</v>
      </c>
      <c r="AH85">
        <f t="shared" si="65"/>
        <v>5</v>
      </c>
      <c r="AI85" s="2">
        <f t="shared" si="66"/>
        <v>3</v>
      </c>
      <c r="AJ85">
        <f t="shared" si="67"/>
        <v>1</v>
      </c>
      <c r="AK85">
        <f t="shared" si="68"/>
        <v>1</v>
      </c>
      <c r="AL85" s="2">
        <f t="shared" si="69"/>
        <v>0</v>
      </c>
    </row>
    <row r="86" spans="1:38">
      <c r="A86" t="s">
        <v>91</v>
      </c>
      <c r="B86" s="1">
        <v>82215</v>
      </c>
      <c r="C86">
        <f t="shared" si="36"/>
        <v>27405</v>
      </c>
      <c r="D86">
        <f t="shared" si="37"/>
        <v>27405</v>
      </c>
      <c r="E86">
        <f t="shared" si="38"/>
        <v>27403</v>
      </c>
      <c r="H86" s="1">
        <f t="shared" si="39"/>
        <v>82215</v>
      </c>
      <c r="I86">
        <f t="shared" si="40"/>
        <v>27405</v>
      </c>
      <c r="J86">
        <f t="shared" si="41"/>
        <v>27405</v>
      </c>
      <c r="K86" s="2">
        <f t="shared" si="42"/>
        <v>27403</v>
      </c>
      <c r="L86">
        <f t="shared" si="43"/>
        <v>9134.3333333333339</v>
      </c>
      <c r="M86">
        <f t="shared" si="44"/>
        <v>9134</v>
      </c>
      <c r="N86" s="2">
        <f t="shared" si="45"/>
        <v>9132</v>
      </c>
      <c r="O86">
        <f t="shared" si="46"/>
        <v>3044</v>
      </c>
      <c r="P86">
        <f t="shared" si="47"/>
        <v>3044</v>
      </c>
      <c r="Q86" s="2">
        <f t="shared" si="48"/>
        <v>3042</v>
      </c>
      <c r="R86">
        <f t="shared" si="49"/>
        <v>1014</v>
      </c>
      <c r="S86">
        <f t="shared" si="50"/>
        <v>1014</v>
      </c>
      <c r="T86" s="2">
        <f t="shared" si="51"/>
        <v>1012</v>
      </c>
      <c r="U86">
        <f t="shared" si="52"/>
        <v>337.33333333333331</v>
      </c>
      <c r="V86">
        <f t="shared" si="53"/>
        <v>337</v>
      </c>
      <c r="W86" s="2">
        <f t="shared" si="54"/>
        <v>335</v>
      </c>
      <c r="X86">
        <f t="shared" si="55"/>
        <v>111.66666666666667</v>
      </c>
      <c r="Y86">
        <f t="shared" si="56"/>
        <v>111</v>
      </c>
      <c r="Z86" s="2">
        <f t="shared" si="57"/>
        <v>109</v>
      </c>
      <c r="AA86">
        <f t="shared" si="58"/>
        <v>36.333333333333336</v>
      </c>
      <c r="AB86">
        <f t="shared" si="59"/>
        <v>36</v>
      </c>
      <c r="AC86" s="2">
        <f t="shared" si="60"/>
        <v>34</v>
      </c>
      <c r="AD86">
        <f t="shared" si="61"/>
        <v>11.333333333333334</v>
      </c>
      <c r="AE86">
        <f t="shared" si="62"/>
        <v>11</v>
      </c>
      <c r="AF86" s="2">
        <f t="shared" si="63"/>
        <v>9</v>
      </c>
      <c r="AG86">
        <f t="shared" si="64"/>
        <v>3</v>
      </c>
      <c r="AH86">
        <f t="shared" si="65"/>
        <v>3</v>
      </c>
      <c r="AI86" s="2">
        <f t="shared" si="66"/>
        <v>1</v>
      </c>
      <c r="AJ86">
        <f t="shared" si="67"/>
        <v>0.33333333333333331</v>
      </c>
      <c r="AK86">
        <f t="shared" si="68"/>
        <v>0</v>
      </c>
      <c r="AL86" s="2">
        <f t="shared" si="69"/>
        <v>0</v>
      </c>
    </row>
    <row r="87" spans="1:38">
      <c r="A87" t="s">
        <v>92</v>
      </c>
      <c r="B87" s="1">
        <v>97310</v>
      </c>
      <c r="C87">
        <f t="shared" si="36"/>
        <v>32436.666666666668</v>
      </c>
      <c r="D87">
        <f t="shared" si="37"/>
        <v>32436</v>
      </c>
      <c r="E87">
        <f t="shared" si="38"/>
        <v>32434</v>
      </c>
      <c r="H87" s="1">
        <f t="shared" si="39"/>
        <v>97310</v>
      </c>
      <c r="I87">
        <f t="shared" si="40"/>
        <v>32436.666666666668</v>
      </c>
      <c r="J87">
        <f t="shared" si="41"/>
        <v>32436</v>
      </c>
      <c r="K87" s="2">
        <f t="shared" si="42"/>
        <v>32434</v>
      </c>
      <c r="L87">
        <f t="shared" si="43"/>
        <v>10811.333333333334</v>
      </c>
      <c r="M87">
        <f t="shared" si="44"/>
        <v>10811</v>
      </c>
      <c r="N87" s="2">
        <f t="shared" si="45"/>
        <v>10809</v>
      </c>
      <c r="O87">
        <f t="shared" si="46"/>
        <v>3603</v>
      </c>
      <c r="P87">
        <f t="shared" si="47"/>
        <v>3603</v>
      </c>
      <c r="Q87" s="2">
        <f t="shared" si="48"/>
        <v>3601</v>
      </c>
      <c r="R87">
        <f t="shared" si="49"/>
        <v>1200.3333333333333</v>
      </c>
      <c r="S87">
        <f t="shared" si="50"/>
        <v>1200</v>
      </c>
      <c r="T87" s="2">
        <f t="shared" si="51"/>
        <v>1198</v>
      </c>
      <c r="U87">
        <f t="shared" si="52"/>
        <v>399.33333333333331</v>
      </c>
      <c r="V87">
        <f t="shared" si="53"/>
        <v>399</v>
      </c>
      <c r="W87" s="2">
        <f t="shared" si="54"/>
        <v>397</v>
      </c>
      <c r="X87">
        <f t="shared" si="55"/>
        <v>132.33333333333334</v>
      </c>
      <c r="Y87">
        <f t="shared" si="56"/>
        <v>132</v>
      </c>
      <c r="Z87" s="2">
        <f t="shared" si="57"/>
        <v>130</v>
      </c>
      <c r="AA87">
        <f t="shared" si="58"/>
        <v>43.333333333333336</v>
      </c>
      <c r="AB87">
        <f t="shared" si="59"/>
        <v>43</v>
      </c>
      <c r="AC87" s="2">
        <f t="shared" si="60"/>
        <v>41</v>
      </c>
      <c r="AD87">
        <f t="shared" si="61"/>
        <v>13.666666666666666</v>
      </c>
      <c r="AE87">
        <f t="shared" si="62"/>
        <v>13</v>
      </c>
      <c r="AF87" s="2">
        <f t="shared" si="63"/>
        <v>11</v>
      </c>
      <c r="AG87">
        <f t="shared" si="64"/>
        <v>3.6666666666666665</v>
      </c>
      <c r="AH87">
        <f t="shared" si="65"/>
        <v>3</v>
      </c>
      <c r="AI87" s="2">
        <f t="shared" si="66"/>
        <v>1</v>
      </c>
      <c r="AJ87">
        <f t="shared" si="67"/>
        <v>0.33333333333333331</v>
      </c>
      <c r="AK87">
        <f t="shared" si="68"/>
        <v>0</v>
      </c>
      <c r="AL87" s="2">
        <f t="shared" si="69"/>
        <v>0</v>
      </c>
    </row>
    <row r="88" spans="1:38">
      <c r="A88" t="s">
        <v>93</v>
      </c>
      <c r="B88" s="1">
        <v>135824</v>
      </c>
      <c r="C88">
        <f t="shared" si="36"/>
        <v>45274.666666666664</v>
      </c>
      <c r="D88">
        <f t="shared" si="37"/>
        <v>45274</v>
      </c>
      <c r="E88">
        <f t="shared" si="38"/>
        <v>45272</v>
      </c>
      <c r="H88" s="1">
        <f t="shared" si="39"/>
        <v>135824</v>
      </c>
      <c r="I88">
        <f t="shared" si="40"/>
        <v>45274.666666666664</v>
      </c>
      <c r="J88">
        <f t="shared" si="41"/>
        <v>45274</v>
      </c>
      <c r="K88" s="2">
        <f t="shared" si="42"/>
        <v>45272</v>
      </c>
      <c r="L88">
        <f t="shared" si="43"/>
        <v>15090.666666666666</v>
      </c>
      <c r="M88">
        <f t="shared" si="44"/>
        <v>15090</v>
      </c>
      <c r="N88" s="2">
        <f t="shared" si="45"/>
        <v>15088</v>
      </c>
      <c r="O88">
        <f t="shared" si="46"/>
        <v>5029.333333333333</v>
      </c>
      <c r="P88">
        <f t="shared" si="47"/>
        <v>5029</v>
      </c>
      <c r="Q88" s="2">
        <f t="shared" si="48"/>
        <v>5027</v>
      </c>
      <c r="R88">
        <f t="shared" si="49"/>
        <v>1675.6666666666667</v>
      </c>
      <c r="S88">
        <f t="shared" si="50"/>
        <v>1675</v>
      </c>
      <c r="T88" s="2">
        <f t="shared" si="51"/>
        <v>1673</v>
      </c>
      <c r="U88">
        <f t="shared" si="52"/>
        <v>557.66666666666663</v>
      </c>
      <c r="V88">
        <f t="shared" si="53"/>
        <v>557</v>
      </c>
      <c r="W88" s="2">
        <f t="shared" si="54"/>
        <v>555</v>
      </c>
      <c r="X88">
        <f t="shared" si="55"/>
        <v>185</v>
      </c>
      <c r="Y88">
        <f t="shared" si="56"/>
        <v>185</v>
      </c>
      <c r="Z88" s="2">
        <f t="shared" si="57"/>
        <v>183</v>
      </c>
      <c r="AA88">
        <f t="shared" si="58"/>
        <v>61</v>
      </c>
      <c r="AB88">
        <f t="shared" si="59"/>
        <v>61</v>
      </c>
      <c r="AC88" s="2">
        <f t="shared" si="60"/>
        <v>59</v>
      </c>
      <c r="AD88">
        <f t="shared" si="61"/>
        <v>19.666666666666668</v>
      </c>
      <c r="AE88">
        <f t="shared" si="62"/>
        <v>19</v>
      </c>
      <c r="AF88" s="2">
        <f t="shared" si="63"/>
        <v>17</v>
      </c>
      <c r="AG88">
        <f t="shared" si="64"/>
        <v>5.666666666666667</v>
      </c>
      <c r="AH88">
        <f t="shared" si="65"/>
        <v>5</v>
      </c>
      <c r="AI88" s="2">
        <f t="shared" si="66"/>
        <v>3</v>
      </c>
      <c r="AJ88">
        <f t="shared" si="67"/>
        <v>1</v>
      </c>
      <c r="AK88">
        <f t="shared" si="68"/>
        <v>1</v>
      </c>
      <c r="AL88" s="2">
        <f t="shared" si="69"/>
        <v>0</v>
      </c>
    </row>
    <row r="89" spans="1:38">
      <c r="A89" t="s">
        <v>94</v>
      </c>
      <c r="B89" s="1">
        <v>117379</v>
      </c>
      <c r="C89">
        <f t="shared" si="36"/>
        <v>39126.333333333336</v>
      </c>
      <c r="D89">
        <f t="shared" si="37"/>
        <v>39126</v>
      </c>
      <c r="E89">
        <f t="shared" si="38"/>
        <v>39124</v>
      </c>
      <c r="H89" s="1">
        <f t="shared" si="39"/>
        <v>117379</v>
      </c>
      <c r="I89">
        <f t="shared" si="40"/>
        <v>39126.333333333336</v>
      </c>
      <c r="J89">
        <f t="shared" si="41"/>
        <v>39126</v>
      </c>
      <c r="K89" s="2">
        <f t="shared" si="42"/>
        <v>39124</v>
      </c>
      <c r="L89">
        <f t="shared" si="43"/>
        <v>13041.333333333334</v>
      </c>
      <c r="M89">
        <f t="shared" si="44"/>
        <v>13041</v>
      </c>
      <c r="N89" s="2">
        <f t="shared" si="45"/>
        <v>13039</v>
      </c>
      <c r="O89">
        <f t="shared" si="46"/>
        <v>4346.333333333333</v>
      </c>
      <c r="P89">
        <f t="shared" si="47"/>
        <v>4346</v>
      </c>
      <c r="Q89" s="2">
        <f t="shared" si="48"/>
        <v>4344</v>
      </c>
      <c r="R89">
        <f t="shared" si="49"/>
        <v>1448</v>
      </c>
      <c r="S89">
        <f t="shared" si="50"/>
        <v>1448</v>
      </c>
      <c r="T89" s="2">
        <f t="shared" si="51"/>
        <v>1446</v>
      </c>
      <c r="U89">
        <f t="shared" si="52"/>
        <v>482</v>
      </c>
      <c r="V89">
        <f t="shared" si="53"/>
        <v>482</v>
      </c>
      <c r="W89" s="2">
        <f t="shared" si="54"/>
        <v>480</v>
      </c>
      <c r="X89">
        <f t="shared" si="55"/>
        <v>160</v>
      </c>
      <c r="Y89">
        <f t="shared" si="56"/>
        <v>160</v>
      </c>
      <c r="Z89" s="2">
        <f t="shared" si="57"/>
        <v>158</v>
      </c>
      <c r="AA89">
        <f t="shared" si="58"/>
        <v>52.666666666666664</v>
      </c>
      <c r="AB89">
        <f t="shared" si="59"/>
        <v>52</v>
      </c>
      <c r="AC89" s="2">
        <f t="shared" si="60"/>
        <v>50</v>
      </c>
      <c r="AD89">
        <f t="shared" si="61"/>
        <v>16.666666666666668</v>
      </c>
      <c r="AE89">
        <f t="shared" si="62"/>
        <v>16</v>
      </c>
      <c r="AF89" s="2">
        <f t="shared" si="63"/>
        <v>14</v>
      </c>
      <c r="AG89">
        <f t="shared" si="64"/>
        <v>4.666666666666667</v>
      </c>
      <c r="AH89">
        <f t="shared" si="65"/>
        <v>4</v>
      </c>
      <c r="AI89" s="2">
        <f t="shared" si="66"/>
        <v>2</v>
      </c>
      <c r="AJ89">
        <f t="shared" si="67"/>
        <v>0.66666666666666663</v>
      </c>
      <c r="AK89">
        <f t="shared" si="68"/>
        <v>0</v>
      </c>
      <c r="AL89" s="2">
        <f t="shared" si="69"/>
        <v>0</v>
      </c>
    </row>
    <row r="90" spans="1:38">
      <c r="A90" t="s">
        <v>95</v>
      </c>
      <c r="B90" s="1">
        <v>81546</v>
      </c>
      <c r="C90">
        <f t="shared" si="36"/>
        <v>27182</v>
      </c>
      <c r="D90">
        <f t="shared" si="37"/>
        <v>27182</v>
      </c>
      <c r="E90">
        <f t="shared" si="38"/>
        <v>27180</v>
      </c>
      <c r="H90" s="1">
        <f t="shared" si="39"/>
        <v>81546</v>
      </c>
      <c r="I90">
        <f t="shared" si="40"/>
        <v>27182</v>
      </c>
      <c r="J90">
        <f t="shared" si="41"/>
        <v>27182</v>
      </c>
      <c r="K90" s="2">
        <f t="shared" si="42"/>
        <v>27180</v>
      </c>
      <c r="L90">
        <f t="shared" si="43"/>
        <v>9060</v>
      </c>
      <c r="M90">
        <f t="shared" si="44"/>
        <v>9060</v>
      </c>
      <c r="N90" s="2">
        <f t="shared" si="45"/>
        <v>9058</v>
      </c>
      <c r="O90">
        <f t="shared" si="46"/>
        <v>3019.3333333333335</v>
      </c>
      <c r="P90">
        <f t="shared" si="47"/>
        <v>3019</v>
      </c>
      <c r="Q90" s="2">
        <f t="shared" si="48"/>
        <v>3017</v>
      </c>
      <c r="R90">
        <f t="shared" si="49"/>
        <v>1005.6666666666666</v>
      </c>
      <c r="S90">
        <f t="shared" si="50"/>
        <v>1005</v>
      </c>
      <c r="T90" s="2">
        <f t="shared" si="51"/>
        <v>1003</v>
      </c>
      <c r="U90">
        <f t="shared" si="52"/>
        <v>334.33333333333331</v>
      </c>
      <c r="V90">
        <f t="shared" si="53"/>
        <v>334</v>
      </c>
      <c r="W90" s="2">
        <f t="shared" si="54"/>
        <v>332</v>
      </c>
      <c r="X90">
        <f t="shared" si="55"/>
        <v>110.66666666666667</v>
      </c>
      <c r="Y90">
        <f t="shared" si="56"/>
        <v>110</v>
      </c>
      <c r="Z90" s="2">
        <f t="shared" si="57"/>
        <v>108</v>
      </c>
      <c r="AA90">
        <f t="shared" si="58"/>
        <v>36</v>
      </c>
      <c r="AB90">
        <f t="shared" si="59"/>
        <v>36</v>
      </c>
      <c r="AC90" s="2">
        <f t="shared" si="60"/>
        <v>34</v>
      </c>
      <c r="AD90">
        <f t="shared" si="61"/>
        <v>11.333333333333334</v>
      </c>
      <c r="AE90">
        <f t="shared" si="62"/>
        <v>11</v>
      </c>
      <c r="AF90" s="2">
        <f t="shared" si="63"/>
        <v>9</v>
      </c>
      <c r="AG90">
        <f t="shared" si="64"/>
        <v>3</v>
      </c>
      <c r="AH90">
        <f t="shared" si="65"/>
        <v>3</v>
      </c>
      <c r="AI90" s="2">
        <f t="shared" si="66"/>
        <v>1</v>
      </c>
      <c r="AJ90">
        <f t="shared" si="67"/>
        <v>0.33333333333333331</v>
      </c>
      <c r="AK90">
        <f t="shared" si="68"/>
        <v>0</v>
      </c>
      <c r="AL90" s="2">
        <f t="shared" si="69"/>
        <v>0</v>
      </c>
    </row>
    <row r="91" spans="1:38">
      <c r="A91" t="s">
        <v>96</v>
      </c>
      <c r="B91" s="1">
        <v>109472</v>
      </c>
      <c r="C91">
        <f t="shared" si="36"/>
        <v>36490.666666666664</v>
      </c>
      <c r="D91">
        <f t="shared" si="37"/>
        <v>36490</v>
      </c>
      <c r="E91">
        <f t="shared" si="38"/>
        <v>36488</v>
      </c>
      <c r="H91" s="1">
        <f t="shared" si="39"/>
        <v>109472</v>
      </c>
      <c r="I91">
        <f t="shared" si="40"/>
        <v>36490.666666666664</v>
      </c>
      <c r="J91">
        <f t="shared" si="41"/>
        <v>36490</v>
      </c>
      <c r="K91" s="2">
        <f t="shared" si="42"/>
        <v>36488</v>
      </c>
      <c r="L91">
        <f t="shared" si="43"/>
        <v>12162.666666666666</v>
      </c>
      <c r="M91">
        <f t="shared" si="44"/>
        <v>12162</v>
      </c>
      <c r="N91" s="2">
        <f t="shared" si="45"/>
        <v>12160</v>
      </c>
      <c r="O91">
        <f t="shared" si="46"/>
        <v>4053.3333333333335</v>
      </c>
      <c r="P91">
        <f t="shared" si="47"/>
        <v>4053</v>
      </c>
      <c r="Q91" s="2">
        <f t="shared" si="48"/>
        <v>4051</v>
      </c>
      <c r="R91">
        <f t="shared" si="49"/>
        <v>1350.3333333333333</v>
      </c>
      <c r="S91">
        <f t="shared" si="50"/>
        <v>1350</v>
      </c>
      <c r="T91" s="2">
        <f t="shared" si="51"/>
        <v>1348</v>
      </c>
      <c r="U91">
        <f t="shared" si="52"/>
        <v>449.33333333333331</v>
      </c>
      <c r="V91">
        <f t="shared" si="53"/>
        <v>449</v>
      </c>
      <c r="W91" s="2">
        <f t="shared" si="54"/>
        <v>447</v>
      </c>
      <c r="X91">
        <f t="shared" si="55"/>
        <v>149</v>
      </c>
      <c r="Y91">
        <f t="shared" si="56"/>
        <v>149</v>
      </c>
      <c r="Z91" s="2">
        <f t="shared" si="57"/>
        <v>147</v>
      </c>
      <c r="AA91">
        <f t="shared" si="58"/>
        <v>49</v>
      </c>
      <c r="AB91">
        <f t="shared" si="59"/>
        <v>49</v>
      </c>
      <c r="AC91" s="2">
        <f t="shared" si="60"/>
        <v>47</v>
      </c>
      <c r="AD91">
        <f t="shared" si="61"/>
        <v>15.666666666666666</v>
      </c>
      <c r="AE91">
        <f t="shared" si="62"/>
        <v>15</v>
      </c>
      <c r="AF91" s="2">
        <f t="shared" si="63"/>
        <v>13</v>
      </c>
      <c r="AG91">
        <f t="shared" si="64"/>
        <v>4.333333333333333</v>
      </c>
      <c r="AH91">
        <f t="shared" si="65"/>
        <v>4</v>
      </c>
      <c r="AI91" s="2">
        <f t="shared" si="66"/>
        <v>2</v>
      </c>
      <c r="AJ91">
        <f t="shared" si="67"/>
        <v>0.66666666666666663</v>
      </c>
      <c r="AK91">
        <f t="shared" si="68"/>
        <v>0</v>
      </c>
      <c r="AL91" s="2">
        <f t="shared" si="69"/>
        <v>0</v>
      </c>
    </row>
    <row r="92" spans="1:38">
      <c r="A92" t="s">
        <v>97</v>
      </c>
      <c r="B92" s="1">
        <v>85571</v>
      </c>
      <c r="C92">
        <f t="shared" si="36"/>
        <v>28523.666666666668</v>
      </c>
      <c r="D92">
        <f t="shared" si="37"/>
        <v>28523</v>
      </c>
      <c r="E92">
        <f t="shared" si="38"/>
        <v>28521</v>
      </c>
      <c r="H92" s="1">
        <f t="shared" si="39"/>
        <v>85571</v>
      </c>
      <c r="I92">
        <f t="shared" si="40"/>
        <v>28523.666666666668</v>
      </c>
      <c r="J92">
        <f t="shared" si="41"/>
        <v>28523</v>
      </c>
      <c r="K92" s="2">
        <f t="shared" si="42"/>
        <v>28521</v>
      </c>
      <c r="L92">
        <f t="shared" si="43"/>
        <v>9507</v>
      </c>
      <c r="M92">
        <f t="shared" si="44"/>
        <v>9507</v>
      </c>
      <c r="N92" s="2">
        <f t="shared" si="45"/>
        <v>9505</v>
      </c>
      <c r="O92">
        <f t="shared" si="46"/>
        <v>3168.3333333333335</v>
      </c>
      <c r="P92">
        <f t="shared" si="47"/>
        <v>3168</v>
      </c>
      <c r="Q92" s="2">
        <f t="shared" si="48"/>
        <v>3166</v>
      </c>
      <c r="R92">
        <f t="shared" si="49"/>
        <v>1055.3333333333333</v>
      </c>
      <c r="S92">
        <f t="shared" si="50"/>
        <v>1055</v>
      </c>
      <c r="T92" s="2">
        <f t="shared" si="51"/>
        <v>1053</v>
      </c>
      <c r="U92">
        <f t="shared" si="52"/>
        <v>351</v>
      </c>
      <c r="V92">
        <f t="shared" si="53"/>
        <v>351</v>
      </c>
      <c r="W92" s="2">
        <f t="shared" si="54"/>
        <v>349</v>
      </c>
      <c r="X92">
        <f t="shared" si="55"/>
        <v>116.33333333333333</v>
      </c>
      <c r="Y92">
        <f t="shared" si="56"/>
        <v>116</v>
      </c>
      <c r="Z92" s="2">
        <f t="shared" si="57"/>
        <v>114</v>
      </c>
      <c r="AA92">
        <f t="shared" si="58"/>
        <v>38</v>
      </c>
      <c r="AB92">
        <f t="shared" si="59"/>
        <v>38</v>
      </c>
      <c r="AC92" s="2">
        <f t="shared" si="60"/>
        <v>36</v>
      </c>
      <c r="AD92">
        <f t="shared" si="61"/>
        <v>12</v>
      </c>
      <c r="AE92">
        <f t="shared" si="62"/>
        <v>12</v>
      </c>
      <c r="AF92" s="2">
        <f t="shared" si="63"/>
        <v>10</v>
      </c>
      <c r="AG92">
        <f t="shared" si="64"/>
        <v>3.3333333333333335</v>
      </c>
      <c r="AH92">
        <f t="shared" si="65"/>
        <v>3</v>
      </c>
      <c r="AI92" s="2">
        <f t="shared" si="66"/>
        <v>1</v>
      </c>
      <c r="AJ92">
        <f t="shared" si="67"/>
        <v>0.33333333333333331</v>
      </c>
      <c r="AK92">
        <f t="shared" si="68"/>
        <v>0</v>
      </c>
      <c r="AL92" s="2">
        <f t="shared" si="69"/>
        <v>0</v>
      </c>
    </row>
    <row r="93" spans="1:38">
      <c r="A93" t="s">
        <v>98</v>
      </c>
      <c r="B93" s="1">
        <v>89292</v>
      </c>
      <c r="C93">
        <f t="shared" si="36"/>
        <v>29764</v>
      </c>
      <c r="D93">
        <f t="shared" si="37"/>
        <v>29764</v>
      </c>
      <c r="E93">
        <f t="shared" si="38"/>
        <v>29762</v>
      </c>
      <c r="H93" s="1">
        <f t="shared" si="39"/>
        <v>89292</v>
      </c>
      <c r="I93">
        <f t="shared" si="40"/>
        <v>29764</v>
      </c>
      <c r="J93">
        <f t="shared" si="41"/>
        <v>29764</v>
      </c>
      <c r="K93" s="2">
        <f t="shared" si="42"/>
        <v>29762</v>
      </c>
      <c r="L93">
        <f t="shared" si="43"/>
        <v>9920.6666666666661</v>
      </c>
      <c r="M93">
        <f t="shared" si="44"/>
        <v>9920</v>
      </c>
      <c r="N93" s="2">
        <f t="shared" si="45"/>
        <v>9918</v>
      </c>
      <c r="O93">
        <f t="shared" si="46"/>
        <v>3306</v>
      </c>
      <c r="P93">
        <f t="shared" si="47"/>
        <v>3306</v>
      </c>
      <c r="Q93" s="2">
        <f t="shared" si="48"/>
        <v>3304</v>
      </c>
      <c r="R93">
        <f t="shared" si="49"/>
        <v>1101.3333333333333</v>
      </c>
      <c r="S93">
        <f t="shared" si="50"/>
        <v>1101</v>
      </c>
      <c r="T93" s="2">
        <f t="shared" si="51"/>
        <v>1099</v>
      </c>
      <c r="U93">
        <f t="shared" si="52"/>
        <v>366.33333333333331</v>
      </c>
      <c r="V93">
        <f t="shared" si="53"/>
        <v>366</v>
      </c>
      <c r="W93" s="2">
        <f t="shared" si="54"/>
        <v>364</v>
      </c>
      <c r="X93">
        <f t="shared" si="55"/>
        <v>121.33333333333333</v>
      </c>
      <c r="Y93">
        <f t="shared" si="56"/>
        <v>121</v>
      </c>
      <c r="Z93" s="2">
        <f t="shared" si="57"/>
        <v>119</v>
      </c>
      <c r="AA93">
        <f t="shared" si="58"/>
        <v>39.666666666666664</v>
      </c>
      <c r="AB93">
        <f t="shared" si="59"/>
        <v>39</v>
      </c>
      <c r="AC93" s="2">
        <f t="shared" si="60"/>
        <v>37</v>
      </c>
      <c r="AD93">
        <f t="shared" si="61"/>
        <v>12.333333333333334</v>
      </c>
      <c r="AE93">
        <f t="shared" si="62"/>
        <v>12</v>
      </c>
      <c r="AF93" s="2">
        <f t="shared" si="63"/>
        <v>10</v>
      </c>
      <c r="AG93">
        <f t="shared" si="64"/>
        <v>3.3333333333333335</v>
      </c>
      <c r="AH93">
        <f t="shared" si="65"/>
        <v>3</v>
      </c>
      <c r="AI93" s="2">
        <f t="shared" si="66"/>
        <v>1</v>
      </c>
      <c r="AJ93">
        <f t="shared" si="67"/>
        <v>0.33333333333333331</v>
      </c>
      <c r="AK93">
        <f t="shared" si="68"/>
        <v>0</v>
      </c>
      <c r="AL93" s="2">
        <f t="shared" si="69"/>
        <v>0</v>
      </c>
    </row>
    <row r="94" spans="1:38">
      <c r="A94" t="s">
        <v>99</v>
      </c>
      <c r="B94" s="1">
        <v>109530</v>
      </c>
      <c r="C94">
        <f t="shared" si="36"/>
        <v>36510</v>
      </c>
      <c r="D94">
        <f t="shared" si="37"/>
        <v>36510</v>
      </c>
      <c r="E94">
        <f t="shared" si="38"/>
        <v>36508</v>
      </c>
      <c r="H94" s="1">
        <f t="shared" si="39"/>
        <v>109530</v>
      </c>
      <c r="I94">
        <f t="shared" si="40"/>
        <v>36510</v>
      </c>
      <c r="J94">
        <f t="shared" si="41"/>
        <v>36510</v>
      </c>
      <c r="K94" s="2">
        <f t="shared" si="42"/>
        <v>36508</v>
      </c>
      <c r="L94">
        <f t="shared" si="43"/>
        <v>12169.333333333334</v>
      </c>
      <c r="M94">
        <f t="shared" si="44"/>
        <v>12169</v>
      </c>
      <c r="N94" s="2">
        <f t="shared" si="45"/>
        <v>12167</v>
      </c>
      <c r="O94">
        <f t="shared" si="46"/>
        <v>4055.6666666666665</v>
      </c>
      <c r="P94">
        <f t="shared" si="47"/>
        <v>4055</v>
      </c>
      <c r="Q94" s="2">
        <f t="shared" si="48"/>
        <v>4053</v>
      </c>
      <c r="R94">
        <f t="shared" si="49"/>
        <v>1351</v>
      </c>
      <c r="S94">
        <f t="shared" si="50"/>
        <v>1351</v>
      </c>
      <c r="T94" s="2">
        <f t="shared" si="51"/>
        <v>1349</v>
      </c>
      <c r="U94">
        <f t="shared" si="52"/>
        <v>449.66666666666669</v>
      </c>
      <c r="V94">
        <f t="shared" si="53"/>
        <v>449</v>
      </c>
      <c r="W94" s="2">
        <f t="shared" si="54"/>
        <v>447</v>
      </c>
      <c r="X94">
        <f t="shared" si="55"/>
        <v>149</v>
      </c>
      <c r="Y94">
        <f t="shared" si="56"/>
        <v>149</v>
      </c>
      <c r="Z94" s="2">
        <f t="shared" si="57"/>
        <v>147</v>
      </c>
      <c r="AA94">
        <f t="shared" si="58"/>
        <v>49</v>
      </c>
      <c r="AB94">
        <f t="shared" si="59"/>
        <v>49</v>
      </c>
      <c r="AC94" s="2">
        <f t="shared" si="60"/>
        <v>47</v>
      </c>
      <c r="AD94">
        <f t="shared" si="61"/>
        <v>15.666666666666666</v>
      </c>
      <c r="AE94">
        <f t="shared" si="62"/>
        <v>15</v>
      </c>
      <c r="AF94" s="2">
        <f t="shared" si="63"/>
        <v>13</v>
      </c>
      <c r="AG94">
        <f t="shared" si="64"/>
        <v>4.333333333333333</v>
      </c>
      <c r="AH94">
        <f t="shared" si="65"/>
        <v>4</v>
      </c>
      <c r="AI94" s="2">
        <f t="shared" si="66"/>
        <v>2</v>
      </c>
      <c r="AJ94">
        <f t="shared" si="67"/>
        <v>0.66666666666666663</v>
      </c>
      <c r="AK94">
        <f t="shared" si="68"/>
        <v>0</v>
      </c>
      <c r="AL94" s="2">
        <f t="shared" si="69"/>
        <v>0</v>
      </c>
    </row>
    <row r="95" spans="1:38">
      <c r="A95" t="s">
        <v>100</v>
      </c>
      <c r="B95" s="1">
        <v>127656</v>
      </c>
      <c r="C95">
        <f t="shared" si="36"/>
        <v>42552</v>
      </c>
      <c r="D95">
        <f t="shared" si="37"/>
        <v>42552</v>
      </c>
      <c r="E95">
        <f t="shared" si="38"/>
        <v>42550</v>
      </c>
      <c r="H95" s="1">
        <f t="shared" si="39"/>
        <v>127656</v>
      </c>
      <c r="I95">
        <f t="shared" si="40"/>
        <v>42552</v>
      </c>
      <c r="J95">
        <f t="shared" si="41"/>
        <v>42552</v>
      </c>
      <c r="K95" s="2">
        <f t="shared" si="42"/>
        <v>42550</v>
      </c>
      <c r="L95">
        <f t="shared" si="43"/>
        <v>14183.333333333334</v>
      </c>
      <c r="M95">
        <f t="shared" si="44"/>
        <v>14183</v>
      </c>
      <c r="N95" s="2">
        <f t="shared" si="45"/>
        <v>14181</v>
      </c>
      <c r="O95">
        <f t="shared" si="46"/>
        <v>4727</v>
      </c>
      <c r="P95">
        <f t="shared" si="47"/>
        <v>4727</v>
      </c>
      <c r="Q95" s="2">
        <f t="shared" si="48"/>
        <v>4725</v>
      </c>
      <c r="R95">
        <f t="shared" si="49"/>
        <v>1575</v>
      </c>
      <c r="S95">
        <f t="shared" si="50"/>
        <v>1575</v>
      </c>
      <c r="T95" s="2">
        <f t="shared" si="51"/>
        <v>1573</v>
      </c>
      <c r="U95">
        <f t="shared" si="52"/>
        <v>524.33333333333337</v>
      </c>
      <c r="V95">
        <f t="shared" si="53"/>
        <v>524</v>
      </c>
      <c r="W95" s="2">
        <f t="shared" si="54"/>
        <v>522</v>
      </c>
      <c r="X95">
        <f t="shared" si="55"/>
        <v>174</v>
      </c>
      <c r="Y95">
        <f t="shared" si="56"/>
        <v>174</v>
      </c>
      <c r="Z95" s="2">
        <f t="shared" si="57"/>
        <v>172</v>
      </c>
      <c r="AA95">
        <f t="shared" si="58"/>
        <v>57.333333333333336</v>
      </c>
      <c r="AB95">
        <f t="shared" si="59"/>
        <v>57</v>
      </c>
      <c r="AC95" s="2">
        <f t="shared" si="60"/>
        <v>55</v>
      </c>
      <c r="AD95">
        <f t="shared" si="61"/>
        <v>18.333333333333332</v>
      </c>
      <c r="AE95">
        <f t="shared" si="62"/>
        <v>18</v>
      </c>
      <c r="AF95" s="2">
        <f t="shared" si="63"/>
        <v>16</v>
      </c>
      <c r="AG95">
        <f t="shared" si="64"/>
        <v>5.333333333333333</v>
      </c>
      <c r="AH95">
        <f t="shared" si="65"/>
        <v>5</v>
      </c>
      <c r="AI95" s="2">
        <f t="shared" si="66"/>
        <v>3</v>
      </c>
      <c r="AJ95">
        <f t="shared" si="67"/>
        <v>1</v>
      </c>
      <c r="AK95">
        <f t="shared" si="68"/>
        <v>1</v>
      </c>
      <c r="AL95" s="2">
        <f t="shared" si="69"/>
        <v>0</v>
      </c>
    </row>
    <row r="96" spans="1:38">
      <c r="A96" t="s">
        <v>101</v>
      </c>
      <c r="B96" s="1">
        <v>56654</v>
      </c>
      <c r="C96">
        <f t="shared" si="36"/>
        <v>18884.666666666668</v>
      </c>
      <c r="D96">
        <f t="shared" si="37"/>
        <v>18884</v>
      </c>
      <c r="E96">
        <f t="shared" si="38"/>
        <v>18882</v>
      </c>
      <c r="H96" s="1">
        <f t="shared" si="39"/>
        <v>56654</v>
      </c>
      <c r="I96">
        <f t="shared" si="40"/>
        <v>18884.666666666668</v>
      </c>
      <c r="J96">
        <f t="shared" si="41"/>
        <v>18884</v>
      </c>
      <c r="K96" s="2">
        <f t="shared" si="42"/>
        <v>18882</v>
      </c>
      <c r="L96">
        <f t="shared" si="43"/>
        <v>6294</v>
      </c>
      <c r="M96">
        <f t="shared" si="44"/>
        <v>6294</v>
      </c>
      <c r="N96" s="2">
        <f t="shared" si="45"/>
        <v>6292</v>
      </c>
      <c r="O96">
        <f t="shared" si="46"/>
        <v>2097.3333333333335</v>
      </c>
      <c r="P96">
        <f t="shared" si="47"/>
        <v>2097</v>
      </c>
      <c r="Q96" s="2">
        <f t="shared" si="48"/>
        <v>2095</v>
      </c>
      <c r="R96">
        <f t="shared" si="49"/>
        <v>698.33333333333337</v>
      </c>
      <c r="S96">
        <f t="shared" si="50"/>
        <v>698</v>
      </c>
      <c r="T96" s="2">
        <f t="shared" si="51"/>
        <v>696</v>
      </c>
      <c r="U96">
        <f t="shared" si="52"/>
        <v>232</v>
      </c>
      <c r="V96">
        <f t="shared" si="53"/>
        <v>232</v>
      </c>
      <c r="W96" s="2">
        <f t="shared" si="54"/>
        <v>230</v>
      </c>
      <c r="X96">
        <f t="shared" si="55"/>
        <v>76.666666666666671</v>
      </c>
      <c r="Y96">
        <f t="shared" si="56"/>
        <v>76</v>
      </c>
      <c r="Z96" s="2">
        <f t="shared" si="57"/>
        <v>74</v>
      </c>
      <c r="AA96">
        <f t="shared" si="58"/>
        <v>24.666666666666668</v>
      </c>
      <c r="AB96">
        <f t="shared" si="59"/>
        <v>24</v>
      </c>
      <c r="AC96" s="2">
        <f t="shared" si="60"/>
        <v>22</v>
      </c>
      <c r="AD96">
        <f t="shared" si="61"/>
        <v>7.333333333333333</v>
      </c>
      <c r="AE96">
        <f t="shared" si="62"/>
        <v>7</v>
      </c>
      <c r="AF96" s="2">
        <f t="shared" si="63"/>
        <v>5</v>
      </c>
      <c r="AG96">
        <f t="shared" si="64"/>
        <v>1.6666666666666667</v>
      </c>
      <c r="AH96">
        <f t="shared" si="65"/>
        <v>1</v>
      </c>
      <c r="AI96" s="2">
        <f t="shared" si="66"/>
        <v>0</v>
      </c>
      <c r="AJ96">
        <f t="shared" si="67"/>
        <v>0</v>
      </c>
      <c r="AK96">
        <f t="shared" si="68"/>
        <v>0</v>
      </c>
      <c r="AL96" s="2">
        <f t="shared" si="69"/>
        <v>0</v>
      </c>
    </row>
    <row r="97" spans="1:39">
      <c r="A97" t="s">
        <v>102</v>
      </c>
      <c r="B97" s="1">
        <v>132463</v>
      </c>
      <c r="C97">
        <f t="shared" si="36"/>
        <v>44154.333333333336</v>
      </c>
      <c r="D97">
        <f t="shared" si="37"/>
        <v>44154</v>
      </c>
      <c r="E97">
        <f t="shared" si="38"/>
        <v>44152</v>
      </c>
      <c r="H97" s="1">
        <f t="shared" si="39"/>
        <v>132463</v>
      </c>
      <c r="I97">
        <f t="shared" si="40"/>
        <v>44154.333333333336</v>
      </c>
      <c r="J97">
        <f t="shared" si="41"/>
        <v>44154</v>
      </c>
      <c r="K97" s="2">
        <f t="shared" si="42"/>
        <v>44152</v>
      </c>
      <c r="L97">
        <f t="shared" si="43"/>
        <v>14717.333333333334</v>
      </c>
      <c r="M97">
        <f t="shared" si="44"/>
        <v>14717</v>
      </c>
      <c r="N97" s="2">
        <f t="shared" si="45"/>
        <v>14715</v>
      </c>
      <c r="O97">
        <f t="shared" si="46"/>
        <v>4905</v>
      </c>
      <c r="P97">
        <f t="shared" si="47"/>
        <v>4905</v>
      </c>
      <c r="Q97" s="2">
        <f t="shared" si="48"/>
        <v>4903</v>
      </c>
      <c r="R97">
        <f t="shared" si="49"/>
        <v>1634.3333333333333</v>
      </c>
      <c r="S97">
        <f t="shared" si="50"/>
        <v>1634</v>
      </c>
      <c r="T97" s="2">
        <f t="shared" si="51"/>
        <v>1632</v>
      </c>
      <c r="U97">
        <f t="shared" si="52"/>
        <v>544</v>
      </c>
      <c r="V97">
        <f t="shared" si="53"/>
        <v>544</v>
      </c>
      <c r="W97" s="2">
        <f t="shared" si="54"/>
        <v>542</v>
      </c>
      <c r="X97">
        <f t="shared" si="55"/>
        <v>180.66666666666666</v>
      </c>
      <c r="Y97">
        <f t="shared" si="56"/>
        <v>180</v>
      </c>
      <c r="Z97" s="2">
        <f t="shared" si="57"/>
        <v>178</v>
      </c>
      <c r="AA97">
        <f t="shared" si="58"/>
        <v>59.333333333333336</v>
      </c>
      <c r="AB97">
        <f t="shared" si="59"/>
        <v>59</v>
      </c>
      <c r="AC97" s="2">
        <f t="shared" si="60"/>
        <v>57</v>
      </c>
      <c r="AD97">
        <f t="shared" si="61"/>
        <v>19</v>
      </c>
      <c r="AE97">
        <f t="shared" si="62"/>
        <v>19</v>
      </c>
      <c r="AF97" s="2">
        <f t="shared" si="63"/>
        <v>17</v>
      </c>
      <c r="AG97">
        <f t="shared" si="64"/>
        <v>5.666666666666667</v>
      </c>
      <c r="AH97">
        <f t="shared" si="65"/>
        <v>5</v>
      </c>
      <c r="AI97" s="2">
        <f t="shared" si="66"/>
        <v>3</v>
      </c>
      <c r="AJ97">
        <f t="shared" si="67"/>
        <v>1</v>
      </c>
      <c r="AK97">
        <f t="shared" si="68"/>
        <v>1</v>
      </c>
      <c r="AL97" s="2">
        <f t="shared" si="69"/>
        <v>0</v>
      </c>
    </row>
    <row r="98" spans="1:39">
      <c r="A98" t="s">
        <v>103</v>
      </c>
      <c r="B98" s="1">
        <v>101948</v>
      </c>
      <c r="C98">
        <f t="shared" si="36"/>
        <v>33982.666666666664</v>
      </c>
      <c r="D98">
        <f t="shared" si="37"/>
        <v>33982</v>
      </c>
      <c r="E98">
        <f t="shared" si="38"/>
        <v>33980</v>
      </c>
      <c r="H98" s="1">
        <f t="shared" si="39"/>
        <v>101948</v>
      </c>
      <c r="I98">
        <f t="shared" si="40"/>
        <v>33982.666666666664</v>
      </c>
      <c r="J98">
        <f t="shared" si="41"/>
        <v>33982</v>
      </c>
      <c r="K98" s="2">
        <f t="shared" si="42"/>
        <v>33980</v>
      </c>
      <c r="L98">
        <f t="shared" si="43"/>
        <v>11326.666666666666</v>
      </c>
      <c r="M98">
        <f t="shared" si="44"/>
        <v>11326</v>
      </c>
      <c r="N98" s="2">
        <f t="shared" si="45"/>
        <v>11324</v>
      </c>
      <c r="O98">
        <f t="shared" si="46"/>
        <v>3774.6666666666665</v>
      </c>
      <c r="P98">
        <f t="shared" si="47"/>
        <v>3774</v>
      </c>
      <c r="Q98" s="2">
        <f t="shared" si="48"/>
        <v>3772</v>
      </c>
      <c r="R98">
        <f t="shared" si="49"/>
        <v>1257.3333333333333</v>
      </c>
      <c r="S98">
        <f t="shared" si="50"/>
        <v>1257</v>
      </c>
      <c r="T98" s="2">
        <f t="shared" si="51"/>
        <v>1255</v>
      </c>
      <c r="U98">
        <f t="shared" si="52"/>
        <v>418.33333333333331</v>
      </c>
      <c r="V98">
        <f t="shared" si="53"/>
        <v>418</v>
      </c>
      <c r="W98" s="2">
        <f t="shared" si="54"/>
        <v>416</v>
      </c>
      <c r="X98">
        <f t="shared" si="55"/>
        <v>138.66666666666666</v>
      </c>
      <c r="Y98">
        <f t="shared" si="56"/>
        <v>138</v>
      </c>
      <c r="Z98" s="2">
        <f t="shared" si="57"/>
        <v>136</v>
      </c>
      <c r="AA98">
        <f t="shared" si="58"/>
        <v>45.333333333333336</v>
      </c>
      <c r="AB98">
        <f t="shared" si="59"/>
        <v>45</v>
      </c>
      <c r="AC98" s="2">
        <f t="shared" si="60"/>
        <v>43</v>
      </c>
      <c r="AD98">
        <f t="shared" si="61"/>
        <v>14.333333333333334</v>
      </c>
      <c r="AE98">
        <f t="shared" si="62"/>
        <v>14</v>
      </c>
      <c r="AF98" s="2">
        <f t="shared" si="63"/>
        <v>12</v>
      </c>
      <c r="AG98">
        <f t="shared" si="64"/>
        <v>4</v>
      </c>
      <c r="AH98">
        <f t="shared" si="65"/>
        <v>4</v>
      </c>
      <c r="AI98" s="2">
        <f t="shared" si="66"/>
        <v>2</v>
      </c>
      <c r="AJ98">
        <f t="shared" si="67"/>
        <v>0.66666666666666663</v>
      </c>
      <c r="AK98">
        <f t="shared" si="68"/>
        <v>0</v>
      </c>
      <c r="AL98" s="2">
        <f t="shared" si="69"/>
        <v>0</v>
      </c>
    </row>
    <row r="99" spans="1:39">
      <c r="A99" t="s">
        <v>104</v>
      </c>
      <c r="B99" s="1">
        <v>118835</v>
      </c>
      <c r="C99">
        <f t="shared" si="36"/>
        <v>39611.666666666664</v>
      </c>
      <c r="D99">
        <f t="shared" si="37"/>
        <v>39611</v>
      </c>
      <c r="E99">
        <f t="shared" si="38"/>
        <v>39609</v>
      </c>
      <c r="H99" s="1">
        <f t="shared" si="39"/>
        <v>118835</v>
      </c>
      <c r="I99">
        <f t="shared" si="40"/>
        <v>39611.666666666664</v>
      </c>
      <c r="J99">
        <f t="shared" si="41"/>
        <v>39611</v>
      </c>
      <c r="K99" s="2">
        <f t="shared" si="42"/>
        <v>39609</v>
      </c>
      <c r="L99">
        <f t="shared" si="43"/>
        <v>13203</v>
      </c>
      <c r="M99">
        <f t="shared" si="44"/>
        <v>13203</v>
      </c>
      <c r="N99" s="2">
        <f t="shared" si="45"/>
        <v>13201</v>
      </c>
      <c r="O99">
        <f t="shared" si="46"/>
        <v>4400.333333333333</v>
      </c>
      <c r="P99">
        <f t="shared" si="47"/>
        <v>4400</v>
      </c>
      <c r="Q99" s="2">
        <f t="shared" si="48"/>
        <v>4398</v>
      </c>
      <c r="R99">
        <f t="shared" si="49"/>
        <v>1466</v>
      </c>
      <c r="S99">
        <f t="shared" si="50"/>
        <v>1466</v>
      </c>
      <c r="T99" s="2">
        <f t="shared" si="51"/>
        <v>1464</v>
      </c>
      <c r="U99">
        <f t="shared" si="52"/>
        <v>488</v>
      </c>
      <c r="V99">
        <f t="shared" si="53"/>
        <v>488</v>
      </c>
      <c r="W99" s="2">
        <f t="shared" si="54"/>
        <v>486</v>
      </c>
      <c r="X99">
        <f t="shared" si="55"/>
        <v>162</v>
      </c>
      <c r="Y99">
        <f t="shared" si="56"/>
        <v>162</v>
      </c>
      <c r="Z99" s="2">
        <f t="shared" si="57"/>
        <v>160</v>
      </c>
      <c r="AA99">
        <f t="shared" si="58"/>
        <v>53.333333333333336</v>
      </c>
      <c r="AB99">
        <f t="shared" si="59"/>
        <v>53</v>
      </c>
      <c r="AC99" s="2">
        <f t="shared" si="60"/>
        <v>51</v>
      </c>
      <c r="AD99">
        <f t="shared" si="61"/>
        <v>17</v>
      </c>
      <c r="AE99">
        <f t="shared" si="62"/>
        <v>17</v>
      </c>
      <c r="AF99" s="2">
        <f t="shared" si="63"/>
        <v>15</v>
      </c>
      <c r="AG99">
        <f t="shared" si="64"/>
        <v>5</v>
      </c>
      <c r="AH99">
        <f t="shared" si="65"/>
        <v>5</v>
      </c>
      <c r="AI99" s="2">
        <f t="shared" si="66"/>
        <v>3</v>
      </c>
      <c r="AJ99">
        <f t="shared" si="67"/>
        <v>1</v>
      </c>
      <c r="AK99">
        <f t="shared" si="68"/>
        <v>1</v>
      </c>
      <c r="AL99" s="2">
        <f t="shared" si="69"/>
        <v>0</v>
      </c>
    </row>
    <row r="100" spans="1:39">
      <c r="A100" t="s">
        <v>105</v>
      </c>
      <c r="B100" s="1">
        <v>59125</v>
      </c>
      <c r="C100">
        <f t="shared" si="36"/>
        <v>19708.333333333332</v>
      </c>
      <c r="D100">
        <f t="shared" si="37"/>
        <v>19708</v>
      </c>
      <c r="E100">
        <f t="shared" si="38"/>
        <v>19706</v>
      </c>
      <c r="H100" s="1">
        <f t="shared" si="39"/>
        <v>59125</v>
      </c>
      <c r="I100">
        <f t="shared" si="40"/>
        <v>19708.333333333332</v>
      </c>
      <c r="J100">
        <f t="shared" si="41"/>
        <v>19708</v>
      </c>
      <c r="K100" s="2">
        <f t="shared" si="42"/>
        <v>19706</v>
      </c>
      <c r="L100">
        <f t="shared" si="43"/>
        <v>6568.666666666667</v>
      </c>
      <c r="M100">
        <f t="shared" si="44"/>
        <v>6568</v>
      </c>
      <c r="N100" s="2">
        <f t="shared" si="45"/>
        <v>6566</v>
      </c>
      <c r="O100">
        <f t="shared" si="46"/>
        <v>2188.6666666666665</v>
      </c>
      <c r="P100">
        <f t="shared" si="47"/>
        <v>2188</v>
      </c>
      <c r="Q100" s="2">
        <f t="shared" si="48"/>
        <v>2186</v>
      </c>
      <c r="R100">
        <f t="shared" si="49"/>
        <v>728.66666666666663</v>
      </c>
      <c r="S100">
        <f t="shared" si="50"/>
        <v>728</v>
      </c>
      <c r="T100" s="2">
        <f t="shared" si="51"/>
        <v>726</v>
      </c>
      <c r="U100">
        <f t="shared" si="52"/>
        <v>242</v>
      </c>
      <c r="V100">
        <f t="shared" si="53"/>
        <v>242</v>
      </c>
      <c r="W100" s="2">
        <f t="shared" si="54"/>
        <v>240</v>
      </c>
      <c r="X100">
        <f t="shared" si="55"/>
        <v>80</v>
      </c>
      <c r="Y100">
        <f t="shared" si="56"/>
        <v>80</v>
      </c>
      <c r="Z100" s="2">
        <f t="shared" si="57"/>
        <v>78</v>
      </c>
      <c r="AA100">
        <f t="shared" si="58"/>
        <v>26</v>
      </c>
      <c r="AB100">
        <f t="shared" si="59"/>
        <v>26</v>
      </c>
      <c r="AC100" s="2">
        <f t="shared" si="60"/>
        <v>24</v>
      </c>
      <c r="AD100">
        <f t="shared" si="61"/>
        <v>8</v>
      </c>
      <c r="AE100">
        <f t="shared" si="62"/>
        <v>8</v>
      </c>
      <c r="AF100" s="2">
        <f t="shared" si="63"/>
        <v>6</v>
      </c>
      <c r="AG100">
        <f t="shared" si="64"/>
        <v>2</v>
      </c>
      <c r="AH100">
        <f t="shared" si="65"/>
        <v>2</v>
      </c>
      <c r="AI100" s="2">
        <f t="shared" si="66"/>
        <v>0</v>
      </c>
      <c r="AJ100">
        <f t="shared" si="67"/>
        <v>0</v>
      </c>
      <c r="AK100">
        <f t="shared" si="68"/>
        <v>0</v>
      </c>
      <c r="AL100" s="2">
        <f t="shared" si="69"/>
        <v>0</v>
      </c>
    </row>
    <row r="101" spans="1:39">
      <c r="A101" t="s">
        <v>106</v>
      </c>
      <c r="B101" s="1">
        <v>116089</v>
      </c>
      <c r="C101">
        <f t="shared" si="36"/>
        <v>38696.333333333336</v>
      </c>
      <c r="D101">
        <f t="shared" si="37"/>
        <v>38696</v>
      </c>
      <c r="E101">
        <f t="shared" si="38"/>
        <v>38694</v>
      </c>
      <c r="H101" s="1">
        <f t="shared" si="39"/>
        <v>116089</v>
      </c>
      <c r="I101">
        <f t="shared" si="40"/>
        <v>38696.333333333336</v>
      </c>
      <c r="J101">
        <f t="shared" si="41"/>
        <v>38696</v>
      </c>
      <c r="K101" s="2">
        <f t="shared" si="42"/>
        <v>38694</v>
      </c>
      <c r="L101">
        <f t="shared" si="43"/>
        <v>12898</v>
      </c>
      <c r="M101">
        <f t="shared" si="44"/>
        <v>12898</v>
      </c>
      <c r="N101" s="2">
        <f t="shared" si="45"/>
        <v>12896</v>
      </c>
      <c r="O101">
        <f t="shared" si="46"/>
        <v>4298.666666666667</v>
      </c>
      <c r="P101">
        <f t="shared" si="47"/>
        <v>4298</v>
      </c>
      <c r="Q101" s="2">
        <f t="shared" si="48"/>
        <v>4296</v>
      </c>
      <c r="R101">
        <f t="shared" si="49"/>
        <v>1432</v>
      </c>
      <c r="S101">
        <f t="shared" si="50"/>
        <v>1432</v>
      </c>
      <c r="T101" s="2">
        <f t="shared" si="51"/>
        <v>1430</v>
      </c>
      <c r="U101">
        <f t="shared" si="52"/>
        <v>476.66666666666669</v>
      </c>
      <c r="V101">
        <f t="shared" si="53"/>
        <v>476</v>
      </c>
      <c r="W101" s="2">
        <f t="shared" si="54"/>
        <v>474</v>
      </c>
      <c r="X101">
        <f t="shared" si="55"/>
        <v>158</v>
      </c>
      <c r="Y101">
        <f t="shared" si="56"/>
        <v>158</v>
      </c>
      <c r="Z101" s="2">
        <f t="shared" si="57"/>
        <v>156</v>
      </c>
      <c r="AA101">
        <f t="shared" si="58"/>
        <v>52</v>
      </c>
      <c r="AB101">
        <f t="shared" si="59"/>
        <v>52</v>
      </c>
      <c r="AC101" s="2">
        <f t="shared" si="60"/>
        <v>50</v>
      </c>
      <c r="AD101">
        <f t="shared" si="61"/>
        <v>16.666666666666668</v>
      </c>
      <c r="AE101">
        <f t="shared" si="62"/>
        <v>16</v>
      </c>
      <c r="AF101" s="2">
        <f t="shared" si="63"/>
        <v>14</v>
      </c>
      <c r="AG101">
        <f t="shared" si="64"/>
        <v>4.666666666666667</v>
      </c>
      <c r="AH101">
        <f t="shared" si="65"/>
        <v>4</v>
      </c>
      <c r="AI101" s="2">
        <f t="shared" si="66"/>
        <v>2</v>
      </c>
      <c r="AJ101">
        <f t="shared" si="67"/>
        <v>0.66666666666666663</v>
      </c>
      <c r="AK101">
        <f t="shared" si="68"/>
        <v>0</v>
      </c>
      <c r="AL101" s="2">
        <f t="shared" si="69"/>
        <v>0</v>
      </c>
    </row>
    <row r="102" spans="1:39">
      <c r="A102" t="s">
        <v>107</v>
      </c>
      <c r="B102" s="1">
        <v>61605</v>
      </c>
      <c r="C102">
        <f t="shared" si="36"/>
        <v>20535</v>
      </c>
      <c r="D102">
        <f t="shared" si="37"/>
        <v>20535</v>
      </c>
      <c r="E102">
        <f t="shared" si="38"/>
        <v>20533</v>
      </c>
      <c r="H102" s="1">
        <f t="shared" si="39"/>
        <v>61605</v>
      </c>
      <c r="I102">
        <f t="shared" si="40"/>
        <v>20535</v>
      </c>
      <c r="J102">
        <f t="shared" si="41"/>
        <v>20535</v>
      </c>
      <c r="K102" s="2">
        <f t="shared" si="42"/>
        <v>20533</v>
      </c>
      <c r="L102">
        <f t="shared" si="43"/>
        <v>6844.333333333333</v>
      </c>
      <c r="M102">
        <f t="shared" si="44"/>
        <v>6844</v>
      </c>
      <c r="N102" s="2">
        <f t="shared" si="45"/>
        <v>6842</v>
      </c>
      <c r="O102">
        <f t="shared" si="46"/>
        <v>2280.6666666666665</v>
      </c>
      <c r="P102">
        <f t="shared" si="47"/>
        <v>2280</v>
      </c>
      <c r="Q102" s="2">
        <f t="shared" si="48"/>
        <v>2278</v>
      </c>
      <c r="R102">
        <f t="shared" si="49"/>
        <v>759.33333333333337</v>
      </c>
      <c r="S102">
        <f t="shared" si="50"/>
        <v>759</v>
      </c>
      <c r="T102" s="2">
        <f t="shared" si="51"/>
        <v>757</v>
      </c>
      <c r="U102">
        <f t="shared" si="52"/>
        <v>252.33333333333334</v>
      </c>
      <c r="V102">
        <f t="shared" si="53"/>
        <v>252</v>
      </c>
      <c r="W102" s="2">
        <f t="shared" si="54"/>
        <v>250</v>
      </c>
      <c r="X102">
        <f t="shared" si="55"/>
        <v>83.333333333333329</v>
      </c>
      <c r="Y102">
        <f t="shared" si="56"/>
        <v>83</v>
      </c>
      <c r="Z102" s="2">
        <f t="shared" si="57"/>
        <v>81</v>
      </c>
      <c r="AA102">
        <f t="shared" si="58"/>
        <v>27</v>
      </c>
      <c r="AB102">
        <f t="shared" si="59"/>
        <v>27</v>
      </c>
      <c r="AC102" s="2">
        <f t="shared" si="60"/>
        <v>25</v>
      </c>
      <c r="AD102">
        <f t="shared" si="61"/>
        <v>8.3333333333333339</v>
      </c>
      <c r="AE102">
        <f t="shared" si="62"/>
        <v>8</v>
      </c>
      <c r="AF102" s="2">
        <f t="shared" si="63"/>
        <v>6</v>
      </c>
      <c r="AG102">
        <f t="shared" si="64"/>
        <v>2</v>
      </c>
      <c r="AH102">
        <f t="shared" si="65"/>
        <v>2</v>
      </c>
      <c r="AI102" s="2">
        <f t="shared" si="66"/>
        <v>0</v>
      </c>
      <c r="AJ102">
        <f t="shared" si="67"/>
        <v>0</v>
      </c>
      <c r="AK102">
        <f t="shared" si="68"/>
        <v>0</v>
      </c>
      <c r="AL102" s="2">
        <f t="shared" si="69"/>
        <v>0</v>
      </c>
    </row>
    <row r="105" spans="1:39">
      <c r="A105" t="s">
        <v>108</v>
      </c>
      <c r="B105">
        <f t="shared" ref="B105:AL105" si="70">COUNT(B3:B103)</f>
        <v>100</v>
      </c>
      <c r="C105">
        <f t="shared" si="70"/>
        <v>100</v>
      </c>
      <c r="D105">
        <f t="shared" si="70"/>
        <v>100</v>
      </c>
      <c r="E105">
        <f t="shared" si="70"/>
        <v>100</v>
      </c>
      <c r="F105">
        <f t="shared" si="70"/>
        <v>0</v>
      </c>
      <c r="G105">
        <f t="shared" si="70"/>
        <v>0</v>
      </c>
      <c r="H105">
        <f t="shared" si="70"/>
        <v>100</v>
      </c>
      <c r="I105">
        <f t="shared" si="70"/>
        <v>100</v>
      </c>
      <c r="J105">
        <f t="shared" si="70"/>
        <v>100</v>
      </c>
      <c r="K105">
        <f t="shared" si="70"/>
        <v>100</v>
      </c>
      <c r="L105">
        <f t="shared" si="70"/>
        <v>100</v>
      </c>
      <c r="M105">
        <f t="shared" si="70"/>
        <v>100</v>
      </c>
      <c r="N105">
        <f t="shared" si="70"/>
        <v>100</v>
      </c>
      <c r="O105">
        <f t="shared" si="70"/>
        <v>100</v>
      </c>
      <c r="P105">
        <f t="shared" si="70"/>
        <v>100</v>
      </c>
      <c r="Q105">
        <f t="shared" si="70"/>
        <v>100</v>
      </c>
      <c r="R105">
        <f t="shared" si="70"/>
        <v>100</v>
      </c>
      <c r="S105">
        <f t="shared" si="70"/>
        <v>100</v>
      </c>
      <c r="T105">
        <f t="shared" si="70"/>
        <v>100</v>
      </c>
      <c r="U105">
        <f t="shared" si="70"/>
        <v>100</v>
      </c>
      <c r="V105">
        <f t="shared" si="70"/>
        <v>100</v>
      </c>
      <c r="W105">
        <f t="shared" si="70"/>
        <v>100</v>
      </c>
      <c r="X105">
        <f t="shared" si="70"/>
        <v>100</v>
      </c>
      <c r="Y105">
        <f t="shared" si="70"/>
        <v>100</v>
      </c>
      <c r="Z105">
        <f t="shared" si="70"/>
        <v>100</v>
      </c>
      <c r="AA105">
        <f t="shared" si="70"/>
        <v>100</v>
      </c>
      <c r="AB105">
        <f t="shared" si="70"/>
        <v>100</v>
      </c>
      <c r="AC105">
        <f t="shared" si="70"/>
        <v>100</v>
      </c>
      <c r="AD105">
        <f t="shared" si="70"/>
        <v>100</v>
      </c>
      <c r="AE105">
        <f t="shared" si="70"/>
        <v>100</v>
      </c>
      <c r="AF105">
        <f t="shared" si="70"/>
        <v>100</v>
      </c>
      <c r="AG105">
        <f t="shared" si="70"/>
        <v>100</v>
      </c>
      <c r="AH105">
        <f t="shared" si="70"/>
        <v>100</v>
      </c>
      <c r="AI105">
        <f t="shared" si="70"/>
        <v>100</v>
      </c>
      <c r="AJ105">
        <f t="shared" si="70"/>
        <v>100</v>
      </c>
      <c r="AK105">
        <f t="shared" si="70"/>
        <v>100</v>
      </c>
      <c r="AL105">
        <f t="shared" si="70"/>
        <v>100</v>
      </c>
    </row>
    <row r="106" spans="1:39">
      <c r="A106" t="s">
        <v>109</v>
      </c>
      <c r="E106" s="3">
        <f>SUM(E3:E102)</f>
        <v>3219099</v>
      </c>
      <c r="K106" s="2">
        <f>SUM(K3:K102)</f>
        <v>3219099</v>
      </c>
      <c r="N106" s="2">
        <f>SUM(N3:N102)</f>
        <v>1072804</v>
      </c>
      <c r="Q106" s="2">
        <f>SUM(Q3:Q102)</f>
        <v>357369</v>
      </c>
      <c r="T106" s="2">
        <f>SUM(T3:T102)</f>
        <v>118891</v>
      </c>
      <c r="W106" s="2">
        <f>SUM(W3:W102)</f>
        <v>39396</v>
      </c>
      <c r="Z106" s="2">
        <f>SUM(Z3:Z102)</f>
        <v>12900</v>
      </c>
      <c r="AC106" s="2">
        <f>SUM(AC3:AC102)</f>
        <v>4072</v>
      </c>
      <c r="AF106" s="2">
        <f>SUM(AF3:AF102)</f>
        <v>1125</v>
      </c>
      <c r="AI106" s="2">
        <f>SUM(AI3:AI102)</f>
        <v>154</v>
      </c>
      <c r="AL106" s="2">
        <f>SUM(AL3:AL102)</f>
        <v>0</v>
      </c>
      <c r="AM106" t="s">
        <v>4</v>
      </c>
    </row>
    <row r="107" spans="1:39">
      <c r="A107" t="s">
        <v>110</v>
      </c>
      <c r="E107" t="s">
        <v>111</v>
      </c>
      <c r="AL107" s="3">
        <f>SUM(K106:AL106)</f>
        <v>4825810</v>
      </c>
    </row>
  </sheetData>
  <phoneticPr fontId="3" type="noConversion"/>
  <hyperlinks>
    <hyperlink ref="A1" r:id="rId1" xr:uid="{6F497283-C170-448A-B878-32765E846B1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1AB32-9394-4945-95EA-C45A85B3625C}">
  <dimension ref="A1:AM107"/>
  <sheetViews>
    <sheetView showFormulas="1" zoomScale="50" zoomScaleNormal="50" workbookViewId="0"/>
  </sheetViews>
  <sheetFormatPr defaultRowHeight="14.5"/>
  <cols>
    <col min="1" max="1" width="23.90625" bestFit="1" customWidth="1"/>
    <col min="2" max="2" width="10.90625" bestFit="1" customWidth="1"/>
    <col min="6" max="7" width="1.81640625" bestFit="1" customWidth="1"/>
    <col min="8" max="8" width="10.90625" bestFit="1" customWidth="1"/>
    <col min="11" max="11" width="8.7265625" style="2"/>
    <col min="14" max="14" width="8.7265625" style="2"/>
    <col min="17" max="17" width="8.7265625" style="2"/>
    <col min="20" max="20" width="8.7265625" style="2"/>
    <col min="23" max="23" width="8.7265625" style="2"/>
    <col min="26" max="26" width="8.7265625" style="2"/>
    <col min="29" max="29" width="8.7265625" style="2"/>
    <col min="32" max="32" width="8.7265625" style="2"/>
    <col min="39" max="39" width="10.36328125" bestFit="1" customWidth="1"/>
  </cols>
  <sheetData>
    <row r="1" spans="1:38">
      <c r="A1" s="4" t="s">
        <v>112</v>
      </c>
      <c r="B1" t="s">
        <v>163</v>
      </c>
      <c r="H1" t="s">
        <v>164</v>
      </c>
      <c r="K1"/>
      <c r="N1"/>
      <c r="Q1"/>
      <c r="T1"/>
      <c r="W1"/>
      <c r="Z1"/>
      <c r="AC1"/>
      <c r="AF1"/>
    </row>
    <row r="2" spans="1:38">
      <c r="A2" t="s">
        <v>7</v>
      </c>
      <c r="B2" t="s">
        <v>0</v>
      </c>
      <c r="C2" t="s">
        <v>1</v>
      </c>
      <c r="D2" t="s">
        <v>2</v>
      </c>
      <c r="E2" t="s">
        <v>3</v>
      </c>
      <c r="H2" t="str">
        <f>B2</f>
        <v>raw data</v>
      </c>
      <c r="I2" t="str">
        <f t="shared" ref="I2:K2" si="0">C2</f>
        <v>rule1</v>
      </c>
      <c r="J2" t="str">
        <f t="shared" si="0"/>
        <v>rule2</v>
      </c>
      <c r="K2" t="str">
        <f t="shared" si="0"/>
        <v>rule3</v>
      </c>
      <c r="L2" t="str">
        <f>I2</f>
        <v>rule1</v>
      </c>
      <c r="M2" t="str">
        <f t="shared" ref="M2:AL2" si="1">J2</f>
        <v>rule2</v>
      </c>
      <c r="N2" t="str">
        <f t="shared" si="1"/>
        <v>rule3</v>
      </c>
      <c r="O2" t="str">
        <f t="shared" si="1"/>
        <v>rule1</v>
      </c>
      <c r="P2" t="str">
        <f t="shared" si="1"/>
        <v>rule2</v>
      </c>
      <c r="Q2" t="str">
        <f t="shared" si="1"/>
        <v>rule3</v>
      </c>
      <c r="R2" t="str">
        <f t="shared" si="1"/>
        <v>rule1</v>
      </c>
      <c r="S2" t="str">
        <f t="shared" si="1"/>
        <v>rule2</v>
      </c>
      <c r="T2" t="str">
        <f t="shared" si="1"/>
        <v>rule3</v>
      </c>
      <c r="U2" t="str">
        <f t="shared" si="1"/>
        <v>rule1</v>
      </c>
      <c r="V2" t="str">
        <f t="shared" si="1"/>
        <v>rule2</v>
      </c>
      <c r="W2" t="str">
        <f t="shared" si="1"/>
        <v>rule3</v>
      </c>
      <c r="X2" t="str">
        <f t="shared" si="1"/>
        <v>rule1</v>
      </c>
      <c r="Y2" t="str">
        <f t="shared" si="1"/>
        <v>rule2</v>
      </c>
      <c r="Z2" t="str">
        <f t="shared" si="1"/>
        <v>rule3</v>
      </c>
      <c r="AA2" t="str">
        <f t="shared" si="1"/>
        <v>rule1</v>
      </c>
      <c r="AB2" t="str">
        <f t="shared" si="1"/>
        <v>rule2</v>
      </c>
      <c r="AC2" t="str">
        <f t="shared" si="1"/>
        <v>rule3</v>
      </c>
      <c r="AD2" t="str">
        <f t="shared" si="1"/>
        <v>rule1</v>
      </c>
      <c r="AE2" t="str">
        <f t="shared" si="1"/>
        <v>rule2</v>
      </c>
      <c r="AF2" t="str">
        <f t="shared" si="1"/>
        <v>rule3</v>
      </c>
      <c r="AG2" t="str">
        <f t="shared" si="1"/>
        <v>rule1</v>
      </c>
      <c r="AH2" t="str">
        <f t="shared" si="1"/>
        <v>rule2</v>
      </c>
      <c r="AI2" t="str">
        <f t="shared" si="1"/>
        <v>rule3</v>
      </c>
      <c r="AJ2" t="str">
        <f t="shared" si="1"/>
        <v>rule1</v>
      </c>
      <c r="AK2" t="str">
        <f t="shared" si="1"/>
        <v>rule2</v>
      </c>
      <c r="AL2" t="str">
        <f t="shared" si="1"/>
        <v>rule3</v>
      </c>
    </row>
    <row r="3" spans="1:38">
      <c r="A3" t="s">
        <v>8</v>
      </c>
      <c r="B3" s="1">
        <v>137569</v>
      </c>
      <c r="C3">
        <f>B3/3</f>
        <v>45856.333333333336</v>
      </c>
      <c r="D3">
        <f>INT(C3)</f>
        <v>45856</v>
      </c>
      <c r="E3">
        <f>D3-2</f>
        <v>45854</v>
      </c>
      <c r="H3" s="1">
        <v>137569</v>
      </c>
      <c r="I3">
        <f>H3/3</f>
        <v>45856.333333333336</v>
      </c>
      <c r="J3">
        <f>INT(I3)</f>
        <v>45856</v>
      </c>
      <c r="K3" s="2">
        <f>J3-2</f>
        <v>45854</v>
      </c>
      <c r="L3">
        <f>K3/3</f>
        <v>15284.666666666666</v>
      </c>
      <c r="M3">
        <f>INT(L3)</f>
        <v>15284</v>
      </c>
      <c r="N3" s="2">
        <f>M3-2</f>
        <v>15282</v>
      </c>
      <c r="O3">
        <f>N3/3</f>
        <v>5094</v>
      </c>
      <c r="P3">
        <f>INT(O3)</f>
        <v>5094</v>
      </c>
      <c r="Q3" s="2">
        <f>P3-2</f>
        <v>5092</v>
      </c>
      <c r="R3">
        <f>Q3/3</f>
        <v>1697.3333333333333</v>
      </c>
      <c r="S3">
        <f>INT(R3)</f>
        <v>1697</v>
      </c>
      <c r="T3" s="2">
        <f>S3-2</f>
        <v>1695</v>
      </c>
      <c r="U3">
        <f>T3/3</f>
        <v>565</v>
      </c>
      <c r="V3">
        <f>INT(U3)</f>
        <v>565</v>
      </c>
      <c r="W3" s="2">
        <f>V3-2</f>
        <v>563</v>
      </c>
      <c r="X3">
        <f>W3/3</f>
        <v>187.66666666666666</v>
      </c>
      <c r="Y3">
        <f>INT(X3)</f>
        <v>187</v>
      </c>
      <c r="Z3" s="2">
        <f>Y3-2</f>
        <v>185</v>
      </c>
      <c r="AA3">
        <f>Z3/3</f>
        <v>61.666666666666664</v>
      </c>
      <c r="AB3">
        <f>INT(AA3)</f>
        <v>61</v>
      </c>
      <c r="AC3" s="2">
        <f>AB3-2</f>
        <v>59</v>
      </c>
      <c r="AD3">
        <f>AC3/3</f>
        <v>19.666666666666668</v>
      </c>
      <c r="AE3">
        <f>INT(AD3)</f>
        <v>19</v>
      </c>
      <c r="AF3" s="2">
        <f>AE3-2</f>
        <v>17</v>
      </c>
      <c r="AG3">
        <f>AF3/3</f>
        <v>5.666666666666667</v>
      </c>
      <c r="AH3">
        <f>INT(AG3)</f>
        <v>5</v>
      </c>
      <c r="AI3" s="2">
        <f>IF(AH3-2&lt;0,0,AH3-2)</f>
        <v>3</v>
      </c>
      <c r="AJ3">
        <f>AI3/3</f>
        <v>1</v>
      </c>
      <c r="AK3">
        <f>INT(AJ3)</f>
        <v>1</v>
      </c>
      <c r="AL3" s="2">
        <f>IF(AK3-2&lt;0,0,AK3-2)</f>
        <v>0</v>
      </c>
    </row>
    <row r="4" spans="1:38">
      <c r="A4" t="s">
        <v>9</v>
      </c>
      <c r="B4" s="1">
        <v>146535</v>
      </c>
      <c r="C4">
        <f t="shared" ref="C4:C67" si="2">B4/3</f>
        <v>48845</v>
      </c>
      <c r="D4">
        <f t="shared" ref="D4:D67" si="3">INT(C4)</f>
        <v>48845</v>
      </c>
      <c r="E4">
        <f t="shared" ref="E4:E67" si="4">D4-2</f>
        <v>48843</v>
      </c>
      <c r="H4" s="1">
        <v>146535</v>
      </c>
      <c r="I4">
        <f t="shared" ref="I4:I67" si="5">H4/3</f>
        <v>48845</v>
      </c>
      <c r="J4">
        <f t="shared" ref="J4:J67" si="6">INT(I4)</f>
        <v>48845</v>
      </c>
      <c r="K4" s="2">
        <f t="shared" ref="K4:K67" si="7">J4-2</f>
        <v>48843</v>
      </c>
      <c r="L4">
        <f t="shared" ref="L4:L67" si="8">K4/3</f>
        <v>16281</v>
      </c>
      <c r="M4">
        <f t="shared" ref="M4:M67" si="9">INT(L4)</f>
        <v>16281</v>
      </c>
      <c r="N4" s="2">
        <f t="shared" ref="N4:N67" si="10">M4-2</f>
        <v>16279</v>
      </c>
      <c r="O4">
        <f t="shared" ref="O4:O67" si="11">N4/3</f>
        <v>5426.333333333333</v>
      </c>
      <c r="P4">
        <f t="shared" ref="P4:P67" si="12">INT(O4)</f>
        <v>5426</v>
      </c>
      <c r="Q4" s="2">
        <f t="shared" ref="Q4:Q67" si="13">P4-2</f>
        <v>5424</v>
      </c>
      <c r="R4">
        <f t="shared" ref="R4:R67" si="14">Q4/3</f>
        <v>1808</v>
      </c>
      <c r="S4">
        <f t="shared" ref="S4:S67" si="15">INT(R4)</f>
        <v>1808</v>
      </c>
      <c r="T4" s="2">
        <f t="shared" ref="T4:T67" si="16">S4-2</f>
        <v>1806</v>
      </c>
      <c r="U4">
        <f t="shared" ref="U4:U67" si="17">T4/3</f>
        <v>602</v>
      </c>
      <c r="V4">
        <f t="shared" ref="V4:V67" si="18">INT(U4)</f>
        <v>602</v>
      </c>
      <c r="W4" s="2">
        <f t="shared" ref="W4:W67" si="19">V4-2</f>
        <v>600</v>
      </c>
      <c r="X4">
        <f t="shared" ref="X4:X67" si="20">W4/3</f>
        <v>200</v>
      </c>
      <c r="Y4">
        <f t="shared" ref="Y4:Y67" si="21">INT(X4)</f>
        <v>200</v>
      </c>
      <c r="Z4" s="2">
        <f t="shared" ref="Z4:Z67" si="22">Y4-2</f>
        <v>198</v>
      </c>
      <c r="AA4">
        <f t="shared" ref="AA4:AA67" si="23">Z4/3</f>
        <v>66</v>
      </c>
      <c r="AB4">
        <f t="shared" ref="AB4:AB67" si="24">INT(AA4)</f>
        <v>66</v>
      </c>
      <c r="AC4" s="2">
        <f t="shared" ref="AC4:AC67" si="25">AB4-2</f>
        <v>64</v>
      </c>
      <c r="AD4">
        <f t="shared" ref="AD4:AD67" si="26">AC4/3</f>
        <v>21.333333333333332</v>
      </c>
      <c r="AE4">
        <f t="shared" ref="AE4:AE67" si="27">INT(AD4)</f>
        <v>21</v>
      </c>
      <c r="AF4" s="2">
        <f t="shared" ref="AF4:AF67" si="28">AE4-2</f>
        <v>19</v>
      </c>
      <c r="AG4">
        <f t="shared" ref="AG4:AG67" si="29">AF4/3</f>
        <v>6.333333333333333</v>
      </c>
      <c r="AH4">
        <f t="shared" ref="AH4:AH67" si="30">INT(AG4)</f>
        <v>6</v>
      </c>
      <c r="AI4" s="2">
        <f t="shared" ref="AI4:AI67" si="31">IF(AH4-2&lt;0,0,AH4-2)</f>
        <v>4</v>
      </c>
      <c r="AJ4">
        <f t="shared" ref="AJ4:AJ67" si="32">AI4/3</f>
        <v>1.3333333333333333</v>
      </c>
      <c r="AK4">
        <f t="shared" ref="AK4:AK67" si="33">INT(AJ4)</f>
        <v>1</v>
      </c>
      <c r="AL4" s="2">
        <f t="shared" ref="AL4:AL67" si="34">IF(AK4-2&lt;0,0,AK4-2)</f>
        <v>0</v>
      </c>
    </row>
    <row r="5" spans="1:38">
      <c r="A5" t="s">
        <v>10</v>
      </c>
      <c r="B5" s="1">
        <v>74662</v>
      </c>
      <c r="C5">
        <f t="shared" si="2"/>
        <v>24887.333333333332</v>
      </c>
      <c r="D5">
        <f t="shared" si="3"/>
        <v>24887</v>
      </c>
      <c r="E5">
        <f t="shared" si="4"/>
        <v>24885</v>
      </c>
      <c r="H5" s="1">
        <v>74662</v>
      </c>
      <c r="I5">
        <f t="shared" si="5"/>
        <v>24887.333333333332</v>
      </c>
      <c r="J5">
        <f t="shared" si="6"/>
        <v>24887</v>
      </c>
      <c r="K5" s="2">
        <f t="shared" si="7"/>
        <v>24885</v>
      </c>
      <c r="L5">
        <f t="shared" si="8"/>
        <v>8295</v>
      </c>
      <c r="M5">
        <f t="shared" si="9"/>
        <v>8295</v>
      </c>
      <c r="N5" s="2">
        <f t="shared" si="10"/>
        <v>8293</v>
      </c>
      <c r="O5">
        <f t="shared" si="11"/>
        <v>2764.3333333333335</v>
      </c>
      <c r="P5">
        <f t="shared" si="12"/>
        <v>2764</v>
      </c>
      <c r="Q5" s="2">
        <f t="shared" si="13"/>
        <v>2762</v>
      </c>
      <c r="R5">
        <f t="shared" si="14"/>
        <v>920.66666666666663</v>
      </c>
      <c r="S5">
        <f t="shared" si="15"/>
        <v>920</v>
      </c>
      <c r="T5" s="2">
        <f t="shared" si="16"/>
        <v>918</v>
      </c>
      <c r="U5">
        <f t="shared" si="17"/>
        <v>306</v>
      </c>
      <c r="V5">
        <f t="shared" si="18"/>
        <v>306</v>
      </c>
      <c r="W5" s="2">
        <f t="shared" si="19"/>
        <v>304</v>
      </c>
      <c r="X5">
        <f t="shared" si="20"/>
        <v>101.33333333333333</v>
      </c>
      <c r="Y5">
        <f t="shared" si="21"/>
        <v>101</v>
      </c>
      <c r="Z5" s="2">
        <f t="shared" si="22"/>
        <v>99</v>
      </c>
      <c r="AA5">
        <f t="shared" si="23"/>
        <v>33</v>
      </c>
      <c r="AB5">
        <f t="shared" si="24"/>
        <v>33</v>
      </c>
      <c r="AC5" s="2">
        <f t="shared" si="25"/>
        <v>31</v>
      </c>
      <c r="AD5">
        <f t="shared" si="26"/>
        <v>10.333333333333334</v>
      </c>
      <c r="AE5">
        <f t="shared" si="27"/>
        <v>10</v>
      </c>
      <c r="AF5" s="2">
        <f t="shared" si="28"/>
        <v>8</v>
      </c>
      <c r="AG5">
        <f t="shared" si="29"/>
        <v>2.6666666666666665</v>
      </c>
      <c r="AH5">
        <f t="shared" si="30"/>
        <v>2</v>
      </c>
      <c r="AI5" s="2">
        <f t="shared" si="31"/>
        <v>0</v>
      </c>
      <c r="AJ5">
        <f t="shared" si="32"/>
        <v>0</v>
      </c>
      <c r="AK5">
        <f t="shared" si="33"/>
        <v>0</v>
      </c>
      <c r="AL5" s="2">
        <f t="shared" si="34"/>
        <v>0</v>
      </c>
    </row>
    <row r="6" spans="1:38">
      <c r="A6" t="s">
        <v>11</v>
      </c>
      <c r="B6" s="1">
        <v>133844</v>
      </c>
      <c r="C6">
        <f t="shared" si="2"/>
        <v>44614.666666666664</v>
      </c>
      <c r="D6">
        <f t="shared" si="3"/>
        <v>44614</v>
      </c>
      <c r="E6">
        <f t="shared" si="4"/>
        <v>44612</v>
      </c>
      <c r="H6" s="1">
        <v>133844</v>
      </c>
      <c r="I6">
        <f t="shared" si="5"/>
        <v>44614.666666666664</v>
      </c>
      <c r="J6">
        <f t="shared" si="6"/>
        <v>44614</v>
      </c>
      <c r="K6" s="2">
        <f t="shared" si="7"/>
        <v>44612</v>
      </c>
      <c r="L6">
        <f t="shared" si="8"/>
        <v>14870.666666666666</v>
      </c>
      <c r="M6">
        <f t="shared" si="9"/>
        <v>14870</v>
      </c>
      <c r="N6" s="2">
        <f t="shared" si="10"/>
        <v>14868</v>
      </c>
      <c r="O6">
        <f t="shared" si="11"/>
        <v>4956</v>
      </c>
      <c r="P6">
        <f t="shared" si="12"/>
        <v>4956</v>
      </c>
      <c r="Q6" s="2">
        <f t="shared" si="13"/>
        <v>4954</v>
      </c>
      <c r="R6">
        <f t="shared" si="14"/>
        <v>1651.3333333333333</v>
      </c>
      <c r="S6">
        <f t="shared" si="15"/>
        <v>1651</v>
      </c>
      <c r="T6" s="2">
        <f t="shared" si="16"/>
        <v>1649</v>
      </c>
      <c r="U6">
        <f t="shared" si="17"/>
        <v>549.66666666666663</v>
      </c>
      <c r="V6">
        <f t="shared" si="18"/>
        <v>549</v>
      </c>
      <c r="W6" s="2">
        <f t="shared" si="19"/>
        <v>547</v>
      </c>
      <c r="X6">
        <f t="shared" si="20"/>
        <v>182.33333333333334</v>
      </c>
      <c r="Y6">
        <f t="shared" si="21"/>
        <v>182</v>
      </c>
      <c r="Z6" s="2">
        <f t="shared" si="22"/>
        <v>180</v>
      </c>
      <c r="AA6">
        <f t="shared" si="23"/>
        <v>60</v>
      </c>
      <c r="AB6">
        <f t="shared" si="24"/>
        <v>60</v>
      </c>
      <c r="AC6" s="2">
        <f t="shared" si="25"/>
        <v>58</v>
      </c>
      <c r="AD6">
        <f t="shared" si="26"/>
        <v>19.333333333333332</v>
      </c>
      <c r="AE6">
        <f t="shared" si="27"/>
        <v>19</v>
      </c>
      <c r="AF6" s="2">
        <f t="shared" si="28"/>
        <v>17</v>
      </c>
      <c r="AG6">
        <f t="shared" si="29"/>
        <v>5.666666666666667</v>
      </c>
      <c r="AH6">
        <f t="shared" si="30"/>
        <v>5</v>
      </c>
      <c r="AI6" s="2">
        <f t="shared" si="31"/>
        <v>3</v>
      </c>
      <c r="AJ6">
        <f t="shared" si="32"/>
        <v>1</v>
      </c>
      <c r="AK6">
        <f t="shared" si="33"/>
        <v>1</v>
      </c>
      <c r="AL6" s="2">
        <f t="shared" si="34"/>
        <v>0</v>
      </c>
    </row>
    <row r="7" spans="1:38">
      <c r="A7" t="s">
        <v>12</v>
      </c>
      <c r="B7" s="1">
        <v>99969</v>
      </c>
      <c r="C7">
        <f t="shared" si="2"/>
        <v>33323</v>
      </c>
      <c r="D7">
        <f t="shared" si="3"/>
        <v>33323</v>
      </c>
      <c r="E7">
        <f t="shared" si="4"/>
        <v>33321</v>
      </c>
      <c r="H7" s="1">
        <v>99969</v>
      </c>
      <c r="I7">
        <f t="shared" si="5"/>
        <v>33323</v>
      </c>
      <c r="J7">
        <f t="shared" si="6"/>
        <v>33323</v>
      </c>
      <c r="K7" s="2">
        <f t="shared" si="7"/>
        <v>33321</v>
      </c>
      <c r="L7">
        <f t="shared" si="8"/>
        <v>11107</v>
      </c>
      <c r="M7">
        <f t="shared" si="9"/>
        <v>11107</v>
      </c>
      <c r="N7" s="2">
        <f t="shared" si="10"/>
        <v>11105</v>
      </c>
      <c r="O7">
        <f t="shared" si="11"/>
        <v>3701.6666666666665</v>
      </c>
      <c r="P7">
        <f t="shared" si="12"/>
        <v>3701</v>
      </c>
      <c r="Q7" s="2">
        <f t="shared" si="13"/>
        <v>3699</v>
      </c>
      <c r="R7">
        <f t="shared" si="14"/>
        <v>1233</v>
      </c>
      <c r="S7">
        <f t="shared" si="15"/>
        <v>1233</v>
      </c>
      <c r="T7" s="2">
        <f t="shared" si="16"/>
        <v>1231</v>
      </c>
      <c r="U7">
        <f t="shared" si="17"/>
        <v>410.33333333333331</v>
      </c>
      <c r="V7">
        <f t="shared" si="18"/>
        <v>410</v>
      </c>
      <c r="W7" s="2">
        <f t="shared" si="19"/>
        <v>408</v>
      </c>
      <c r="X7">
        <f t="shared" si="20"/>
        <v>136</v>
      </c>
      <c r="Y7">
        <f t="shared" si="21"/>
        <v>136</v>
      </c>
      <c r="Z7" s="2">
        <f t="shared" si="22"/>
        <v>134</v>
      </c>
      <c r="AA7">
        <f t="shared" si="23"/>
        <v>44.666666666666664</v>
      </c>
      <c r="AB7">
        <f t="shared" si="24"/>
        <v>44</v>
      </c>
      <c r="AC7" s="2">
        <f t="shared" si="25"/>
        <v>42</v>
      </c>
      <c r="AD7">
        <f t="shared" si="26"/>
        <v>14</v>
      </c>
      <c r="AE7">
        <f t="shared" si="27"/>
        <v>14</v>
      </c>
      <c r="AF7" s="2">
        <f t="shared" si="28"/>
        <v>12</v>
      </c>
      <c r="AG7">
        <f t="shared" si="29"/>
        <v>4</v>
      </c>
      <c r="AH7">
        <f t="shared" si="30"/>
        <v>4</v>
      </c>
      <c r="AI7" s="2">
        <f t="shared" si="31"/>
        <v>2</v>
      </c>
      <c r="AJ7">
        <f t="shared" si="32"/>
        <v>0.66666666666666663</v>
      </c>
      <c r="AK7">
        <f t="shared" si="33"/>
        <v>0</v>
      </c>
      <c r="AL7" s="2">
        <f t="shared" si="34"/>
        <v>0</v>
      </c>
    </row>
    <row r="8" spans="1:38">
      <c r="A8" t="s">
        <v>13</v>
      </c>
      <c r="B8" s="1">
        <v>86606</v>
      </c>
      <c r="C8">
        <f t="shared" si="2"/>
        <v>28868.666666666668</v>
      </c>
      <c r="D8">
        <f t="shared" si="3"/>
        <v>28868</v>
      </c>
      <c r="E8">
        <f t="shared" si="4"/>
        <v>28866</v>
      </c>
      <c r="H8" s="1">
        <v>86606</v>
      </c>
      <c r="I8">
        <f t="shared" si="5"/>
        <v>28868.666666666668</v>
      </c>
      <c r="J8">
        <f t="shared" si="6"/>
        <v>28868</v>
      </c>
      <c r="K8" s="2">
        <f t="shared" si="7"/>
        <v>28866</v>
      </c>
      <c r="L8">
        <f t="shared" si="8"/>
        <v>9622</v>
      </c>
      <c r="M8">
        <f t="shared" si="9"/>
        <v>9622</v>
      </c>
      <c r="N8" s="2">
        <f t="shared" si="10"/>
        <v>9620</v>
      </c>
      <c r="O8">
        <f t="shared" si="11"/>
        <v>3206.6666666666665</v>
      </c>
      <c r="P8">
        <f t="shared" si="12"/>
        <v>3206</v>
      </c>
      <c r="Q8" s="2">
        <f t="shared" si="13"/>
        <v>3204</v>
      </c>
      <c r="R8">
        <f t="shared" si="14"/>
        <v>1068</v>
      </c>
      <c r="S8">
        <f t="shared" si="15"/>
        <v>1068</v>
      </c>
      <c r="T8" s="2">
        <f t="shared" si="16"/>
        <v>1066</v>
      </c>
      <c r="U8">
        <f t="shared" si="17"/>
        <v>355.33333333333331</v>
      </c>
      <c r="V8">
        <f t="shared" si="18"/>
        <v>355</v>
      </c>
      <c r="W8" s="2">
        <f t="shared" si="19"/>
        <v>353</v>
      </c>
      <c r="X8">
        <f t="shared" si="20"/>
        <v>117.66666666666667</v>
      </c>
      <c r="Y8">
        <f t="shared" si="21"/>
        <v>117</v>
      </c>
      <c r="Z8" s="2">
        <f t="shared" si="22"/>
        <v>115</v>
      </c>
      <c r="AA8">
        <f t="shared" si="23"/>
        <v>38.333333333333336</v>
      </c>
      <c r="AB8">
        <f t="shared" si="24"/>
        <v>38</v>
      </c>
      <c r="AC8" s="2">
        <f t="shared" si="25"/>
        <v>36</v>
      </c>
      <c r="AD8">
        <f t="shared" si="26"/>
        <v>12</v>
      </c>
      <c r="AE8">
        <f t="shared" si="27"/>
        <v>12</v>
      </c>
      <c r="AF8" s="2">
        <f t="shared" si="28"/>
        <v>10</v>
      </c>
      <c r="AG8">
        <f t="shared" si="29"/>
        <v>3.3333333333333335</v>
      </c>
      <c r="AH8">
        <f t="shared" si="30"/>
        <v>3</v>
      </c>
      <c r="AI8" s="2">
        <f t="shared" si="31"/>
        <v>1</v>
      </c>
      <c r="AJ8">
        <f t="shared" si="32"/>
        <v>0.33333333333333331</v>
      </c>
      <c r="AK8">
        <f t="shared" si="33"/>
        <v>0</v>
      </c>
      <c r="AL8" s="2">
        <f t="shared" si="34"/>
        <v>0</v>
      </c>
    </row>
    <row r="9" spans="1:38">
      <c r="A9" t="s">
        <v>14</v>
      </c>
      <c r="B9" s="1">
        <v>76237</v>
      </c>
      <c r="C9">
        <f t="shared" si="2"/>
        <v>25412.333333333332</v>
      </c>
      <c r="D9">
        <f t="shared" si="3"/>
        <v>25412</v>
      </c>
      <c r="E9">
        <f t="shared" si="4"/>
        <v>25410</v>
      </c>
      <c r="H9" s="1">
        <v>76237</v>
      </c>
      <c r="I9">
        <f t="shared" si="5"/>
        <v>25412.333333333332</v>
      </c>
      <c r="J9">
        <f t="shared" si="6"/>
        <v>25412</v>
      </c>
      <c r="K9" s="2">
        <f t="shared" si="7"/>
        <v>25410</v>
      </c>
      <c r="L9">
        <f t="shared" si="8"/>
        <v>8470</v>
      </c>
      <c r="M9">
        <f t="shared" si="9"/>
        <v>8470</v>
      </c>
      <c r="N9" s="2">
        <f t="shared" si="10"/>
        <v>8468</v>
      </c>
      <c r="O9">
        <f t="shared" si="11"/>
        <v>2822.6666666666665</v>
      </c>
      <c r="P9">
        <f t="shared" si="12"/>
        <v>2822</v>
      </c>
      <c r="Q9" s="2">
        <f t="shared" si="13"/>
        <v>2820</v>
      </c>
      <c r="R9">
        <f t="shared" si="14"/>
        <v>940</v>
      </c>
      <c r="S9">
        <f t="shared" si="15"/>
        <v>940</v>
      </c>
      <c r="T9" s="2">
        <f t="shared" si="16"/>
        <v>938</v>
      </c>
      <c r="U9">
        <f t="shared" si="17"/>
        <v>312.66666666666669</v>
      </c>
      <c r="V9">
        <f t="shared" si="18"/>
        <v>312</v>
      </c>
      <c r="W9" s="2">
        <f t="shared" si="19"/>
        <v>310</v>
      </c>
      <c r="X9">
        <f t="shared" si="20"/>
        <v>103.33333333333333</v>
      </c>
      <c r="Y9">
        <f t="shared" si="21"/>
        <v>103</v>
      </c>
      <c r="Z9" s="2">
        <f t="shared" si="22"/>
        <v>101</v>
      </c>
      <c r="AA9">
        <f t="shared" si="23"/>
        <v>33.666666666666664</v>
      </c>
      <c r="AB9">
        <f t="shared" si="24"/>
        <v>33</v>
      </c>
      <c r="AC9" s="2">
        <f t="shared" si="25"/>
        <v>31</v>
      </c>
      <c r="AD9">
        <f t="shared" si="26"/>
        <v>10.333333333333334</v>
      </c>
      <c r="AE9">
        <f t="shared" si="27"/>
        <v>10</v>
      </c>
      <c r="AF9" s="2">
        <f t="shared" si="28"/>
        <v>8</v>
      </c>
      <c r="AG9">
        <f t="shared" si="29"/>
        <v>2.6666666666666665</v>
      </c>
      <c r="AH9">
        <f t="shared" si="30"/>
        <v>2</v>
      </c>
      <c r="AI9" s="2">
        <f t="shared" si="31"/>
        <v>0</v>
      </c>
      <c r="AJ9">
        <f t="shared" si="32"/>
        <v>0</v>
      </c>
      <c r="AK9">
        <f t="shared" si="33"/>
        <v>0</v>
      </c>
      <c r="AL9" s="2">
        <f t="shared" si="34"/>
        <v>0</v>
      </c>
    </row>
    <row r="10" spans="1:38">
      <c r="A10" t="s">
        <v>15</v>
      </c>
      <c r="B10" s="1">
        <v>52902</v>
      </c>
      <c r="C10">
        <f t="shared" si="2"/>
        <v>17634</v>
      </c>
      <c r="D10">
        <f t="shared" si="3"/>
        <v>17634</v>
      </c>
      <c r="E10">
        <f t="shared" si="4"/>
        <v>17632</v>
      </c>
      <c r="H10" s="1">
        <v>52902</v>
      </c>
      <c r="I10">
        <f t="shared" si="5"/>
        <v>17634</v>
      </c>
      <c r="J10">
        <f t="shared" si="6"/>
        <v>17634</v>
      </c>
      <c r="K10" s="2">
        <f t="shared" si="7"/>
        <v>17632</v>
      </c>
      <c r="L10">
        <f t="shared" si="8"/>
        <v>5877.333333333333</v>
      </c>
      <c r="M10">
        <f t="shared" si="9"/>
        <v>5877</v>
      </c>
      <c r="N10" s="2">
        <f t="shared" si="10"/>
        <v>5875</v>
      </c>
      <c r="O10">
        <f t="shared" si="11"/>
        <v>1958.3333333333333</v>
      </c>
      <c r="P10">
        <f t="shared" si="12"/>
        <v>1958</v>
      </c>
      <c r="Q10" s="2">
        <f t="shared" si="13"/>
        <v>1956</v>
      </c>
      <c r="R10">
        <f t="shared" si="14"/>
        <v>652</v>
      </c>
      <c r="S10">
        <f t="shared" si="15"/>
        <v>652</v>
      </c>
      <c r="T10" s="2">
        <f t="shared" si="16"/>
        <v>650</v>
      </c>
      <c r="U10">
        <f t="shared" si="17"/>
        <v>216.66666666666666</v>
      </c>
      <c r="V10">
        <f t="shared" si="18"/>
        <v>216</v>
      </c>
      <c r="W10" s="2">
        <f t="shared" si="19"/>
        <v>214</v>
      </c>
      <c r="X10">
        <f t="shared" si="20"/>
        <v>71.333333333333329</v>
      </c>
      <c r="Y10">
        <f t="shared" si="21"/>
        <v>71</v>
      </c>
      <c r="Z10" s="2">
        <f t="shared" si="22"/>
        <v>69</v>
      </c>
      <c r="AA10">
        <f t="shared" si="23"/>
        <v>23</v>
      </c>
      <c r="AB10">
        <f t="shared" si="24"/>
        <v>23</v>
      </c>
      <c r="AC10" s="2">
        <f t="shared" si="25"/>
        <v>21</v>
      </c>
      <c r="AD10">
        <f t="shared" si="26"/>
        <v>7</v>
      </c>
      <c r="AE10">
        <f t="shared" si="27"/>
        <v>7</v>
      </c>
      <c r="AF10" s="2">
        <f t="shared" si="28"/>
        <v>5</v>
      </c>
      <c r="AG10">
        <f t="shared" si="29"/>
        <v>1.6666666666666667</v>
      </c>
      <c r="AH10">
        <f t="shared" si="30"/>
        <v>1</v>
      </c>
      <c r="AI10" s="2">
        <f t="shared" si="31"/>
        <v>0</v>
      </c>
      <c r="AJ10">
        <f t="shared" si="32"/>
        <v>0</v>
      </c>
      <c r="AK10">
        <f t="shared" si="33"/>
        <v>0</v>
      </c>
      <c r="AL10" s="2">
        <f t="shared" si="34"/>
        <v>0</v>
      </c>
    </row>
    <row r="11" spans="1:38">
      <c r="A11" t="s">
        <v>16</v>
      </c>
      <c r="B11" s="1">
        <v>106211</v>
      </c>
      <c r="C11">
        <f t="shared" si="2"/>
        <v>35403.666666666664</v>
      </c>
      <c r="D11">
        <f t="shared" si="3"/>
        <v>35403</v>
      </c>
      <c r="E11">
        <f t="shared" si="4"/>
        <v>35401</v>
      </c>
      <c r="H11" s="1">
        <v>106211</v>
      </c>
      <c r="I11">
        <f t="shared" si="5"/>
        <v>35403.666666666664</v>
      </c>
      <c r="J11">
        <f t="shared" si="6"/>
        <v>35403</v>
      </c>
      <c r="K11" s="2">
        <f t="shared" si="7"/>
        <v>35401</v>
      </c>
      <c r="L11">
        <f t="shared" si="8"/>
        <v>11800.333333333334</v>
      </c>
      <c r="M11">
        <f t="shared" si="9"/>
        <v>11800</v>
      </c>
      <c r="N11" s="2">
        <f t="shared" si="10"/>
        <v>11798</v>
      </c>
      <c r="O11">
        <f t="shared" si="11"/>
        <v>3932.6666666666665</v>
      </c>
      <c r="P11">
        <f t="shared" si="12"/>
        <v>3932</v>
      </c>
      <c r="Q11" s="2">
        <f t="shared" si="13"/>
        <v>3930</v>
      </c>
      <c r="R11">
        <f t="shared" si="14"/>
        <v>1310</v>
      </c>
      <c r="S11">
        <f t="shared" si="15"/>
        <v>1310</v>
      </c>
      <c r="T11" s="2">
        <f t="shared" si="16"/>
        <v>1308</v>
      </c>
      <c r="U11">
        <f t="shared" si="17"/>
        <v>436</v>
      </c>
      <c r="V11">
        <f t="shared" si="18"/>
        <v>436</v>
      </c>
      <c r="W11" s="2">
        <f t="shared" si="19"/>
        <v>434</v>
      </c>
      <c r="X11">
        <f t="shared" si="20"/>
        <v>144.66666666666666</v>
      </c>
      <c r="Y11">
        <f t="shared" si="21"/>
        <v>144</v>
      </c>
      <c r="Z11" s="2">
        <f t="shared" si="22"/>
        <v>142</v>
      </c>
      <c r="AA11">
        <f t="shared" si="23"/>
        <v>47.333333333333336</v>
      </c>
      <c r="AB11">
        <f t="shared" si="24"/>
        <v>47</v>
      </c>
      <c r="AC11" s="2">
        <f t="shared" si="25"/>
        <v>45</v>
      </c>
      <c r="AD11">
        <f t="shared" si="26"/>
        <v>15</v>
      </c>
      <c r="AE11">
        <f t="shared" si="27"/>
        <v>15</v>
      </c>
      <c r="AF11" s="2">
        <f t="shared" si="28"/>
        <v>13</v>
      </c>
      <c r="AG11">
        <f t="shared" si="29"/>
        <v>4.333333333333333</v>
      </c>
      <c r="AH11">
        <f t="shared" si="30"/>
        <v>4</v>
      </c>
      <c r="AI11" s="2">
        <f t="shared" si="31"/>
        <v>2</v>
      </c>
      <c r="AJ11">
        <f t="shared" si="32"/>
        <v>0.66666666666666663</v>
      </c>
      <c r="AK11">
        <f t="shared" si="33"/>
        <v>0</v>
      </c>
      <c r="AL11" s="2">
        <f t="shared" si="34"/>
        <v>0</v>
      </c>
    </row>
    <row r="12" spans="1:38">
      <c r="A12" t="s">
        <v>17</v>
      </c>
      <c r="B12" s="1">
        <v>141865</v>
      </c>
      <c r="C12">
        <f t="shared" si="2"/>
        <v>47288.333333333336</v>
      </c>
      <c r="D12">
        <f t="shared" si="3"/>
        <v>47288</v>
      </c>
      <c r="E12">
        <f t="shared" si="4"/>
        <v>47286</v>
      </c>
      <c r="H12" s="1">
        <v>141865</v>
      </c>
      <c r="I12">
        <f t="shared" si="5"/>
        <v>47288.333333333336</v>
      </c>
      <c r="J12">
        <f t="shared" si="6"/>
        <v>47288</v>
      </c>
      <c r="K12" s="2">
        <f t="shared" si="7"/>
        <v>47286</v>
      </c>
      <c r="L12">
        <f t="shared" si="8"/>
        <v>15762</v>
      </c>
      <c r="M12">
        <f t="shared" si="9"/>
        <v>15762</v>
      </c>
      <c r="N12" s="2">
        <f t="shared" si="10"/>
        <v>15760</v>
      </c>
      <c r="O12">
        <f t="shared" si="11"/>
        <v>5253.333333333333</v>
      </c>
      <c r="P12">
        <f t="shared" si="12"/>
        <v>5253</v>
      </c>
      <c r="Q12" s="2">
        <f t="shared" si="13"/>
        <v>5251</v>
      </c>
      <c r="R12">
        <f t="shared" si="14"/>
        <v>1750.3333333333333</v>
      </c>
      <c r="S12">
        <f t="shared" si="15"/>
        <v>1750</v>
      </c>
      <c r="T12" s="2">
        <f t="shared" si="16"/>
        <v>1748</v>
      </c>
      <c r="U12">
        <f t="shared" si="17"/>
        <v>582.66666666666663</v>
      </c>
      <c r="V12">
        <f t="shared" si="18"/>
        <v>582</v>
      </c>
      <c r="W12" s="2">
        <f t="shared" si="19"/>
        <v>580</v>
      </c>
      <c r="X12">
        <f t="shared" si="20"/>
        <v>193.33333333333334</v>
      </c>
      <c r="Y12">
        <f t="shared" si="21"/>
        <v>193</v>
      </c>
      <c r="Z12" s="2">
        <f t="shared" si="22"/>
        <v>191</v>
      </c>
      <c r="AA12">
        <f t="shared" si="23"/>
        <v>63.666666666666664</v>
      </c>
      <c r="AB12">
        <f t="shared" si="24"/>
        <v>63</v>
      </c>
      <c r="AC12" s="2">
        <f t="shared" si="25"/>
        <v>61</v>
      </c>
      <c r="AD12">
        <f t="shared" si="26"/>
        <v>20.333333333333332</v>
      </c>
      <c r="AE12">
        <f t="shared" si="27"/>
        <v>20</v>
      </c>
      <c r="AF12" s="2">
        <f t="shared" si="28"/>
        <v>18</v>
      </c>
      <c r="AG12">
        <f t="shared" si="29"/>
        <v>6</v>
      </c>
      <c r="AH12">
        <f t="shared" si="30"/>
        <v>6</v>
      </c>
      <c r="AI12" s="2">
        <f t="shared" si="31"/>
        <v>4</v>
      </c>
      <c r="AJ12">
        <f t="shared" si="32"/>
        <v>1.3333333333333333</v>
      </c>
      <c r="AK12">
        <f t="shared" si="33"/>
        <v>1</v>
      </c>
      <c r="AL12" s="2">
        <f t="shared" si="34"/>
        <v>0</v>
      </c>
    </row>
    <row r="13" spans="1:38">
      <c r="A13" t="s">
        <v>18</v>
      </c>
      <c r="B13" s="1">
        <v>50865</v>
      </c>
      <c r="C13">
        <f t="shared" si="2"/>
        <v>16955</v>
      </c>
      <c r="D13">
        <f t="shared" si="3"/>
        <v>16955</v>
      </c>
      <c r="E13">
        <f t="shared" si="4"/>
        <v>16953</v>
      </c>
      <c r="H13" s="1">
        <v>50865</v>
      </c>
      <c r="I13">
        <f t="shared" si="5"/>
        <v>16955</v>
      </c>
      <c r="J13">
        <f t="shared" si="6"/>
        <v>16955</v>
      </c>
      <c r="K13" s="2">
        <f t="shared" si="7"/>
        <v>16953</v>
      </c>
      <c r="L13">
        <f t="shared" si="8"/>
        <v>5651</v>
      </c>
      <c r="M13">
        <f t="shared" si="9"/>
        <v>5651</v>
      </c>
      <c r="N13" s="2">
        <f t="shared" si="10"/>
        <v>5649</v>
      </c>
      <c r="O13">
        <f t="shared" si="11"/>
        <v>1883</v>
      </c>
      <c r="P13">
        <f t="shared" si="12"/>
        <v>1883</v>
      </c>
      <c r="Q13" s="2">
        <f t="shared" si="13"/>
        <v>1881</v>
      </c>
      <c r="R13">
        <f t="shared" si="14"/>
        <v>627</v>
      </c>
      <c r="S13">
        <f t="shared" si="15"/>
        <v>627</v>
      </c>
      <c r="T13" s="2">
        <f t="shared" si="16"/>
        <v>625</v>
      </c>
      <c r="U13">
        <f t="shared" si="17"/>
        <v>208.33333333333334</v>
      </c>
      <c r="V13">
        <f t="shared" si="18"/>
        <v>208</v>
      </c>
      <c r="W13" s="2">
        <f t="shared" si="19"/>
        <v>206</v>
      </c>
      <c r="X13">
        <f t="shared" si="20"/>
        <v>68.666666666666671</v>
      </c>
      <c r="Y13">
        <f t="shared" si="21"/>
        <v>68</v>
      </c>
      <c r="Z13" s="2">
        <f t="shared" si="22"/>
        <v>66</v>
      </c>
      <c r="AA13">
        <f t="shared" si="23"/>
        <v>22</v>
      </c>
      <c r="AB13">
        <f t="shared" si="24"/>
        <v>22</v>
      </c>
      <c r="AC13" s="2">
        <f t="shared" si="25"/>
        <v>20</v>
      </c>
      <c r="AD13">
        <f t="shared" si="26"/>
        <v>6.666666666666667</v>
      </c>
      <c r="AE13">
        <f t="shared" si="27"/>
        <v>6</v>
      </c>
      <c r="AF13" s="2">
        <f t="shared" si="28"/>
        <v>4</v>
      </c>
      <c r="AG13">
        <f t="shared" si="29"/>
        <v>1.3333333333333333</v>
      </c>
      <c r="AH13">
        <f t="shared" si="30"/>
        <v>1</v>
      </c>
      <c r="AI13" s="2">
        <f t="shared" si="31"/>
        <v>0</v>
      </c>
      <c r="AJ13">
        <f t="shared" si="32"/>
        <v>0</v>
      </c>
      <c r="AK13">
        <f t="shared" si="33"/>
        <v>0</v>
      </c>
      <c r="AL13" s="2">
        <f t="shared" si="34"/>
        <v>0</v>
      </c>
    </row>
    <row r="14" spans="1:38">
      <c r="A14" t="s">
        <v>19</v>
      </c>
      <c r="B14" s="1">
        <v>101011</v>
      </c>
      <c r="C14">
        <f t="shared" si="2"/>
        <v>33670.333333333336</v>
      </c>
      <c r="D14">
        <f t="shared" si="3"/>
        <v>33670</v>
      </c>
      <c r="E14">
        <f t="shared" si="4"/>
        <v>33668</v>
      </c>
      <c r="H14" s="1">
        <v>101011</v>
      </c>
      <c r="I14">
        <f t="shared" si="5"/>
        <v>33670.333333333336</v>
      </c>
      <c r="J14">
        <f t="shared" si="6"/>
        <v>33670</v>
      </c>
      <c r="K14" s="2">
        <f t="shared" si="7"/>
        <v>33668</v>
      </c>
      <c r="L14">
        <f t="shared" si="8"/>
        <v>11222.666666666666</v>
      </c>
      <c r="M14">
        <f t="shared" si="9"/>
        <v>11222</v>
      </c>
      <c r="N14" s="2">
        <f t="shared" si="10"/>
        <v>11220</v>
      </c>
      <c r="O14">
        <f t="shared" si="11"/>
        <v>3740</v>
      </c>
      <c r="P14">
        <f t="shared" si="12"/>
        <v>3740</v>
      </c>
      <c r="Q14" s="2">
        <f t="shared" si="13"/>
        <v>3738</v>
      </c>
      <c r="R14">
        <f t="shared" si="14"/>
        <v>1246</v>
      </c>
      <c r="S14">
        <f t="shared" si="15"/>
        <v>1246</v>
      </c>
      <c r="T14" s="2">
        <f t="shared" si="16"/>
        <v>1244</v>
      </c>
      <c r="U14">
        <f t="shared" si="17"/>
        <v>414.66666666666669</v>
      </c>
      <c r="V14">
        <f t="shared" si="18"/>
        <v>414</v>
      </c>
      <c r="W14" s="2">
        <f t="shared" si="19"/>
        <v>412</v>
      </c>
      <c r="X14">
        <f t="shared" si="20"/>
        <v>137.33333333333334</v>
      </c>
      <c r="Y14">
        <f t="shared" si="21"/>
        <v>137</v>
      </c>
      <c r="Z14" s="2">
        <f t="shared" si="22"/>
        <v>135</v>
      </c>
      <c r="AA14">
        <f t="shared" si="23"/>
        <v>45</v>
      </c>
      <c r="AB14">
        <f t="shared" si="24"/>
        <v>45</v>
      </c>
      <c r="AC14" s="2">
        <f t="shared" si="25"/>
        <v>43</v>
      </c>
      <c r="AD14">
        <f t="shared" si="26"/>
        <v>14.333333333333334</v>
      </c>
      <c r="AE14">
        <f t="shared" si="27"/>
        <v>14</v>
      </c>
      <c r="AF14" s="2">
        <f t="shared" si="28"/>
        <v>12</v>
      </c>
      <c r="AG14">
        <f t="shared" si="29"/>
        <v>4</v>
      </c>
      <c r="AH14">
        <f t="shared" si="30"/>
        <v>4</v>
      </c>
      <c r="AI14" s="2">
        <f t="shared" si="31"/>
        <v>2</v>
      </c>
      <c r="AJ14">
        <f t="shared" si="32"/>
        <v>0.66666666666666663</v>
      </c>
      <c r="AK14">
        <f t="shared" si="33"/>
        <v>0</v>
      </c>
      <c r="AL14" s="2">
        <f t="shared" si="34"/>
        <v>0</v>
      </c>
    </row>
    <row r="15" spans="1:38">
      <c r="A15" t="s">
        <v>20</v>
      </c>
      <c r="B15" s="1">
        <v>75956</v>
      </c>
      <c r="C15">
        <f t="shared" si="2"/>
        <v>25318.666666666668</v>
      </c>
      <c r="D15">
        <f t="shared" si="3"/>
        <v>25318</v>
      </c>
      <c r="E15">
        <f t="shared" si="4"/>
        <v>25316</v>
      </c>
      <c r="H15" s="1">
        <v>75956</v>
      </c>
      <c r="I15">
        <f t="shared" si="5"/>
        <v>25318.666666666668</v>
      </c>
      <c r="J15">
        <f t="shared" si="6"/>
        <v>25318</v>
      </c>
      <c r="K15" s="2">
        <f t="shared" si="7"/>
        <v>25316</v>
      </c>
      <c r="L15">
        <f t="shared" si="8"/>
        <v>8438.6666666666661</v>
      </c>
      <c r="M15">
        <f t="shared" si="9"/>
        <v>8438</v>
      </c>
      <c r="N15" s="2">
        <f t="shared" si="10"/>
        <v>8436</v>
      </c>
      <c r="O15">
        <f t="shared" si="11"/>
        <v>2812</v>
      </c>
      <c r="P15">
        <f t="shared" si="12"/>
        <v>2812</v>
      </c>
      <c r="Q15" s="2">
        <f t="shared" si="13"/>
        <v>2810</v>
      </c>
      <c r="R15">
        <f t="shared" si="14"/>
        <v>936.66666666666663</v>
      </c>
      <c r="S15">
        <f t="shared" si="15"/>
        <v>936</v>
      </c>
      <c r="T15" s="2">
        <f t="shared" si="16"/>
        <v>934</v>
      </c>
      <c r="U15">
        <f t="shared" si="17"/>
        <v>311.33333333333331</v>
      </c>
      <c r="V15">
        <f t="shared" si="18"/>
        <v>311</v>
      </c>
      <c r="W15" s="2">
        <f t="shared" si="19"/>
        <v>309</v>
      </c>
      <c r="X15">
        <f t="shared" si="20"/>
        <v>103</v>
      </c>
      <c r="Y15">
        <f t="shared" si="21"/>
        <v>103</v>
      </c>
      <c r="Z15" s="2">
        <f t="shared" si="22"/>
        <v>101</v>
      </c>
      <c r="AA15">
        <f t="shared" si="23"/>
        <v>33.666666666666664</v>
      </c>
      <c r="AB15">
        <f t="shared" si="24"/>
        <v>33</v>
      </c>
      <c r="AC15" s="2">
        <f t="shared" si="25"/>
        <v>31</v>
      </c>
      <c r="AD15">
        <f t="shared" si="26"/>
        <v>10.333333333333334</v>
      </c>
      <c r="AE15">
        <f t="shared" si="27"/>
        <v>10</v>
      </c>
      <c r="AF15" s="2">
        <f t="shared" si="28"/>
        <v>8</v>
      </c>
      <c r="AG15">
        <f t="shared" si="29"/>
        <v>2.6666666666666665</v>
      </c>
      <c r="AH15">
        <f t="shared" si="30"/>
        <v>2</v>
      </c>
      <c r="AI15" s="2">
        <f t="shared" si="31"/>
        <v>0</v>
      </c>
      <c r="AJ15">
        <f t="shared" si="32"/>
        <v>0</v>
      </c>
      <c r="AK15">
        <f t="shared" si="33"/>
        <v>0</v>
      </c>
      <c r="AL15" s="2">
        <f t="shared" si="34"/>
        <v>0</v>
      </c>
    </row>
    <row r="16" spans="1:38">
      <c r="A16" t="s">
        <v>21</v>
      </c>
      <c r="B16" s="1">
        <v>67501</v>
      </c>
      <c r="C16">
        <f t="shared" si="2"/>
        <v>22500.333333333332</v>
      </c>
      <c r="D16">
        <f t="shared" si="3"/>
        <v>22500</v>
      </c>
      <c r="E16">
        <f t="shared" si="4"/>
        <v>22498</v>
      </c>
      <c r="H16" s="1">
        <v>67501</v>
      </c>
      <c r="I16">
        <f t="shared" si="5"/>
        <v>22500.333333333332</v>
      </c>
      <c r="J16">
        <f t="shared" si="6"/>
        <v>22500</v>
      </c>
      <c r="K16" s="2">
        <f t="shared" si="7"/>
        <v>22498</v>
      </c>
      <c r="L16">
        <f t="shared" si="8"/>
        <v>7499.333333333333</v>
      </c>
      <c r="M16">
        <f t="shared" si="9"/>
        <v>7499</v>
      </c>
      <c r="N16" s="2">
        <f t="shared" si="10"/>
        <v>7497</v>
      </c>
      <c r="O16">
        <f t="shared" si="11"/>
        <v>2499</v>
      </c>
      <c r="P16">
        <f t="shared" si="12"/>
        <v>2499</v>
      </c>
      <c r="Q16" s="2">
        <f t="shared" si="13"/>
        <v>2497</v>
      </c>
      <c r="R16">
        <f t="shared" si="14"/>
        <v>832.33333333333337</v>
      </c>
      <c r="S16">
        <f t="shared" si="15"/>
        <v>832</v>
      </c>
      <c r="T16" s="2">
        <f t="shared" si="16"/>
        <v>830</v>
      </c>
      <c r="U16">
        <f t="shared" si="17"/>
        <v>276.66666666666669</v>
      </c>
      <c r="V16">
        <f t="shared" si="18"/>
        <v>276</v>
      </c>
      <c r="W16" s="2">
        <f t="shared" si="19"/>
        <v>274</v>
      </c>
      <c r="X16">
        <f t="shared" si="20"/>
        <v>91.333333333333329</v>
      </c>
      <c r="Y16">
        <f t="shared" si="21"/>
        <v>91</v>
      </c>
      <c r="Z16" s="2">
        <f t="shared" si="22"/>
        <v>89</v>
      </c>
      <c r="AA16">
        <f t="shared" si="23"/>
        <v>29.666666666666668</v>
      </c>
      <c r="AB16">
        <f t="shared" si="24"/>
        <v>29</v>
      </c>
      <c r="AC16" s="2">
        <f t="shared" si="25"/>
        <v>27</v>
      </c>
      <c r="AD16">
        <f t="shared" si="26"/>
        <v>9</v>
      </c>
      <c r="AE16">
        <f t="shared" si="27"/>
        <v>9</v>
      </c>
      <c r="AF16" s="2">
        <f t="shared" si="28"/>
        <v>7</v>
      </c>
      <c r="AG16">
        <f t="shared" si="29"/>
        <v>2.3333333333333335</v>
      </c>
      <c r="AH16">
        <f t="shared" si="30"/>
        <v>2</v>
      </c>
      <c r="AI16" s="2">
        <f t="shared" si="31"/>
        <v>0</v>
      </c>
      <c r="AJ16">
        <f t="shared" si="32"/>
        <v>0</v>
      </c>
      <c r="AK16">
        <f t="shared" si="33"/>
        <v>0</v>
      </c>
      <c r="AL16" s="2">
        <f t="shared" si="34"/>
        <v>0</v>
      </c>
    </row>
    <row r="17" spans="1:38">
      <c r="A17" t="s">
        <v>22</v>
      </c>
      <c r="B17" s="1">
        <v>142146</v>
      </c>
      <c r="C17">
        <f t="shared" si="2"/>
        <v>47382</v>
      </c>
      <c r="D17">
        <f t="shared" si="3"/>
        <v>47382</v>
      </c>
      <c r="E17">
        <f t="shared" si="4"/>
        <v>47380</v>
      </c>
      <c r="H17" s="1">
        <v>142146</v>
      </c>
      <c r="I17">
        <f t="shared" si="5"/>
        <v>47382</v>
      </c>
      <c r="J17">
        <f t="shared" si="6"/>
        <v>47382</v>
      </c>
      <c r="K17" s="2">
        <f t="shared" si="7"/>
        <v>47380</v>
      </c>
      <c r="L17">
        <f t="shared" si="8"/>
        <v>15793.333333333334</v>
      </c>
      <c r="M17">
        <f t="shared" si="9"/>
        <v>15793</v>
      </c>
      <c r="N17" s="2">
        <f t="shared" si="10"/>
        <v>15791</v>
      </c>
      <c r="O17">
        <f t="shared" si="11"/>
        <v>5263.666666666667</v>
      </c>
      <c r="P17">
        <f t="shared" si="12"/>
        <v>5263</v>
      </c>
      <c r="Q17" s="2">
        <f t="shared" si="13"/>
        <v>5261</v>
      </c>
      <c r="R17">
        <f t="shared" si="14"/>
        <v>1753.6666666666667</v>
      </c>
      <c r="S17">
        <f t="shared" si="15"/>
        <v>1753</v>
      </c>
      <c r="T17" s="2">
        <f t="shared" si="16"/>
        <v>1751</v>
      </c>
      <c r="U17">
        <f t="shared" si="17"/>
        <v>583.66666666666663</v>
      </c>
      <c r="V17">
        <f t="shared" si="18"/>
        <v>583</v>
      </c>
      <c r="W17" s="2">
        <f t="shared" si="19"/>
        <v>581</v>
      </c>
      <c r="X17">
        <f t="shared" si="20"/>
        <v>193.66666666666666</v>
      </c>
      <c r="Y17">
        <f t="shared" si="21"/>
        <v>193</v>
      </c>
      <c r="Z17" s="2">
        <f t="shared" si="22"/>
        <v>191</v>
      </c>
      <c r="AA17">
        <f t="shared" si="23"/>
        <v>63.666666666666664</v>
      </c>
      <c r="AB17">
        <f t="shared" si="24"/>
        <v>63</v>
      </c>
      <c r="AC17" s="2">
        <f t="shared" si="25"/>
        <v>61</v>
      </c>
      <c r="AD17">
        <f t="shared" si="26"/>
        <v>20.333333333333332</v>
      </c>
      <c r="AE17">
        <f t="shared" si="27"/>
        <v>20</v>
      </c>
      <c r="AF17" s="2">
        <f t="shared" si="28"/>
        <v>18</v>
      </c>
      <c r="AG17">
        <f t="shared" si="29"/>
        <v>6</v>
      </c>
      <c r="AH17">
        <f t="shared" si="30"/>
        <v>6</v>
      </c>
      <c r="AI17" s="2">
        <f t="shared" si="31"/>
        <v>4</v>
      </c>
      <c r="AJ17">
        <f t="shared" si="32"/>
        <v>1.3333333333333333</v>
      </c>
      <c r="AK17">
        <f t="shared" si="33"/>
        <v>1</v>
      </c>
      <c r="AL17" s="2">
        <f t="shared" si="34"/>
        <v>0</v>
      </c>
    </row>
    <row r="18" spans="1:38">
      <c r="A18" t="s">
        <v>23</v>
      </c>
      <c r="B18" s="1">
        <v>107706</v>
      </c>
      <c r="C18">
        <f t="shared" si="2"/>
        <v>35902</v>
      </c>
      <c r="D18">
        <f t="shared" si="3"/>
        <v>35902</v>
      </c>
      <c r="E18">
        <f t="shared" si="4"/>
        <v>35900</v>
      </c>
      <c r="H18" s="1">
        <v>107706</v>
      </c>
      <c r="I18">
        <f t="shared" si="5"/>
        <v>35902</v>
      </c>
      <c r="J18">
        <f t="shared" si="6"/>
        <v>35902</v>
      </c>
      <c r="K18" s="2">
        <f t="shared" si="7"/>
        <v>35900</v>
      </c>
      <c r="L18">
        <f t="shared" si="8"/>
        <v>11966.666666666666</v>
      </c>
      <c r="M18">
        <f t="shared" si="9"/>
        <v>11966</v>
      </c>
      <c r="N18" s="2">
        <f t="shared" si="10"/>
        <v>11964</v>
      </c>
      <c r="O18">
        <f t="shared" si="11"/>
        <v>3988</v>
      </c>
      <c r="P18">
        <f t="shared" si="12"/>
        <v>3988</v>
      </c>
      <c r="Q18" s="2">
        <f t="shared" si="13"/>
        <v>3986</v>
      </c>
      <c r="R18">
        <f t="shared" si="14"/>
        <v>1328.6666666666667</v>
      </c>
      <c r="S18">
        <f t="shared" si="15"/>
        <v>1328</v>
      </c>
      <c r="T18" s="2">
        <f t="shared" si="16"/>
        <v>1326</v>
      </c>
      <c r="U18">
        <f t="shared" si="17"/>
        <v>442</v>
      </c>
      <c r="V18">
        <f t="shared" si="18"/>
        <v>442</v>
      </c>
      <c r="W18" s="2">
        <f t="shared" si="19"/>
        <v>440</v>
      </c>
      <c r="X18">
        <f t="shared" si="20"/>
        <v>146.66666666666666</v>
      </c>
      <c r="Y18">
        <f t="shared" si="21"/>
        <v>146</v>
      </c>
      <c r="Z18" s="2">
        <f t="shared" si="22"/>
        <v>144</v>
      </c>
      <c r="AA18">
        <f t="shared" si="23"/>
        <v>48</v>
      </c>
      <c r="AB18">
        <f t="shared" si="24"/>
        <v>48</v>
      </c>
      <c r="AC18" s="2">
        <f t="shared" si="25"/>
        <v>46</v>
      </c>
      <c r="AD18">
        <f t="shared" si="26"/>
        <v>15.333333333333334</v>
      </c>
      <c r="AE18">
        <f t="shared" si="27"/>
        <v>15</v>
      </c>
      <c r="AF18" s="2">
        <f t="shared" si="28"/>
        <v>13</v>
      </c>
      <c r="AG18">
        <f t="shared" si="29"/>
        <v>4.333333333333333</v>
      </c>
      <c r="AH18">
        <f t="shared" si="30"/>
        <v>4</v>
      </c>
      <c r="AI18" s="2">
        <f t="shared" si="31"/>
        <v>2</v>
      </c>
      <c r="AJ18">
        <f t="shared" si="32"/>
        <v>0.66666666666666663</v>
      </c>
      <c r="AK18">
        <f t="shared" si="33"/>
        <v>0</v>
      </c>
      <c r="AL18" s="2">
        <f t="shared" si="34"/>
        <v>0</v>
      </c>
    </row>
    <row r="19" spans="1:38">
      <c r="A19" t="s">
        <v>24</v>
      </c>
      <c r="B19" s="1">
        <v>83492</v>
      </c>
      <c r="C19">
        <f t="shared" si="2"/>
        <v>27830.666666666668</v>
      </c>
      <c r="D19">
        <f t="shared" si="3"/>
        <v>27830</v>
      </c>
      <c r="E19">
        <f t="shared" si="4"/>
        <v>27828</v>
      </c>
      <c r="H19" s="1">
        <v>83492</v>
      </c>
      <c r="I19">
        <f t="shared" si="5"/>
        <v>27830.666666666668</v>
      </c>
      <c r="J19">
        <f t="shared" si="6"/>
        <v>27830</v>
      </c>
      <c r="K19" s="2">
        <f t="shared" si="7"/>
        <v>27828</v>
      </c>
      <c r="L19">
        <f t="shared" si="8"/>
        <v>9276</v>
      </c>
      <c r="M19">
        <f t="shared" si="9"/>
        <v>9276</v>
      </c>
      <c r="N19" s="2">
        <f t="shared" si="10"/>
        <v>9274</v>
      </c>
      <c r="O19">
        <f t="shared" si="11"/>
        <v>3091.3333333333335</v>
      </c>
      <c r="P19">
        <f t="shared" si="12"/>
        <v>3091</v>
      </c>
      <c r="Q19" s="2">
        <f t="shared" si="13"/>
        <v>3089</v>
      </c>
      <c r="R19">
        <f t="shared" si="14"/>
        <v>1029.6666666666667</v>
      </c>
      <c r="S19">
        <f t="shared" si="15"/>
        <v>1029</v>
      </c>
      <c r="T19" s="2">
        <f t="shared" si="16"/>
        <v>1027</v>
      </c>
      <c r="U19">
        <f t="shared" si="17"/>
        <v>342.33333333333331</v>
      </c>
      <c r="V19">
        <f t="shared" si="18"/>
        <v>342</v>
      </c>
      <c r="W19" s="2">
        <f t="shared" si="19"/>
        <v>340</v>
      </c>
      <c r="X19">
        <f t="shared" si="20"/>
        <v>113.33333333333333</v>
      </c>
      <c r="Y19">
        <f t="shared" si="21"/>
        <v>113</v>
      </c>
      <c r="Z19" s="2">
        <f t="shared" si="22"/>
        <v>111</v>
      </c>
      <c r="AA19">
        <f t="shared" si="23"/>
        <v>37</v>
      </c>
      <c r="AB19">
        <f t="shared" si="24"/>
        <v>37</v>
      </c>
      <c r="AC19" s="2">
        <f t="shared" si="25"/>
        <v>35</v>
      </c>
      <c r="AD19">
        <f t="shared" si="26"/>
        <v>11.666666666666666</v>
      </c>
      <c r="AE19">
        <f t="shared" si="27"/>
        <v>11</v>
      </c>
      <c r="AF19" s="2">
        <f t="shared" si="28"/>
        <v>9</v>
      </c>
      <c r="AG19">
        <f t="shared" si="29"/>
        <v>3</v>
      </c>
      <c r="AH19">
        <f t="shared" si="30"/>
        <v>3</v>
      </c>
      <c r="AI19" s="2">
        <f t="shared" si="31"/>
        <v>1</v>
      </c>
      <c r="AJ19">
        <f t="shared" si="32"/>
        <v>0.33333333333333331</v>
      </c>
      <c r="AK19">
        <f t="shared" si="33"/>
        <v>0</v>
      </c>
      <c r="AL19" s="2">
        <f t="shared" si="34"/>
        <v>0</v>
      </c>
    </row>
    <row r="20" spans="1:38">
      <c r="A20" t="s">
        <v>25</v>
      </c>
      <c r="B20" s="1">
        <v>137253</v>
      </c>
      <c r="C20">
        <f t="shared" si="2"/>
        <v>45751</v>
      </c>
      <c r="D20">
        <f t="shared" si="3"/>
        <v>45751</v>
      </c>
      <c r="E20">
        <f t="shared" si="4"/>
        <v>45749</v>
      </c>
      <c r="H20" s="1">
        <v>137253</v>
      </c>
      <c r="I20">
        <f t="shared" si="5"/>
        <v>45751</v>
      </c>
      <c r="J20">
        <f t="shared" si="6"/>
        <v>45751</v>
      </c>
      <c r="K20" s="2">
        <f t="shared" si="7"/>
        <v>45749</v>
      </c>
      <c r="L20">
        <f t="shared" si="8"/>
        <v>15249.666666666666</v>
      </c>
      <c r="M20">
        <f t="shared" si="9"/>
        <v>15249</v>
      </c>
      <c r="N20" s="2">
        <f t="shared" si="10"/>
        <v>15247</v>
      </c>
      <c r="O20">
        <f t="shared" si="11"/>
        <v>5082.333333333333</v>
      </c>
      <c r="P20">
        <f t="shared" si="12"/>
        <v>5082</v>
      </c>
      <c r="Q20" s="2">
        <f t="shared" si="13"/>
        <v>5080</v>
      </c>
      <c r="R20">
        <f t="shared" si="14"/>
        <v>1693.3333333333333</v>
      </c>
      <c r="S20">
        <f t="shared" si="15"/>
        <v>1693</v>
      </c>
      <c r="T20" s="2">
        <f t="shared" si="16"/>
        <v>1691</v>
      </c>
      <c r="U20">
        <f t="shared" si="17"/>
        <v>563.66666666666663</v>
      </c>
      <c r="V20">
        <f t="shared" si="18"/>
        <v>563</v>
      </c>
      <c r="W20" s="2">
        <f t="shared" si="19"/>
        <v>561</v>
      </c>
      <c r="X20">
        <f t="shared" si="20"/>
        <v>187</v>
      </c>
      <c r="Y20">
        <f t="shared" si="21"/>
        <v>187</v>
      </c>
      <c r="Z20" s="2">
        <f t="shared" si="22"/>
        <v>185</v>
      </c>
      <c r="AA20">
        <f t="shared" si="23"/>
        <v>61.666666666666664</v>
      </c>
      <c r="AB20">
        <f t="shared" si="24"/>
        <v>61</v>
      </c>
      <c r="AC20" s="2">
        <f t="shared" si="25"/>
        <v>59</v>
      </c>
      <c r="AD20">
        <f t="shared" si="26"/>
        <v>19.666666666666668</v>
      </c>
      <c r="AE20">
        <f t="shared" si="27"/>
        <v>19</v>
      </c>
      <c r="AF20" s="2">
        <f t="shared" si="28"/>
        <v>17</v>
      </c>
      <c r="AG20">
        <f t="shared" si="29"/>
        <v>5.666666666666667</v>
      </c>
      <c r="AH20">
        <f t="shared" si="30"/>
        <v>5</v>
      </c>
      <c r="AI20" s="2">
        <f t="shared" si="31"/>
        <v>3</v>
      </c>
      <c r="AJ20">
        <f t="shared" si="32"/>
        <v>1</v>
      </c>
      <c r="AK20">
        <f t="shared" si="33"/>
        <v>1</v>
      </c>
      <c r="AL20" s="2">
        <f t="shared" si="34"/>
        <v>0</v>
      </c>
    </row>
    <row r="21" spans="1:38">
      <c r="A21" t="s">
        <v>26</v>
      </c>
      <c r="B21" s="1">
        <v>56296</v>
      </c>
      <c r="C21">
        <f t="shared" si="2"/>
        <v>18765.333333333332</v>
      </c>
      <c r="D21">
        <f t="shared" si="3"/>
        <v>18765</v>
      </c>
      <c r="E21">
        <f t="shared" si="4"/>
        <v>18763</v>
      </c>
      <c r="H21" s="1">
        <v>56296</v>
      </c>
      <c r="I21">
        <f t="shared" si="5"/>
        <v>18765.333333333332</v>
      </c>
      <c r="J21">
        <f t="shared" si="6"/>
        <v>18765</v>
      </c>
      <c r="K21" s="2">
        <f t="shared" si="7"/>
        <v>18763</v>
      </c>
      <c r="L21">
        <f t="shared" si="8"/>
        <v>6254.333333333333</v>
      </c>
      <c r="M21">
        <f t="shared" si="9"/>
        <v>6254</v>
      </c>
      <c r="N21" s="2">
        <f t="shared" si="10"/>
        <v>6252</v>
      </c>
      <c r="O21">
        <f t="shared" si="11"/>
        <v>2084</v>
      </c>
      <c r="P21">
        <f t="shared" si="12"/>
        <v>2084</v>
      </c>
      <c r="Q21" s="2">
        <f t="shared" si="13"/>
        <v>2082</v>
      </c>
      <c r="R21">
        <f t="shared" si="14"/>
        <v>694</v>
      </c>
      <c r="S21">
        <f t="shared" si="15"/>
        <v>694</v>
      </c>
      <c r="T21" s="2">
        <f t="shared" si="16"/>
        <v>692</v>
      </c>
      <c r="U21">
        <f t="shared" si="17"/>
        <v>230.66666666666666</v>
      </c>
      <c r="V21">
        <f t="shared" si="18"/>
        <v>230</v>
      </c>
      <c r="W21" s="2">
        <f t="shared" si="19"/>
        <v>228</v>
      </c>
      <c r="X21">
        <f t="shared" si="20"/>
        <v>76</v>
      </c>
      <c r="Y21">
        <f t="shared" si="21"/>
        <v>76</v>
      </c>
      <c r="Z21" s="2">
        <f t="shared" si="22"/>
        <v>74</v>
      </c>
      <c r="AA21">
        <f t="shared" si="23"/>
        <v>24.666666666666668</v>
      </c>
      <c r="AB21">
        <f t="shared" si="24"/>
        <v>24</v>
      </c>
      <c r="AC21" s="2">
        <f t="shared" si="25"/>
        <v>22</v>
      </c>
      <c r="AD21">
        <f t="shared" si="26"/>
        <v>7.333333333333333</v>
      </c>
      <c r="AE21">
        <f t="shared" si="27"/>
        <v>7</v>
      </c>
      <c r="AF21" s="2">
        <f t="shared" si="28"/>
        <v>5</v>
      </c>
      <c r="AG21">
        <f t="shared" si="29"/>
        <v>1.6666666666666667</v>
      </c>
      <c r="AH21">
        <f t="shared" si="30"/>
        <v>1</v>
      </c>
      <c r="AI21" s="2">
        <f t="shared" si="31"/>
        <v>0</v>
      </c>
      <c r="AJ21">
        <f t="shared" si="32"/>
        <v>0</v>
      </c>
      <c r="AK21">
        <f t="shared" si="33"/>
        <v>0</v>
      </c>
      <c r="AL21" s="2">
        <f t="shared" si="34"/>
        <v>0</v>
      </c>
    </row>
    <row r="22" spans="1:38">
      <c r="A22" t="s">
        <v>27</v>
      </c>
      <c r="B22" s="1">
        <v>141256</v>
      </c>
      <c r="C22">
        <f t="shared" si="2"/>
        <v>47085.333333333336</v>
      </c>
      <c r="D22">
        <f t="shared" si="3"/>
        <v>47085</v>
      </c>
      <c r="E22">
        <f t="shared" si="4"/>
        <v>47083</v>
      </c>
      <c r="H22" s="1">
        <v>141256</v>
      </c>
      <c r="I22">
        <f t="shared" si="5"/>
        <v>47085.333333333336</v>
      </c>
      <c r="J22">
        <f t="shared" si="6"/>
        <v>47085</v>
      </c>
      <c r="K22" s="2">
        <f t="shared" si="7"/>
        <v>47083</v>
      </c>
      <c r="L22">
        <f t="shared" si="8"/>
        <v>15694.333333333334</v>
      </c>
      <c r="M22">
        <f t="shared" si="9"/>
        <v>15694</v>
      </c>
      <c r="N22" s="2">
        <f t="shared" si="10"/>
        <v>15692</v>
      </c>
      <c r="O22">
        <f t="shared" si="11"/>
        <v>5230.666666666667</v>
      </c>
      <c r="P22">
        <f t="shared" si="12"/>
        <v>5230</v>
      </c>
      <c r="Q22" s="2">
        <f t="shared" si="13"/>
        <v>5228</v>
      </c>
      <c r="R22">
        <f t="shared" si="14"/>
        <v>1742.6666666666667</v>
      </c>
      <c r="S22">
        <f t="shared" si="15"/>
        <v>1742</v>
      </c>
      <c r="T22" s="2">
        <f t="shared" si="16"/>
        <v>1740</v>
      </c>
      <c r="U22">
        <f t="shared" si="17"/>
        <v>580</v>
      </c>
      <c r="V22">
        <f t="shared" si="18"/>
        <v>580</v>
      </c>
      <c r="W22" s="2">
        <f t="shared" si="19"/>
        <v>578</v>
      </c>
      <c r="X22">
        <f t="shared" si="20"/>
        <v>192.66666666666666</v>
      </c>
      <c r="Y22">
        <f t="shared" si="21"/>
        <v>192</v>
      </c>
      <c r="Z22" s="2">
        <f t="shared" si="22"/>
        <v>190</v>
      </c>
      <c r="AA22">
        <f t="shared" si="23"/>
        <v>63.333333333333336</v>
      </c>
      <c r="AB22">
        <f t="shared" si="24"/>
        <v>63</v>
      </c>
      <c r="AC22" s="2">
        <f t="shared" si="25"/>
        <v>61</v>
      </c>
      <c r="AD22">
        <f t="shared" si="26"/>
        <v>20.333333333333332</v>
      </c>
      <c r="AE22">
        <f t="shared" si="27"/>
        <v>20</v>
      </c>
      <c r="AF22" s="2">
        <f t="shared" si="28"/>
        <v>18</v>
      </c>
      <c r="AG22">
        <f t="shared" si="29"/>
        <v>6</v>
      </c>
      <c r="AH22">
        <f t="shared" si="30"/>
        <v>6</v>
      </c>
      <c r="AI22" s="2">
        <f t="shared" si="31"/>
        <v>4</v>
      </c>
      <c r="AJ22">
        <f t="shared" si="32"/>
        <v>1.3333333333333333</v>
      </c>
      <c r="AK22">
        <f t="shared" si="33"/>
        <v>1</v>
      </c>
      <c r="AL22" s="2">
        <f t="shared" si="34"/>
        <v>0</v>
      </c>
    </row>
    <row r="23" spans="1:38">
      <c r="A23" t="s">
        <v>28</v>
      </c>
      <c r="B23" s="1">
        <v>118232</v>
      </c>
      <c r="C23">
        <f t="shared" si="2"/>
        <v>39410.666666666664</v>
      </c>
      <c r="D23">
        <f t="shared" si="3"/>
        <v>39410</v>
      </c>
      <c r="E23">
        <f t="shared" si="4"/>
        <v>39408</v>
      </c>
      <c r="H23" s="1">
        <v>118232</v>
      </c>
      <c r="I23">
        <f t="shared" si="5"/>
        <v>39410.666666666664</v>
      </c>
      <c r="J23">
        <f t="shared" si="6"/>
        <v>39410</v>
      </c>
      <c r="K23" s="2">
        <f t="shared" si="7"/>
        <v>39408</v>
      </c>
      <c r="L23">
        <f t="shared" si="8"/>
        <v>13136</v>
      </c>
      <c r="M23">
        <f t="shared" si="9"/>
        <v>13136</v>
      </c>
      <c r="N23" s="2">
        <f t="shared" si="10"/>
        <v>13134</v>
      </c>
      <c r="O23">
        <f t="shared" si="11"/>
        <v>4378</v>
      </c>
      <c r="P23">
        <f t="shared" si="12"/>
        <v>4378</v>
      </c>
      <c r="Q23" s="2">
        <f t="shared" si="13"/>
        <v>4376</v>
      </c>
      <c r="R23">
        <f t="shared" si="14"/>
        <v>1458.6666666666667</v>
      </c>
      <c r="S23">
        <f t="shared" si="15"/>
        <v>1458</v>
      </c>
      <c r="T23" s="2">
        <f t="shared" si="16"/>
        <v>1456</v>
      </c>
      <c r="U23">
        <f t="shared" si="17"/>
        <v>485.33333333333331</v>
      </c>
      <c r="V23">
        <f t="shared" si="18"/>
        <v>485</v>
      </c>
      <c r="W23" s="2">
        <f t="shared" si="19"/>
        <v>483</v>
      </c>
      <c r="X23">
        <f t="shared" si="20"/>
        <v>161</v>
      </c>
      <c r="Y23">
        <f t="shared" si="21"/>
        <v>161</v>
      </c>
      <c r="Z23" s="2">
        <f t="shared" si="22"/>
        <v>159</v>
      </c>
      <c r="AA23">
        <f t="shared" si="23"/>
        <v>53</v>
      </c>
      <c r="AB23">
        <f t="shared" si="24"/>
        <v>53</v>
      </c>
      <c r="AC23" s="2">
        <f t="shared" si="25"/>
        <v>51</v>
      </c>
      <c r="AD23">
        <f t="shared" si="26"/>
        <v>17</v>
      </c>
      <c r="AE23">
        <f t="shared" si="27"/>
        <v>17</v>
      </c>
      <c r="AF23" s="2">
        <f t="shared" si="28"/>
        <v>15</v>
      </c>
      <c r="AG23">
        <f t="shared" si="29"/>
        <v>5</v>
      </c>
      <c r="AH23">
        <f t="shared" si="30"/>
        <v>5</v>
      </c>
      <c r="AI23" s="2">
        <f t="shared" si="31"/>
        <v>3</v>
      </c>
      <c r="AJ23">
        <f t="shared" si="32"/>
        <v>1</v>
      </c>
      <c r="AK23">
        <f t="shared" si="33"/>
        <v>1</v>
      </c>
      <c r="AL23" s="2">
        <f t="shared" si="34"/>
        <v>0</v>
      </c>
    </row>
    <row r="24" spans="1:38">
      <c r="A24" t="s">
        <v>29</v>
      </c>
      <c r="B24" s="1">
        <v>127402</v>
      </c>
      <c r="C24">
        <f t="shared" si="2"/>
        <v>42467.333333333336</v>
      </c>
      <c r="D24">
        <f t="shared" si="3"/>
        <v>42467</v>
      </c>
      <c r="E24">
        <f t="shared" si="4"/>
        <v>42465</v>
      </c>
      <c r="H24" s="1">
        <v>127402</v>
      </c>
      <c r="I24">
        <f t="shared" si="5"/>
        <v>42467.333333333336</v>
      </c>
      <c r="J24">
        <f t="shared" si="6"/>
        <v>42467</v>
      </c>
      <c r="K24" s="2">
        <f t="shared" si="7"/>
        <v>42465</v>
      </c>
      <c r="L24">
        <f t="shared" si="8"/>
        <v>14155</v>
      </c>
      <c r="M24">
        <f t="shared" si="9"/>
        <v>14155</v>
      </c>
      <c r="N24" s="2">
        <f t="shared" si="10"/>
        <v>14153</v>
      </c>
      <c r="O24">
        <f t="shared" si="11"/>
        <v>4717.666666666667</v>
      </c>
      <c r="P24">
        <f t="shared" si="12"/>
        <v>4717</v>
      </c>
      <c r="Q24" s="2">
        <f t="shared" si="13"/>
        <v>4715</v>
      </c>
      <c r="R24">
        <f t="shared" si="14"/>
        <v>1571.6666666666667</v>
      </c>
      <c r="S24">
        <f t="shared" si="15"/>
        <v>1571</v>
      </c>
      <c r="T24" s="2">
        <f t="shared" si="16"/>
        <v>1569</v>
      </c>
      <c r="U24">
        <f t="shared" si="17"/>
        <v>523</v>
      </c>
      <c r="V24">
        <f t="shared" si="18"/>
        <v>523</v>
      </c>
      <c r="W24" s="2">
        <f t="shared" si="19"/>
        <v>521</v>
      </c>
      <c r="X24">
        <f t="shared" si="20"/>
        <v>173.66666666666666</v>
      </c>
      <c r="Y24">
        <f t="shared" si="21"/>
        <v>173</v>
      </c>
      <c r="Z24" s="2">
        <f t="shared" si="22"/>
        <v>171</v>
      </c>
      <c r="AA24">
        <f t="shared" si="23"/>
        <v>57</v>
      </c>
      <c r="AB24">
        <f t="shared" si="24"/>
        <v>57</v>
      </c>
      <c r="AC24" s="2">
        <f t="shared" si="25"/>
        <v>55</v>
      </c>
      <c r="AD24">
        <f t="shared" si="26"/>
        <v>18.333333333333332</v>
      </c>
      <c r="AE24">
        <f t="shared" si="27"/>
        <v>18</v>
      </c>
      <c r="AF24" s="2">
        <f t="shared" si="28"/>
        <v>16</v>
      </c>
      <c r="AG24">
        <f t="shared" si="29"/>
        <v>5.333333333333333</v>
      </c>
      <c r="AH24">
        <f t="shared" si="30"/>
        <v>5</v>
      </c>
      <c r="AI24" s="2">
        <f t="shared" si="31"/>
        <v>3</v>
      </c>
      <c r="AJ24">
        <f t="shared" si="32"/>
        <v>1</v>
      </c>
      <c r="AK24">
        <f t="shared" si="33"/>
        <v>1</v>
      </c>
      <c r="AL24" s="2">
        <f t="shared" si="34"/>
        <v>0</v>
      </c>
    </row>
    <row r="25" spans="1:38">
      <c r="A25" t="s">
        <v>30</v>
      </c>
      <c r="B25" s="1">
        <v>67455</v>
      </c>
      <c r="C25">
        <f t="shared" si="2"/>
        <v>22485</v>
      </c>
      <c r="D25">
        <f t="shared" si="3"/>
        <v>22485</v>
      </c>
      <c r="E25">
        <f t="shared" si="4"/>
        <v>22483</v>
      </c>
      <c r="H25" s="1">
        <v>67455</v>
      </c>
      <c r="I25">
        <f t="shared" si="5"/>
        <v>22485</v>
      </c>
      <c r="J25">
        <f t="shared" si="6"/>
        <v>22485</v>
      </c>
      <c r="K25" s="2">
        <f t="shared" si="7"/>
        <v>22483</v>
      </c>
      <c r="L25">
        <f t="shared" si="8"/>
        <v>7494.333333333333</v>
      </c>
      <c r="M25">
        <f t="shared" si="9"/>
        <v>7494</v>
      </c>
      <c r="N25" s="2">
        <f t="shared" si="10"/>
        <v>7492</v>
      </c>
      <c r="O25">
        <f t="shared" si="11"/>
        <v>2497.3333333333335</v>
      </c>
      <c r="P25">
        <f t="shared" si="12"/>
        <v>2497</v>
      </c>
      <c r="Q25" s="2">
        <f t="shared" si="13"/>
        <v>2495</v>
      </c>
      <c r="R25">
        <f t="shared" si="14"/>
        <v>831.66666666666663</v>
      </c>
      <c r="S25">
        <f t="shared" si="15"/>
        <v>831</v>
      </c>
      <c r="T25" s="2">
        <f t="shared" si="16"/>
        <v>829</v>
      </c>
      <c r="U25">
        <f t="shared" si="17"/>
        <v>276.33333333333331</v>
      </c>
      <c r="V25">
        <f t="shared" si="18"/>
        <v>276</v>
      </c>
      <c r="W25" s="2">
        <f t="shared" si="19"/>
        <v>274</v>
      </c>
      <c r="X25">
        <f t="shared" si="20"/>
        <v>91.333333333333329</v>
      </c>
      <c r="Y25">
        <f t="shared" si="21"/>
        <v>91</v>
      </c>
      <c r="Z25" s="2">
        <f t="shared" si="22"/>
        <v>89</v>
      </c>
      <c r="AA25">
        <f t="shared" si="23"/>
        <v>29.666666666666668</v>
      </c>
      <c r="AB25">
        <f t="shared" si="24"/>
        <v>29</v>
      </c>
      <c r="AC25" s="2">
        <f t="shared" si="25"/>
        <v>27</v>
      </c>
      <c r="AD25">
        <f t="shared" si="26"/>
        <v>9</v>
      </c>
      <c r="AE25">
        <f t="shared" si="27"/>
        <v>9</v>
      </c>
      <c r="AF25" s="2">
        <f t="shared" si="28"/>
        <v>7</v>
      </c>
      <c r="AG25">
        <f t="shared" si="29"/>
        <v>2.3333333333333335</v>
      </c>
      <c r="AH25">
        <f t="shared" si="30"/>
        <v>2</v>
      </c>
      <c r="AI25" s="2">
        <f t="shared" si="31"/>
        <v>0</v>
      </c>
      <c r="AJ25">
        <f t="shared" si="32"/>
        <v>0</v>
      </c>
      <c r="AK25">
        <f t="shared" si="33"/>
        <v>0</v>
      </c>
      <c r="AL25" s="2">
        <f t="shared" si="34"/>
        <v>0</v>
      </c>
    </row>
    <row r="26" spans="1:38">
      <c r="A26" t="s">
        <v>31</v>
      </c>
      <c r="B26" s="1">
        <v>64062</v>
      </c>
      <c r="C26">
        <f t="shared" si="2"/>
        <v>21354</v>
      </c>
      <c r="D26">
        <f t="shared" si="3"/>
        <v>21354</v>
      </c>
      <c r="E26">
        <f t="shared" si="4"/>
        <v>21352</v>
      </c>
      <c r="H26" s="1">
        <v>64062</v>
      </c>
      <c r="I26">
        <f t="shared" si="5"/>
        <v>21354</v>
      </c>
      <c r="J26">
        <f t="shared" si="6"/>
        <v>21354</v>
      </c>
      <c r="K26" s="2">
        <f t="shared" si="7"/>
        <v>21352</v>
      </c>
      <c r="L26">
        <f t="shared" si="8"/>
        <v>7117.333333333333</v>
      </c>
      <c r="M26">
        <f t="shared" si="9"/>
        <v>7117</v>
      </c>
      <c r="N26" s="2">
        <f t="shared" si="10"/>
        <v>7115</v>
      </c>
      <c r="O26">
        <f t="shared" si="11"/>
        <v>2371.6666666666665</v>
      </c>
      <c r="P26">
        <f t="shared" si="12"/>
        <v>2371</v>
      </c>
      <c r="Q26" s="2">
        <f t="shared" si="13"/>
        <v>2369</v>
      </c>
      <c r="R26">
        <f t="shared" si="14"/>
        <v>789.66666666666663</v>
      </c>
      <c r="S26">
        <f t="shared" si="15"/>
        <v>789</v>
      </c>
      <c r="T26" s="2">
        <f t="shared" si="16"/>
        <v>787</v>
      </c>
      <c r="U26">
        <f t="shared" si="17"/>
        <v>262.33333333333331</v>
      </c>
      <c r="V26">
        <f t="shared" si="18"/>
        <v>262</v>
      </c>
      <c r="W26" s="2">
        <f t="shared" si="19"/>
        <v>260</v>
      </c>
      <c r="X26">
        <f t="shared" si="20"/>
        <v>86.666666666666671</v>
      </c>
      <c r="Y26">
        <f t="shared" si="21"/>
        <v>86</v>
      </c>
      <c r="Z26" s="2">
        <f t="shared" si="22"/>
        <v>84</v>
      </c>
      <c r="AA26">
        <f t="shared" si="23"/>
        <v>28</v>
      </c>
      <c r="AB26">
        <f t="shared" si="24"/>
        <v>28</v>
      </c>
      <c r="AC26" s="2">
        <f t="shared" si="25"/>
        <v>26</v>
      </c>
      <c r="AD26">
        <f t="shared" si="26"/>
        <v>8.6666666666666661</v>
      </c>
      <c r="AE26">
        <f t="shared" si="27"/>
        <v>8</v>
      </c>
      <c r="AF26" s="2">
        <f t="shared" si="28"/>
        <v>6</v>
      </c>
      <c r="AG26">
        <f t="shared" si="29"/>
        <v>2</v>
      </c>
      <c r="AH26">
        <f t="shared" si="30"/>
        <v>2</v>
      </c>
      <c r="AI26" s="2">
        <f t="shared" si="31"/>
        <v>0</v>
      </c>
      <c r="AJ26">
        <f t="shared" si="32"/>
        <v>0</v>
      </c>
      <c r="AK26">
        <f t="shared" si="33"/>
        <v>0</v>
      </c>
      <c r="AL26" s="2">
        <f t="shared" si="34"/>
        <v>0</v>
      </c>
    </row>
    <row r="27" spans="1:38">
      <c r="A27" t="s">
        <v>32</v>
      </c>
      <c r="B27" s="1">
        <v>72416</v>
      </c>
      <c r="C27">
        <f t="shared" si="2"/>
        <v>24138.666666666668</v>
      </c>
      <c r="D27">
        <f t="shared" si="3"/>
        <v>24138</v>
      </c>
      <c r="E27">
        <f t="shared" si="4"/>
        <v>24136</v>
      </c>
      <c r="H27" s="1">
        <v>72416</v>
      </c>
      <c r="I27">
        <f t="shared" si="5"/>
        <v>24138.666666666668</v>
      </c>
      <c r="J27">
        <f t="shared" si="6"/>
        <v>24138</v>
      </c>
      <c r="K27" s="2">
        <f t="shared" si="7"/>
        <v>24136</v>
      </c>
      <c r="L27">
        <f t="shared" si="8"/>
        <v>8045.333333333333</v>
      </c>
      <c r="M27">
        <f t="shared" si="9"/>
        <v>8045</v>
      </c>
      <c r="N27" s="2">
        <f t="shared" si="10"/>
        <v>8043</v>
      </c>
      <c r="O27">
        <f t="shared" si="11"/>
        <v>2681</v>
      </c>
      <c r="P27">
        <f t="shared" si="12"/>
        <v>2681</v>
      </c>
      <c r="Q27" s="2">
        <f t="shared" si="13"/>
        <v>2679</v>
      </c>
      <c r="R27">
        <f t="shared" si="14"/>
        <v>893</v>
      </c>
      <c r="S27">
        <f t="shared" si="15"/>
        <v>893</v>
      </c>
      <c r="T27" s="2">
        <f t="shared" si="16"/>
        <v>891</v>
      </c>
      <c r="U27">
        <f t="shared" si="17"/>
        <v>297</v>
      </c>
      <c r="V27">
        <f t="shared" si="18"/>
        <v>297</v>
      </c>
      <c r="W27" s="2">
        <f t="shared" si="19"/>
        <v>295</v>
      </c>
      <c r="X27">
        <f t="shared" si="20"/>
        <v>98.333333333333329</v>
      </c>
      <c r="Y27">
        <f t="shared" si="21"/>
        <v>98</v>
      </c>
      <c r="Z27" s="2">
        <f t="shared" si="22"/>
        <v>96</v>
      </c>
      <c r="AA27">
        <f t="shared" si="23"/>
        <v>32</v>
      </c>
      <c r="AB27">
        <f t="shared" si="24"/>
        <v>32</v>
      </c>
      <c r="AC27" s="2">
        <f t="shared" si="25"/>
        <v>30</v>
      </c>
      <c r="AD27">
        <f t="shared" si="26"/>
        <v>10</v>
      </c>
      <c r="AE27">
        <f t="shared" si="27"/>
        <v>10</v>
      </c>
      <c r="AF27" s="2">
        <f t="shared" si="28"/>
        <v>8</v>
      </c>
      <c r="AG27">
        <f t="shared" si="29"/>
        <v>2.6666666666666665</v>
      </c>
      <c r="AH27">
        <f t="shared" si="30"/>
        <v>2</v>
      </c>
      <c r="AI27" s="2">
        <f t="shared" si="31"/>
        <v>0</v>
      </c>
      <c r="AJ27">
        <f t="shared" si="32"/>
        <v>0</v>
      </c>
      <c r="AK27">
        <f t="shared" si="33"/>
        <v>0</v>
      </c>
      <c r="AL27" s="2">
        <f t="shared" si="34"/>
        <v>0</v>
      </c>
    </row>
    <row r="28" spans="1:38">
      <c r="A28" t="s">
        <v>33</v>
      </c>
      <c r="B28" s="1">
        <v>109547</v>
      </c>
      <c r="C28">
        <f t="shared" si="2"/>
        <v>36515.666666666664</v>
      </c>
      <c r="D28">
        <f t="shared" si="3"/>
        <v>36515</v>
      </c>
      <c r="E28">
        <f t="shared" si="4"/>
        <v>36513</v>
      </c>
      <c r="H28" s="1">
        <v>109547</v>
      </c>
      <c r="I28">
        <f t="shared" si="5"/>
        <v>36515.666666666664</v>
      </c>
      <c r="J28">
        <f t="shared" si="6"/>
        <v>36515</v>
      </c>
      <c r="K28" s="2">
        <f t="shared" si="7"/>
        <v>36513</v>
      </c>
      <c r="L28">
        <f t="shared" si="8"/>
        <v>12171</v>
      </c>
      <c r="M28">
        <f t="shared" si="9"/>
        <v>12171</v>
      </c>
      <c r="N28" s="2">
        <f t="shared" si="10"/>
        <v>12169</v>
      </c>
      <c r="O28">
        <f t="shared" si="11"/>
        <v>4056.3333333333335</v>
      </c>
      <c r="P28">
        <f t="shared" si="12"/>
        <v>4056</v>
      </c>
      <c r="Q28" s="2">
        <f t="shared" si="13"/>
        <v>4054</v>
      </c>
      <c r="R28">
        <f t="shared" si="14"/>
        <v>1351.3333333333333</v>
      </c>
      <c r="S28">
        <f t="shared" si="15"/>
        <v>1351</v>
      </c>
      <c r="T28" s="2">
        <f t="shared" si="16"/>
        <v>1349</v>
      </c>
      <c r="U28">
        <f t="shared" si="17"/>
        <v>449.66666666666669</v>
      </c>
      <c r="V28">
        <f t="shared" si="18"/>
        <v>449</v>
      </c>
      <c r="W28" s="2">
        <f t="shared" si="19"/>
        <v>447</v>
      </c>
      <c r="X28">
        <f t="shared" si="20"/>
        <v>149</v>
      </c>
      <c r="Y28">
        <f t="shared" si="21"/>
        <v>149</v>
      </c>
      <c r="Z28" s="2">
        <f t="shared" si="22"/>
        <v>147</v>
      </c>
      <c r="AA28">
        <f t="shared" si="23"/>
        <v>49</v>
      </c>
      <c r="AB28">
        <f t="shared" si="24"/>
        <v>49</v>
      </c>
      <c r="AC28" s="2">
        <f t="shared" si="25"/>
        <v>47</v>
      </c>
      <c r="AD28">
        <f t="shared" si="26"/>
        <v>15.666666666666666</v>
      </c>
      <c r="AE28">
        <f t="shared" si="27"/>
        <v>15</v>
      </c>
      <c r="AF28" s="2">
        <f t="shared" si="28"/>
        <v>13</v>
      </c>
      <c r="AG28">
        <f t="shared" si="29"/>
        <v>4.333333333333333</v>
      </c>
      <c r="AH28">
        <f t="shared" si="30"/>
        <v>4</v>
      </c>
      <c r="AI28" s="2">
        <f t="shared" si="31"/>
        <v>2</v>
      </c>
      <c r="AJ28">
        <f t="shared" si="32"/>
        <v>0.66666666666666663</v>
      </c>
      <c r="AK28">
        <f t="shared" si="33"/>
        <v>0</v>
      </c>
      <c r="AL28" s="2">
        <f t="shared" si="34"/>
        <v>0</v>
      </c>
    </row>
    <row r="29" spans="1:38">
      <c r="A29" t="s">
        <v>34</v>
      </c>
      <c r="B29" s="1">
        <v>106144</v>
      </c>
      <c r="C29">
        <f t="shared" si="2"/>
        <v>35381.333333333336</v>
      </c>
      <c r="D29">
        <f t="shared" si="3"/>
        <v>35381</v>
      </c>
      <c r="E29">
        <f t="shared" si="4"/>
        <v>35379</v>
      </c>
      <c r="H29" s="1">
        <v>106144</v>
      </c>
      <c r="I29">
        <f t="shared" si="5"/>
        <v>35381.333333333336</v>
      </c>
      <c r="J29">
        <f t="shared" si="6"/>
        <v>35381</v>
      </c>
      <c r="K29" s="2">
        <f t="shared" si="7"/>
        <v>35379</v>
      </c>
      <c r="L29">
        <f t="shared" si="8"/>
        <v>11793</v>
      </c>
      <c r="M29">
        <f t="shared" si="9"/>
        <v>11793</v>
      </c>
      <c r="N29" s="2">
        <f t="shared" si="10"/>
        <v>11791</v>
      </c>
      <c r="O29">
        <f t="shared" si="11"/>
        <v>3930.3333333333335</v>
      </c>
      <c r="P29">
        <f t="shared" si="12"/>
        <v>3930</v>
      </c>
      <c r="Q29" s="2">
        <f t="shared" si="13"/>
        <v>3928</v>
      </c>
      <c r="R29">
        <f t="shared" si="14"/>
        <v>1309.3333333333333</v>
      </c>
      <c r="S29">
        <f t="shared" si="15"/>
        <v>1309</v>
      </c>
      <c r="T29" s="2">
        <f t="shared" si="16"/>
        <v>1307</v>
      </c>
      <c r="U29">
        <f t="shared" si="17"/>
        <v>435.66666666666669</v>
      </c>
      <c r="V29">
        <f t="shared" si="18"/>
        <v>435</v>
      </c>
      <c r="W29" s="2">
        <f t="shared" si="19"/>
        <v>433</v>
      </c>
      <c r="X29">
        <f t="shared" si="20"/>
        <v>144.33333333333334</v>
      </c>
      <c r="Y29">
        <f t="shared" si="21"/>
        <v>144</v>
      </c>
      <c r="Z29" s="2">
        <f t="shared" si="22"/>
        <v>142</v>
      </c>
      <c r="AA29">
        <f t="shared" si="23"/>
        <v>47.333333333333336</v>
      </c>
      <c r="AB29">
        <f t="shared" si="24"/>
        <v>47</v>
      </c>
      <c r="AC29" s="2">
        <f t="shared" si="25"/>
        <v>45</v>
      </c>
      <c r="AD29">
        <f t="shared" si="26"/>
        <v>15</v>
      </c>
      <c r="AE29">
        <f t="shared" si="27"/>
        <v>15</v>
      </c>
      <c r="AF29" s="2">
        <f t="shared" si="28"/>
        <v>13</v>
      </c>
      <c r="AG29">
        <f t="shared" si="29"/>
        <v>4.333333333333333</v>
      </c>
      <c r="AH29">
        <f t="shared" si="30"/>
        <v>4</v>
      </c>
      <c r="AI29" s="2">
        <f t="shared" si="31"/>
        <v>2</v>
      </c>
      <c r="AJ29">
        <f t="shared" si="32"/>
        <v>0.66666666666666663</v>
      </c>
      <c r="AK29">
        <f t="shared" si="33"/>
        <v>0</v>
      </c>
      <c r="AL29" s="2">
        <f t="shared" si="34"/>
        <v>0</v>
      </c>
    </row>
    <row r="30" spans="1:38">
      <c r="A30" t="s">
        <v>35</v>
      </c>
      <c r="B30" s="1">
        <v>54832</v>
      </c>
      <c r="C30">
        <f t="shared" si="2"/>
        <v>18277.333333333332</v>
      </c>
      <c r="D30">
        <f t="shared" si="3"/>
        <v>18277</v>
      </c>
      <c r="E30">
        <f t="shared" si="4"/>
        <v>18275</v>
      </c>
      <c r="H30" s="1">
        <v>54832</v>
      </c>
      <c r="I30">
        <f t="shared" si="5"/>
        <v>18277.333333333332</v>
      </c>
      <c r="J30">
        <f t="shared" si="6"/>
        <v>18277</v>
      </c>
      <c r="K30" s="2">
        <f t="shared" si="7"/>
        <v>18275</v>
      </c>
      <c r="L30">
        <f t="shared" si="8"/>
        <v>6091.666666666667</v>
      </c>
      <c r="M30">
        <f t="shared" si="9"/>
        <v>6091</v>
      </c>
      <c r="N30" s="2">
        <f t="shared" si="10"/>
        <v>6089</v>
      </c>
      <c r="O30">
        <f t="shared" si="11"/>
        <v>2029.6666666666667</v>
      </c>
      <c r="P30">
        <f t="shared" si="12"/>
        <v>2029</v>
      </c>
      <c r="Q30" s="2">
        <f t="shared" si="13"/>
        <v>2027</v>
      </c>
      <c r="R30">
        <f t="shared" si="14"/>
        <v>675.66666666666663</v>
      </c>
      <c r="S30">
        <f t="shared" si="15"/>
        <v>675</v>
      </c>
      <c r="T30" s="2">
        <f t="shared" si="16"/>
        <v>673</v>
      </c>
      <c r="U30">
        <f t="shared" si="17"/>
        <v>224.33333333333334</v>
      </c>
      <c r="V30">
        <f t="shared" si="18"/>
        <v>224</v>
      </c>
      <c r="W30" s="2">
        <f t="shared" si="19"/>
        <v>222</v>
      </c>
      <c r="X30">
        <f t="shared" si="20"/>
        <v>74</v>
      </c>
      <c r="Y30">
        <f t="shared" si="21"/>
        <v>74</v>
      </c>
      <c r="Z30" s="2">
        <f t="shared" si="22"/>
        <v>72</v>
      </c>
      <c r="AA30">
        <f t="shared" si="23"/>
        <v>24</v>
      </c>
      <c r="AB30">
        <f t="shared" si="24"/>
        <v>24</v>
      </c>
      <c r="AC30" s="2">
        <f t="shared" si="25"/>
        <v>22</v>
      </c>
      <c r="AD30">
        <f t="shared" si="26"/>
        <v>7.333333333333333</v>
      </c>
      <c r="AE30">
        <f t="shared" si="27"/>
        <v>7</v>
      </c>
      <c r="AF30" s="2">
        <f t="shared" si="28"/>
        <v>5</v>
      </c>
      <c r="AG30">
        <f t="shared" si="29"/>
        <v>1.6666666666666667</v>
      </c>
      <c r="AH30">
        <f t="shared" si="30"/>
        <v>1</v>
      </c>
      <c r="AI30" s="2">
        <f t="shared" si="31"/>
        <v>0</v>
      </c>
      <c r="AJ30">
        <f t="shared" si="32"/>
        <v>0</v>
      </c>
      <c r="AK30">
        <f t="shared" si="33"/>
        <v>0</v>
      </c>
      <c r="AL30" s="2">
        <f t="shared" si="34"/>
        <v>0</v>
      </c>
    </row>
    <row r="31" spans="1:38">
      <c r="A31" t="s">
        <v>36</v>
      </c>
      <c r="B31" s="1">
        <v>57057</v>
      </c>
      <c r="C31">
        <f t="shared" si="2"/>
        <v>19019</v>
      </c>
      <c r="D31">
        <f t="shared" si="3"/>
        <v>19019</v>
      </c>
      <c r="E31">
        <f t="shared" si="4"/>
        <v>19017</v>
      </c>
      <c r="H31" s="1">
        <v>57057</v>
      </c>
      <c r="I31">
        <f t="shared" si="5"/>
        <v>19019</v>
      </c>
      <c r="J31">
        <f t="shared" si="6"/>
        <v>19019</v>
      </c>
      <c r="K31" s="2">
        <f t="shared" si="7"/>
        <v>19017</v>
      </c>
      <c r="L31">
        <f t="shared" si="8"/>
        <v>6339</v>
      </c>
      <c r="M31">
        <f t="shared" si="9"/>
        <v>6339</v>
      </c>
      <c r="N31" s="2">
        <f t="shared" si="10"/>
        <v>6337</v>
      </c>
      <c r="O31">
        <f t="shared" si="11"/>
        <v>2112.3333333333335</v>
      </c>
      <c r="P31">
        <f t="shared" si="12"/>
        <v>2112</v>
      </c>
      <c r="Q31" s="2">
        <f t="shared" si="13"/>
        <v>2110</v>
      </c>
      <c r="R31">
        <f t="shared" si="14"/>
        <v>703.33333333333337</v>
      </c>
      <c r="S31">
        <f t="shared" si="15"/>
        <v>703</v>
      </c>
      <c r="T31" s="2">
        <f t="shared" si="16"/>
        <v>701</v>
      </c>
      <c r="U31">
        <f t="shared" si="17"/>
        <v>233.66666666666666</v>
      </c>
      <c r="V31">
        <f t="shared" si="18"/>
        <v>233</v>
      </c>
      <c r="W31" s="2">
        <f t="shared" si="19"/>
        <v>231</v>
      </c>
      <c r="X31">
        <f t="shared" si="20"/>
        <v>77</v>
      </c>
      <c r="Y31">
        <f t="shared" si="21"/>
        <v>77</v>
      </c>
      <c r="Z31" s="2">
        <f t="shared" si="22"/>
        <v>75</v>
      </c>
      <c r="AA31">
        <f t="shared" si="23"/>
        <v>25</v>
      </c>
      <c r="AB31">
        <f t="shared" si="24"/>
        <v>25</v>
      </c>
      <c r="AC31" s="2">
        <f t="shared" si="25"/>
        <v>23</v>
      </c>
      <c r="AD31">
        <f t="shared" si="26"/>
        <v>7.666666666666667</v>
      </c>
      <c r="AE31">
        <f t="shared" si="27"/>
        <v>7</v>
      </c>
      <c r="AF31" s="2">
        <f t="shared" si="28"/>
        <v>5</v>
      </c>
      <c r="AG31">
        <f t="shared" si="29"/>
        <v>1.6666666666666667</v>
      </c>
      <c r="AH31">
        <f t="shared" si="30"/>
        <v>1</v>
      </c>
      <c r="AI31" s="2">
        <f t="shared" si="31"/>
        <v>0</v>
      </c>
      <c r="AJ31">
        <f t="shared" si="32"/>
        <v>0</v>
      </c>
      <c r="AK31">
        <f t="shared" si="33"/>
        <v>0</v>
      </c>
      <c r="AL31" s="2">
        <f t="shared" si="34"/>
        <v>0</v>
      </c>
    </row>
    <row r="32" spans="1:38">
      <c r="A32" t="s">
        <v>37</v>
      </c>
      <c r="B32" s="1">
        <v>74884</v>
      </c>
      <c r="C32">
        <f t="shared" si="2"/>
        <v>24961.333333333332</v>
      </c>
      <c r="D32">
        <f t="shared" si="3"/>
        <v>24961</v>
      </c>
      <c r="E32">
        <f t="shared" si="4"/>
        <v>24959</v>
      </c>
      <c r="H32" s="1">
        <v>74884</v>
      </c>
      <c r="I32">
        <f t="shared" si="5"/>
        <v>24961.333333333332</v>
      </c>
      <c r="J32">
        <f t="shared" si="6"/>
        <v>24961</v>
      </c>
      <c r="K32" s="2">
        <f t="shared" si="7"/>
        <v>24959</v>
      </c>
      <c r="L32">
        <f t="shared" si="8"/>
        <v>8319.6666666666661</v>
      </c>
      <c r="M32">
        <f t="shared" si="9"/>
        <v>8319</v>
      </c>
      <c r="N32" s="2">
        <f t="shared" si="10"/>
        <v>8317</v>
      </c>
      <c r="O32">
        <f t="shared" si="11"/>
        <v>2772.3333333333335</v>
      </c>
      <c r="P32">
        <f t="shared" si="12"/>
        <v>2772</v>
      </c>
      <c r="Q32" s="2">
        <f t="shared" si="13"/>
        <v>2770</v>
      </c>
      <c r="R32">
        <f t="shared" si="14"/>
        <v>923.33333333333337</v>
      </c>
      <c r="S32">
        <f t="shared" si="15"/>
        <v>923</v>
      </c>
      <c r="T32" s="2">
        <f t="shared" si="16"/>
        <v>921</v>
      </c>
      <c r="U32">
        <f t="shared" si="17"/>
        <v>307</v>
      </c>
      <c r="V32">
        <f t="shared" si="18"/>
        <v>307</v>
      </c>
      <c r="W32" s="2">
        <f t="shared" si="19"/>
        <v>305</v>
      </c>
      <c r="X32">
        <f t="shared" si="20"/>
        <v>101.66666666666667</v>
      </c>
      <c r="Y32">
        <f t="shared" si="21"/>
        <v>101</v>
      </c>
      <c r="Z32" s="2">
        <f t="shared" si="22"/>
        <v>99</v>
      </c>
      <c r="AA32">
        <f t="shared" si="23"/>
        <v>33</v>
      </c>
      <c r="AB32">
        <f t="shared" si="24"/>
        <v>33</v>
      </c>
      <c r="AC32" s="2">
        <f t="shared" si="25"/>
        <v>31</v>
      </c>
      <c r="AD32">
        <f t="shared" si="26"/>
        <v>10.333333333333334</v>
      </c>
      <c r="AE32">
        <f t="shared" si="27"/>
        <v>10</v>
      </c>
      <c r="AF32" s="2">
        <f t="shared" si="28"/>
        <v>8</v>
      </c>
      <c r="AG32">
        <f t="shared" si="29"/>
        <v>2.6666666666666665</v>
      </c>
      <c r="AH32">
        <f t="shared" si="30"/>
        <v>2</v>
      </c>
      <c r="AI32" s="2">
        <f t="shared" si="31"/>
        <v>0</v>
      </c>
      <c r="AJ32">
        <f t="shared" si="32"/>
        <v>0</v>
      </c>
      <c r="AK32">
        <f t="shared" si="33"/>
        <v>0</v>
      </c>
      <c r="AL32" s="2">
        <f t="shared" si="34"/>
        <v>0</v>
      </c>
    </row>
    <row r="33" spans="1:38">
      <c r="A33" t="s">
        <v>38</v>
      </c>
      <c r="B33" s="1">
        <v>80923</v>
      </c>
      <c r="C33">
        <f t="shared" si="2"/>
        <v>26974.333333333332</v>
      </c>
      <c r="D33">
        <f t="shared" si="3"/>
        <v>26974</v>
      </c>
      <c r="E33">
        <f t="shared" si="4"/>
        <v>26972</v>
      </c>
      <c r="H33" s="1">
        <v>80923</v>
      </c>
      <c r="I33">
        <f t="shared" si="5"/>
        <v>26974.333333333332</v>
      </c>
      <c r="J33">
        <f t="shared" si="6"/>
        <v>26974</v>
      </c>
      <c r="K33" s="2">
        <f t="shared" si="7"/>
        <v>26972</v>
      </c>
      <c r="L33">
        <f t="shared" si="8"/>
        <v>8990.6666666666661</v>
      </c>
      <c r="M33">
        <f t="shared" si="9"/>
        <v>8990</v>
      </c>
      <c r="N33" s="2">
        <f t="shared" si="10"/>
        <v>8988</v>
      </c>
      <c r="O33">
        <f t="shared" si="11"/>
        <v>2996</v>
      </c>
      <c r="P33">
        <f t="shared" si="12"/>
        <v>2996</v>
      </c>
      <c r="Q33" s="2">
        <f t="shared" si="13"/>
        <v>2994</v>
      </c>
      <c r="R33">
        <f t="shared" si="14"/>
        <v>998</v>
      </c>
      <c r="S33">
        <f t="shared" si="15"/>
        <v>998</v>
      </c>
      <c r="T33" s="2">
        <f t="shared" si="16"/>
        <v>996</v>
      </c>
      <c r="U33">
        <f t="shared" si="17"/>
        <v>332</v>
      </c>
      <c r="V33">
        <f t="shared" si="18"/>
        <v>332</v>
      </c>
      <c r="W33" s="2">
        <f t="shared" si="19"/>
        <v>330</v>
      </c>
      <c r="X33">
        <f t="shared" si="20"/>
        <v>110</v>
      </c>
      <c r="Y33">
        <f t="shared" si="21"/>
        <v>110</v>
      </c>
      <c r="Z33" s="2">
        <f t="shared" si="22"/>
        <v>108</v>
      </c>
      <c r="AA33">
        <f t="shared" si="23"/>
        <v>36</v>
      </c>
      <c r="AB33">
        <f t="shared" si="24"/>
        <v>36</v>
      </c>
      <c r="AC33" s="2">
        <f t="shared" si="25"/>
        <v>34</v>
      </c>
      <c r="AD33">
        <f t="shared" si="26"/>
        <v>11.333333333333334</v>
      </c>
      <c r="AE33">
        <f t="shared" si="27"/>
        <v>11</v>
      </c>
      <c r="AF33" s="2">
        <f t="shared" si="28"/>
        <v>9</v>
      </c>
      <c r="AG33">
        <f t="shared" si="29"/>
        <v>3</v>
      </c>
      <c r="AH33">
        <f t="shared" si="30"/>
        <v>3</v>
      </c>
      <c r="AI33" s="2">
        <f t="shared" si="31"/>
        <v>1</v>
      </c>
      <c r="AJ33">
        <f t="shared" si="32"/>
        <v>0.33333333333333331</v>
      </c>
      <c r="AK33">
        <f t="shared" si="33"/>
        <v>0</v>
      </c>
      <c r="AL33" s="2">
        <f t="shared" si="34"/>
        <v>0</v>
      </c>
    </row>
    <row r="34" spans="1:38">
      <c r="A34" t="s">
        <v>39</v>
      </c>
      <c r="B34" s="1">
        <v>85121</v>
      </c>
      <c r="C34">
        <f t="shared" si="2"/>
        <v>28373.666666666668</v>
      </c>
      <c r="D34">
        <f t="shared" si="3"/>
        <v>28373</v>
      </c>
      <c r="E34">
        <f t="shared" si="4"/>
        <v>28371</v>
      </c>
      <c r="H34" s="1">
        <v>85121</v>
      </c>
      <c r="I34">
        <f t="shared" si="5"/>
        <v>28373.666666666668</v>
      </c>
      <c r="J34">
        <f t="shared" si="6"/>
        <v>28373</v>
      </c>
      <c r="K34" s="2">
        <f t="shared" si="7"/>
        <v>28371</v>
      </c>
      <c r="L34">
        <f t="shared" si="8"/>
        <v>9457</v>
      </c>
      <c r="M34">
        <f t="shared" si="9"/>
        <v>9457</v>
      </c>
      <c r="N34" s="2">
        <f t="shared" si="10"/>
        <v>9455</v>
      </c>
      <c r="O34">
        <f t="shared" si="11"/>
        <v>3151.6666666666665</v>
      </c>
      <c r="P34">
        <f t="shared" si="12"/>
        <v>3151</v>
      </c>
      <c r="Q34" s="2">
        <f t="shared" si="13"/>
        <v>3149</v>
      </c>
      <c r="R34">
        <f t="shared" si="14"/>
        <v>1049.6666666666667</v>
      </c>
      <c r="S34">
        <f t="shared" si="15"/>
        <v>1049</v>
      </c>
      <c r="T34" s="2">
        <f t="shared" si="16"/>
        <v>1047</v>
      </c>
      <c r="U34">
        <f t="shared" si="17"/>
        <v>349</v>
      </c>
      <c r="V34">
        <f t="shared" si="18"/>
        <v>349</v>
      </c>
      <c r="W34" s="2">
        <f t="shared" si="19"/>
        <v>347</v>
      </c>
      <c r="X34">
        <f t="shared" si="20"/>
        <v>115.66666666666667</v>
      </c>
      <c r="Y34">
        <f t="shared" si="21"/>
        <v>115</v>
      </c>
      <c r="Z34" s="2">
        <f t="shared" si="22"/>
        <v>113</v>
      </c>
      <c r="AA34">
        <f t="shared" si="23"/>
        <v>37.666666666666664</v>
      </c>
      <c r="AB34">
        <f t="shared" si="24"/>
        <v>37</v>
      </c>
      <c r="AC34" s="2">
        <f t="shared" si="25"/>
        <v>35</v>
      </c>
      <c r="AD34">
        <f t="shared" si="26"/>
        <v>11.666666666666666</v>
      </c>
      <c r="AE34">
        <f t="shared" si="27"/>
        <v>11</v>
      </c>
      <c r="AF34" s="2">
        <f t="shared" si="28"/>
        <v>9</v>
      </c>
      <c r="AG34">
        <f t="shared" si="29"/>
        <v>3</v>
      </c>
      <c r="AH34">
        <f t="shared" si="30"/>
        <v>3</v>
      </c>
      <c r="AI34" s="2">
        <f t="shared" si="31"/>
        <v>1</v>
      </c>
      <c r="AJ34">
        <f t="shared" si="32"/>
        <v>0.33333333333333331</v>
      </c>
      <c r="AK34">
        <f t="shared" si="33"/>
        <v>0</v>
      </c>
      <c r="AL34" s="2">
        <f t="shared" si="34"/>
        <v>0</v>
      </c>
    </row>
    <row r="35" spans="1:38">
      <c r="A35" t="s">
        <v>40</v>
      </c>
      <c r="B35" s="1">
        <v>60461</v>
      </c>
      <c r="C35">
        <f t="shared" si="2"/>
        <v>20153.666666666668</v>
      </c>
      <c r="D35">
        <f t="shared" si="3"/>
        <v>20153</v>
      </c>
      <c r="E35">
        <f t="shared" si="4"/>
        <v>20151</v>
      </c>
      <c r="H35" s="1">
        <v>60461</v>
      </c>
      <c r="I35">
        <f t="shared" si="5"/>
        <v>20153.666666666668</v>
      </c>
      <c r="J35">
        <f t="shared" si="6"/>
        <v>20153</v>
      </c>
      <c r="K35" s="2">
        <f t="shared" si="7"/>
        <v>20151</v>
      </c>
      <c r="L35">
        <f t="shared" si="8"/>
        <v>6717</v>
      </c>
      <c r="M35">
        <f t="shared" si="9"/>
        <v>6717</v>
      </c>
      <c r="N35" s="2">
        <f t="shared" si="10"/>
        <v>6715</v>
      </c>
      <c r="O35">
        <f t="shared" si="11"/>
        <v>2238.3333333333335</v>
      </c>
      <c r="P35">
        <f t="shared" si="12"/>
        <v>2238</v>
      </c>
      <c r="Q35" s="2">
        <f t="shared" si="13"/>
        <v>2236</v>
      </c>
      <c r="R35">
        <f t="shared" si="14"/>
        <v>745.33333333333337</v>
      </c>
      <c r="S35">
        <f t="shared" si="15"/>
        <v>745</v>
      </c>
      <c r="T35" s="2">
        <f t="shared" si="16"/>
        <v>743</v>
      </c>
      <c r="U35">
        <f t="shared" si="17"/>
        <v>247.66666666666666</v>
      </c>
      <c r="V35">
        <f t="shared" si="18"/>
        <v>247</v>
      </c>
      <c r="W35" s="2">
        <f t="shared" si="19"/>
        <v>245</v>
      </c>
      <c r="X35">
        <f t="shared" si="20"/>
        <v>81.666666666666671</v>
      </c>
      <c r="Y35">
        <f t="shared" si="21"/>
        <v>81</v>
      </c>
      <c r="Z35" s="2">
        <f t="shared" si="22"/>
        <v>79</v>
      </c>
      <c r="AA35">
        <f t="shared" si="23"/>
        <v>26.333333333333332</v>
      </c>
      <c r="AB35">
        <f t="shared" si="24"/>
        <v>26</v>
      </c>
      <c r="AC35" s="2">
        <f t="shared" si="25"/>
        <v>24</v>
      </c>
      <c r="AD35">
        <f t="shared" si="26"/>
        <v>8</v>
      </c>
      <c r="AE35">
        <f t="shared" si="27"/>
        <v>8</v>
      </c>
      <c r="AF35" s="2">
        <f t="shared" si="28"/>
        <v>6</v>
      </c>
      <c r="AG35">
        <f t="shared" si="29"/>
        <v>2</v>
      </c>
      <c r="AH35">
        <f t="shared" si="30"/>
        <v>2</v>
      </c>
      <c r="AI35" s="2">
        <f t="shared" si="31"/>
        <v>0</v>
      </c>
      <c r="AJ35">
        <f t="shared" si="32"/>
        <v>0</v>
      </c>
      <c r="AK35">
        <f t="shared" si="33"/>
        <v>0</v>
      </c>
      <c r="AL35" s="2">
        <f t="shared" si="34"/>
        <v>0</v>
      </c>
    </row>
    <row r="36" spans="1:38">
      <c r="A36" t="s">
        <v>41</v>
      </c>
      <c r="B36" s="1">
        <v>92743</v>
      </c>
      <c r="C36">
        <f t="shared" si="2"/>
        <v>30914.333333333332</v>
      </c>
      <c r="D36">
        <f t="shared" si="3"/>
        <v>30914</v>
      </c>
      <c r="E36">
        <f t="shared" si="4"/>
        <v>30912</v>
      </c>
      <c r="H36" s="1">
        <v>92743</v>
      </c>
      <c r="I36">
        <f t="shared" si="5"/>
        <v>30914.333333333332</v>
      </c>
      <c r="J36">
        <f t="shared" si="6"/>
        <v>30914</v>
      </c>
      <c r="K36" s="2">
        <f t="shared" si="7"/>
        <v>30912</v>
      </c>
      <c r="L36">
        <f t="shared" si="8"/>
        <v>10304</v>
      </c>
      <c r="M36">
        <f t="shared" si="9"/>
        <v>10304</v>
      </c>
      <c r="N36" s="2">
        <f t="shared" si="10"/>
        <v>10302</v>
      </c>
      <c r="O36">
        <f t="shared" si="11"/>
        <v>3434</v>
      </c>
      <c r="P36">
        <f t="shared" si="12"/>
        <v>3434</v>
      </c>
      <c r="Q36" s="2">
        <f t="shared" si="13"/>
        <v>3432</v>
      </c>
      <c r="R36">
        <f t="shared" si="14"/>
        <v>1144</v>
      </c>
      <c r="S36">
        <f t="shared" si="15"/>
        <v>1144</v>
      </c>
      <c r="T36" s="2">
        <f t="shared" si="16"/>
        <v>1142</v>
      </c>
      <c r="U36">
        <f t="shared" si="17"/>
        <v>380.66666666666669</v>
      </c>
      <c r="V36">
        <f t="shared" si="18"/>
        <v>380</v>
      </c>
      <c r="W36" s="2">
        <f t="shared" si="19"/>
        <v>378</v>
      </c>
      <c r="X36">
        <f t="shared" si="20"/>
        <v>126</v>
      </c>
      <c r="Y36">
        <f t="shared" si="21"/>
        <v>126</v>
      </c>
      <c r="Z36" s="2">
        <f t="shared" si="22"/>
        <v>124</v>
      </c>
      <c r="AA36">
        <f t="shared" si="23"/>
        <v>41.333333333333336</v>
      </c>
      <c r="AB36">
        <f t="shared" si="24"/>
        <v>41</v>
      </c>
      <c r="AC36" s="2">
        <f t="shared" si="25"/>
        <v>39</v>
      </c>
      <c r="AD36">
        <f t="shared" si="26"/>
        <v>13</v>
      </c>
      <c r="AE36">
        <f t="shared" si="27"/>
        <v>13</v>
      </c>
      <c r="AF36" s="2">
        <f t="shared" si="28"/>
        <v>11</v>
      </c>
      <c r="AG36">
        <f t="shared" si="29"/>
        <v>3.6666666666666665</v>
      </c>
      <c r="AH36">
        <f t="shared" si="30"/>
        <v>3</v>
      </c>
      <c r="AI36" s="2">
        <f t="shared" si="31"/>
        <v>1</v>
      </c>
      <c r="AJ36">
        <f t="shared" si="32"/>
        <v>0.33333333333333331</v>
      </c>
      <c r="AK36">
        <f t="shared" si="33"/>
        <v>0</v>
      </c>
      <c r="AL36" s="2">
        <f t="shared" si="34"/>
        <v>0</v>
      </c>
    </row>
    <row r="37" spans="1:38">
      <c r="A37" t="s">
        <v>42</v>
      </c>
      <c r="B37" s="1">
        <v>134175</v>
      </c>
      <c r="C37">
        <f t="shared" si="2"/>
        <v>44725</v>
      </c>
      <c r="D37">
        <f t="shared" si="3"/>
        <v>44725</v>
      </c>
      <c r="E37">
        <f t="shared" si="4"/>
        <v>44723</v>
      </c>
      <c r="H37" s="1">
        <v>134175</v>
      </c>
      <c r="I37">
        <f t="shared" si="5"/>
        <v>44725</v>
      </c>
      <c r="J37">
        <f t="shared" si="6"/>
        <v>44725</v>
      </c>
      <c r="K37" s="2">
        <f t="shared" si="7"/>
        <v>44723</v>
      </c>
      <c r="L37">
        <f t="shared" si="8"/>
        <v>14907.666666666666</v>
      </c>
      <c r="M37">
        <f t="shared" si="9"/>
        <v>14907</v>
      </c>
      <c r="N37" s="2">
        <f t="shared" si="10"/>
        <v>14905</v>
      </c>
      <c r="O37">
        <f t="shared" si="11"/>
        <v>4968.333333333333</v>
      </c>
      <c r="P37">
        <f t="shared" si="12"/>
        <v>4968</v>
      </c>
      <c r="Q37" s="2">
        <f t="shared" si="13"/>
        <v>4966</v>
      </c>
      <c r="R37">
        <f t="shared" si="14"/>
        <v>1655.3333333333333</v>
      </c>
      <c r="S37">
        <f t="shared" si="15"/>
        <v>1655</v>
      </c>
      <c r="T37" s="2">
        <f t="shared" si="16"/>
        <v>1653</v>
      </c>
      <c r="U37">
        <f t="shared" si="17"/>
        <v>551</v>
      </c>
      <c r="V37">
        <f t="shared" si="18"/>
        <v>551</v>
      </c>
      <c r="W37" s="2">
        <f t="shared" si="19"/>
        <v>549</v>
      </c>
      <c r="X37">
        <f t="shared" si="20"/>
        <v>183</v>
      </c>
      <c r="Y37">
        <f t="shared" si="21"/>
        <v>183</v>
      </c>
      <c r="Z37" s="2">
        <f t="shared" si="22"/>
        <v>181</v>
      </c>
      <c r="AA37">
        <f t="shared" si="23"/>
        <v>60.333333333333336</v>
      </c>
      <c r="AB37">
        <f t="shared" si="24"/>
        <v>60</v>
      </c>
      <c r="AC37" s="2">
        <f t="shared" si="25"/>
        <v>58</v>
      </c>
      <c r="AD37">
        <f t="shared" si="26"/>
        <v>19.333333333333332</v>
      </c>
      <c r="AE37">
        <f t="shared" si="27"/>
        <v>19</v>
      </c>
      <c r="AF37" s="2">
        <f t="shared" si="28"/>
        <v>17</v>
      </c>
      <c r="AG37">
        <f t="shared" si="29"/>
        <v>5.666666666666667</v>
      </c>
      <c r="AH37">
        <f t="shared" si="30"/>
        <v>5</v>
      </c>
      <c r="AI37" s="2">
        <f t="shared" si="31"/>
        <v>3</v>
      </c>
      <c r="AJ37">
        <f t="shared" si="32"/>
        <v>1</v>
      </c>
      <c r="AK37">
        <f t="shared" si="33"/>
        <v>1</v>
      </c>
      <c r="AL37" s="2">
        <f t="shared" si="34"/>
        <v>0</v>
      </c>
    </row>
    <row r="38" spans="1:38">
      <c r="A38" t="s">
        <v>43</v>
      </c>
      <c r="B38" s="1">
        <v>65671</v>
      </c>
      <c r="C38">
        <f t="shared" si="2"/>
        <v>21890.333333333332</v>
      </c>
      <c r="D38">
        <f t="shared" si="3"/>
        <v>21890</v>
      </c>
      <c r="E38">
        <f t="shared" si="4"/>
        <v>21888</v>
      </c>
      <c r="H38" s="1">
        <v>65671</v>
      </c>
      <c r="I38">
        <f t="shared" si="5"/>
        <v>21890.333333333332</v>
      </c>
      <c r="J38">
        <f t="shared" si="6"/>
        <v>21890</v>
      </c>
      <c r="K38" s="2">
        <f t="shared" si="7"/>
        <v>21888</v>
      </c>
      <c r="L38">
        <f t="shared" si="8"/>
        <v>7296</v>
      </c>
      <c r="M38">
        <f t="shared" si="9"/>
        <v>7296</v>
      </c>
      <c r="N38" s="2">
        <f t="shared" si="10"/>
        <v>7294</v>
      </c>
      <c r="O38">
        <f t="shared" si="11"/>
        <v>2431.3333333333335</v>
      </c>
      <c r="P38">
        <f t="shared" si="12"/>
        <v>2431</v>
      </c>
      <c r="Q38" s="2">
        <f t="shared" si="13"/>
        <v>2429</v>
      </c>
      <c r="R38">
        <f t="shared" si="14"/>
        <v>809.66666666666663</v>
      </c>
      <c r="S38">
        <f t="shared" si="15"/>
        <v>809</v>
      </c>
      <c r="T38" s="2">
        <f t="shared" si="16"/>
        <v>807</v>
      </c>
      <c r="U38">
        <f t="shared" si="17"/>
        <v>269</v>
      </c>
      <c r="V38">
        <f t="shared" si="18"/>
        <v>269</v>
      </c>
      <c r="W38" s="2">
        <f t="shared" si="19"/>
        <v>267</v>
      </c>
      <c r="X38">
        <f t="shared" si="20"/>
        <v>89</v>
      </c>
      <c r="Y38">
        <f t="shared" si="21"/>
        <v>89</v>
      </c>
      <c r="Z38" s="2">
        <f t="shared" si="22"/>
        <v>87</v>
      </c>
      <c r="AA38">
        <f t="shared" si="23"/>
        <v>29</v>
      </c>
      <c r="AB38">
        <f t="shared" si="24"/>
        <v>29</v>
      </c>
      <c r="AC38" s="2">
        <f t="shared" si="25"/>
        <v>27</v>
      </c>
      <c r="AD38">
        <f t="shared" si="26"/>
        <v>9</v>
      </c>
      <c r="AE38">
        <f t="shared" si="27"/>
        <v>9</v>
      </c>
      <c r="AF38" s="2">
        <f t="shared" si="28"/>
        <v>7</v>
      </c>
      <c r="AG38">
        <f t="shared" si="29"/>
        <v>2.3333333333333335</v>
      </c>
      <c r="AH38">
        <f t="shared" si="30"/>
        <v>2</v>
      </c>
      <c r="AI38" s="2">
        <f t="shared" si="31"/>
        <v>0</v>
      </c>
      <c r="AJ38">
        <f t="shared" si="32"/>
        <v>0</v>
      </c>
      <c r="AK38">
        <f t="shared" si="33"/>
        <v>0</v>
      </c>
      <c r="AL38" s="2">
        <f t="shared" si="34"/>
        <v>0</v>
      </c>
    </row>
    <row r="39" spans="1:38">
      <c r="A39" t="s">
        <v>44</v>
      </c>
      <c r="B39" s="1">
        <v>90198</v>
      </c>
      <c r="C39">
        <f t="shared" si="2"/>
        <v>30066</v>
      </c>
      <c r="D39">
        <f t="shared" si="3"/>
        <v>30066</v>
      </c>
      <c r="E39">
        <f t="shared" si="4"/>
        <v>30064</v>
      </c>
      <c r="H39" s="1">
        <v>90198</v>
      </c>
      <c r="I39">
        <f t="shared" si="5"/>
        <v>30066</v>
      </c>
      <c r="J39">
        <f t="shared" si="6"/>
        <v>30066</v>
      </c>
      <c r="K39" s="2">
        <f t="shared" si="7"/>
        <v>30064</v>
      </c>
      <c r="L39">
        <f t="shared" si="8"/>
        <v>10021.333333333334</v>
      </c>
      <c r="M39">
        <f t="shared" si="9"/>
        <v>10021</v>
      </c>
      <c r="N39" s="2">
        <f t="shared" si="10"/>
        <v>10019</v>
      </c>
      <c r="O39">
        <f t="shared" si="11"/>
        <v>3339.6666666666665</v>
      </c>
      <c r="P39">
        <f t="shared" si="12"/>
        <v>3339</v>
      </c>
      <c r="Q39" s="2">
        <f t="shared" si="13"/>
        <v>3337</v>
      </c>
      <c r="R39">
        <f t="shared" si="14"/>
        <v>1112.3333333333333</v>
      </c>
      <c r="S39">
        <f t="shared" si="15"/>
        <v>1112</v>
      </c>
      <c r="T39" s="2">
        <f t="shared" si="16"/>
        <v>1110</v>
      </c>
      <c r="U39">
        <f t="shared" si="17"/>
        <v>370</v>
      </c>
      <c r="V39">
        <f t="shared" si="18"/>
        <v>370</v>
      </c>
      <c r="W39" s="2">
        <f t="shared" si="19"/>
        <v>368</v>
      </c>
      <c r="X39">
        <f t="shared" si="20"/>
        <v>122.66666666666667</v>
      </c>
      <c r="Y39">
        <f t="shared" si="21"/>
        <v>122</v>
      </c>
      <c r="Z39" s="2">
        <f t="shared" si="22"/>
        <v>120</v>
      </c>
      <c r="AA39">
        <f t="shared" si="23"/>
        <v>40</v>
      </c>
      <c r="AB39">
        <f t="shared" si="24"/>
        <v>40</v>
      </c>
      <c r="AC39" s="2">
        <f t="shared" si="25"/>
        <v>38</v>
      </c>
      <c r="AD39">
        <f t="shared" si="26"/>
        <v>12.666666666666666</v>
      </c>
      <c r="AE39">
        <f t="shared" si="27"/>
        <v>12</v>
      </c>
      <c r="AF39" s="2">
        <f t="shared" si="28"/>
        <v>10</v>
      </c>
      <c r="AG39">
        <f t="shared" si="29"/>
        <v>3.3333333333333335</v>
      </c>
      <c r="AH39">
        <f t="shared" si="30"/>
        <v>3</v>
      </c>
      <c r="AI39" s="2">
        <f t="shared" si="31"/>
        <v>1</v>
      </c>
      <c r="AJ39">
        <f t="shared" si="32"/>
        <v>0.33333333333333331</v>
      </c>
      <c r="AK39">
        <f t="shared" si="33"/>
        <v>0</v>
      </c>
      <c r="AL39" s="2">
        <f t="shared" si="34"/>
        <v>0</v>
      </c>
    </row>
    <row r="40" spans="1:38">
      <c r="A40" t="s">
        <v>45</v>
      </c>
      <c r="B40" s="1">
        <v>134055</v>
      </c>
      <c r="C40">
        <f t="shared" si="2"/>
        <v>44685</v>
      </c>
      <c r="D40">
        <f t="shared" si="3"/>
        <v>44685</v>
      </c>
      <c r="E40">
        <f t="shared" si="4"/>
        <v>44683</v>
      </c>
      <c r="H40" s="1">
        <v>134055</v>
      </c>
      <c r="I40">
        <f t="shared" si="5"/>
        <v>44685</v>
      </c>
      <c r="J40">
        <f t="shared" si="6"/>
        <v>44685</v>
      </c>
      <c r="K40" s="2">
        <f t="shared" si="7"/>
        <v>44683</v>
      </c>
      <c r="L40">
        <f t="shared" si="8"/>
        <v>14894.333333333334</v>
      </c>
      <c r="M40">
        <f t="shared" si="9"/>
        <v>14894</v>
      </c>
      <c r="N40" s="2">
        <f t="shared" si="10"/>
        <v>14892</v>
      </c>
      <c r="O40">
        <f t="shared" si="11"/>
        <v>4964</v>
      </c>
      <c r="P40">
        <f t="shared" si="12"/>
        <v>4964</v>
      </c>
      <c r="Q40" s="2">
        <f t="shared" si="13"/>
        <v>4962</v>
      </c>
      <c r="R40">
        <f t="shared" si="14"/>
        <v>1654</v>
      </c>
      <c r="S40">
        <f t="shared" si="15"/>
        <v>1654</v>
      </c>
      <c r="T40" s="2">
        <f t="shared" si="16"/>
        <v>1652</v>
      </c>
      <c r="U40">
        <f t="shared" si="17"/>
        <v>550.66666666666663</v>
      </c>
      <c r="V40">
        <f t="shared" si="18"/>
        <v>550</v>
      </c>
      <c r="W40" s="2">
        <f t="shared" si="19"/>
        <v>548</v>
      </c>
      <c r="X40">
        <f t="shared" si="20"/>
        <v>182.66666666666666</v>
      </c>
      <c r="Y40">
        <f t="shared" si="21"/>
        <v>182</v>
      </c>
      <c r="Z40" s="2">
        <f t="shared" si="22"/>
        <v>180</v>
      </c>
      <c r="AA40">
        <f t="shared" si="23"/>
        <v>60</v>
      </c>
      <c r="AB40">
        <f t="shared" si="24"/>
        <v>60</v>
      </c>
      <c r="AC40" s="2">
        <f t="shared" si="25"/>
        <v>58</v>
      </c>
      <c r="AD40">
        <f t="shared" si="26"/>
        <v>19.333333333333332</v>
      </c>
      <c r="AE40">
        <f t="shared" si="27"/>
        <v>19</v>
      </c>
      <c r="AF40" s="2">
        <f t="shared" si="28"/>
        <v>17</v>
      </c>
      <c r="AG40">
        <f t="shared" si="29"/>
        <v>5.666666666666667</v>
      </c>
      <c r="AH40">
        <f t="shared" si="30"/>
        <v>5</v>
      </c>
      <c r="AI40" s="2">
        <f t="shared" si="31"/>
        <v>3</v>
      </c>
      <c r="AJ40">
        <f t="shared" si="32"/>
        <v>1</v>
      </c>
      <c r="AK40">
        <f t="shared" si="33"/>
        <v>1</v>
      </c>
      <c r="AL40" s="2">
        <f t="shared" si="34"/>
        <v>0</v>
      </c>
    </row>
    <row r="41" spans="1:38">
      <c r="A41" t="s">
        <v>46</v>
      </c>
      <c r="B41" s="1">
        <v>59568</v>
      </c>
      <c r="C41">
        <f t="shared" si="2"/>
        <v>19856</v>
      </c>
      <c r="D41">
        <f t="shared" si="3"/>
        <v>19856</v>
      </c>
      <c r="E41">
        <f t="shared" si="4"/>
        <v>19854</v>
      </c>
      <c r="H41" s="1">
        <v>59568</v>
      </c>
      <c r="I41">
        <f t="shared" si="5"/>
        <v>19856</v>
      </c>
      <c r="J41">
        <f t="shared" si="6"/>
        <v>19856</v>
      </c>
      <c r="K41" s="2">
        <f t="shared" si="7"/>
        <v>19854</v>
      </c>
      <c r="L41">
        <f t="shared" si="8"/>
        <v>6618</v>
      </c>
      <c r="M41">
        <f t="shared" si="9"/>
        <v>6618</v>
      </c>
      <c r="N41" s="2">
        <f t="shared" si="10"/>
        <v>6616</v>
      </c>
      <c r="O41">
        <f t="shared" si="11"/>
        <v>2205.3333333333335</v>
      </c>
      <c r="P41">
        <f t="shared" si="12"/>
        <v>2205</v>
      </c>
      <c r="Q41" s="2">
        <f t="shared" si="13"/>
        <v>2203</v>
      </c>
      <c r="R41">
        <f t="shared" si="14"/>
        <v>734.33333333333337</v>
      </c>
      <c r="S41">
        <f t="shared" si="15"/>
        <v>734</v>
      </c>
      <c r="T41" s="2">
        <f t="shared" si="16"/>
        <v>732</v>
      </c>
      <c r="U41">
        <f t="shared" si="17"/>
        <v>244</v>
      </c>
      <c r="V41">
        <f t="shared" si="18"/>
        <v>244</v>
      </c>
      <c r="W41" s="2">
        <f t="shared" si="19"/>
        <v>242</v>
      </c>
      <c r="X41">
        <f t="shared" si="20"/>
        <v>80.666666666666671</v>
      </c>
      <c r="Y41">
        <f t="shared" si="21"/>
        <v>80</v>
      </c>
      <c r="Z41" s="2">
        <f t="shared" si="22"/>
        <v>78</v>
      </c>
      <c r="AA41">
        <f t="shared" si="23"/>
        <v>26</v>
      </c>
      <c r="AB41">
        <f t="shared" si="24"/>
        <v>26</v>
      </c>
      <c r="AC41" s="2">
        <f t="shared" si="25"/>
        <v>24</v>
      </c>
      <c r="AD41">
        <f t="shared" si="26"/>
        <v>8</v>
      </c>
      <c r="AE41">
        <f t="shared" si="27"/>
        <v>8</v>
      </c>
      <c r="AF41" s="2">
        <f t="shared" si="28"/>
        <v>6</v>
      </c>
      <c r="AG41">
        <f t="shared" si="29"/>
        <v>2</v>
      </c>
      <c r="AH41">
        <f t="shared" si="30"/>
        <v>2</v>
      </c>
      <c r="AI41" s="2">
        <f t="shared" si="31"/>
        <v>0</v>
      </c>
      <c r="AJ41">
        <f t="shared" si="32"/>
        <v>0</v>
      </c>
      <c r="AK41">
        <f t="shared" si="33"/>
        <v>0</v>
      </c>
      <c r="AL41" s="2">
        <f t="shared" si="34"/>
        <v>0</v>
      </c>
    </row>
    <row r="42" spans="1:38">
      <c r="A42" t="s">
        <v>47</v>
      </c>
      <c r="B42" s="1">
        <v>146576</v>
      </c>
      <c r="C42">
        <f t="shared" si="2"/>
        <v>48858.666666666664</v>
      </c>
      <c r="D42">
        <f t="shared" si="3"/>
        <v>48858</v>
      </c>
      <c r="E42">
        <f t="shared" si="4"/>
        <v>48856</v>
      </c>
      <c r="H42" s="1">
        <v>146576</v>
      </c>
      <c r="I42">
        <f t="shared" si="5"/>
        <v>48858.666666666664</v>
      </c>
      <c r="J42">
        <f t="shared" si="6"/>
        <v>48858</v>
      </c>
      <c r="K42" s="2">
        <f t="shared" si="7"/>
        <v>48856</v>
      </c>
      <c r="L42">
        <f t="shared" si="8"/>
        <v>16285.333333333334</v>
      </c>
      <c r="M42">
        <f t="shared" si="9"/>
        <v>16285</v>
      </c>
      <c r="N42" s="2">
        <f t="shared" si="10"/>
        <v>16283</v>
      </c>
      <c r="O42">
        <f t="shared" si="11"/>
        <v>5427.666666666667</v>
      </c>
      <c r="P42">
        <f t="shared" si="12"/>
        <v>5427</v>
      </c>
      <c r="Q42" s="2">
        <f t="shared" si="13"/>
        <v>5425</v>
      </c>
      <c r="R42">
        <f t="shared" si="14"/>
        <v>1808.3333333333333</v>
      </c>
      <c r="S42">
        <f t="shared" si="15"/>
        <v>1808</v>
      </c>
      <c r="T42" s="2">
        <f t="shared" si="16"/>
        <v>1806</v>
      </c>
      <c r="U42">
        <f t="shared" si="17"/>
        <v>602</v>
      </c>
      <c r="V42">
        <f t="shared" si="18"/>
        <v>602</v>
      </c>
      <c r="W42" s="2">
        <f t="shared" si="19"/>
        <v>600</v>
      </c>
      <c r="X42">
        <f t="shared" si="20"/>
        <v>200</v>
      </c>
      <c r="Y42">
        <f t="shared" si="21"/>
        <v>200</v>
      </c>
      <c r="Z42" s="2">
        <f t="shared" si="22"/>
        <v>198</v>
      </c>
      <c r="AA42">
        <f t="shared" si="23"/>
        <v>66</v>
      </c>
      <c r="AB42">
        <f t="shared" si="24"/>
        <v>66</v>
      </c>
      <c r="AC42" s="2">
        <f t="shared" si="25"/>
        <v>64</v>
      </c>
      <c r="AD42">
        <f t="shared" si="26"/>
        <v>21.333333333333332</v>
      </c>
      <c r="AE42">
        <f t="shared" si="27"/>
        <v>21</v>
      </c>
      <c r="AF42" s="2">
        <f t="shared" si="28"/>
        <v>19</v>
      </c>
      <c r="AG42">
        <f t="shared" si="29"/>
        <v>6.333333333333333</v>
      </c>
      <c r="AH42">
        <f t="shared" si="30"/>
        <v>6</v>
      </c>
      <c r="AI42" s="2">
        <f t="shared" si="31"/>
        <v>4</v>
      </c>
      <c r="AJ42">
        <f t="shared" si="32"/>
        <v>1.3333333333333333</v>
      </c>
      <c r="AK42">
        <f t="shared" si="33"/>
        <v>1</v>
      </c>
      <c r="AL42" s="2">
        <f t="shared" si="34"/>
        <v>0</v>
      </c>
    </row>
    <row r="43" spans="1:38">
      <c r="A43" t="s">
        <v>48</v>
      </c>
      <c r="B43" s="1">
        <v>134488</v>
      </c>
      <c r="C43">
        <f t="shared" si="2"/>
        <v>44829.333333333336</v>
      </c>
      <c r="D43">
        <f t="shared" si="3"/>
        <v>44829</v>
      </c>
      <c r="E43">
        <f t="shared" si="4"/>
        <v>44827</v>
      </c>
      <c r="H43" s="1">
        <v>134488</v>
      </c>
      <c r="I43">
        <f t="shared" si="5"/>
        <v>44829.333333333336</v>
      </c>
      <c r="J43">
        <f t="shared" si="6"/>
        <v>44829</v>
      </c>
      <c r="K43" s="2">
        <f t="shared" si="7"/>
        <v>44827</v>
      </c>
      <c r="L43">
        <f t="shared" si="8"/>
        <v>14942.333333333334</v>
      </c>
      <c r="M43">
        <f t="shared" si="9"/>
        <v>14942</v>
      </c>
      <c r="N43" s="2">
        <f t="shared" si="10"/>
        <v>14940</v>
      </c>
      <c r="O43">
        <f t="shared" si="11"/>
        <v>4980</v>
      </c>
      <c r="P43">
        <f t="shared" si="12"/>
        <v>4980</v>
      </c>
      <c r="Q43" s="2">
        <f t="shared" si="13"/>
        <v>4978</v>
      </c>
      <c r="R43">
        <f t="shared" si="14"/>
        <v>1659.3333333333333</v>
      </c>
      <c r="S43">
        <f t="shared" si="15"/>
        <v>1659</v>
      </c>
      <c r="T43" s="2">
        <f t="shared" si="16"/>
        <v>1657</v>
      </c>
      <c r="U43">
        <f t="shared" si="17"/>
        <v>552.33333333333337</v>
      </c>
      <c r="V43">
        <f t="shared" si="18"/>
        <v>552</v>
      </c>
      <c r="W43" s="2">
        <f t="shared" si="19"/>
        <v>550</v>
      </c>
      <c r="X43">
        <f t="shared" si="20"/>
        <v>183.33333333333334</v>
      </c>
      <c r="Y43">
        <f t="shared" si="21"/>
        <v>183</v>
      </c>
      <c r="Z43" s="2">
        <f t="shared" si="22"/>
        <v>181</v>
      </c>
      <c r="AA43">
        <f t="shared" si="23"/>
        <v>60.333333333333336</v>
      </c>
      <c r="AB43">
        <f t="shared" si="24"/>
        <v>60</v>
      </c>
      <c r="AC43" s="2">
        <f t="shared" si="25"/>
        <v>58</v>
      </c>
      <c r="AD43">
        <f t="shared" si="26"/>
        <v>19.333333333333332</v>
      </c>
      <c r="AE43">
        <f t="shared" si="27"/>
        <v>19</v>
      </c>
      <c r="AF43" s="2">
        <f t="shared" si="28"/>
        <v>17</v>
      </c>
      <c r="AG43">
        <f t="shared" si="29"/>
        <v>5.666666666666667</v>
      </c>
      <c r="AH43">
        <f t="shared" si="30"/>
        <v>5</v>
      </c>
      <c r="AI43" s="2">
        <f t="shared" si="31"/>
        <v>3</v>
      </c>
      <c r="AJ43">
        <f t="shared" si="32"/>
        <v>1</v>
      </c>
      <c r="AK43">
        <f t="shared" si="33"/>
        <v>1</v>
      </c>
      <c r="AL43" s="2">
        <f t="shared" si="34"/>
        <v>0</v>
      </c>
    </row>
    <row r="44" spans="1:38">
      <c r="A44" t="s">
        <v>49</v>
      </c>
      <c r="B44" s="1">
        <v>130355</v>
      </c>
      <c r="C44">
        <f t="shared" si="2"/>
        <v>43451.666666666664</v>
      </c>
      <c r="D44">
        <f t="shared" si="3"/>
        <v>43451</v>
      </c>
      <c r="E44">
        <f t="shared" si="4"/>
        <v>43449</v>
      </c>
      <c r="H44" s="1">
        <v>130355</v>
      </c>
      <c r="I44">
        <f t="shared" si="5"/>
        <v>43451.666666666664</v>
      </c>
      <c r="J44">
        <f t="shared" si="6"/>
        <v>43451</v>
      </c>
      <c r="K44" s="2">
        <f t="shared" si="7"/>
        <v>43449</v>
      </c>
      <c r="L44">
        <f t="shared" si="8"/>
        <v>14483</v>
      </c>
      <c r="M44">
        <f t="shared" si="9"/>
        <v>14483</v>
      </c>
      <c r="N44" s="2">
        <f t="shared" si="10"/>
        <v>14481</v>
      </c>
      <c r="O44">
        <f t="shared" si="11"/>
        <v>4827</v>
      </c>
      <c r="P44">
        <f t="shared" si="12"/>
        <v>4827</v>
      </c>
      <c r="Q44" s="2">
        <f t="shared" si="13"/>
        <v>4825</v>
      </c>
      <c r="R44">
        <f t="shared" si="14"/>
        <v>1608.3333333333333</v>
      </c>
      <c r="S44">
        <f t="shared" si="15"/>
        <v>1608</v>
      </c>
      <c r="T44" s="2">
        <f t="shared" si="16"/>
        <v>1606</v>
      </c>
      <c r="U44">
        <f t="shared" si="17"/>
        <v>535.33333333333337</v>
      </c>
      <c r="V44">
        <f t="shared" si="18"/>
        <v>535</v>
      </c>
      <c r="W44" s="2">
        <f t="shared" si="19"/>
        <v>533</v>
      </c>
      <c r="X44">
        <f t="shared" si="20"/>
        <v>177.66666666666666</v>
      </c>
      <c r="Y44">
        <f t="shared" si="21"/>
        <v>177</v>
      </c>
      <c r="Z44" s="2">
        <f t="shared" si="22"/>
        <v>175</v>
      </c>
      <c r="AA44">
        <f t="shared" si="23"/>
        <v>58.333333333333336</v>
      </c>
      <c r="AB44">
        <f t="shared" si="24"/>
        <v>58</v>
      </c>
      <c r="AC44" s="2">
        <f t="shared" si="25"/>
        <v>56</v>
      </c>
      <c r="AD44">
        <f t="shared" si="26"/>
        <v>18.666666666666668</v>
      </c>
      <c r="AE44">
        <f t="shared" si="27"/>
        <v>18</v>
      </c>
      <c r="AF44" s="2">
        <f t="shared" si="28"/>
        <v>16</v>
      </c>
      <c r="AG44">
        <f t="shared" si="29"/>
        <v>5.333333333333333</v>
      </c>
      <c r="AH44">
        <f t="shared" si="30"/>
        <v>5</v>
      </c>
      <c r="AI44" s="2">
        <f t="shared" si="31"/>
        <v>3</v>
      </c>
      <c r="AJ44">
        <f t="shared" si="32"/>
        <v>1</v>
      </c>
      <c r="AK44">
        <f t="shared" si="33"/>
        <v>1</v>
      </c>
      <c r="AL44" s="2">
        <f t="shared" si="34"/>
        <v>0</v>
      </c>
    </row>
    <row r="45" spans="1:38">
      <c r="A45" t="s">
        <v>50</v>
      </c>
      <c r="B45" s="1">
        <v>54782</v>
      </c>
      <c r="C45">
        <f t="shared" si="2"/>
        <v>18260.666666666668</v>
      </c>
      <c r="D45">
        <f t="shared" si="3"/>
        <v>18260</v>
      </c>
      <c r="E45">
        <f t="shared" si="4"/>
        <v>18258</v>
      </c>
      <c r="H45" s="1">
        <v>54782</v>
      </c>
      <c r="I45">
        <f t="shared" si="5"/>
        <v>18260.666666666668</v>
      </c>
      <c r="J45">
        <f t="shared" si="6"/>
        <v>18260</v>
      </c>
      <c r="K45" s="2">
        <f t="shared" si="7"/>
        <v>18258</v>
      </c>
      <c r="L45">
        <f t="shared" si="8"/>
        <v>6086</v>
      </c>
      <c r="M45">
        <f t="shared" si="9"/>
        <v>6086</v>
      </c>
      <c r="N45" s="2">
        <f t="shared" si="10"/>
        <v>6084</v>
      </c>
      <c r="O45">
        <f t="shared" si="11"/>
        <v>2028</v>
      </c>
      <c r="P45">
        <f t="shared" si="12"/>
        <v>2028</v>
      </c>
      <c r="Q45" s="2">
        <f t="shared" si="13"/>
        <v>2026</v>
      </c>
      <c r="R45">
        <f t="shared" si="14"/>
        <v>675.33333333333337</v>
      </c>
      <c r="S45">
        <f t="shared" si="15"/>
        <v>675</v>
      </c>
      <c r="T45" s="2">
        <f t="shared" si="16"/>
        <v>673</v>
      </c>
      <c r="U45">
        <f t="shared" si="17"/>
        <v>224.33333333333334</v>
      </c>
      <c r="V45">
        <f t="shared" si="18"/>
        <v>224</v>
      </c>
      <c r="W45" s="2">
        <f t="shared" si="19"/>
        <v>222</v>
      </c>
      <c r="X45">
        <f t="shared" si="20"/>
        <v>74</v>
      </c>
      <c r="Y45">
        <f t="shared" si="21"/>
        <v>74</v>
      </c>
      <c r="Z45" s="2">
        <f t="shared" si="22"/>
        <v>72</v>
      </c>
      <c r="AA45">
        <f t="shared" si="23"/>
        <v>24</v>
      </c>
      <c r="AB45">
        <f t="shared" si="24"/>
        <v>24</v>
      </c>
      <c r="AC45" s="2">
        <f t="shared" si="25"/>
        <v>22</v>
      </c>
      <c r="AD45">
        <f t="shared" si="26"/>
        <v>7.333333333333333</v>
      </c>
      <c r="AE45">
        <f t="shared" si="27"/>
        <v>7</v>
      </c>
      <c r="AF45" s="2">
        <f t="shared" si="28"/>
        <v>5</v>
      </c>
      <c r="AG45">
        <f t="shared" si="29"/>
        <v>1.6666666666666667</v>
      </c>
      <c r="AH45">
        <f t="shared" si="30"/>
        <v>1</v>
      </c>
      <c r="AI45" s="2">
        <f t="shared" si="31"/>
        <v>0</v>
      </c>
      <c r="AJ45">
        <f t="shared" si="32"/>
        <v>0</v>
      </c>
      <c r="AK45">
        <f t="shared" si="33"/>
        <v>0</v>
      </c>
      <c r="AL45" s="2">
        <f t="shared" si="34"/>
        <v>0</v>
      </c>
    </row>
    <row r="46" spans="1:38">
      <c r="A46" t="s">
        <v>51</v>
      </c>
      <c r="B46" s="1">
        <v>51370</v>
      </c>
      <c r="C46">
        <f t="shared" si="2"/>
        <v>17123.333333333332</v>
      </c>
      <c r="D46">
        <f t="shared" si="3"/>
        <v>17123</v>
      </c>
      <c r="E46">
        <f t="shared" si="4"/>
        <v>17121</v>
      </c>
      <c r="H46" s="1">
        <v>51370</v>
      </c>
      <c r="I46">
        <f t="shared" si="5"/>
        <v>17123.333333333332</v>
      </c>
      <c r="J46">
        <f t="shared" si="6"/>
        <v>17123</v>
      </c>
      <c r="K46" s="2">
        <f t="shared" si="7"/>
        <v>17121</v>
      </c>
      <c r="L46">
        <f t="shared" si="8"/>
        <v>5707</v>
      </c>
      <c r="M46">
        <f t="shared" si="9"/>
        <v>5707</v>
      </c>
      <c r="N46" s="2">
        <f t="shared" si="10"/>
        <v>5705</v>
      </c>
      <c r="O46">
        <f t="shared" si="11"/>
        <v>1901.6666666666667</v>
      </c>
      <c r="P46">
        <f t="shared" si="12"/>
        <v>1901</v>
      </c>
      <c r="Q46" s="2">
        <f t="shared" si="13"/>
        <v>1899</v>
      </c>
      <c r="R46">
        <f t="shared" si="14"/>
        <v>633</v>
      </c>
      <c r="S46">
        <f t="shared" si="15"/>
        <v>633</v>
      </c>
      <c r="T46" s="2">
        <f t="shared" si="16"/>
        <v>631</v>
      </c>
      <c r="U46">
        <f t="shared" si="17"/>
        <v>210.33333333333334</v>
      </c>
      <c r="V46">
        <f t="shared" si="18"/>
        <v>210</v>
      </c>
      <c r="W46" s="2">
        <f t="shared" si="19"/>
        <v>208</v>
      </c>
      <c r="X46">
        <f t="shared" si="20"/>
        <v>69.333333333333329</v>
      </c>
      <c r="Y46">
        <f t="shared" si="21"/>
        <v>69</v>
      </c>
      <c r="Z46" s="2">
        <f t="shared" si="22"/>
        <v>67</v>
      </c>
      <c r="AA46">
        <f t="shared" si="23"/>
        <v>22.333333333333332</v>
      </c>
      <c r="AB46">
        <f t="shared" si="24"/>
        <v>22</v>
      </c>
      <c r="AC46" s="2">
        <f t="shared" si="25"/>
        <v>20</v>
      </c>
      <c r="AD46">
        <f t="shared" si="26"/>
        <v>6.666666666666667</v>
      </c>
      <c r="AE46">
        <f t="shared" si="27"/>
        <v>6</v>
      </c>
      <c r="AF46" s="2">
        <f t="shared" si="28"/>
        <v>4</v>
      </c>
      <c r="AG46">
        <f t="shared" si="29"/>
        <v>1.3333333333333333</v>
      </c>
      <c r="AH46">
        <f t="shared" si="30"/>
        <v>1</v>
      </c>
      <c r="AI46" s="2">
        <f t="shared" si="31"/>
        <v>0</v>
      </c>
      <c r="AJ46">
        <f t="shared" si="32"/>
        <v>0</v>
      </c>
      <c r="AK46">
        <f t="shared" si="33"/>
        <v>0</v>
      </c>
      <c r="AL46" s="2">
        <f t="shared" si="34"/>
        <v>0</v>
      </c>
    </row>
    <row r="47" spans="1:38">
      <c r="A47" t="s">
        <v>52</v>
      </c>
      <c r="B47" s="1">
        <v>55501</v>
      </c>
      <c r="C47">
        <f t="shared" si="2"/>
        <v>18500.333333333332</v>
      </c>
      <c r="D47">
        <f t="shared" si="3"/>
        <v>18500</v>
      </c>
      <c r="E47">
        <f t="shared" si="4"/>
        <v>18498</v>
      </c>
      <c r="H47" s="1">
        <v>55501</v>
      </c>
      <c r="I47">
        <f t="shared" si="5"/>
        <v>18500.333333333332</v>
      </c>
      <c r="J47">
        <f t="shared" si="6"/>
        <v>18500</v>
      </c>
      <c r="K47" s="2">
        <f t="shared" si="7"/>
        <v>18498</v>
      </c>
      <c r="L47">
        <f t="shared" si="8"/>
        <v>6166</v>
      </c>
      <c r="M47">
        <f t="shared" si="9"/>
        <v>6166</v>
      </c>
      <c r="N47" s="2">
        <f t="shared" si="10"/>
        <v>6164</v>
      </c>
      <c r="O47">
        <f t="shared" si="11"/>
        <v>2054.6666666666665</v>
      </c>
      <c r="P47">
        <f t="shared" si="12"/>
        <v>2054</v>
      </c>
      <c r="Q47" s="2">
        <f t="shared" si="13"/>
        <v>2052</v>
      </c>
      <c r="R47">
        <f t="shared" si="14"/>
        <v>684</v>
      </c>
      <c r="S47">
        <f t="shared" si="15"/>
        <v>684</v>
      </c>
      <c r="T47" s="2">
        <f t="shared" si="16"/>
        <v>682</v>
      </c>
      <c r="U47">
        <f t="shared" si="17"/>
        <v>227.33333333333334</v>
      </c>
      <c r="V47">
        <f t="shared" si="18"/>
        <v>227</v>
      </c>
      <c r="W47" s="2">
        <f t="shared" si="19"/>
        <v>225</v>
      </c>
      <c r="X47">
        <f t="shared" si="20"/>
        <v>75</v>
      </c>
      <c r="Y47">
        <f t="shared" si="21"/>
        <v>75</v>
      </c>
      <c r="Z47" s="2">
        <f t="shared" si="22"/>
        <v>73</v>
      </c>
      <c r="AA47">
        <f t="shared" si="23"/>
        <v>24.333333333333332</v>
      </c>
      <c r="AB47">
        <f t="shared" si="24"/>
        <v>24</v>
      </c>
      <c r="AC47" s="2">
        <f t="shared" si="25"/>
        <v>22</v>
      </c>
      <c r="AD47">
        <f t="shared" si="26"/>
        <v>7.333333333333333</v>
      </c>
      <c r="AE47">
        <f t="shared" si="27"/>
        <v>7</v>
      </c>
      <c r="AF47" s="2">
        <f t="shared" si="28"/>
        <v>5</v>
      </c>
      <c r="AG47">
        <f t="shared" si="29"/>
        <v>1.6666666666666667</v>
      </c>
      <c r="AH47">
        <f t="shared" si="30"/>
        <v>1</v>
      </c>
      <c r="AI47" s="2">
        <f t="shared" si="31"/>
        <v>0</v>
      </c>
      <c r="AJ47">
        <f t="shared" si="32"/>
        <v>0</v>
      </c>
      <c r="AK47">
        <f t="shared" si="33"/>
        <v>0</v>
      </c>
      <c r="AL47" s="2">
        <f t="shared" si="34"/>
        <v>0</v>
      </c>
    </row>
    <row r="48" spans="1:38">
      <c r="A48" t="s">
        <v>53</v>
      </c>
      <c r="B48" s="1">
        <v>56555</v>
      </c>
      <c r="C48">
        <f t="shared" si="2"/>
        <v>18851.666666666668</v>
      </c>
      <c r="D48">
        <f t="shared" si="3"/>
        <v>18851</v>
      </c>
      <c r="E48">
        <f t="shared" si="4"/>
        <v>18849</v>
      </c>
      <c r="H48" s="1">
        <v>56555</v>
      </c>
      <c r="I48">
        <f t="shared" si="5"/>
        <v>18851.666666666668</v>
      </c>
      <c r="J48">
        <f t="shared" si="6"/>
        <v>18851</v>
      </c>
      <c r="K48" s="2">
        <f t="shared" si="7"/>
        <v>18849</v>
      </c>
      <c r="L48">
        <f t="shared" si="8"/>
        <v>6283</v>
      </c>
      <c r="M48">
        <f t="shared" si="9"/>
        <v>6283</v>
      </c>
      <c r="N48" s="2">
        <f t="shared" si="10"/>
        <v>6281</v>
      </c>
      <c r="O48">
        <f t="shared" si="11"/>
        <v>2093.6666666666665</v>
      </c>
      <c r="P48">
        <f t="shared" si="12"/>
        <v>2093</v>
      </c>
      <c r="Q48" s="2">
        <f t="shared" si="13"/>
        <v>2091</v>
      </c>
      <c r="R48">
        <f t="shared" si="14"/>
        <v>697</v>
      </c>
      <c r="S48">
        <f t="shared" si="15"/>
        <v>697</v>
      </c>
      <c r="T48" s="2">
        <f t="shared" si="16"/>
        <v>695</v>
      </c>
      <c r="U48">
        <f t="shared" si="17"/>
        <v>231.66666666666666</v>
      </c>
      <c r="V48">
        <f t="shared" si="18"/>
        <v>231</v>
      </c>
      <c r="W48" s="2">
        <f t="shared" si="19"/>
        <v>229</v>
      </c>
      <c r="X48">
        <f t="shared" si="20"/>
        <v>76.333333333333329</v>
      </c>
      <c r="Y48">
        <f t="shared" si="21"/>
        <v>76</v>
      </c>
      <c r="Z48" s="2">
        <f t="shared" si="22"/>
        <v>74</v>
      </c>
      <c r="AA48">
        <f t="shared" si="23"/>
        <v>24.666666666666668</v>
      </c>
      <c r="AB48">
        <f t="shared" si="24"/>
        <v>24</v>
      </c>
      <c r="AC48" s="2">
        <f t="shared" si="25"/>
        <v>22</v>
      </c>
      <c r="AD48">
        <f t="shared" si="26"/>
        <v>7.333333333333333</v>
      </c>
      <c r="AE48">
        <f t="shared" si="27"/>
        <v>7</v>
      </c>
      <c r="AF48" s="2">
        <f t="shared" si="28"/>
        <v>5</v>
      </c>
      <c r="AG48">
        <f t="shared" si="29"/>
        <v>1.6666666666666667</v>
      </c>
      <c r="AH48">
        <f t="shared" si="30"/>
        <v>1</v>
      </c>
      <c r="AI48" s="2">
        <f t="shared" si="31"/>
        <v>0</v>
      </c>
      <c r="AJ48">
        <f t="shared" si="32"/>
        <v>0</v>
      </c>
      <c r="AK48">
        <f t="shared" si="33"/>
        <v>0</v>
      </c>
      <c r="AL48" s="2">
        <f t="shared" si="34"/>
        <v>0</v>
      </c>
    </row>
    <row r="49" spans="1:38">
      <c r="A49" t="s">
        <v>54</v>
      </c>
      <c r="B49" s="1">
        <v>62140</v>
      </c>
      <c r="C49">
        <f t="shared" si="2"/>
        <v>20713.333333333332</v>
      </c>
      <c r="D49">
        <f t="shared" si="3"/>
        <v>20713</v>
      </c>
      <c r="E49">
        <f t="shared" si="4"/>
        <v>20711</v>
      </c>
      <c r="H49" s="1">
        <v>62140</v>
      </c>
      <c r="I49">
        <f t="shared" si="5"/>
        <v>20713.333333333332</v>
      </c>
      <c r="J49">
        <f t="shared" si="6"/>
        <v>20713</v>
      </c>
      <c r="K49" s="2">
        <f t="shared" si="7"/>
        <v>20711</v>
      </c>
      <c r="L49">
        <f t="shared" si="8"/>
        <v>6903.666666666667</v>
      </c>
      <c r="M49">
        <f t="shared" si="9"/>
        <v>6903</v>
      </c>
      <c r="N49" s="2">
        <f t="shared" si="10"/>
        <v>6901</v>
      </c>
      <c r="O49">
        <f t="shared" si="11"/>
        <v>2300.3333333333335</v>
      </c>
      <c r="P49">
        <f t="shared" si="12"/>
        <v>2300</v>
      </c>
      <c r="Q49" s="2">
        <f t="shared" si="13"/>
        <v>2298</v>
      </c>
      <c r="R49">
        <f t="shared" si="14"/>
        <v>766</v>
      </c>
      <c r="S49">
        <f t="shared" si="15"/>
        <v>766</v>
      </c>
      <c r="T49" s="2">
        <f t="shared" si="16"/>
        <v>764</v>
      </c>
      <c r="U49">
        <f t="shared" si="17"/>
        <v>254.66666666666666</v>
      </c>
      <c r="V49">
        <f t="shared" si="18"/>
        <v>254</v>
      </c>
      <c r="W49" s="2">
        <f t="shared" si="19"/>
        <v>252</v>
      </c>
      <c r="X49">
        <f t="shared" si="20"/>
        <v>84</v>
      </c>
      <c r="Y49">
        <f t="shared" si="21"/>
        <v>84</v>
      </c>
      <c r="Z49" s="2">
        <f t="shared" si="22"/>
        <v>82</v>
      </c>
      <c r="AA49">
        <f t="shared" si="23"/>
        <v>27.333333333333332</v>
      </c>
      <c r="AB49">
        <f t="shared" si="24"/>
        <v>27</v>
      </c>
      <c r="AC49" s="2">
        <f t="shared" si="25"/>
        <v>25</v>
      </c>
      <c r="AD49">
        <f t="shared" si="26"/>
        <v>8.3333333333333339</v>
      </c>
      <c r="AE49">
        <f t="shared" si="27"/>
        <v>8</v>
      </c>
      <c r="AF49" s="2">
        <f t="shared" si="28"/>
        <v>6</v>
      </c>
      <c r="AG49">
        <f t="shared" si="29"/>
        <v>2</v>
      </c>
      <c r="AH49">
        <f t="shared" si="30"/>
        <v>2</v>
      </c>
      <c r="AI49" s="2">
        <f t="shared" si="31"/>
        <v>0</v>
      </c>
      <c r="AJ49">
        <f t="shared" si="32"/>
        <v>0</v>
      </c>
      <c r="AK49">
        <f t="shared" si="33"/>
        <v>0</v>
      </c>
      <c r="AL49" s="2">
        <f t="shared" si="34"/>
        <v>0</v>
      </c>
    </row>
    <row r="50" spans="1:38">
      <c r="A50" t="s">
        <v>55</v>
      </c>
      <c r="B50" s="1">
        <v>99558</v>
      </c>
      <c r="C50">
        <f t="shared" si="2"/>
        <v>33186</v>
      </c>
      <c r="D50">
        <f t="shared" si="3"/>
        <v>33186</v>
      </c>
      <c r="E50">
        <f t="shared" si="4"/>
        <v>33184</v>
      </c>
      <c r="H50" s="1">
        <v>99558</v>
      </c>
      <c r="I50">
        <f t="shared" si="5"/>
        <v>33186</v>
      </c>
      <c r="J50">
        <f t="shared" si="6"/>
        <v>33186</v>
      </c>
      <c r="K50" s="2">
        <f t="shared" si="7"/>
        <v>33184</v>
      </c>
      <c r="L50">
        <f t="shared" si="8"/>
        <v>11061.333333333334</v>
      </c>
      <c r="M50">
        <f t="shared" si="9"/>
        <v>11061</v>
      </c>
      <c r="N50" s="2">
        <f t="shared" si="10"/>
        <v>11059</v>
      </c>
      <c r="O50">
        <f t="shared" si="11"/>
        <v>3686.3333333333335</v>
      </c>
      <c r="P50">
        <f t="shared" si="12"/>
        <v>3686</v>
      </c>
      <c r="Q50" s="2">
        <f t="shared" si="13"/>
        <v>3684</v>
      </c>
      <c r="R50">
        <f t="shared" si="14"/>
        <v>1228</v>
      </c>
      <c r="S50">
        <f t="shared" si="15"/>
        <v>1228</v>
      </c>
      <c r="T50" s="2">
        <f t="shared" si="16"/>
        <v>1226</v>
      </c>
      <c r="U50">
        <f t="shared" si="17"/>
        <v>408.66666666666669</v>
      </c>
      <c r="V50">
        <f t="shared" si="18"/>
        <v>408</v>
      </c>
      <c r="W50" s="2">
        <f t="shared" si="19"/>
        <v>406</v>
      </c>
      <c r="X50">
        <f t="shared" si="20"/>
        <v>135.33333333333334</v>
      </c>
      <c r="Y50">
        <f t="shared" si="21"/>
        <v>135</v>
      </c>
      <c r="Z50" s="2">
        <f t="shared" si="22"/>
        <v>133</v>
      </c>
      <c r="AA50">
        <f t="shared" si="23"/>
        <v>44.333333333333336</v>
      </c>
      <c r="AB50">
        <f t="shared" si="24"/>
        <v>44</v>
      </c>
      <c r="AC50" s="2">
        <f t="shared" si="25"/>
        <v>42</v>
      </c>
      <c r="AD50">
        <f t="shared" si="26"/>
        <v>14</v>
      </c>
      <c r="AE50">
        <f t="shared" si="27"/>
        <v>14</v>
      </c>
      <c r="AF50" s="2">
        <f t="shared" si="28"/>
        <v>12</v>
      </c>
      <c r="AG50">
        <f t="shared" si="29"/>
        <v>4</v>
      </c>
      <c r="AH50">
        <f t="shared" si="30"/>
        <v>4</v>
      </c>
      <c r="AI50" s="2">
        <f t="shared" si="31"/>
        <v>2</v>
      </c>
      <c r="AJ50">
        <f t="shared" si="32"/>
        <v>0.66666666666666663</v>
      </c>
      <c r="AK50">
        <f t="shared" si="33"/>
        <v>0</v>
      </c>
      <c r="AL50" s="2">
        <f t="shared" si="34"/>
        <v>0</v>
      </c>
    </row>
    <row r="51" spans="1:38">
      <c r="A51" t="s">
        <v>56</v>
      </c>
      <c r="B51" s="1">
        <v>80875</v>
      </c>
      <c r="C51">
        <f t="shared" si="2"/>
        <v>26958.333333333332</v>
      </c>
      <c r="D51">
        <f t="shared" si="3"/>
        <v>26958</v>
      </c>
      <c r="E51">
        <f t="shared" si="4"/>
        <v>26956</v>
      </c>
      <c r="H51" s="1">
        <v>80875</v>
      </c>
      <c r="I51">
        <f t="shared" si="5"/>
        <v>26958.333333333332</v>
      </c>
      <c r="J51">
        <f t="shared" si="6"/>
        <v>26958</v>
      </c>
      <c r="K51" s="2">
        <f t="shared" si="7"/>
        <v>26956</v>
      </c>
      <c r="L51">
        <f t="shared" si="8"/>
        <v>8985.3333333333339</v>
      </c>
      <c r="M51">
        <f t="shared" si="9"/>
        <v>8985</v>
      </c>
      <c r="N51" s="2">
        <f t="shared" si="10"/>
        <v>8983</v>
      </c>
      <c r="O51">
        <f t="shared" si="11"/>
        <v>2994.3333333333335</v>
      </c>
      <c r="P51">
        <f t="shared" si="12"/>
        <v>2994</v>
      </c>
      <c r="Q51" s="2">
        <f t="shared" si="13"/>
        <v>2992</v>
      </c>
      <c r="R51">
        <f t="shared" si="14"/>
        <v>997.33333333333337</v>
      </c>
      <c r="S51">
        <f t="shared" si="15"/>
        <v>997</v>
      </c>
      <c r="T51" s="2">
        <f t="shared" si="16"/>
        <v>995</v>
      </c>
      <c r="U51">
        <f t="shared" si="17"/>
        <v>331.66666666666669</v>
      </c>
      <c r="V51">
        <f t="shared" si="18"/>
        <v>331</v>
      </c>
      <c r="W51" s="2">
        <f t="shared" si="19"/>
        <v>329</v>
      </c>
      <c r="X51">
        <f t="shared" si="20"/>
        <v>109.66666666666667</v>
      </c>
      <c r="Y51">
        <f t="shared" si="21"/>
        <v>109</v>
      </c>
      <c r="Z51" s="2">
        <f t="shared" si="22"/>
        <v>107</v>
      </c>
      <c r="AA51">
        <f t="shared" si="23"/>
        <v>35.666666666666664</v>
      </c>
      <c r="AB51">
        <f t="shared" si="24"/>
        <v>35</v>
      </c>
      <c r="AC51" s="2">
        <f t="shared" si="25"/>
        <v>33</v>
      </c>
      <c r="AD51">
        <f t="shared" si="26"/>
        <v>11</v>
      </c>
      <c r="AE51">
        <f t="shared" si="27"/>
        <v>11</v>
      </c>
      <c r="AF51" s="2">
        <f t="shared" si="28"/>
        <v>9</v>
      </c>
      <c r="AG51">
        <f t="shared" si="29"/>
        <v>3</v>
      </c>
      <c r="AH51">
        <f t="shared" si="30"/>
        <v>3</v>
      </c>
      <c r="AI51" s="2">
        <f t="shared" si="31"/>
        <v>1</v>
      </c>
      <c r="AJ51">
        <f t="shared" si="32"/>
        <v>0.33333333333333331</v>
      </c>
      <c r="AK51">
        <f t="shared" si="33"/>
        <v>0</v>
      </c>
      <c r="AL51" s="2">
        <f t="shared" si="34"/>
        <v>0</v>
      </c>
    </row>
    <row r="52" spans="1:38">
      <c r="A52" t="s">
        <v>57</v>
      </c>
      <c r="B52" s="1">
        <v>113451</v>
      </c>
      <c r="C52">
        <f t="shared" si="2"/>
        <v>37817</v>
      </c>
      <c r="D52">
        <f t="shared" si="3"/>
        <v>37817</v>
      </c>
      <c r="E52">
        <f t="shared" si="4"/>
        <v>37815</v>
      </c>
      <c r="H52" s="1">
        <v>113451</v>
      </c>
      <c r="I52">
        <f t="shared" si="5"/>
        <v>37817</v>
      </c>
      <c r="J52">
        <f t="shared" si="6"/>
        <v>37817</v>
      </c>
      <c r="K52" s="2">
        <f t="shared" si="7"/>
        <v>37815</v>
      </c>
      <c r="L52">
        <f t="shared" si="8"/>
        <v>12605</v>
      </c>
      <c r="M52">
        <f t="shared" si="9"/>
        <v>12605</v>
      </c>
      <c r="N52" s="2">
        <f t="shared" si="10"/>
        <v>12603</v>
      </c>
      <c r="O52">
        <f t="shared" si="11"/>
        <v>4201</v>
      </c>
      <c r="P52">
        <f t="shared" si="12"/>
        <v>4201</v>
      </c>
      <c r="Q52" s="2">
        <f t="shared" si="13"/>
        <v>4199</v>
      </c>
      <c r="R52">
        <f t="shared" si="14"/>
        <v>1399.6666666666667</v>
      </c>
      <c r="S52">
        <f t="shared" si="15"/>
        <v>1399</v>
      </c>
      <c r="T52" s="2">
        <f t="shared" si="16"/>
        <v>1397</v>
      </c>
      <c r="U52">
        <f t="shared" si="17"/>
        <v>465.66666666666669</v>
      </c>
      <c r="V52">
        <f t="shared" si="18"/>
        <v>465</v>
      </c>
      <c r="W52" s="2">
        <f t="shared" si="19"/>
        <v>463</v>
      </c>
      <c r="X52">
        <f t="shared" si="20"/>
        <v>154.33333333333334</v>
      </c>
      <c r="Y52">
        <f t="shared" si="21"/>
        <v>154</v>
      </c>
      <c r="Z52" s="2">
        <f t="shared" si="22"/>
        <v>152</v>
      </c>
      <c r="AA52">
        <f t="shared" si="23"/>
        <v>50.666666666666664</v>
      </c>
      <c r="AB52">
        <f t="shared" si="24"/>
        <v>50</v>
      </c>
      <c r="AC52" s="2">
        <f t="shared" si="25"/>
        <v>48</v>
      </c>
      <c r="AD52">
        <f t="shared" si="26"/>
        <v>16</v>
      </c>
      <c r="AE52">
        <f t="shared" si="27"/>
        <v>16</v>
      </c>
      <c r="AF52" s="2">
        <f t="shared" si="28"/>
        <v>14</v>
      </c>
      <c r="AG52">
        <f t="shared" si="29"/>
        <v>4.666666666666667</v>
      </c>
      <c r="AH52">
        <f t="shared" si="30"/>
        <v>4</v>
      </c>
      <c r="AI52" s="2">
        <f t="shared" si="31"/>
        <v>2</v>
      </c>
      <c r="AJ52">
        <f t="shared" si="32"/>
        <v>0.66666666666666663</v>
      </c>
      <c r="AK52">
        <f t="shared" si="33"/>
        <v>0</v>
      </c>
      <c r="AL52" s="2">
        <f t="shared" si="34"/>
        <v>0</v>
      </c>
    </row>
    <row r="53" spans="1:38">
      <c r="A53" t="s">
        <v>58</v>
      </c>
      <c r="B53" s="1">
        <v>71048</v>
      </c>
      <c r="C53">
        <f t="shared" si="2"/>
        <v>23682.666666666668</v>
      </c>
      <c r="D53">
        <f t="shared" si="3"/>
        <v>23682</v>
      </c>
      <c r="E53">
        <f t="shared" si="4"/>
        <v>23680</v>
      </c>
      <c r="H53" s="1">
        <v>71048</v>
      </c>
      <c r="I53">
        <f t="shared" si="5"/>
        <v>23682.666666666668</v>
      </c>
      <c r="J53">
        <f t="shared" si="6"/>
        <v>23682</v>
      </c>
      <c r="K53" s="2">
        <f t="shared" si="7"/>
        <v>23680</v>
      </c>
      <c r="L53">
        <f t="shared" si="8"/>
        <v>7893.333333333333</v>
      </c>
      <c r="M53">
        <f t="shared" si="9"/>
        <v>7893</v>
      </c>
      <c r="N53" s="2">
        <f t="shared" si="10"/>
        <v>7891</v>
      </c>
      <c r="O53">
        <f t="shared" si="11"/>
        <v>2630.3333333333335</v>
      </c>
      <c r="P53">
        <f t="shared" si="12"/>
        <v>2630</v>
      </c>
      <c r="Q53" s="2">
        <f t="shared" si="13"/>
        <v>2628</v>
      </c>
      <c r="R53">
        <f t="shared" si="14"/>
        <v>876</v>
      </c>
      <c r="S53">
        <f t="shared" si="15"/>
        <v>876</v>
      </c>
      <c r="T53" s="2">
        <f t="shared" si="16"/>
        <v>874</v>
      </c>
      <c r="U53">
        <f t="shared" si="17"/>
        <v>291.33333333333331</v>
      </c>
      <c r="V53">
        <f t="shared" si="18"/>
        <v>291</v>
      </c>
      <c r="W53" s="2">
        <f t="shared" si="19"/>
        <v>289</v>
      </c>
      <c r="X53">
        <f t="shared" si="20"/>
        <v>96.333333333333329</v>
      </c>
      <c r="Y53">
        <f t="shared" si="21"/>
        <v>96</v>
      </c>
      <c r="Z53" s="2">
        <f t="shared" si="22"/>
        <v>94</v>
      </c>
      <c r="AA53">
        <f t="shared" si="23"/>
        <v>31.333333333333332</v>
      </c>
      <c r="AB53">
        <f t="shared" si="24"/>
        <v>31</v>
      </c>
      <c r="AC53" s="2">
        <f t="shared" si="25"/>
        <v>29</v>
      </c>
      <c r="AD53">
        <f t="shared" si="26"/>
        <v>9.6666666666666661</v>
      </c>
      <c r="AE53">
        <f t="shared" si="27"/>
        <v>9</v>
      </c>
      <c r="AF53" s="2">
        <f t="shared" si="28"/>
        <v>7</v>
      </c>
      <c r="AG53">
        <f t="shared" si="29"/>
        <v>2.3333333333333335</v>
      </c>
      <c r="AH53">
        <f t="shared" si="30"/>
        <v>2</v>
      </c>
      <c r="AI53" s="2">
        <f t="shared" si="31"/>
        <v>0</v>
      </c>
      <c r="AJ53">
        <f t="shared" si="32"/>
        <v>0</v>
      </c>
      <c r="AK53">
        <f t="shared" si="33"/>
        <v>0</v>
      </c>
      <c r="AL53" s="2">
        <f t="shared" si="34"/>
        <v>0</v>
      </c>
    </row>
    <row r="54" spans="1:38">
      <c r="A54" t="s">
        <v>59</v>
      </c>
      <c r="B54" s="1">
        <v>64890</v>
      </c>
      <c r="C54">
        <f t="shared" si="2"/>
        <v>21630</v>
      </c>
      <c r="D54">
        <f t="shared" si="3"/>
        <v>21630</v>
      </c>
      <c r="E54">
        <f t="shared" si="4"/>
        <v>21628</v>
      </c>
      <c r="H54" s="1">
        <v>64890</v>
      </c>
      <c r="I54">
        <f t="shared" si="5"/>
        <v>21630</v>
      </c>
      <c r="J54">
        <f t="shared" si="6"/>
        <v>21630</v>
      </c>
      <c r="K54" s="2">
        <f t="shared" si="7"/>
        <v>21628</v>
      </c>
      <c r="L54">
        <f t="shared" si="8"/>
        <v>7209.333333333333</v>
      </c>
      <c r="M54">
        <f t="shared" si="9"/>
        <v>7209</v>
      </c>
      <c r="N54" s="2">
        <f t="shared" si="10"/>
        <v>7207</v>
      </c>
      <c r="O54">
        <f t="shared" si="11"/>
        <v>2402.3333333333335</v>
      </c>
      <c r="P54">
        <f t="shared" si="12"/>
        <v>2402</v>
      </c>
      <c r="Q54" s="2">
        <f t="shared" si="13"/>
        <v>2400</v>
      </c>
      <c r="R54">
        <f t="shared" si="14"/>
        <v>800</v>
      </c>
      <c r="S54">
        <f t="shared" si="15"/>
        <v>800</v>
      </c>
      <c r="T54" s="2">
        <f t="shared" si="16"/>
        <v>798</v>
      </c>
      <c r="U54">
        <f t="shared" si="17"/>
        <v>266</v>
      </c>
      <c r="V54">
        <f t="shared" si="18"/>
        <v>266</v>
      </c>
      <c r="W54" s="2">
        <f t="shared" si="19"/>
        <v>264</v>
      </c>
      <c r="X54">
        <f t="shared" si="20"/>
        <v>88</v>
      </c>
      <c r="Y54">
        <f t="shared" si="21"/>
        <v>88</v>
      </c>
      <c r="Z54" s="2">
        <f t="shared" si="22"/>
        <v>86</v>
      </c>
      <c r="AA54">
        <f t="shared" si="23"/>
        <v>28.666666666666668</v>
      </c>
      <c r="AB54">
        <f t="shared" si="24"/>
        <v>28</v>
      </c>
      <c r="AC54" s="2">
        <f t="shared" si="25"/>
        <v>26</v>
      </c>
      <c r="AD54">
        <f t="shared" si="26"/>
        <v>8.6666666666666661</v>
      </c>
      <c r="AE54">
        <f t="shared" si="27"/>
        <v>8</v>
      </c>
      <c r="AF54" s="2">
        <f t="shared" si="28"/>
        <v>6</v>
      </c>
      <c r="AG54">
        <f t="shared" si="29"/>
        <v>2</v>
      </c>
      <c r="AH54">
        <f t="shared" si="30"/>
        <v>2</v>
      </c>
      <c r="AI54" s="2">
        <f t="shared" si="31"/>
        <v>0</v>
      </c>
      <c r="AJ54">
        <f t="shared" si="32"/>
        <v>0</v>
      </c>
      <c r="AK54">
        <f t="shared" si="33"/>
        <v>0</v>
      </c>
      <c r="AL54" s="2">
        <f t="shared" si="34"/>
        <v>0</v>
      </c>
    </row>
    <row r="55" spans="1:38">
      <c r="A55" t="s">
        <v>60</v>
      </c>
      <c r="B55" s="1">
        <v>94481</v>
      </c>
      <c r="C55">
        <f t="shared" si="2"/>
        <v>31493.666666666668</v>
      </c>
      <c r="D55">
        <f t="shared" si="3"/>
        <v>31493</v>
      </c>
      <c r="E55">
        <f t="shared" si="4"/>
        <v>31491</v>
      </c>
      <c r="H55" s="1">
        <v>94481</v>
      </c>
      <c r="I55">
        <f t="shared" si="5"/>
        <v>31493.666666666668</v>
      </c>
      <c r="J55">
        <f t="shared" si="6"/>
        <v>31493</v>
      </c>
      <c r="K55" s="2">
        <f t="shared" si="7"/>
        <v>31491</v>
      </c>
      <c r="L55">
        <f t="shared" si="8"/>
        <v>10497</v>
      </c>
      <c r="M55">
        <f t="shared" si="9"/>
        <v>10497</v>
      </c>
      <c r="N55" s="2">
        <f t="shared" si="10"/>
        <v>10495</v>
      </c>
      <c r="O55">
        <f t="shared" si="11"/>
        <v>3498.3333333333335</v>
      </c>
      <c r="P55">
        <f t="shared" si="12"/>
        <v>3498</v>
      </c>
      <c r="Q55" s="2">
        <f t="shared" si="13"/>
        <v>3496</v>
      </c>
      <c r="R55">
        <f t="shared" si="14"/>
        <v>1165.3333333333333</v>
      </c>
      <c r="S55">
        <f t="shared" si="15"/>
        <v>1165</v>
      </c>
      <c r="T55" s="2">
        <f t="shared" si="16"/>
        <v>1163</v>
      </c>
      <c r="U55">
        <f t="shared" si="17"/>
        <v>387.66666666666669</v>
      </c>
      <c r="V55">
        <f t="shared" si="18"/>
        <v>387</v>
      </c>
      <c r="W55" s="2">
        <f t="shared" si="19"/>
        <v>385</v>
      </c>
      <c r="X55">
        <f t="shared" si="20"/>
        <v>128.33333333333334</v>
      </c>
      <c r="Y55">
        <f t="shared" si="21"/>
        <v>128</v>
      </c>
      <c r="Z55" s="2">
        <f t="shared" si="22"/>
        <v>126</v>
      </c>
      <c r="AA55">
        <f t="shared" si="23"/>
        <v>42</v>
      </c>
      <c r="AB55">
        <f t="shared" si="24"/>
        <v>42</v>
      </c>
      <c r="AC55" s="2">
        <f t="shared" si="25"/>
        <v>40</v>
      </c>
      <c r="AD55">
        <f t="shared" si="26"/>
        <v>13.333333333333334</v>
      </c>
      <c r="AE55">
        <f t="shared" si="27"/>
        <v>13</v>
      </c>
      <c r="AF55" s="2">
        <f t="shared" si="28"/>
        <v>11</v>
      </c>
      <c r="AG55">
        <f t="shared" si="29"/>
        <v>3.6666666666666665</v>
      </c>
      <c r="AH55">
        <f t="shared" si="30"/>
        <v>3</v>
      </c>
      <c r="AI55" s="2">
        <f t="shared" si="31"/>
        <v>1</v>
      </c>
      <c r="AJ55">
        <f t="shared" si="32"/>
        <v>0.33333333333333331</v>
      </c>
      <c r="AK55">
        <f t="shared" si="33"/>
        <v>0</v>
      </c>
      <c r="AL55" s="2">
        <f t="shared" si="34"/>
        <v>0</v>
      </c>
    </row>
    <row r="56" spans="1:38">
      <c r="A56" t="s">
        <v>61</v>
      </c>
      <c r="B56" s="1">
        <v>87468</v>
      </c>
      <c r="C56">
        <f t="shared" si="2"/>
        <v>29156</v>
      </c>
      <c r="D56">
        <f t="shared" si="3"/>
        <v>29156</v>
      </c>
      <c r="E56">
        <f t="shared" si="4"/>
        <v>29154</v>
      </c>
      <c r="H56" s="1">
        <v>87468</v>
      </c>
      <c r="I56">
        <f t="shared" si="5"/>
        <v>29156</v>
      </c>
      <c r="J56">
        <f t="shared" si="6"/>
        <v>29156</v>
      </c>
      <c r="K56" s="2">
        <f t="shared" si="7"/>
        <v>29154</v>
      </c>
      <c r="L56">
        <f t="shared" si="8"/>
        <v>9718</v>
      </c>
      <c r="M56">
        <f t="shared" si="9"/>
        <v>9718</v>
      </c>
      <c r="N56" s="2">
        <f t="shared" si="10"/>
        <v>9716</v>
      </c>
      <c r="O56">
        <f t="shared" si="11"/>
        <v>3238.6666666666665</v>
      </c>
      <c r="P56">
        <f t="shared" si="12"/>
        <v>3238</v>
      </c>
      <c r="Q56" s="2">
        <f t="shared" si="13"/>
        <v>3236</v>
      </c>
      <c r="R56">
        <f t="shared" si="14"/>
        <v>1078.6666666666667</v>
      </c>
      <c r="S56">
        <f t="shared" si="15"/>
        <v>1078</v>
      </c>
      <c r="T56" s="2">
        <f t="shared" si="16"/>
        <v>1076</v>
      </c>
      <c r="U56">
        <f t="shared" si="17"/>
        <v>358.66666666666669</v>
      </c>
      <c r="V56">
        <f t="shared" si="18"/>
        <v>358</v>
      </c>
      <c r="W56" s="2">
        <f t="shared" si="19"/>
        <v>356</v>
      </c>
      <c r="X56">
        <f t="shared" si="20"/>
        <v>118.66666666666667</v>
      </c>
      <c r="Y56">
        <f t="shared" si="21"/>
        <v>118</v>
      </c>
      <c r="Z56" s="2">
        <f t="shared" si="22"/>
        <v>116</v>
      </c>
      <c r="AA56">
        <f t="shared" si="23"/>
        <v>38.666666666666664</v>
      </c>
      <c r="AB56">
        <f t="shared" si="24"/>
        <v>38</v>
      </c>
      <c r="AC56" s="2">
        <f t="shared" si="25"/>
        <v>36</v>
      </c>
      <c r="AD56">
        <f t="shared" si="26"/>
        <v>12</v>
      </c>
      <c r="AE56">
        <f t="shared" si="27"/>
        <v>12</v>
      </c>
      <c r="AF56" s="2">
        <f t="shared" si="28"/>
        <v>10</v>
      </c>
      <c r="AG56">
        <f t="shared" si="29"/>
        <v>3.3333333333333335</v>
      </c>
      <c r="AH56">
        <f t="shared" si="30"/>
        <v>3</v>
      </c>
      <c r="AI56" s="2">
        <f t="shared" si="31"/>
        <v>1</v>
      </c>
      <c r="AJ56">
        <f t="shared" si="32"/>
        <v>0.33333333333333331</v>
      </c>
      <c r="AK56">
        <f t="shared" si="33"/>
        <v>0</v>
      </c>
      <c r="AL56" s="2">
        <f t="shared" si="34"/>
        <v>0</v>
      </c>
    </row>
    <row r="57" spans="1:38">
      <c r="A57" t="s">
        <v>62</v>
      </c>
      <c r="B57" s="1">
        <v>148972</v>
      </c>
      <c r="C57">
        <f t="shared" si="2"/>
        <v>49657.333333333336</v>
      </c>
      <c r="D57">
        <f t="shared" si="3"/>
        <v>49657</v>
      </c>
      <c r="E57">
        <f t="shared" si="4"/>
        <v>49655</v>
      </c>
      <c r="H57" s="1">
        <v>148972</v>
      </c>
      <c r="I57">
        <f t="shared" si="5"/>
        <v>49657.333333333336</v>
      </c>
      <c r="J57">
        <f t="shared" si="6"/>
        <v>49657</v>
      </c>
      <c r="K57" s="2">
        <f t="shared" si="7"/>
        <v>49655</v>
      </c>
      <c r="L57">
        <f t="shared" si="8"/>
        <v>16551.666666666668</v>
      </c>
      <c r="M57">
        <f t="shared" si="9"/>
        <v>16551</v>
      </c>
      <c r="N57" s="2">
        <f t="shared" si="10"/>
        <v>16549</v>
      </c>
      <c r="O57">
        <f t="shared" si="11"/>
        <v>5516.333333333333</v>
      </c>
      <c r="P57">
        <f t="shared" si="12"/>
        <v>5516</v>
      </c>
      <c r="Q57" s="2">
        <f t="shared" si="13"/>
        <v>5514</v>
      </c>
      <c r="R57">
        <f t="shared" si="14"/>
        <v>1838</v>
      </c>
      <c r="S57">
        <f t="shared" si="15"/>
        <v>1838</v>
      </c>
      <c r="T57" s="2">
        <f t="shared" si="16"/>
        <v>1836</v>
      </c>
      <c r="U57">
        <f t="shared" si="17"/>
        <v>612</v>
      </c>
      <c r="V57">
        <f t="shared" si="18"/>
        <v>612</v>
      </c>
      <c r="W57" s="2">
        <f t="shared" si="19"/>
        <v>610</v>
      </c>
      <c r="X57">
        <f t="shared" si="20"/>
        <v>203.33333333333334</v>
      </c>
      <c r="Y57">
        <f t="shared" si="21"/>
        <v>203</v>
      </c>
      <c r="Z57" s="2">
        <f t="shared" si="22"/>
        <v>201</v>
      </c>
      <c r="AA57">
        <f t="shared" si="23"/>
        <v>67</v>
      </c>
      <c r="AB57">
        <f t="shared" si="24"/>
        <v>67</v>
      </c>
      <c r="AC57" s="2">
        <f t="shared" si="25"/>
        <v>65</v>
      </c>
      <c r="AD57">
        <f t="shared" si="26"/>
        <v>21.666666666666668</v>
      </c>
      <c r="AE57">
        <f t="shared" si="27"/>
        <v>21</v>
      </c>
      <c r="AF57" s="2">
        <f t="shared" si="28"/>
        <v>19</v>
      </c>
      <c r="AG57">
        <f t="shared" si="29"/>
        <v>6.333333333333333</v>
      </c>
      <c r="AH57">
        <f t="shared" si="30"/>
        <v>6</v>
      </c>
      <c r="AI57" s="2">
        <f t="shared" si="31"/>
        <v>4</v>
      </c>
      <c r="AJ57">
        <f t="shared" si="32"/>
        <v>1.3333333333333333</v>
      </c>
      <c r="AK57">
        <f t="shared" si="33"/>
        <v>1</v>
      </c>
      <c r="AL57" s="2">
        <f t="shared" si="34"/>
        <v>0</v>
      </c>
    </row>
    <row r="58" spans="1:38">
      <c r="A58" t="s">
        <v>63</v>
      </c>
      <c r="B58" s="1">
        <v>81742</v>
      </c>
      <c r="C58">
        <f t="shared" si="2"/>
        <v>27247.333333333332</v>
      </c>
      <c r="D58">
        <f t="shared" si="3"/>
        <v>27247</v>
      </c>
      <c r="E58">
        <f t="shared" si="4"/>
        <v>27245</v>
      </c>
      <c r="H58" s="1">
        <v>81742</v>
      </c>
      <c r="I58">
        <f t="shared" si="5"/>
        <v>27247.333333333332</v>
      </c>
      <c r="J58">
        <f t="shared" si="6"/>
        <v>27247</v>
      </c>
      <c r="K58" s="2">
        <f t="shared" si="7"/>
        <v>27245</v>
      </c>
      <c r="L58">
        <f t="shared" si="8"/>
        <v>9081.6666666666661</v>
      </c>
      <c r="M58">
        <f t="shared" si="9"/>
        <v>9081</v>
      </c>
      <c r="N58" s="2">
        <f t="shared" si="10"/>
        <v>9079</v>
      </c>
      <c r="O58">
        <f t="shared" si="11"/>
        <v>3026.3333333333335</v>
      </c>
      <c r="P58">
        <f t="shared" si="12"/>
        <v>3026</v>
      </c>
      <c r="Q58" s="2">
        <f t="shared" si="13"/>
        <v>3024</v>
      </c>
      <c r="R58">
        <f t="shared" si="14"/>
        <v>1008</v>
      </c>
      <c r="S58">
        <f t="shared" si="15"/>
        <v>1008</v>
      </c>
      <c r="T58" s="2">
        <f t="shared" si="16"/>
        <v>1006</v>
      </c>
      <c r="U58">
        <f t="shared" si="17"/>
        <v>335.33333333333331</v>
      </c>
      <c r="V58">
        <f t="shared" si="18"/>
        <v>335</v>
      </c>
      <c r="W58" s="2">
        <f t="shared" si="19"/>
        <v>333</v>
      </c>
      <c r="X58">
        <f t="shared" si="20"/>
        <v>111</v>
      </c>
      <c r="Y58">
        <f t="shared" si="21"/>
        <v>111</v>
      </c>
      <c r="Z58" s="2">
        <f t="shared" si="22"/>
        <v>109</v>
      </c>
      <c r="AA58">
        <f t="shared" si="23"/>
        <v>36.333333333333336</v>
      </c>
      <c r="AB58">
        <f t="shared" si="24"/>
        <v>36</v>
      </c>
      <c r="AC58" s="2">
        <f t="shared" si="25"/>
        <v>34</v>
      </c>
      <c r="AD58">
        <f t="shared" si="26"/>
        <v>11.333333333333334</v>
      </c>
      <c r="AE58">
        <f t="shared" si="27"/>
        <v>11</v>
      </c>
      <c r="AF58" s="2">
        <f t="shared" si="28"/>
        <v>9</v>
      </c>
      <c r="AG58">
        <f t="shared" si="29"/>
        <v>3</v>
      </c>
      <c r="AH58">
        <f t="shared" si="30"/>
        <v>3</v>
      </c>
      <c r="AI58" s="2">
        <f t="shared" si="31"/>
        <v>1</v>
      </c>
      <c r="AJ58">
        <f t="shared" si="32"/>
        <v>0.33333333333333331</v>
      </c>
      <c r="AK58">
        <f t="shared" si="33"/>
        <v>0</v>
      </c>
      <c r="AL58" s="2">
        <f t="shared" si="34"/>
        <v>0</v>
      </c>
    </row>
    <row r="59" spans="1:38">
      <c r="A59" t="s">
        <v>64</v>
      </c>
      <c r="B59" s="1">
        <v>79471</v>
      </c>
      <c r="C59">
        <f t="shared" si="2"/>
        <v>26490.333333333332</v>
      </c>
      <c r="D59">
        <f t="shared" si="3"/>
        <v>26490</v>
      </c>
      <c r="E59">
        <f t="shared" si="4"/>
        <v>26488</v>
      </c>
      <c r="H59" s="1">
        <v>79471</v>
      </c>
      <c r="I59">
        <f t="shared" si="5"/>
        <v>26490.333333333332</v>
      </c>
      <c r="J59">
        <f t="shared" si="6"/>
        <v>26490</v>
      </c>
      <c r="K59" s="2">
        <f t="shared" si="7"/>
        <v>26488</v>
      </c>
      <c r="L59">
        <f t="shared" si="8"/>
        <v>8829.3333333333339</v>
      </c>
      <c r="M59">
        <f t="shared" si="9"/>
        <v>8829</v>
      </c>
      <c r="N59" s="2">
        <f t="shared" si="10"/>
        <v>8827</v>
      </c>
      <c r="O59">
        <f t="shared" si="11"/>
        <v>2942.3333333333335</v>
      </c>
      <c r="P59">
        <f t="shared" si="12"/>
        <v>2942</v>
      </c>
      <c r="Q59" s="2">
        <f t="shared" si="13"/>
        <v>2940</v>
      </c>
      <c r="R59">
        <f t="shared" si="14"/>
        <v>980</v>
      </c>
      <c r="S59">
        <f t="shared" si="15"/>
        <v>980</v>
      </c>
      <c r="T59" s="2">
        <f t="shared" si="16"/>
        <v>978</v>
      </c>
      <c r="U59">
        <f t="shared" si="17"/>
        <v>326</v>
      </c>
      <c r="V59">
        <f t="shared" si="18"/>
        <v>326</v>
      </c>
      <c r="W59" s="2">
        <f t="shared" si="19"/>
        <v>324</v>
      </c>
      <c r="X59">
        <f t="shared" si="20"/>
        <v>108</v>
      </c>
      <c r="Y59">
        <f t="shared" si="21"/>
        <v>108</v>
      </c>
      <c r="Z59" s="2">
        <f t="shared" si="22"/>
        <v>106</v>
      </c>
      <c r="AA59">
        <f t="shared" si="23"/>
        <v>35.333333333333336</v>
      </c>
      <c r="AB59">
        <f t="shared" si="24"/>
        <v>35</v>
      </c>
      <c r="AC59" s="2">
        <f t="shared" si="25"/>
        <v>33</v>
      </c>
      <c r="AD59">
        <f t="shared" si="26"/>
        <v>11</v>
      </c>
      <c r="AE59">
        <f t="shared" si="27"/>
        <v>11</v>
      </c>
      <c r="AF59" s="2">
        <f t="shared" si="28"/>
        <v>9</v>
      </c>
      <c r="AG59">
        <f t="shared" si="29"/>
        <v>3</v>
      </c>
      <c r="AH59">
        <f t="shared" si="30"/>
        <v>3</v>
      </c>
      <c r="AI59" s="2">
        <f t="shared" si="31"/>
        <v>1</v>
      </c>
      <c r="AJ59">
        <f t="shared" si="32"/>
        <v>0.33333333333333331</v>
      </c>
      <c r="AK59">
        <f t="shared" si="33"/>
        <v>0</v>
      </c>
      <c r="AL59" s="2">
        <f t="shared" si="34"/>
        <v>0</v>
      </c>
    </row>
    <row r="60" spans="1:38">
      <c r="A60" t="s">
        <v>65</v>
      </c>
      <c r="B60" s="1">
        <v>100999</v>
      </c>
      <c r="C60">
        <f t="shared" si="2"/>
        <v>33666.333333333336</v>
      </c>
      <c r="D60">
        <f t="shared" si="3"/>
        <v>33666</v>
      </c>
      <c r="E60">
        <f t="shared" si="4"/>
        <v>33664</v>
      </c>
      <c r="H60" s="1">
        <v>100999</v>
      </c>
      <c r="I60">
        <f t="shared" si="5"/>
        <v>33666.333333333336</v>
      </c>
      <c r="J60">
        <f t="shared" si="6"/>
        <v>33666</v>
      </c>
      <c r="K60" s="2">
        <f t="shared" si="7"/>
        <v>33664</v>
      </c>
      <c r="L60">
        <f t="shared" si="8"/>
        <v>11221.333333333334</v>
      </c>
      <c r="M60">
        <f t="shared" si="9"/>
        <v>11221</v>
      </c>
      <c r="N60" s="2">
        <f t="shared" si="10"/>
        <v>11219</v>
      </c>
      <c r="O60">
        <f t="shared" si="11"/>
        <v>3739.6666666666665</v>
      </c>
      <c r="P60">
        <f t="shared" si="12"/>
        <v>3739</v>
      </c>
      <c r="Q60" s="2">
        <f t="shared" si="13"/>
        <v>3737</v>
      </c>
      <c r="R60">
        <f t="shared" si="14"/>
        <v>1245.6666666666667</v>
      </c>
      <c r="S60">
        <f t="shared" si="15"/>
        <v>1245</v>
      </c>
      <c r="T60" s="2">
        <f t="shared" si="16"/>
        <v>1243</v>
      </c>
      <c r="U60">
        <f t="shared" si="17"/>
        <v>414.33333333333331</v>
      </c>
      <c r="V60">
        <f t="shared" si="18"/>
        <v>414</v>
      </c>
      <c r="W60" s="2">
        <f t="shared" si="19"/>
        <v>412</v>
      </c>
      <c r="X60">
        <f t="shared" si="20"/>
        <v>137.33333333333334</v>
      </c>
      <c r="Y60">
        <f t="shared" si="21"/>
        <v>137</v>
      </c>
      <c r="Z60" s="2">
        <f t="shared" si="22"/>
        <v>135</v>
      </c>
      <c r="AA60">
        <f t="shared" si="23"/>
        <v>45</v>
      </c>
      <c r="AB60">
        <f t="shared" si="24"/>
        <v>45</v>
      </c>
      <c r="AC60" s="2">
        <f t="shared" si="25"/>
        <v>43</v>
      </c>
      <c r="AD60">
        <f t="shared" si="26"/>
        <v>14.333333333333334</v>
      </c>
      <c r="AE60">
        <f t="shared" si="27"/>
        <v>14</v>
      </c>
      <c r="AF60" s="2">
        <f t="shared" si="28"/>
        <v>12</v>
      </c>
      <c r="AG60">
        <f t="shared" si="29"/>
        <v>4</v>
      </c>
      <c r="AH60">
        <f t="shared" si="30"/>
        <v>4</v>
      </c>
      <c r="AI60" s="2">
        <f t="shared" si="31"/>
        <v>2</v>
      </c>
      <c r="AJ60">
        <f t="shared" si="32"/>
        <v>0.66666666666666663</v>
      </c>
      <c r="AK60">
        <f t="shared" si="33"/>
        <v>0</v>
      </c>
      <c r="AL60" s="2">
        <f t="shared" si="34"/>
        <v>0</v>
      </c>
    </row>
    <row r="61" spans="1:38">
      <c r="A61" t="s">
        <v>66</v>
      </c>
      <c r="B61" s="1">
        <v>106741</v>
      </c>
      <c r="C61">
        <f t="shared" si="2"/>
        <v>35580.333333333336</v>
      </c>
      <c r="D61">
        <f t="shared" si="3"/>
        <v>35580</v>
      </c>
      <c r="E61">
        <f t="shared" si="4"/>
        <v>35578</v>
      </c>
      <c r="H61" s="1">
        <v>106741</v>
      </c>
      <c r="I61">
        <f t="shared" si="5"/>
        <v>35580.333333333336</v>
      </c>
      <c r="J61">
        <f t="shared" si="6"/>
        <v>35580</v>
      </c>
      <c r="K61" s="2">
        <f t="shared" si="7"/>
        <v>35578</v>
      </c>
      <c r="L61">
        <f t="shared" si="8"/>
        <v>11859.333333333334</v>
      </c>
      <c r="M61">
        <f t="shared" si="9"/>
        <v>11859</v>
      </c>
      <c r="N61" s="2">
        <f t="shared" si="10"/>
        <v>11857</v>
      </c>
      <c r="O61">
        <f t="shared" si="11"/>
        <v>3952.3333333333335</v>
      </c>
      <c r="P61">
        <f t="shared" si="12"/>
        <v>3952</v>
      </c>
      <c r="Q61" s="2">
        <f t="shared" si="13"/>
        <v>3950</v>
      </c>
      <c r="R61">
        <f t="shared" si="14"/>
        <v>1316.6666666666667</v>
      </c>
      <c r="S61">
        <f t="shared" si="15"/>
        <v>1316</v>
      </c>
      <c r="T61" s="2">
        <f t="shared" si="16"/>
        <v>1314</v>
      </c>
      <c r="U61">
        <f t="shared" si="17"/>
        <v>438</v>
      </c>
      <c r="V61">
        <f t="shared" si="18"/>
        <v>438</v>
      </c>
      <c r="W61" s="2">
        <f t="shared" si="19"/>
        <v>436</v>
      </c>
      <c r="X61">
        <f t="shared" si="20"/>
        <v>145.33333333333334</v>
      </c>
      <c r="Y61">
        <f t="shared" si="21"/>
        <v>145</v>
      </c>
      <c r="Z61" s="2">
        <f t="shared" si="22"/>
        <v>143</v>
      </c>
      <c r="AA61">
        <f t="shared" si="23"/>
        <v>47.666666666666664</v>
      </c>
      <c r="AB61">
        <f t="shared" si="24"/>
        <v>47</v>
      </c>
      <c r="AC61" s="2">
        <f t="shared" si="25"/>
        <v>45</v>
      </c>
      <c r="AD61">
        <f t="shared" si="26"/>
        <v>15</v>
      </c>
      <c r="AE61">
        <f t="shared" si="27"/>
        <v>15</v>
      </c>
      <c r="AF61" s="2">
        <f t="shared" si="28"/>
        <v>13</v>
      </c>
      <c r="AG61">
        <f t="shared" si="29"/>
        <v>4.333333333333333</v>
      </c>
      <c r="AH61">
        <f t="shared" si="30"/>
        <v>4</v>
      </c>
      <c r="AI61" s="2">
        <f t="shared" si="31"/>
        <v>2</v>
      </c>
      <c r="AJ61">
        <f t="shared" si="32"/>
        <v>0.66666666666666663</v>
      </c>
      <c r="AK61">
        <f t="shared" si="33"/>
        <v>0</v>
      </c>
      <c r="AL61" s="2">
        <f t="shared" si="34"/>
        <v>0</v>
      </c>
    </row>
    <row r="62" spans="1:38">
      <c r="A62" t="s">
        <v>67</v>
      </c>
      <c r="B62" s="1">
        <v>142433</v>
      </c>
      <c r="C62">
        <f t="shared" si="2"/>
        <v>47477.666666666664</v>
      </c>
      <c r="D62">
        <f t="shared" si="3"/>
        <v>47477</v>
      </c>
      <c r="E62">
        <f t="shared" si="4"/>
        <v>47475</v>
      </c>
      <c r="H62" s="1">
        <v>142433</v>
      </c>
      <c r="I62">
        <f t="shared" si="5"/>
        <v>47477.666666666664</v>
      </c>
      <c r="J62">
        <f t="shared" si="6"/>
        <v>47477</v>
      </c>
      <c r="K62" s="2">
        <f t="shared" si="7"/>
        <v>47475</v>
      </c>
      <c r="L62">
        <f t="shared" si="8"/>
        <v>15825</v>
      </c>
      <c r="M62">
        <f t="shared" si="9"/>
        <v>15825</v>
      </c>
      <c r="N62" s="2">
        <f t="shared" si="10"/>
        <v>15823</v>
      </c>
      <c r="O62">
        <f t="shared" si="11"/>
        <v>5274.333333333333</v>
      </c>
      <c r="P62">
        <f t="shared" si="12"/>
        <v>5274</v>
      </c>
      <c r="Q62" s="2">
        <f t="shared" si="13"/>
        <v>5272</v>
      </c>
      <c r="R62">
        <f t="shared" si="14"/>
        <v>1757.3333333333333</v>
      </c>
      <c r="S62">
        <f t="shared" si="15"/>
        <v>1757</v>
      </c>
      <c r="T62" s="2">
        <f t="shared" si="16"/>
        <v>1755</v>
      </c>
      <c r="U62">
        <f t="shared" si="17"/>
        <v>585</v>
      </c>
      <c r="V62">
        <f t="shared" si="18"/>
        <v>585</v>
      </c>
      <c r="W62" s="2">
        <f t="shared" si="19"/>
        <v>583</v>
      </c>
      <c r="X62">
        <f t="shared" si="20"/>
        <v>194.33333333333334</v>
      </c>
      <c r="Y62">
        <f t="shared" si="21"/>
        <v>194</v>
      </c>
      <c r="Z62" s="2">
        <f t="shared" si="22"/>
        <v>192</v>
      </c>
      <c r="AA62">
        <f t="shared" si="23"/>
        <v>64</v>
      </c>
      <c r="AB62">
        <f t="shared" si="24"/>
        <v>64</v>
      </c>
      <c r="AC62" s="2">
        <f t="shared" si="25"/>
        <v>62</v>
      </c>
      <c r="AD62">
        <f t="shared" si="26"/>
        <v>20.666666666666668</v>
      </c>
      <c r="AE62">
        <f t="shared" si="27"/>
        <v>20</v>
      </c>
      <c r="AF62" s="2">
        <f t="shared" si="28"/>
        <v>18</v>
      </c>
      <c r="AG62">
        <f t="shared" si="29"/>
        <v>6</v>
      </c>
      <c r="AH62">
        <f t="shared" si="30"/>
        <v>6</v>
      </c>
      <c r="AI62" s="2">
        <f t="shared" si="31"/>
        <v>4</v>
      </c>
      <c r="AJ62">
        <f t="shared" si="32"/>
        <v>1.3333333333333333</v>
      </c>
      <c r="AK62">
        <f t="shared" si="33"/>
        <v>1</v>
      </c>
      <c r="AL62" s="2">
        <f t="shared" si="34"/>
        <v>0</v>
      </c>
    </row>
    <row r="63" spans="1:38">
      <c r="A63" t="s">
        <v>68</v>
      </c>
      <c r="B63" s="1">
        <v>130225</v>
      </c>
      <c r="C63">
        <f t="shared" si="2"/>
        <v>43408.333333333336</v>
      </c>
      <c r="D63">
        <f t="shared" si="3"/>
        <v>43408</v>
      </c>
      <c r="E63">
        <f t="shared" si="4"/>
        <v>43406</v>
      </c>
      <c r="H63" s="1">
        <v>130225</v>
      </c>
      <c r="I63">
        <f t="shared" si="5"/>
        <v>43408.333333333336</v>
      </c>
      <c r="J63">
        <f t="shared" si="6"/>
        <v>43408</v>
      </c>
      <c r="K63" s="2">
        <f t="shared" si="7"/>
        <v>43406</v>
      </c>
      <c r="L63">
        <f t="shared" si="8"/>
        <v>14468.666666666666</v>
      </c>
      <c r="M63">
        <f t="shared" si="9"/>
        <v>14468</v>
      </c>
      <c r="N63" s="2">
        <f t="shared" si="10"/>
        <v>14466</v>
      </c>
      <c r="O63">
        <f t="shared" si="11"/>
        <v>4822</v>
      </c>
      <c r="P63">
        <f t="shared" si="12"/>
        <v>4822</v>
      </c>
      <c r="Q63" s="2">
        <f t="shared" si="13"/>
        <v>4820</v>
      </c>
      <c r="R63">
        <f t="shared" si="14"/>
        <v>1606.6666666666667</v>
      </c>
      <c r="S63">
        <f t="shared" si="15"/>
        <v>1606</v>
      </c>
      <c r="T63" s="2">
        <f t="shared" si="16"/>
        <v>1604</v>
      </c>
      <c r="U63">
        <f t="shared" si="17"/>
        <v>534.66666666666663</v>
      </c>
      <c r="V63">
        <f t="shared" si="18"/>
        <v>534</v>
      </c>
      <c r="W63" s="2">
        <f t="shared" si="19"/>
        <v>532</v>
      </c>
      <c r="X63">
        <f t="shared" si="20"/>
        <v>177.33333333333334</v>
      </c>
      <c r="Y63">
        <f t="shared" si="21"/>
        <v>177</v>
      </c>
      <c r="Z63" s="2">
        <f t="shared" si="22"/>
        <v>175</v>
      </c>
      <c r="AA63">
        <f t="shared" si="23"/>
        <v>58.333333333333336</v>
      </c>
      <c r="AB63">
        <f t="shared" si="24"/>
        <v>58</v>
      </c>
      <c r="AC63" s="2">
        <f t="shared" si="25"/>
        <v>56</v>
      </c>
      <c r="AD63">
        <f t="shared" si="26"/>
        <v>18.666666666666668</v>
      </c>
      <c r="AE63">
        <f t="shared" si="27"/>
        <v>18</v>
      </c>
      <c r="AF63" s="2">
        <f t="shared" si="28"/>
        <v>16</v>
      </c>
      <c r="AG63">
        <f t="shared" si="29"/>
        <v>5.333333333333333</v>
      </c>
      <c r="AH63">
        <f t="shared" si="30"/>
        <v>5</v>
      </c>
      <c r="AI63" s="2">
        <f t="shared" si="31"/>
        <v>3</v>
      </c>
      <c r="AJ63">
        <f t="shared" si="32"/>
        <v>1</v>
      </c>
      <c r="AK63">
        <f t="shared" si="33"/>
        <v>1</v>
      </c>
      <c r="AL63" s="2">
        <f t="shared" si="34"/>
        <v>0</v>
      </c>
    </row>
    <row r="64" spans="1:38">
      <c r="A64" t="s">
        <v>69</v>
      </c>
      <c r="B64" s="1">
        <v>58789</v>
      </c>
      <c r="C64">
        <f t="shared" si="2"/>
        <v>19596.333333333332</v>
      </c>
      <c r="D64">
        <f t="shared" si="3"/>
        <v>19596</v>
      </c>
      <c r="E64">
        <f t="shared" si="4"/>
        <v>19594</v>
      </c>
      <c r="H64" s="1">
        <v>58789</v>
      </c>
      <c r="I64">
        <f t="shared" si="5"/>
        <v>19596.333333333332</v>
      </c>
      <c r="J64">
        <f t="shared" si="6"/>
        <v>19596</v>
      </c>
      <c r="K64" s="2">
        <f t="shared" si="7"/>
        <v>19594</v>
      </c>
      <c r="L64">
        <f t="shared" si="8"/>
        <v>6531.333333333333</v>
      </c>
      <c r="M64">
        <f t="shared" si="9"/>
        <v>6531</v>
      </c>
      <c r="N64" s="2">
        <f t="shared" si="10"/>
        <v>6529</v>
      </c>
      <c r="O64">
        <f t="shared" si="11"/>
        <v>2176.3333333333335</v>
      </c>
      <c r="P64">
        <f t="shared" si="12"/>
        <v>2176</v>
      </c>
      <c r="Q64" s="2">
        <f t="shared" si="13"/>
        <v>2174</v>
      </c>
      <c r="R64">
        <f t="shared" si="14"/>
        <v>724.66666666666663</v>
      </c>
      <c r="S64">
        <f t="shared" si="15"/>
        <v>724</v>
      </c>
      <c r="T64" s="2">
        <f t="shared" si="16"/>
        <v>722</v>
      </c>
      <c r="U64">
        <f t="shared" si="17"/>
        <v>240.66666666666666</v>
      </c>
      <c r="V64">
        <f t="shared" si="18"/>
        <v>240</v>
      </c>
      <c r="W64" s="2">
        <f t="shared" si="19"/>
        <v>238</v>
      </c>
      <c r="X64">
        <f t="shared" si="20"/>
        <v>79.333333333333329</v>
      </c>
      <c r="Y64">
        <f t="shared" si="21"/>
        <v>79</v>
      </c>
      <c r="Z64" s="2">
        <f t="shared" si="22"/>
        <v>77</v>
      </c>
      <c r="AA64">
        <f t="shared" si="23"/>
        <v>25.666666666666668</v>
      </c>
      <c r="AB64">
        <f t="shared" si="24"/>
        <v>25</v>
      </c>
      <c r="AC64" s="2">
        <f t="shared" si="25"/>
        <v>23</v>
      </c>
      <c r="AD64">
        <f t="shared" si="26"/>
        <v>7.666666666666667</v>
      </c>
      <c r="AE64">
        <f t="shared" si="27"/>
        <v>7</v>
      </c>
      <c r="AF64" s="2">
        <f t="shared" si="28"/>
        <v>5</v>
      </c>
      <c r="AG64">
        <f t="shared" si="29"/>
        <v>1.6666666666666667</v>
      </c>
      <c r="AH64">
        <f t="shared" si="30"/>
        <v>1</v>
      </c>
      <c r="AI64" s="2">
        <f t="shared" si="31"/>
        <v>0</v>
      </c>
      <c r="AJ64">
        <f t="shared" si="32"/>
        <v>0</v>
      </c>
      <c r="AK64">
        <f t="shared" si="33"/>
        <v>0</v>
      </c>
      <c r="AL64" s="2">
        <f t="shared" si="34"/>
        <v>0</v>
      </c>
    </row>
    <row r="65" spans="1:38">
      <c r="A65" t="s">
        <v>70</v>
      </c>
      <c r="B65" s="1">
        <v>134365</v>
      </c>
      <c r="C65">
        <f t="shared" si="2"/>
        <v>44788.333333333336</v>
      </c>
      <c r="D65">
        <f t="shared" si="3"/>
        <v>44788</v>
      </c>
      <c r="E65">
        <f t="shared" si="4"/>
        <v>44786</v>
      </c>
      <c r="H65" s="1">
        <v>134365</v>
      </c>
      <c r="I65">
        <f t="shared" si="5"/>
        <v>44788.333333333336</v>
      </c>
      <c r="J65">
        <f t="shared" si="6"/>
        <v>44788</v>
      </c>
      <c r="K65" s="2">
        <f t="shared" si="7"/>
        <v>44786</v>
      </c>
      <c r="L65">
        <f t="shared" si="8"/>
        <v>14928.666666666666</v>
      </c>
      <c r="M65">
        <f t="shared" si="9"/>
        <v>14928</v>
      </c>
      <c r="N65" s="2">
        <f t="shared" si="10"/>
        <v>14926</v>
      </c>
      <c r="O65">
        <f t="shared" si="11"/>
        <v>4975.333333333333</v>
      </c>
      <c r="P65">
        <f t="shared" si="12"/>
        <v>4975</v>
      </c>
      <c r="Q65" s="2">
        <f t="shared" si="13"/>
        <v>4973</v>
      </c>
      <c r="R65">
        <f t="shared" si="14"/>
        <v>1657.6666666666667</v>
      </c>
      <c r="S65">
        <f t="shared" si="15"/>
        <v>1657</v>
      </c>
      <c r="T65" s="2">
        <f t="shared" si="16"/>
        <v>1655</v>
      </c>
      <c r="U65">
        <f t="shared" si="17"/>
        <v>551.66666666666663</v>
      </c>
      <c r="V65">
        <f t="shared" si="18"/>
        <v>551</v>
      </c>
      <c r="W65" s="2">
        <f t="shared" si="19"/>
        <v>549</v>
      </c>
      <c r="X65">
        <f t="shared" si="20"/>
        <v>183</v>
      </c>
      <c r="Y65">
        <f t="shared" si="21"/>
        <v>183</v>
      </c>
      <c r="Z65" s="2">
        <f t="shared" si="22"/>
        <v>181</v>
      </c>
      <c r="AA65">
        <f t="shared" si="23"/>
        <v>60.333333333333336</v>
      </c>
      <c r="AB65">
        <f t="shared" si="24"/>
        <v>60</v>
      </c>
      <c r="AC65" s="2">
        <f t="shared" si="25"/>
        <v>58</v>
      </c>
      <c r="AD65">
        <f t="shared" si="26"/>
        <v>19.333333333333332</v>
      </c>
      <c r="AE65">
        <f t="shared" si="27"/>
        <v>19</v>
      </c>
      <c r="AF65" s="2">
        <f t="shared" si="28"/>
        <v>17</v>
      </c>
      <c r="AG65">
        <f t="shared" si="29"/>
        <v>5.666666666666667</v>
      </c>
      <c r="AH65">
        <f t="shared" si="30"/>
        <v>5</v>
      </c>
      <c r="AI65" s="2">
        <f t="shared" si="31"/>
        <v>3</v>
      </c>
      <c r="AJ65">
        <f t="shared" si="32"/>
        <v>1</v>
      </c>
      <c r="AK65">
        <f t="shared" si="33"/>
        <v>1</v>
      </c>
      <c r="AL65" s="2">
        <f t="shared" si="34"/>
        <v>0</v>
      </c>
    </row>
    <row r="66" spans="1:38">
      <c r="A66" t="s">
        <v>71</v>
      </c>
      <c r="B66" s="1">
        <v>81310</v>
      </c>
      <c r="C66">
        <f t="shared" si="2"/>
        <v>27103.333333333332</v>
      </c>
      <c r="D66">
        <f t="shared" si="3"/>
        <v>27103</v>
      </c>
      <c r="E66">
        <f t="shared" si="4"/>
        <v>27101</v>
      </c>
      <c r="H66" s="1">
        <v>81310</v>
      </c>
      <c r="I66">
        <f t="shared" si="5"/>
        <v>27103.333333333332</v>
      </c>
      <c r="J66">
        <f t="shared" si="6"/>
        <v>27103</v>
      </c>
      <c r="K66" s="2">
        <f t="shared" si="7"/>
        <v>27101</v>
      </c>
      <c r="L66">
        <f t="shared" si="8"/>
        <v>9033.6666666666661</v>
      </c>
      <c r="M66">
        <f t="shared" si="9"/>
        <v>9033</v>
      </c>
      <c r="N66" s="2">
        <f t="shared" si="10"/>
        <v>9031</v>
      </c>
      <c r="O66">
        <f t="shared" si="11"/>
        <v>3010.3333333333335</v>
      </c>
      <c r="P66">
        <f t="shared" si="12"/>
        <v>3010</v>
      </c>
      <c r="Q66" s="2">
        <f t="shared" si="13"/>
        <v>3008</v>
      </c>
      <c r="R66">
        <f t="shared" si="14"/>
        <v>1002.6666666666666</v>
      </c>
      <c r="S66">
        <f t="shared" si="15"/>
        <v>1002</v>
      </c>
      <c r="T66" s="2">
        <f t="shared" si="16"/>
        <v>1000</v>
      </c>
      <c r="U66">
        <f t="shared" si="17"/>
        <v>333.33333333333331</v>
      </c>
      <c r="V66">
        <f t="shared" si="18"/>
        <v>333</v>
      </c>
      <c r="W66" s="2">
        <f t="shared" si="19"/>
        <v>331</v>
      </c>
      <c r="X66">
        <f t="shared" si="20"/>
        <v>110.33333333333333</v>
      </c>
      <c r="Y66">
        <f t="shared" si="21"/>
        <v>110</v>
      </c>
      <c r="Z66" s="2">
        <f t="shared" si="22"/>
        <v>108</v>
      </c>
      <c r="AA66">
        <f t="shared" si="23"/>
        <v>36</v>
      </c>
      <c r="AB66">
        <f t="shared" si="24"/>
        <v>36</v>
      </c>
      <c r="AC66" s="2">
        <f t="shared" si="25"/>
        <v>34</v>
      </c>
      <c r="AD66">
        <f t="shared" si="26"/>
        <v>11.333333333333334</v>
      </c>
      <c r="AE66">
        <f t="shared" si="27"/>
        <v>11</v>
      </c>
      <c r="AF66" s="2">
        <f t="shared" si="28"/>
        <v>9</v>
      </c>
      <c r="AG66">
        <f t="shared" si="29"/>
        <v>3</v>
      </c>
      <c r="AH66">
        <f t="shared" si="30"/>
        <v>3</v>
      </c>
      <c r="AI66" s="2">
        <f t="shared" si="31"/>
        <v>1</v>
      </c>
      <c r="AJ66">
        <f t="shared" si="32"/>
        <v>0.33333333333333331</v>
      </c>
      <c r="AK66">
        <f t="shared" si="33"/>
        <v>0</v>
      </c>
      <c r="AL66" s="2">
        <f t="shared" si="34"/>
        <v>0</v>
      </c>
    </row>
    <row r="67" spans="1:38">
      <c r="A67" t="s">
        <v>72</v>
      </c>
      <c r="B67" s="1">
        <v>102004</v>
      </c>
      <c r="C67">
        <f t="shared" si="2"/>
        <v>34001.333333333336</v>
      </c>
      <c r="D67">
        <f t="shared" si="3"/>
        <v>34001</v>
      </c>
      <c r="E67">
        <f t="shared" si="4"/>
        <v>33999</v>
      </c>
      <c r="H67" s="1">
        <v>102004</v>
      </c>
      <c r="I67">
        <f t="shared" si="5"/>
        <v>34001.333333333336</v>
      </c>
      <c r="J67">
        <f t="shared" si="6"/>
        <v>34001</v>
      </c>
      <c r="K67" s="2">
        <f t="shared" si="7"/>
        <v>33999</v>
      </c>
      <c r="L67">
        <f t="shared" si="8"/>
        <v>11333</v>
      </c>
      <c r="M67">
        <f t="shared" si="9"/>
        <v>11333</v>
      </c>
      <c r="N67" s="2">
        <f t="shared" si="10"/>
        <v>11331</v>
      </c>
      <c r="O67">
        <f t="shared" si="11"/>
        <v>3777</v>
      </c>
      <c r="P67">
        <f t="shared" si="12"/>
        <v>3777</v>
      </c>
      <c r="Q67" s="2">
        <f t="shared" si="13"/>
        <v>3775</v>
      </c>
      <c r="R67">
        <f t="shared" si="14"/>
        <v>1258.3333333333333</v>
      </c>
      <c r="S67">
        <f t="shared" si="15"/>
        <v>1258</v>
      </c>
      <c r="T67" s="2">
        <f t="shared" si="16"/>
        <v>1256</v>
      </c>
      <c r="U67">
        <f t="shared" si="17"/>
        <v>418.66666666666669</v>
      </c>
      <c r="V67">
        <f t="shared" si="18"/>
        <v>418</v>
      </c>
      <c r="W67" s="2">
        <f t="shared" si="19"/>
        <v>416</v>
      </c>
      <c r="X67">
        <f t="shared" si="20"/>
        <v>138.66666666666666</v>
      </c>
      <c r="Y67">
        <f t="shared" si="21"/>
        <v>138</v>
      </c>
      <c r="Z67" s="2">
        <f t="shared" si="22"/>
        <v>136</v>
      </c>
      <c r="AA67">
        <f t="shared" si="23"/>
        <v>45.333333333333336</v>
      </c>
      <c r="AB67">
        <f t="shared" si="24"/>
        <v>45</v>
      </c>
      <c r="AC67" s="2">
        <f t="shared" si="25"/>
        <v>43</v>
      </c>
      <c r="AD67">
        <f t="shared" si="26"/>
        <v>14.333333333333334</v>
      </c>
      <c r="AE67">
        <f t="shared" si="27"/>
        <v>14</v>
      </c>
      <c r="AF67" s="2">
        <f t="shared" si="28"/>
        <v>12</v>
      </c>
      <c r="AG67">
        <f t="shared" si="29"/>
        <v>4</v>
      </c>
      <c r="AH67">
        <f t="shared" si="30"/>
        <v>4</v>
      </c>
      <c r="AI67" s="2">
        <f t="shared" si="31"/>
        <v>2</v>
      </c>
      <c r="AJ67">
        <f t="shared" si="32"/>
        <v>0.66666666666666663</v>
      </c>
      <c r="AK67">
        <f t="shared" si="33"/>
        <v>0</v>
      </c>
      <c r="AL67" s="2">
        <f t="shared" si="34"/>
        <v>0</v>
      </c>
    </row>
    <row r="68" spans="1:38">
      <c r="A68" t="s">
        <v>73</v>
      </c>
      <c r="B68" s="1">
        <v>92736</v>
      </c>
      <c r="C68">
        <f t="shared" ref="C68:C102" si="35">B68/3</f>
        <v>30912</v>
      </c>
      <c r="D68">
        <f t="shared" ref="D68:D102" si="36">INT(C68)</f>
        <v>30912</v>
      </c>
      <c r="E68">
        <f t="shared" ref="E68:E102" si="37">D68-2</f>
        <v>30910</v>
      </c>
      <c r="H68" s="1">
        <v>92736</v>
      </c>
      <c r="I68">
        <f t="shared" ref="I68:I102" si="38">H68/3</f>
        <v>30912</v>
      </c>
      <c r="J68">
        <f t="shared" ref="J68:J102" si="39">INT(I68)</f>
        <v>30912</v>
      </c>
      <c r="K68" s="2">
        <f t="shared" ref="K68:K102" si="40">J68-2</f>
        <v>30910</v>
      </c>
      <c r="L68">
        <f t="shared" ref="L68:L102" si="41">K68/3</f>
        <v>10303.333333333334</v>
      </c>
      <c r="M68">
        <f t="shared" ref="M68:M102" si="42">INT(L68)</f>
        <v>10303</v>
      </c>
      <c r="N68" s="2">
        <f t="shared" ref="N68:N102" si="43">M68-2</f>
        <v>10301</v>
      </c>
      <c r="O68">
        <f t="shared" ref="O68:O102" si="44">N68/3</f>
        <v>3433.6666666666665</v>
      </c>
      <c r="P68">
        <f t="shared" ref="P68:P102" si="45">INT(O68)</f>
        <v>3433</v>
      </c>
      <c r="Q68" s="2">
        <f t="shared" ref="Q68:Q102" si="46">P68-2</f>
        <v>3431</v>
      </c>
      <c r="R68">
        <f t="shared" ref="R68:R102" si="47">Q68/3</f>
        <v>1143.6666666666667</v>
      </c>
      <c r="S68">
        <f t="shared" ref="S68:S102" si="48">INT(R68)</f>
        <v>1143</v>
      </c>
      <c r="T68" s="2">
        <f t="shared" ref="T68:T102" si="49">S68-2</f>
        <v>1141</v>
      </c>
      <c r="U68">
        <f t="shared" ref="U68:U102" si="50">T68/3</f>
        <v>380.33333333333331</v>
      </c>
      <c r="V68">
        <f t="shared" ref="V68:V102" si="51">INT(U68)</f>
        <v>380</v>
      </c>
      <c r="W68" s="2">
        <f t="shared" ref="W68:W102" si="52">V68-2</f>
        <v>378</v>
      </c>
      <c r="X68">
        <f t="shared" ref="X68:X102" si="53">W68/3</f>
        <v>126</v>
      </c>
      <c r="Y68">
        <f t="shared" ref="Y68:Y102" si="54">INT(X68)</f>
        <v>126</v>
      </c>
      <c r="Z68" s="2">
        <f t="shared" ref="Z68:Z102" si="55">Y68-2</f>
        <v>124</v>
      </c>
      <c r="AA68">
        <f t="shared" ref="AA68:AA102" si="56">Z68/3</f>
        <v>41.333333333333336</v>
      </c>
      <c r="AB68">
        <f t="shared" ref="AB68:AB102" si="57">INT(AA68)</f>
        <v>41</v>
      </c>
      <c r="AC68" s="2">
        <f t="shared" ref="AC68:AC102" si="58">AB68-2</f>
        <v>39</v>
      </c>
      <c r="AD68">
        <f t="shared" ref="AD68:AD102" si="59">AC68/3</f>
        <v>13</v>
      </c>
      <c r="AE68">
        <f t="shared" ref="AE68:AE102" si="60">INT(AD68)</f>
        <v>13</v>
      </c>
      <c r="AF68" s="2">
        <f t="shared" ref="AF68:AF102" si="61">AE68-2</f>
        <v>11</v>
      </c>
      <c r="AG68">
        <f t="shared" ref="AG68:AG102" si="62">AF68/3</f>
        <v>3.6666666666666665</v>
      </c>
      <c r="AH68">
        <f t="shared" ref="AH68:AH102" si="63">INT(AG68)</f>
        <v>3</v>
      </c>
      <c r="AI68" s="2">
        <f t="shared" ref="AI68:AI102" si="64">IF(AH68-2&lt;0,0,AH68-2)</f>
        <v>1</v>
      </c>
      <c r="AJ68">
        <f t="shared" ref="AJ68:AJ102" si="65">AI68/3</f>
        <v>0.33333333333333331</v>
      </c>
      <c r="AK68">
        <f t="shared" ref="AK68:AK102" si="66">INT(AJ68)</f>
        <v>0</v>
      </c>
      <c r="AL68" s="2">
        <f t="shared" ref="AL68:AL102" si="67">IF(AK68-2&lt;0,0,AK68-2)</f>
        <v>0</v>
      </c>
    </row>
    <row r="69" spans="1:38">
      <c r="A69" t="s">
        <v>74</v>
      </c>
      <c r="B69" s="1">
        <v>105542</v>
      </c>
      <c r="C69">
        <f t="shared" si="35"/>
        <v>35180.666666666664</v>
      </c>
      <c r="D69">
        <f t="shared" si="36"/>
        <v>35180</v>
      </c>
      <c r="E69">
        <f t="shared" si="37"/>
        <v>35178</v>
      </c>
      <c r="H69" s="1">
        <v>105542</v>
      </c>
      <c r="I69">
        <f t="shared" si="38"/>
        <v>35180.666666666664</v>
      </c>
      <c r="J69">
        <f t="shared" si="39"/>
        <v>35180</v>
      </c>
      <c r="K69" s="2">
        <f t="shared" si="40"/>
        <v>35178</v>
      </c>
      <c r="L69">
        <f t="shared" si="41"/>
        <v>11726</v>
      </c>
      <c r="M69">
        <f t="shared" si="42"/>
        <v>11726</v>
      </c>
      <c r="N69" s="2">
        <f t="shared" si="43"/>
        <v>11724</v>
      </c>
      <c r="O69">
        <f t="shared" si="44"/>
        <v>3908</v>
      </c>
      <c r="P69">
        <f t="shared" si="45"/>
        <v>3908</v>
      </c>
      <c r="Q69" s="2">
        <f t="shared" si="46"/>
        <v>3906</v>
      </c>
      <c r="R69">
        <f t="shared" si="47"/>
        <v>1302</v>
      </c>
      <c r="S69">
        <f t="shared" si="48"/>
        <v>1302</v>
      </c>
      <c r="T69" s="2">
        <f t="shared" si="49"/>
        <v>1300</v>
      </c>
      <c r="U69">
        <f t="shared" si="50"/>
        <v>433.33333333333331</v>
      </c>
      <c r="V69">
        <f t="shared" si="51"/>
        <v>433</v>
      </c>
      <c r="W69" s="2">
        <f t="shared" si="52"/>
        <v>431</v>
      </c>
      <c r="X69">
        <f t="shared" si="53"/>
        <v>143.66666666666666</v>
      </c>
      <c r="Y69">
        <f t="shared" si="54"/>
        <v>143</v>
      </c>
      <c r="Z69" s="2">
        <f t="shared" si="55"/>
        <v>141</v>
      </c>
      <c r="AA69">
        <f t="shared" si="56"/>
        <v>47</v>
      </c>
      <c r="AB69">
        <f t="shared" si="57"/>
        <v>47</v>
      </c>
      <c r="AC69" s="2">
        <f t="shared" si="58"/>
        <v>45</v>
      </c>
      <c r="AD69">
        <f t="shared" si="59"/>
        <v>15</v>
      </c>
      <c r="AE69">
        <f t="shared" si="60"/>
        <v>15</v>
      </c>
      <c r="AF69" s="2">
        <f t="shared" si="61"/>
        <v>13</v>
      </c>
      <c r="AG69">
        <f t="shared" si="62"/>
        <v>4.333333333333333</v>
      </c>
      <c r="AH69">
        <f t="shared" si="63"/>
        <v>4</v>
      </c>
      <c r="AI69" s="2">
        <f t="shared" si="64"/>
        <v>2</v>
      </c>
      <c r="AJ69">
        <f t="shared" si="65"/>
        <v>0.66666666666666663</v>
      </c>
      <c r="AK69">
        <f t="shared" si="66"/>
        <v>0</v>
      </c>
      <c r="AL69" s="2">
        <f t="shared" si="67"/>
        <v>0</v>
      </c>
    </row>
    <row r="70" spans="1:38">
      <c r="A70" t="s">
        <v>75</v>
      </c>
      <c r="B70" s="1">
        <v>63097</v>
      </c>
      <c r="C70">
        <f t="shared" si="35"/>
        <v>21032.333333333332</v>
      </c>
      <c r="D70">
        <f t="shared" si="36"/>
        <v>21032</v>
      </c>
      <c r="E70">
        <f t="shared" si="37"/>
        <v>21030</v>
      </c>
      <c r="H70" s="1">
        <v>63097</v>
      </c>
      <c r="I70">
        <f t="shared" si="38"/>
        <v>21032.333333333332</v>
      </c>
      <c r="J70">
        <f t="shared" si="39"/>
        <v>21032</v>
      </c>
      <c r="K70" s="2">
        <f t="shared" si="40"/>
        <v>21030</v>
      </c>
      <c r="L70">
        <f t="shared" si="41"/>
        <v>7010</v>
      </c>
      <c r="M70">
        <f t="shared" si="42"/>
        <v>7010</v>
      </c>
      <c r="N70" s="2">
        <f t="shared" si="43"/>
        <v>7008</v>
      </c>
      <c r="O70">
        <f t="shared" si="44"/>
        <v>2336</v>
      </c>
      <c r="P70">
        <f t="shared" si="45"/>
        <v>2336</v>
      </c>
      <c r="Q70" s="2">
        <f t="shared" si="46"/>
        <v>2334</v>
      </c>
      <c r="R70">
        <f t="shared" si="47"/>
        <v>778</v>
      </c>
      <c r="S70">
        <f t="shared" si="48"/>
        <v>778</v>
      </c>
      <c r="T70" s="2">
        <f t="shared" si="49"/>
        <v>776</v>
      </c>
      <c r="U70">
        <f t="shared" si="50"/>
        <v>258.66666666666669</v>
      </c>
      <c r="V70">
        <f t="shared" si="51"/>
        <v>258</v>
      </c>
      <c r="W70" s="2">
        <f t="shared" si="52"/>
        <v>256</v>
      </c>
      <c r="X70">
        <f t="shared" si="53"/>
        <v>85.333333333333329</v>
      </c>
      <c r="Y70">
        <f t="shared" si="54"/>
        <v>85</v>
      </c>
      <c r="Z70" s="2">
        <f t="shared" si="55"/>
        <v>83</v>
      </c>
      <c r="AA70">
        <f t="shared" si="56"/>
        <v>27.666666666666668</v>
      </c>
      <c r="AB70">
        <f t="shared" si="57"/>
        <v>27</v>
      </c>
      <c r="AC70" s="2">
        <f t="shared" si="58"/>
        <v>25</v>
      </c>
      <c r="AD70">
        <f t="shared" si="59"/>
        <v>8.3333333333333339</v>
      </c>
      <c r="AE70">
        <f t="shared" si="60"/>
        <v>8</v>
      </c>
      <c r="AF70" s="2">
        <f t="shared" si="61"/>
        <v>6</v>
      </c>
      <c r="AG70">
        <f t="shared" si="62"/>
        <v>2</v>
      </c>
      <c r="AH70">
        <f t="shared" si="63"/>
        <v>2</v>
      </c>
      <c r="AI70" s="2">
        <f t="shared" si="64"/>
        <v>0</v>
      </c>
      <c r="AJ70">
        <f t="shared" si="65"/>
        <v>0</v>
      </c>
      <c r="AK70">
        <f t="shared" si="66"/>
        <v>0</v>
      </c>
      <c r="AL70" s="2">
        <f t="shared" si="67"/>
        <v>0</v>
      </c>
    </row>
    <row r="71" spans="1:38">
      <c r="A71" t="s">
        <v>76</v>
      </c>
      <c r="B71" s="1">
        <v>92747</v>
      </c>
      <c r="C71">
        <f t="shared" si="35"/>
        <v>30915.666666666668</v>
      </c>
      <c r="D71">
        <f t="shared" si="36"/>
        <v>30915</v>
      </c>
      <c r="E71">
        <f t="shared" si="37"/>
        <v>30913</v>
      </c>
      <c r="H71" s="1">
        <v>92747</v>
      </c>
      <c r="I71">
        <f t="shared" si="38"/>
        <v>30915.666666666668</v>
      </c>
      <c r="J71">
        <f t="shared" si="39"/>
        <v>30915</v>
      </c>
      <c r="K71" s="2">
        <f t="shared" si="40"/>
        <v>30913</v>
      </c>
      <c r="L71">
        <f t="shared" si="41"/>
        <v>10304.333333333334</v>
      </c>
      <c r="M71">
        <f t="shared" si="42"/>
        <v>10304</v>
      </c>
      <c r="N71" s="2">
        <f t="shared" si="43"/>
        <v>10302</v>
      </c>
      <c r="O71">
        <f t="shared" si="44"/>
        <v>3434</v>
      </c>
      <c r="P71">
        <f t="shared" si="45"/>
        <v>3434</v>
      </c>
      <c r="Q71" s="2">
        <f t="shared" si="46"/>
        <v>3432</v>
      </c>
      <c r="R71">
        <f t="shared" si="47"/>
        <v>1144</v>
      </c>
      <c r="S71">
        <f t="shared" si="48"/>
        <v>1144</v>
      </c>
      <c r="T71" s="2">
        <f t="shared" si="49"/>
        <v>1142</v>
      </c>
      <c r="U71">
        <f t="shared" si="50"/>
        <v>380.66666666666669</v>
      </c>
      <c r="V71">
        <f t="shared" si="51"/>
        <v>380</v>
      </c>
      <c r="W71" s="2">
        <f t="shared" si="52"/>
        <v>378</v>
      </c>
      <c r="X71">
        <f t="shared" si="53"/>
        <v>126</v>
      </c>
      <c r="Y71">
        <f t="shared" si="54"/>
        <v>126</v>
      </c>
      <c r="Z71" s="2">
        <f t="shared" si="55"/>
        <v>124</v>
      </c>
      <c r="AA71">
        <f t="shared" si="56"/>
        <v>41.333333333333336</v>
      </c>
      <c r="AB71">
        <f t="shared" si="57"/>
        <v>41</v>
      </c>
      <c r="AC71" s="2">
        <f t="shared" si="58"/>
        <v>39</v>
      </c>
      <c r="AD71">
        <f t="shared" si="59"/>
        <v>13</v>
      </c>
      <c r="AE71">
        <f t="shared" si="60"/>
        <v>13</v>
      </c>
      <c r="AF71" s="2">
        <f t="shared" si="61"/>
        <v>11</v>
      </c>
      <c r="AG71">
        <f t="shared" si="62"/>
        <v>3.6666666666666665</v>
      </c>
      <c r="AH71">
        <f t="shared" si="63"/>
        <v>3</v>
      </c>
      <c r="AI71" s="2">
        <f t="shared" si="64"/>
        <v>1</v>
      </c>
      <c r="AJ71">
        <f t="shared" si="65"/>
        <v>0.33333333333333331</v>
      </c>
      <c r="AK71">
        <f t="shared" si="66"/>
        <v>0</v>
      </c>
      <c r="AL71" s="2">
        <f t="shared" si="67"/>
        <v>0</v>
      </c>
    </row>
    <row r="72" spans="1:38">
      <c r="A72" t="s">
        <v>77</v>
      </c>
      <c r="B72" s="1">
        <v>109214</v>
      </c>
      <c r="C72">
        <f t="shared" si="35"/>
        <v>36404.666666666664</v>
      </c>
      <c r="D72">
        <f t="shared" si="36"/>
        <v>36404</v>
      </c>
      <c r="E72">
        <f t="shared" si="37"/>
        <v>36402</v>
      </c>
      <c r="H72" s="1">
        <v>109214</v>
      </c>
      <c r="I72">
        <f t="shared" si="38"/>
        <v>36404.666666666664</v>
      </c>
      <c r="J72">
        <f t="shared" si="39"/>
        <v>36404</v>
      </c>
      <c r="K72" s="2">
        <f t="shared" si="40"/>
        <v>36402</v>
      </c>
      <c r="L72">
        <f t="shared" si="41"/>
        <v>12134</v>
      </c>
      <c r="M72">
        <f t="shared" si="42"/>
        <v>12134</v>
      </c>
      <c r="N72" s="2">
        <f t="shared" si="43"/>
        <v>12132</v>
      </c>
      <c r="O72">
        <f t="shared" si="44"/>
        <v>4044</v>
      </c>
      <c r="P72">
        <f t="shared" si="45"/>
        <v>4044</v>
      </c>
      <c r="Q72" s="2">
        <f t="shared" si="46"/>
        <v>4042</v>
      </c>
      <c r="R72">
        <f t="shared" si="47"/>
        <v>1347.3333333333333</v>
      </c>
      <c r="S72">
        <f t="shared" si="48"/>
        <v>1347</v>
      </c>
      <c r="T72" s="2">
        <f t="shared" si="49"/>
        <v>1345</v>
      </c>
      <c r="U72">
        <f t="shared" si="50"/>
        <v>448.33333333333331</v>
      </c>
      <c r="V72">
        <f t="shared" si="51"/>
        <v>448</v>
      </c>
      <c r="W72" s="2">
        <f t="shared" si="52"/>
        <v>446</v>
      </c>
      <c r="X72">
        <f t="shared" si="53"/>
        <v>148.66666666666666</v>
      </c>
      <c r="Y72">
        <f t="shared" si="54"/>
        <v>148</v>
      </c>
      <c r="Z72" s="2">
        <f t="shared" si="55"/>
        <v>146</v>
      </c>
      <c r="AA72">
        <f t="shared" si="56"/>
        <v>48.666666666666664</v>
      </c>
      <c r="AB72">
        <f t="shared" si="57"/>
        <v>48</v>
      </c>
      <c r="AC72" s="2">
        <f t="shared" si="58"/>
        <v>46</v>
      </c>
      <c r="AD72">
        <f t="shared" si="59"/>
        <v>15.333333333333334</v>
      </c>
      <c r="AE72">
        <f t="shared" si="60"/>
        <v>15</v>
      </c>
      <c r="AF72" s="2">
        <f t="shared" si="61"/>
        <v>13</v>
      </c>
      <c r="AG72">
        <f t="shared" si="62"/>
        <v>4.333333333333333</v>
      </c>
      <c r="AH72">
        <f t="shared" si="63"/>
        <v>4</v>
      </c>
      <c r="AI72" s="2">
        <f t="shared" si="64"/>
        <v>2</v>
      </c>
      <c r="AJ72">
        <f t="shared" si="65"/>
        <v>0.66666666666666663</v>
      </c>
      <c r="AK72">
        <f t="shared" si="66"/>
        <v>0</v>
      </c>
      <c r="AL72" s="2">
        <f t="shared" si="67"/>
        <v>0</v>
      </c>
    </row>
    <row r="73" spans="1:38">
      <c r="A73" t="s">
        <v>78</v>
      </c>
      <c r="B73" s="1">
        <v>103305</v>
      </c>
      <c r="C73">
        <f t="shared" si="35"/>
        <v>34435</v>
      </c>
      <c r="D73">
        <f t="shared" si="36"/>
        <v>34435</v>
      </c>
      <c r="E73">
        <f t="shared" si="37"/>
        <v>34433</v>
      </c>
      <c r="H73" s="1">
        <v>103305</v>
      </c>
      <c r="I73">
        <f t="shared" si="38"/>
        <v>34435</v>
      </c>
      <c r="J73">
        <f t="shared" si="39"/>
        <v>34435</v>
      </c>
      <c r="K73" s="2">
        <f t="shared" si="40"/>
        <v>34433</v>
      </c>
      <c r="L73">
        <f t="shared" si="41"/>
        <v>11477.666666666666</v>
      </c>
      <c r="M73">
        <f t="shared" si="42"/>
        <v>11477</v>
      </c>
      <c r="N73" s="2">
        <f t="shared" si="43"/>
        <v>11475</v>
      </c>
      <c r="O73">
        <f t="shared" si="44"/>
        <v>3825</v>
      </c>
      <c r="P73">
        <f t="shared" si="45"/>
        <v>3825</v>
      </c>
      <c r="Q73" s="2">
        <f t="shared" si="46"/>
        <v>3823</v>
      </c>
      <c r="R73">
        <f t="shared" si="47"/>
        <v>1274.3333333333333</v>
      </c>
      <c r="S73">
        <f t="shared" si="48"/>
        <v>1274</v>
      </c>
      <c r="T73" s="2">
        <f t="shared" si="49"/>
        <v>1272</v>
      </c>
      <c r="U73">
        <f t="shared" si="50"/>
        <v>424</v>
      </c>
      <c r="V73">
        <f t="shared" si="51"/>
        <v>424</v>
      </c>
      <c r="W73" s="2">
        <f t="shared" si="52"/>
        <v>422</v>
      </c>
      <c r="X73">
        <f t="shared" si="53"/>
        <v>140.66666666666666</v>
      </c>
      <c r="Y73">
        <f t="shared" si="54"/>
        <v>140</v>
      </c>
      <c r="Z73" s="2">
        <f t="shared" si="55"/>
        <v>138</v>
      </c>
      <c r="AA73">
        <f t="shared" si="56"/>
        <v>46</v>
      </c>
      <c r="AB73">
        <f t="shared" si="57"/>
        <v>46</v>
      </c>
      <c r="AC73" s="2">
        <f t="shared" si="58"/>
        <v>44</v>
      </c>
      <c r="AD73">
        <f t="shared" si="59"/>
        <v>14.666666666666666</v>
      </c>
      <c r="AE73">
        <f t="shared" si="60"/>
        <v>14</v>
      </c>
      <c r="AF73" s="2">
        <f t="shared" si="61"/>
        <v>12</v>
      </c>
      <c r="AG73">
        <f t="shared" si="62"/>
        <v>4</v>
      </c>
      <c r="AH73">
        <f t="shared" si="63"/>
        <v>4</v>
      </c>
      <c r="AI73" s="2">
        <f t="shared" si="64"/>
        <v>2</v>
      </c>
      <c r="AJ73">
        <f t="shared" si="65"/>
        <v>0.66666666666666663</v>
      </c>
      <c r="AK73">
        <f t="shared" si="66"/>
        <v>0</v>
      </c>
      <c r="AL73" s="2">
        <f t="shared" si="67"/>
        <v>0</v>
      </c>
    </row>
    <row r="74" spans="1:38">
      <c r="A74" t="s">
        <v>79</v>
      </c>
      <c r="B74" s="1">
        <v>143659</v>
      </c>
      <c r="C74">
        <f t="shared" si="35"/>
        <v>47886.333333333336</v>
      </c>
      <c r="D74">
        <f t="shared" si="36"/>
        <v>47886</v>
      </c>
      <c r="E74">
        <f t="shared" si="37"/>
        <v>47884</v>
      </c>
      <c r="H74" s="1">
        <v>143659</v>
      </c>
      <c r="I74">
        <f t="shared" si="38"/>
        <v>47886.333333333336</v>
      </c>
      <c r="J74">
        <f t="shared" si="39"/>
        <v>47886</v>
      </c>
      <c r="K74" s="2">
        <f t="shared" si="40"/>
        <v>47884</v>
      </c>
      <c r="L74">
        <f t="shared" si="41"/>
        <v>15961.333333333334</v>
      </c>
      <c r="M74">
        <f t="shared" si="42"/>
        <v>15961</v>
      </c>
      <c r="N74" s="2">
        <f t="shared" si="43"/>
        <v>15959</v>
      </c>
      <c r="O74">
        <f t="shared" si="44"/>
        <v>5319.666666666667</v>
      </c>
      <c r="P74">
        <f t="shared" si="45"/>
        <v>5319</v>
      </c>
      <c r="Q74" s="2">
        <f t="shared" si="46"/>
        <v>5317</v>
      </c>
      <c r="R74">
        <f t="shared" si="47"/>
        <v>1772.3333333333333</v>
      </c>
      <c r="S74">
        <f t="shared" si="48"/>
        <v>1772</v>
      </c>
      <c r="T74" s="2">
        <f t="shared" si="49"/>
        <v>1770</v>
      </c>
      <c r="U74">
        <f t="shared" si="50"/>
        <v>590</v>
      </c>
      <c r="V74">
        <f t="shared" si="51"/>
        <v>590</v>
      </c>
      <c r="W74" s="2">
        <f t="shared" si="52"/>
        <v>588</v>
      </c>
      <c r="X74">
        <f t="shared" si="53"/>
        <v>196</v>
      </c>
      <c r="Y74">
        <f t="shared" si="54"/>
        <v>196</v>
      </c>
      <c r="Z74" s="2">
        <f t="shared" si="55"/>
        <v>194</v>
      </c>
      <c r="AA74">
        <f t="shared" si="56"/>
        <v>64.666666666666671</v>
      </c>
      <c r="AB74">
        <f t="shared" si="57"/>
        <v>64</v>
      </c>
      <c r="AC74" s="2">
        <f t="shared" si="58"/>
        <v>62</v>
      </c>
      <c r="AD74">
        <f t="shared" si="59"/>
        <v>20.666666666666668</v>
      </c>
      <c r="AE74">
        <f t="shared" si="60"/>
        <v>20</v>
      </c>
      <c r="AF74" s="2">
        <f t="shared" si="61"/>
        <v>18</v>
      </c>
      <c r="AG74">
        <f t="shared" si="62"/>
        <v>6</v>
      </c>
      <c r="AH74">
        <f t="shared" si="63"/>
        <v>6</v>
      </c>
      <c r="AI74" s="2">
        <f t="shared" si="64"/>
        <v>4</v>
      </c>
      <c r="AJ74">
        <f t="shared" si="65"/>
        <v>1.3333333333333333</v>
      </c>
      <c r="AK74">
        <f t="shared" si="66"/>
        <v>1</v>
      </c>
      <c r="AL74" s="2">
        <f t="shared" si="67"/>
        <v>0</v>
      </c>
    </row>
    <row r="75" spans="1:38">
      <c r="A75" t="s">
        <v>80</v>
      </c>
      <c r="B75" s="1">
        <v>68254</v>
      </c>
      <c r="C75">
        <f t="shared" si="35"/>
        <v>22751.333333333332</v>
      </c>
      <c r="D75">
        <f t="shared" si="36"/>
        <v>22751</v>
      </c>
      <c r="E75">
        <f t="shared" si="37"/>
        <v>22749</v>
      </c>
      <c r="H75" s="1">
        <v>68254</v>
      </c>
      <c r="I75">
        <f t="shared" si="38"/>
        <v>22751.333333333332</v>
      </c>
      <c r="J75">
        <f t="shared" si="39"/>
        <v>22751</v>
      </c>
      <c r="K75" s="2">
        <f t="shared" si="40"/>
        <v>22749</v>
      </c>
      <c r="L75">
        <f t="shared" si="41"/>
        <v>7583</v>
      </c>
      <c r="M75">
        <f t="shared" si="42"/>
        <v>7583</v>
      </c>
      <c r="N75" s="2">
        <f t="shared" si="43"/>
        <v>7581</v>
      </c>
      <c r="O75">
        <f t="shared" si="44"/>
        <v>2527</v>
      </c>
      <c r="P75">
        <f t="shared" si="45"/>
        <v>2527</v>
      </c>
      <c r="Q75" s="2">
        <f t="shared" si="46"/>
        <v>2525</v>
      </c>
      <c r="R75">
        <f t="shared" si="47"/>
        <v>841.66666666666663</v>
      </c>
      <c r="S75">
        <f t="shared" si="48"/>
        <v>841</v>
      </c>
      <c r="T75" s="2">
        <f t="shared" si="49"/>
        <v>839</v>
      </c>
      <c r="U75">
        <f t="shared" si="50"/>
        <v>279.66666666666669</v>
      </c>
      <c r="V75">
        <f t="shared" si="51"/>
        <v>279</v>
      </c>
      <c r="W75" s="2">
        <f t="shared" si="52"/>
        <v>277</v>
      </c>
      <c r="X75">
        <f t="shared" si="53"/>
        <v>92.333333333333329</v>
      </c>
      <c r="Y75">
        <f t="shared" si="54"/>
        <v>92</v>
      </c>
      <c r="Z75" s="2">
        <f t="shared" si="55"/>
        <v>90</v>
      </c>
      <c r="AA75">
        <f t="shared" si="56"/>
        <v>30</v>
      </c>
      <c r="AB75">
        <f t="shared" si="57"/>
        <v>30</v>
      </c>
      <c r="AC75" s="2">
        <f t="shared" si="58"/>
        <v>28</v>
      </c>
      <c r="AD75">
        <f t="shared" si="59"/>
        <v>9.3333333333333339</v>
      </c>
      <c r="AE75">
        <f t="shared" si="60"/>
        <v>9</v>
      </c>
      <c r="AF75" s="2">
        <f t="shared" si="61"/>
        <v>7</v>
      </c>
      <c r="AG75">
        <f t="shared" si="62"/>
        <v>2.3333333333333335</v>
      </c>
      <c r="AH75">
        <f t="shared" si="63"/>
        <v>2</v>
      </c>
      <c r="AI75" s="2">
        <f t="shared" si="64"/>
        <v>0</v>
      </c>
      <c r="AJ75">
        <f t="shared" si="65"/>
        <v>0</v>
      </c>
      <c r="AK75">
        <f t="shared" si="66"/>
        <v>0</v>
      </c>
      <c r="AL75" s="2">
        <f t="shared" si="67"/>
        <v>0</v>
      </c>
    </row>
    <row r="76" spans="1:38">
      <c r="A76" t="s">
        <v>81</v>
      </c>
      <c r="B76" s="1">
        <v>126409</v>
      </c>
      <c r="C76">
        <f t="shared" si="35"/>
        <v>42136.333333333336</v>
      </c>
      <c r="D76">
        <f t="shared" si="36"/>
        <v>42136</v>
      </c>
      <c r="E76">
        <f t="shared" si="37"/>
        <v>42134</v>
      </c>
      <c r="H76" s="1">
        <v>126409</v>
      </c>
      <c r="I76">
        <f t="shared" si="38"/>
        <v>42136.333333333336</v>
      </c>
      <c r="J76">
        <f t="shared" si="39"/>
        <v>42136</v>
      </c>
      <c r="K76" s="2">
        <f t="shared" si="40"/>
        <v>42134</v>
      </c>
      <c r="L76">
        <f t="shared" si="41"/>
        <v>14044.666666666666</v>
      </c>
      <c r="M76">
        <f t="shared" si="42"/>
        <v>14044</v>
      </c>
      <c r="N76" s="2">
        <f t="shared" si="43"/>
        <v>14042</v>
      </c>
      <c r="O76">
        <f t="shared" si="44"/>
        <v>4680.666666666667</v>
      </c>
      <c r="P76">
        <f t="shared" si="45"/>
        <v>4680</v>
      </c>
      <c r="Q76" s="2">
        <f t="shared" si="46"/>
        <v>4678</v>
      </c>
      <c r="R76">
        <f t="shared" si="47"/>
        <v>1559.3333333333333</v>
      </c>
      <c r="S76">
        <f t="shared" si="48"/>
        <v>1559</v>
      </c>
      <c r="T76" s="2">
        <f t="shared" si="49"/>
        <v>1557</v>
      </c>
      <c r="U76">
        <f t="shared" si="50"/>
        <v>519</v>
      </c>
      <c r="V76">
        <f t="shared" si="51"/>
        <v>519</v>
      </c>
      <c r="W76" s="2">
        <f t="shared" si="52"/>
        <v>517</v>
      </c>
      <c r="X76">
        <f t="shared" si="53"/>
        <v>172.33333333333334</v>
      </c>
      <c r="Y76">
        <f t="shared" si="54"/>
        <v>172</v>
      </c>
      <c r="Z76" s="2">
        <f t="shared" si="55"/>
        <v>170</v>
      </c>
      <c r="AA76">
        <f t="shared" si="56"/>
        <v>56.666666666666664</v>
      </c>
      <c r="AB76">
        <f t="shared" si="57"/>
        <v>56</v>
      </c>
      <c r="AC76" s="2">
        <f t="shared" si="58"/>
        <v>54</v>
      </c>
      <c r="AD76">
        <f t="shared" si="59"/>
        <v>18</v>
      </c>
      <c r="AE76">
        <f t="shared" si="60"/>
        <v>18</v>
      </c>
      <c r="AF76" s="2">
        <f t="shared" si="61"/>
        <v>16</v>
      </c>
      <c r="AG76">
        <f t="shared" si="62"/>
        <v>5.333333333333333</v>
      </c>
      <c r="AH76">
        <f t="shared" si="63"/>
        <v>5</v>
      </c>
      <c r="AI76" s="2">
        <f t="shared" si="64"/>
        <v>3</v>
      </c>
      <c r="AJ76">
        <f t="shared" si="65"/>
        <v>1</v>
      </c>
      <c r="AK76">
        <f t="shared" si="66"/>
        <v>1</v>
      </c>
      <c r="AL76" s="2">
        <f t="shared" si="67"/>
        <v>0</v>
      </c>
    </row>
    <row r="77" spans="1:38">
      <c r="A77" t="s">
        <v>82</v>
      </c>
      <c r="B77" s="1">
        <v>71724</v>
      </c>
      <c r="C77">
        <f t="shared" si="35"/>
        <v>23908</v>
      </c>
      <c r="D77">
        <f t="shared" si="36"/>
        <v>23908</v>
      </c>
      <c r="E77">
        <f t="shared" si="37"/>
        <v>23906</v>
      </c>
      <c r="H77" s="1">
        <v>71724</v>
      </c>
      <c r="I77">
        <f t="shared" si="38"/>
        <v>23908</v>
      </c>
      <c r="J77">
        <f t="shared" si="39"/>
        <v>23908</v>
      </c>
      <c r="K77" s="2">
        <f t="shared" si="40"/>
        <v>23906</v>
      </c>
      <c r="L77">
        <f t="shared" si="41"/>
        <v>7968.666666666667</v>
      </c>
      <c r="M77">
        <f t="shared" si="42"/>
        <v>7968</v>
      </c>
      <c r="N77" s="2">
        <f t="shared" si="43"/>
        <v>7966</v>
      </c>
      <c r="O77">
        <f t="shared" si="44"/>
        <v>2655.3333333333335</v>
      </c>
      <c r="P77">
        <f t="shared" si="45"/>
        <v>2655</v>
      </c>
      <c r="Q77" s="2">
        <f t="shared" si="46"/>
        <v>2653</v>
      </c>
      <c r="R77">
        <f t="shared" si="47"/>
        <v>884.33333333333337</v>
      </c>
      <c r="S77">
        <f t="shared" si="48"/>
        <v>884</v>
      </c>
      <c r="T77" s="2">
        <f t="shared" si="49"/>
        <v>882</v>
      </c>
      <c r="U77">
        <f t="shared" si="50"/>
        <v>294</v>
      </c>
      <c r="V77">
        <f t="shared" si="51"/>
        <v>294</v>
      </c>
      <c r="W77" s="2">
        <f t="shared" si="52"/>
        <v>292</v>
      </c>
      <c r="X77">
        <f t="shared" si="53"/>
        <v>97.333333333333329</v>
      </c>
      <c r="Y77">
        <f t="shared" si="54"/>
        <v>97</v>
      </c>
      <c r="Z77" s="2">
        <f t="shared" si="55"/>
        <v>95</v>
      </c>
      <c r="AA77">
        <f t="shared" si="56"/>
        <v>31.666666666666668</v>
      </c>
      <c r="AB77">
        <f t="shared" si="57"/>
        <v>31</v>
      </c>
      <c r="AC77" s="2">
        <f t="shared" si="58"/>
        <v>29</v>
      </c>
      <c r="AD77">
        <f t="shared" si="59"/>
        <v>9.6666666666666661</v>
      </c>
      <c r="AE77">
        <f t="shared" si="60"/>
        <v>9</v>
      </c>
      <c r="AF77" s="2">
        <f t="shared" si="61"/>
        <v>7</v>
      </c>
      <c r="AG77">
        <f t="shared" si="62"/>
        <v>2.3333333333333335</v>
      </c>
      <c r="AH77">
        <f t="shared" si="63"/>
        <v>2</v>
      </c>
      <c r="AI77" s="2">
        <f t="shared" si="64"/>
        <v>0</v>
      </c>
      <c r="AJ77">
        <f t="shared" si="65"/>
        <v>0</v>
      </c>
      <c r="AK77">
        <f t="shared" si="66"/>
        <v>0</v>
      </c>
      <c r="AL77" s="2">
        <f t="shared" si="67"/>
        <v>0</v>
      </c>
    </row>
    <row r="78" spans="1:38">
      <c r="A78" t="s">
        <v>83</v>
      </c>
      <c r="B78" s="1">
        <v>50284</v>
      </c>
      <c r="C78">
        <f t="shared" si="35"/>
        <v>16761.333333333332</v>
      </c>
      <c r="D78">
        <f t="shared" si="36"/>
        <v>16761</v>
      </c>
      <c r="E78">
        <f t="shared" si="37"/>
        <v>16759</v>
      </c>
      <c r="H78" s="1">
        <v>50284</v>
      </c>
      <c r="I78">
        <f t="shared" si="38"/>
        <v>16761.333333333332</v>
      </c>
      <c r="J78">
        <f t="shared" si="39"/>
        <v>16761</v>
      </c>
      <c r="K78" s="2">
        <f t="shared" si="40"/>
        <v>16759</v>
      </c>
      <c r="L78">
        <f t="shared" si="41"/>
        <v>5586.333333333333</v>
      </c>
      <c r="M78">
        <f t="shared" si="42"/>
        <v>5586</v>
      </c>
      <c r="N78" s="2">
        <f t="shared" si="43"/>
        <v>5584</v>
      </c>
      <c r="O78">
        <f t="shared" si="44"/>
        <v>1861.3333333333333</v>
      </c>
      <c r="P78">
        <f t="shared" si="45"/>
        <v>1861</v>
      </c>
      <c r="Q78" s="2">
        <f t="shared" si="46"/>
        <v>1859</v>
      </c>
      <c r="R78">
        <f t="shared" si="47"/>
        <v>619.66666666666663</v>
      </c>
      <c r="S78">
        <f t="shared" si="48"/>
        <v>619</v>
      </c>
      <c r="T78" s="2">
        <f t="shared" si="49"/>
        <v>617</v>
      </c>
      <c r="U78">
        <f t="shared" si="50"/>
        <v>205.66666666666666</v>
      </c>
      <c r="V78">
        <f t="shared" si="51"/>
        <v>205</v>
      </c>
      <c r="W78" s="2">
        <f t="shared" si="52"/>
        <v>203</v>
      </c>
      <c r="X78">
        <f t="shared" si="53"/>
        <v>67.666666666666671</v>
      </c>
      <c r="Y78">
        <f t="shared" si="54"/>
        <v>67</v>
      </c>
      <c r="Z78" s="2">
        <f t="shared" si="55"/>
        <v>65</v>
      </c>
      <c r="AA78">
        <f t="shared" si="56"/>
        <v>21.666666666666668</v>
      </c>
      <c r="AB78">
        <f t="shared" si="57"/>
        <v>21</v>
      </c>
      <c r="AC78" s="2">
        <f t="shared" si="58"/>
        <v>19</v>
      </c>
      <c r="AD78">
        <f t="shared" si="59"/>
        <v>6.333333333333333</v>
      </c>
      <c r="AE78">
        <f t="shared" si="60"/>
        <v>6</v>
      </c>
      <c r="AF78" s="2">
        <f t="shared" si="61"/>
        <v>4</v>
      </c>
      <c r="AG78">
        <f t="shared" si="62"/>
        <v>1.3333333333333333</v>
      </c>
      <c r="AH78">
        <f t="shared" si="63"/>
        <v>1</v>
      </c>
      <c r="AI78" s="2">
        <f t="shared" si="64"/>
        <v>0</v>
      </c>
      <c r="AJ78">
        <f t="shared" si="65"/>
        <v>0</v>
      </c>
      <c r="AK78">
        <f t="shared" si="66"/>
        <v>0</v>
      </c>
      <c r="AL78" s="2">
        <f t="shared" si="67"/>
        <v>0</v>
      </c>
    </row>
    <row r="79" spans="1:38">
      <c r="A79" t="s">
        <v>84</v>
      </c>
      <c r="B79" s="1">
        <v>125431</v>
      </c>
      <c r="C79">
        <f t="shared" si="35"/>
        <v>41810.333333333336</v>
      </c>
      <c r="D79">
        <f t="shared" si="36"/>
        <v>41810</v>
      </c>
      <c r="E79">
        <f t="shared" si="37"/>
        <v>41808</v>
      </c>
      <c r="H79" s="1">
        <v>125431</v>
      </c>
      <c r="I79">
        <f t="shared" si="38"/>
        <v>41810.333333333336</v>
      </c>
      <c r="J79">
        <f t="shared" si="39"/>
        <v>41810</v>
      </c>
      <c r="K79" s="2">
        <f t="shared" si="40"/>
        <v>41808</v>
      </c>
      <c r="L79">
        <f t="shared" si="41"/>
        <v>13936</v>
      </c>
      <c r="M79">
        <f t="shared" si="42"/>
        <v>13936</v>
      </c>
      <c r="N79" s="2">
        <f t="shared" si="43"/>
        <v>13934</v>
      </c>
      <c r="O79">
        <f t="shared" si="44"/>
        <v>4644.666666666667</v>
      </c>
      <c r="P79">
        <f t="shared" si="45"/>
        <v>4644</v>
      </c>
      <c r="Q79" s="2">
        <f t="shared" si="46"/>
        <v>4642</v>
      </c>
      <c r="R79">
        <f t="shared" si="47"/>
        <v>1547.3333333333333</v>
      </c>
      <c r="S79">
        <f t="shared" si="48"/>
        <v>1547</v>
      </c>
      <c r="T79" s="2">
        <f t="shared" si="49"/>
        <v>1545</v>
      </c>
      <c r="U79">
        <f t="shared" si="50"/>
        <v>515</v>
      </c>
      <c r="V79">
        <f t="shared" si="51"/>
        <v>515</v>
      </c>
      <c r="W79" s="2">
        <f t="shared" si="52"/>
        <v>513</v>
      </c>
      <c r="X79">
        <f t="shared" si="53"/>
        <v>171</v>
      </c>
      <c r="Y79">
        <f t="shared" si="54"/>
        <v>171</v>
      </c>
      <c r="Z79" s="2">
        <f t="shared" si="55"/>
        <v>169</v>
      </c>
      <c r="AA79">
        <f t="shared" si="56"/>
        <v>56.333333333333336</v>
      </c>
      <c r="AB79">
        <f t="shared" si="57"/>
        <v>56</v>
      </c>
      <c r="AC79" s="2">
        <f t="shared" si="58"/>
        <v>54</v>
      </c>
      <c r="AD79">
        <f t="shared" si="59"/>
        <v>18</v>
      </c>
      <c r="AE79">
        <f t="shared" si="60"/>
        <v>18</v>
      </c>
      <c r="AF79" s="2">
        <f t="shared" si="61"/>
        <v>16</v>
      </c>
      <c r="AG79">
        <f t="shared" si="62"/>
        <v>5.333333333333333</v>
      </c>
      <c r="AH79">
        <f t="shared" si="63"/>
        <v>5</v>
      </c>
      <c r="AI79" s="2">
        <f t="shared" si="64"/>
        <v>3</v>
      </c>
      <c r="AJ79">
        <f t="shared" si="65"/>
        <v>1</v>
      </c>
      <c r="AK79">
        <f t="shared" si="66"/>
        <v>1</v>
      </c>
      <c r="AL79" s="2">
        <f t="shared" si="67"/>
        <v>0</v>
      </c>
    </row>
    <row r="80" spans="1:38">
      <c r="A80" t="s">
        <v>85</v>
      </c>
      <c r="B80" s="1">
        <v>132227</v>
      </c>
      <c r="C80">
        <f t="shared" si="35"/>
        <v>44075.666666666664</v>
      </c>
      <c r="D80">
        <f t="shared" si="36"/>
        <v>44075</v>
      </c>
      <c r="E80">
        <f t="shared" si="37"/>
        <v>44073</v>
      </c>
      <c r="H80" s="1">
        <v>132227</v>
      </c>
      <c r="I80">
        <f t="shared" si="38"/>
        <v>44075.666666666664</v>
      </c>
      <c r="J80">
        <f t="shared" si="39"/>
        <v>44075</v>
      </c>
      <c r="K80" s="2">
        <f t="shared" si="40"/>
        <v>44073</v>
      </c>
      <c r="L80">
        <f t="shared" si="41"/>
        <v>14691</v>
      </c>
      <c r="M80">
        <f t="shared" si="42"/>
        <v>14691</v>
      </c>
      <c r="N80" s="2">
        <f t="shared" si="43"/>
        <v>14689</v>
      </c>
      <c r="O80">
        <f t="shared" si="44"/>
        <v>4896.333333333333</v>
      </c>
      <c r="P80">
        <f t="shared" si="45"/>
        <v>4896</v>
      </c>
      <c r="Q80" s="2">
        <f t="shared" si="46"/>
        <v>4894</v>
      </c>
      <c r="R80">
        <f t="shared" si="47"/>
        <v>1631.3333333333333</v>
      </c>
      <c r="S80">
        <f t="shared" si="48"/>
        <v>1631</v>
      </c>
      <c r="T80" s="2">
        <f t="shared" si="49"/>
        <v>1629</v>
      </c>
      <c r="U80">
        <f t="shared" si="50"/>
        <v>543</v>
      </c>
      <c r="V80">
        <f t="shared" si="51"/>
        <v>543</v>
      </c>
      <c r="W80" s="2">
        <f t="shared" si="52"/>
        <v>541</v>
      </c>
      <c r="X80">
        <f t="shared" si="53"/>
        <v>180.33333333333334</v>
      </c>
      <c r="Y80">
        <f t="shared" si="54"/>
        <v>180</v>
      </c>
      <c r="Z80" s="2">
        <f t="shared" si="55"/>
        <v>178</v>
      </c>
      <c r="AA80">
        <f t="shared" si="56"/>
        <v>59.333333333333336</v>
      </c>
      <c r="AB80">
        <f t="shared" si="57"/>
        <v>59</v>
      </c>
      <c r="AC80" s="2">
        <f t="shared" si="58"/>
        <v>57</v>
      </c>
      <c r="AD80">
        <f t="shared" si="59"/>
        <v>19</v>
      </c>
      <c r="AE80">
        <f t="shared" si="60"/>
        <v>19</v>
      </c>
      <c r="AF80" s="2">
        <f t="shared" si="61"/>
        <v>17</v>
      </c>
      <c r="AG80">
        <f t="shared" si="62"/>
        <v>5.666666666666667</v>
      </c>
      <c r="AH80">
        <f t="shared" si="63"/>
        <v>5</v>
      </c>
      <c r="AI80" s="2">
        <f t="shared" si="64"/>
        <v>3</v>
      </c>
      <c r="AJ80">
        <f t="shared" si="65"/>
        <v>1</v>
      </c>
      <c r="AK80">
        <f t="shared" si="66"/>
        <v>1</v>
      </c>
      <c r="AL80" s="2">
        <f t="shared" si="67"/>
        <v>0</v>
      </c>
    </row>
    <row r="81" spans="1:38">
      <c r="A81" t="s">
        <v>86</v>
      </c>
      <c r="B81" s="1">
        <v>125600</v>
      </c>
      <c r="C81">
        <f t="shared" si="35"/>
        <v>41866.666666666664</v>
      </c>
      <c r="D81">
        <f t="shared" si="36"/>
        <v>41866</v>
      </c>
      <c r="E81">
        <f t="shared" si="37"/>
        <v>41864</v>
      </c>
      <c r="H81" s="1">
        <v>125600</v>
      </c>
      <c r="I81">
        <f t="shared" si="38"/>
        <v>41866.666666666664</v>
      </c>
      <c r="J81">
        <f t="shared" si="39"/>
        <v>41866</v>
      </c>
      <c r="K81" s="2">
        <f t="shared" si="40"/>
        <v>41864</v>
      </c>
      <c r="L81">
        <f t="shared" si="41"/>
        <v>13954.666666666666</v>
      </c>
      <c r="M81">
        <f t="shared" si="42"/>
        <v>13954</v>
      </c>
      <c r="N81" s="2">
        <f t="shared" si="43"/>
        <v>13952</v>
      </c>
      <c r="O81">
        <f t="shared" si="44"/>
        <v>4650.666666666667</v>
      </c>
      <c r="P81">
        <f t="shared" si="45"/>
        <v>4650</v>
      </c>
      <c r="Q81" s="2">
        <f t="shared" si="46"/>
        <v>4648</v>
      </c>
      <c r="R81">
        <f t="shared" si="47"/>
        <v>1549.3333333333333</v>
      </c>
      <c r="S81">
        <f t="shared" si="48"/>
        <v>1549</v>
      </c>
      <c r="T81" s="2">
        <f t="shared" si="49"/>
        <v>1547</v>
      </c>
      <c r="U81">
        <f t="shared" si="50"/>
        <v>515.66666666666663</v>
      </c>
      <c r="V81">
        <f t="shared" si="51"/>
        <v>515</v>
      </c>
      <c r="W81" s="2">
        <f t="shared" si="52"/>
        <v>513</v>
      </c>
      <c r="X81">
        <f t="shared" si="53"/>
        <v>171</v>
      </c>
      <c r="Y81">
        <f t="shared" si="54"/>
        <v>171</v>
      </c>
      <c r="Z81" s="2">
        <f t="shared" si="55"/>
        <v>169</v>
      </c>
      <c r="AA81">
        <f t="shared" si="56"/>
        <v>56.333333333333336</v>
      </c>
      <c r="AB81">
        <f t="shared" si="57"/>
        <v>56</v>
      </c>
      <c r="AC81" s="2">
        <f t="shared" si="58"/>
        <v>54</v>
      </c>
      <c r="AD81">
        <f t="shared" si="59"/>
        <v>18</v>
      </c>
      <c r="AE81">
        <f t="shared" si="60"/>
        <v>18</v>
      </c>
      <c r="AF81" s="2">
        <f t="shared" si="61"/>
        <v>16</v>
      </c>
      <c r="AG81">
        <f t="shared" si="62"/>
        <v>5.333333333333333</v>
      </c>
      <c r="AH81">
        <f t="shared" si="63"/>
        <v>5</v>
      </c>
      <c r="AI81" s="2">
        <f t="shared" si="64"/>
        <v>3</v>
      </c>
      <c r="AJ81">
        <f t="shared" si="65"/>
        <v>1</v>
      </c>
      <c r="AK81">
        <f t="shared" si="66"/>
        <v>1</v>
      </c>
      <c r="AL81" s="2">
        <f t="shared" si="67"/>
        <v>0</v>
      </c>
    </row>
    <row r="82" spans="1:38">
      <c r="A82" t="s">
        <v>87</v>
      </c>
      <c r="B82" s="1">
        <v>99131</v>
      </c>
      <c r="C82">
        <f t="shared" si="35"/>
        <v>33043.666666666664</v>
      </c>
      <c r="D82">
        <f t="shared" si="36"/>
        <v>33043</v>
      </c>
      <c r="E82">
        <f t="shared" si="37"/>
        <v>33041</v>
      </c>
      <c r="H82" s="1">
        <v>99131</v>
      </c>
      <c r="I82">
        <f t="shared" si="38"/>
        <v>33043.666666666664</v>
      </c>
      <c r="J82">
        <f t="shared" si="39"/>
        <v>33043</v>
      </c>
      <c r="K82" s="2">
        <f t="shared" si="40"/>
        <v>33041</v>
      </c>
      <c r="L82">
        <f t="shared" si="41"/>
        <v>11013.666666666666</v>
      </c>
      <c r="M82">
        <f t="shared" si="42"/>
        <v>11013</v>
      </c>
      <c r="N82" s="2">
        <f t="shared" si="43"/>
        <v>11011</v>
      </c>
      <c r="O82">
        <f t="shared" si="44"/>
        <v>3670.3333333333335</v>
      </c>
      <c r="P82">
        <f t="shared" si="45"/>
        <v>3670</v>
      </c>
      <c r="Q82" s="2">
        <f t="shared" si="46"/>
        <v>3668</v>
      </c>
      <c r="R82">
        <f t="shared" si="47"/>
        <v>1222.6666666666667</v>
      </c>
      <c r="S82">
        <f t="shared" si="48"/>
        <v>1222</v>
      </c>
      <c r="T82" s="2">
        <f t="shared" si="49"/>
        <v>1220</v>
      </c>
      <c r="U82">
        <f t="shared" si="50"/>
        <v>406.66666666666669</v>
      </c>
      <c r="V82">
        <f t="shared" si="51"/>
        <v>406</v>
      </c>
      <c r="W82" s="2">
        <f t="shared" si="52"/>
        <v>404</v>
      </c>
      <c r="X82">
        <f t="shared" si="53"/>
        <v>134.66666666666666</v>
      </c>
      <c r="Y82">
        <f t="shared" si="54"/>
        <v>134</v>
      </c>
      <c r="Z82" s="2">
        <f t="shared" si="55"/>
        <v>132</v>
      </c>
      <c r="AA82">
        <f t="shared" si="56"/>
        <v>44</v>
      </c>
      <c r="AB82">
        <f t="shared" si="57"/>
        <v>44</v>
      </c>
      <c r="AC82" s="2">
        <f t="shared" si="58"/>
        <v>42</v>
      </c>
      <c r="AD82">
        <f t="shared" si="59"/>
        <v>14</v>
      </c>
      <c r="AE82">
        <f t="shared" si="60"/>
        <v>14</v>
      </c>
      <c r="AF82" s="2">
        <f t="shared" si="61"/>
        <v>12</v>
      </c>
      <c r="AG82">
        <f t="shared" si="62"/>
        <v>4</v>
      </c>
      <c r="AH82">
        <f t="shared" si="63"/>
        <v>4</v>
      </c>
      <c r="AI82" s="2">
        <f t="shared" si="64"/>
        <v>2</v>
      </c>
      <c r="AJ82">
        <f t="shared" si="65"/>
        <v>0.66666666666666663</v>
      </c>
      <c r="AK82">
        <f t="shared" si="66"/>
        <v>0</v>
      </c>
      <c r="AL82" s="2">
        <f t="shared" si="67"/>
        <v>0</v>
      </c>
    </row>
    <row r="83" spans="1:38">
      <c r="A83" t="s">
        <v>88</v>
      </c>
      <c r="B83" s="1">
        <v>96598</v>
      </c>
      <c r="C83">
        <f t="shared" si="35"/>
        <v>32199.333333333332</v>
      </c>
      <c r="D83">
        <f t="shared" si="36"/>
        <v>32199</v>
      </c>
      <c r="E83">
        <f t="shared" si="37"/>
        <v>32197</v>
      </c>
      <c r="H83" s="1">
        <v>96598</v>
      </c>
      <c r="I83">
        <f t="shared" si="38"/>
        <v>32199.333333333332</v>
      </c>
      <c r="J83">
        <f t="shared" si="39"/>
        <v>32199</v>
      </c>
      <c r="K83" s="2">
        <f t="shared" si="40"/>
        <v>32197</v>
      </c>
      <c r="L83">
        <f t="shared" si="41"/>
        <v>10732.333333333334</v>
      </c>
      <c r="M83">
        <f t="shared" si="42"/>
        <v>10732</v>
      </c>
      <c r="N83" s="2">
        <f t="shared" si="43"/>
        <v>10730</v>
      </c>
      <c r="O83">
        <f t="shared" si="44"/>
        <v>3576.6666666666665</v>
      </c>
      <c r="P83">
        <f t="shared" si="45"/>
        <v>3576</v>
      </c>
      <c r="Q83" s="2">
        <f t="shared" si="46"/>
        <v>3574</v>
      </c>
      <c r="R83">
        <f t="shared" si="47"/>
        <v>1191.3333333333333</v>
      </c>
      <c r="S83">
        <f t="shared" si="48"/>
        <v>1191</v>
      </c>
      <c r="T83" s="2">
        <f t="shared" si="49"/>
        <v>1189</v>
      </c>
      <c r="U83">
        <f t="shared" si="50"/>
        <v>396.33333333333331</v>
      </c>
      <c r="V83">
        <f t="shared" si="51"/>
        <v>396</v>
      </c>
      <c r="W83" s="2">
        <f t="shared" si="52"/>
        <v>394</v>
      </c>
      <c r="X83">
        <f t="shared" si="53"/>
        <v>131.33333333333334</v>
      </c>
      <c r="Y83">
        <f t="shared" si="54"/>
        <v>131</v>
      </c>
      <c r="Z83" s="2">
        <f t="shared" si="55"/>
        <v>129</v>
      </c>
      <c r="AA83">
        <f t="shared" si="56"/>
        <v>43</v>
      </c>
      <c r="AB83">
        <f t="shared" si="57"/>
        <v>43</v>
      </c>
      <c r="AC83" s="2">
        <f t="shared" si="58"/>
        <v>41</v>
      </c>
      <c r="AD83">
        <f t="shared" si="59"/>
        <v>13.666666666666666</v>
      </c>
      <c r="AE83">
        <f t="shared" si="60"/>
        <v>13</v>
      </c>
      <c r="AF83" s="2">
        <f t="shared" si="61"/>
        <v>11</v>
      </c>
      <c r="AG83">
        <f t="shared" si="62"/>
        <v>3.6666666666666665</v>
      </c>
      <c r="AH83">
        <f t="shared" si="63"/>
        <v>3</v>
      </c>
      <c r="AI83" s="2">
        <f t="shared" si="64"/>
        <v>1</v>
      </c>
      <c r="AJ83">
        <f t="shared" si="65"/>
        <v>0.33333333333333331</v>
      </c>
      <c r="AK83">
        <f t="shared" si="66"/>
        <v>0</v>
      </c>
      <c r="AL83" s="2">
        <f t="shared" si="67"/>
        <v>0</v>
      </c>
    </row>
    <row r="84" spans="1:38">
      <c r="A84" t="s">
        <v>89</v>
      </c>
      <c r="B84" s="1">
        <v>101007</v>
      </c>
      <c r="C84">
        <f t="shared" si="35"/>
        <v>33669</v>
      </c>
      <c r="D84">
        <f t="shared" si="36"/>
        <v>33669</v>
      </c>
      <c r="E84">
        <f t="shared" si="37"/>
        <v>33667</v>
      </c>
      <c r="H84" s="1">
        <v>101007</v>
      </c>
      <c r="I84">
        <f t="shared" si="38"/>
        <v>33669</v>
      </c>
      <c r="J84">
        <f t="shared" si="39"/>
        <v>33669</v>
      </c>
      <c r="K84" s="2">
        <f t="shared" si="40"/>
        <v>33667</v>
      </c>
      <c r="L84">
        <f t="shared" si="41"/>
        <v>11222.333333333334</v>
      </c>
      <c r="M84">
        <f t="shared" si="42"/>
        <v>11222</v>
      </c>
      <c r="N84" s="2">
        <f t="shared" si="43"/>
        <v>11220</v>
      </c>
      <c r="O84">
        <f t="shared" si="44"/>
        <v>3740</v>
      </c>
      <c r="P84">
        <f t="shared" si="45"/>
        <v>3740</v>
      </c>
      <c r="Q84" s="2">
        <f t="shared" si="46"/>
        <v>3738</v>
      </c>
      <c r="R84">
        <f t="shared" si="47"/>
        <v>1246</v>
      </c>
      <c r="S84">
        <f t="shared" si="48"/>
        <v>1246</v>
      </c>
      <c r="T84" s="2">
        <f t="shared" si="49"/>
        <v>1244</v>
      </c>
      <c r="U84">
        <f t="shared" si="50"/>
        <v>414.66666666666669</v>
      </c>
      <c r="V84">
        <f t="shared" si="51"/>
        <v>414</v>
      </c>
      <c r="W84" s="2">
        <f t="shared" si="52"/>
        <v>412</v>
      </c>
      <c r="X84">
        <f t="shared" si="53"/>
        <v>137.33333333333334</v>
      </c>
      <c r="Y84">
        <f t="shared" si="54"/>
        <v>137</v>
      </c>
      <c r="Z84" s="2">
        <f t="shared" si="55"/>
        <v>135</v>
      </c>
      <c r="AA84">
        <f t="shared" si="56"/>
        <v>45</v>
      </c>
      <c r="AB84">
        <f t="shared" si="57"/>
        <v>45</v>
      </c>
      <c r="AC84" s="2">
        <f t="shared" si="58"/>
        <v>43</v>
      </c>
      <c r="AD84">
        <f t="shared" si="59"/>
        <v>14.333333333333334</v>
      </c>
      <c r="AE84">
        <f t="shared" si="60"/>
        <v>14</v>
      </c>
      <c r="AF84" s="2">
        <f t="shared" si="61"/>
        <v>12</v>
      </c>
      <c r="AG84">
        <f t="shared" si="62"/>
        <v>4</v>
      </c>
      <c r="AH84">
        <f t="shared" si="63"/>
        <v>4</v>
      </c>
      <c r="AI84" s="2">
        <f t="shared" si="64"/>
        <v>2</v>
      </c>
      <c r="AJ84">
        <f t="shared" si="65"/>
        <v>0.66666666666666663</v>
      </c>
      <c r="AK84">
        <f t="shared" si="66"/>
        <v>0</v>
      </c>
      <c r="AL84" s="2">
        <f t="shared" si="67"/>
        <v>0</v>
      </c>
    </row>
    <row r="85" spans="1:38">
      <c r="A85" t="s">
        <v>90</v>
      </c>
      <c r="B85" s="1">
        <v>123104</v>
      </c>
      <c r="C85">
        <f t="shared" si="35"/>
        <v>41034.666666666664</v>
      </c>
      <c r="D85">
        <f t="shared" si="36"/>
        <v>41034</v>
      </c>
      <c r="E85">
        <f t="shared" si="37"/>
        <v>41032</v>
      </c>
      <c r="H85" s="1">
        <v>123104</v>
      </c>
      <c r="I85">
        <f t="shared" si="38"/>
        <v>41034.666666666664</v>
      </c>
      <c r="J85">
        <f t="shared" si="39"/>
        <v>41034</v>
      </c>
      <c r="K85" s="2">
        <f t="shared" si="40"/>
        <v>41032</v>
      </c>
      <c r="L85">
        <f t="shared" si="41"/>
        <v>13677.333333333334</v>
      </c>
      <c r="M85">
        <f t="shared" si="42"/>
        <v>13677</v>
      </c>
      <c r="N85" s="2">
        <f t="shared" si="43"/>
        <v>13675</v>
      </c>
      <c r="O85">
        <f t="shared" si="44"/>
        <v>4558.333333333333</v>
      </c>
      <c r="P85">
        <f t="shared" si="45"/>
        <v>4558</v>
      </c>
      <c r="Q85" s="2">
        <f t="shared" si="46"/>
        <v>4556</v>
      </c>
      <c r="R85">
        <f t="shared" si="47"/>
        <v>1518.6666666666667</v>
      </c>
      <c r="S85">
        <f t="shared" si="48"/>
        <v>1518</v>
      </c>
      <c r="T85" s="2">
        <f t="shared" si="49"/>
        <v>1516</v>
      </c>
      <c r="U85">
        <f t="shared" si="50"/>
        <v>505.33333333333331</v>
      </c>
      <c r="V85">
        <f t="shared" si="51"/>
        <v>505</v>
      </c>
      <c r="W85" s="2">
        <f t="shared" si="52"/>
        <v>503</v>
      </c>
      <c r="X85">
        <f t="shared" si="53"/>
        <v>167.66666666666666</v>
      </c>
      <c r="Y85">
        <f t="shared" si="54"/>
        <v>167</v>
      </c>
      <c r="Z85" s="2">
        <f t="shared" si="55"/>
        <v>165</v>
      </c>
      <c r="AA85">
        <f t="shared" si="56"/>
        <v>55</v>
      </c>
      <c r="AB85">
        <f t="shared" si="57"/>
        <v>55</v>
      </c>
      <c r="AC85" s="2">
        <f t="shared" si="58"/>
        <v>53</v>
      </c>
      <c r="AD85">
        <f t="shared" si="59"/>
        <v>17.666666666666668</v>
      </c>
      <c r="AE85">
        <f t="shared" si="60"/>
        <v>17</v>
      </c>
      <c r="AF85" s="2">
        <f t="shared" si="61"/>
        <v>15</v>
      </c>
      <c r="AG85">
        <f t="shared" si="62"/>
        <v>5</v>
      </c>
      <c r="AH85">
        <f t="shared" si="63"/>
        <v>5</v>
      </c>
      <c r="AI85" s="2">
        <f t="shared" si="64"/>
        <v>3</v>
      </c>
      <c r="AJ85">
        <f t="shared" si="65"/>
        <v>1</v>
      </c>
      <c r="AK85">
        <f t="shared" si="66"/>
        <v>1</v>
      </c>
      <c r="AL85" s="2">
        <f t="shared" si="67"/>
        <v>0</v>
      </c>
    </row>
    <row r="86" spans="1:38">
      <c r="A86" t="s">
        <v>91</v>
      </c>
      <c r="B86" s="1">
        <v>82215</v>
      </c>
      <c r="C86">
        <f t="shared" si="35"/>
        <v>27405</v>
      </c>
      <c r="D86">
        <f t="shared" si="36"/>
        <v>27405</v>
      </c>
      <c r="E86">
        <f t="shared" si="37"/>
        <v>27403</v>
      </c>
      <c r="H86" s="1">
        <v>82215</v>
      </c>
      <c r="I86">
        <f t="shared" si="38"/>
        <v>27405</v>
      </c>
      <c r="J86">
        <f t="shared" si="39"/>
        <v>27405</v>
      </c>
      <c r="K86" s="2">
        <f t="shared" si="40"/>
        <v>27403</v>
      </c>
      <c r="L86">
        <f t="shared" si="41"/>
        <v>9134.3333333333339</v>
      </c>
      <c r="M86">
        <f t="shared" si="42"/>
        <v>9134</v>
      </c>
      <c r="N86" s="2">
        <f t="shared" si="43"/>
        <v>9132</v>
      </c>
      <c r="O86">
        <f t="shared" si="44"/>
        <v>3044</v>
      </c>
      <c r="P86">
        <f t="shared" si="45"/>
        <v>3044</v>
      </c>
      <c r="Q86" s="2">
        <f t="shared" si="46"/>
        <v>3042</v>
      </c>
      <c r="R86">
        <f t="shared" si="47"/>
        <v>1014</v>
      </c>
      <c r="S86">
        <f t="shared" si="48"/>
        <v>1014</v>
      </c>
      <c r="T86" s="2">
        <f t="shared" si="49"/>
        <v>1012</v>
      </c>
      <c r="U86">
        <f t="shared" si="50"/>
        <v>337.33333333333331</v>
      </c>
      <c r="V86">
        <f t="shared" si="51"/>
        <v>337</v>
      </c>
      <c r="W86" s="2">
        <f t="shared" si="52"/>
        <v>335</v>
      </c>
      <c r="X86">
        <f t="shared" si="53"/>
        <v>111.66666666666667</v>
      </c>
      <c r="Y86">
        <f t="shared" si="54"/>
        <v>111</v>
      </c>
      <c r="Z86" s="2">
        <f t="shared" si="55"/>
        <v>109</v>
      </c>
      <c r="AA86">
        <f t="shared" si="56"/>
        <v>36.333333333333336</v>
      </c>
      <c r="AB86">
        <f t="shared" si="57"/>
        <v>36</v>
      </c>
      <c r="AC86" s="2">
        <f t="shared" si="58"/>
        <v>34</v>
      </c>
      <c r="AD86">
        <f t="shared" si="59"/>
        <v>11.333333333333334</v>
      </c>
      <c r="AE86">
        <f t="shared" si="60"/>
        <v>11</v>
      </c>
      <c r="AF86" s="2">
        <f t="shared" si="61"/>
        <v>9</v>
      </c>
      <c r="AG86">
        <f t="shared" si="62"/>
        <v>3</v>
      </c>
      <c r="AH86">
        <f t="shared" si="63"/>
        <v>3</v>
      </c>
      <c r="AI86" s="2">
        <f t="shared" si="64"/>
        <v>1</v>
      </c>
      <c r="AJ86">
        <f t="shared" si="65"/>
        <v>0.33333333333333331</v>
      </c>
      <c r="AK86">
        <f t="shared" si="66"/>
        <v>0</v>
      </c>
      <c r="AL86" s="2">
        <f t="shared" si="67"/>
        <v>0</v>
      </c>
    </row>
    <row r="87" spans="1:38">
      <c r="A87" t="s">
        <v>92</v>
      </c>
      <c r="B87" s="1">
        <v>97310</v>
      </c>
      <c r="C87">
        <f t="shared" si="35"/>
        <v>32436.666666666668</v>
      </c>
      <c r="D87">
        <f t="shared" si="36"/>
        <v>32436</v>
      </c>
      <c r="E87">
        <f t="shared" si="37"/>
        <v>32434</v>
      </c>
      <c r="H87" s="1">
        <v>97310</v>
      </c>
      <c r="I87">
        <f t="shared" si="38"/>
        <v>32436.666666666668</v>
      </c>
      <c r="J87">
        <f t="shared" si="39"/>
        <v>32436</v>
      </c>
      <c r="K87" s="2">
        <f t="shared" si="40"/>
        <v>32434</v>
      </c>
      <c r="L87">
        <f t="shared" si="41"/>
        <v>10811.333333333334</v>
      </c>
      <c r="M87">
        <f t="shared" si="42"/>
        <v>10811</v>
      </c>
      <c r="N87" s="2">
        <f t="shared" si="43"/>
        <v>10809</v>
      </c>
      <c r="O87">
        <f t="shared" si="44"/>
        <v>3603</v>
      </c>
      <c r="P87">
        <f t="shared" si="45"/>
        <v>3603</v>
      </c>
      <c r="Q87" s="2">
        <f t="shared" si="46"/>
        <v>3601</v>
      </c>
      <c r="R87">
        <f t="shared" si="47"/>
        <v>1200.3333333333333</v>
      </c>
      <c r="S87">
        <f t="shared" si="48"/>
        <v>1200</v>
      </c>
      <c r="T87" s="2">
        <f t="shared" si="49"/>
        <v>1198</v>
      </c>
      <c r="U87">
        <f t="shared" si="50"/>
        <v>399.33333333333331</v>
      </c>
      <c r="V87">
        <f t="shared" si="51"/>
        <v>399</v>
      </c>
      <c r="W87" s="2">
        <f t="shared" si="52"/>
        <v>397</v>
      </c>
      <c r="X87">
        <f t="shared" si="53"/>
        <v>132.33333333333334</v>
      </c>
      <c r="Y87">
        <f t="shared" si="54"/>
        <v>132</v>
      </c>
      <c r="Z87" s="2">
        <f t="shared" si="55"/>
        <v>130</v>
      </c>
      <c r="AA87">
        <f t="shared" si="56"/>
        <v>43.333333333333336</v>
      </c>
      <c r="AB87">
        <f t="shared" si="57"/>
        <v>43</v>
      </c>
      <c r="AC87" s="2">
        <f t="shared" si="58"/>
        <v>41</v>
      </c>
      <c r="AD87">
        <f t="shared" si="59"/>
        <v>13.666666666666666</v>
      </c>
      <c r="AE87">
        <f t="shared" si="60"/>
        <v>13</v>
      </c>
      <c r="AF87" s="2">
        <f t="shared" si="61"/>
        <v>11</v>
      </c>
      <c r="AG87">
        <f t="shared" si="62"/>
        <v>3.6666666666666665</v>
      </c>
      <c r="AH87">
        <f t="shared" si="63"/>
        <v>3</v>
      </c>
      <c r="AI87" s="2">
        <f t="shared" si="64"/>
        <v>1</v>
      </c>
      <c r="AJ87">
        <f t="shared" si="65"/>
        <v>0.33333333333333331</v>
      </c>
      <c r="AK87">
        <f t="shared" si="66"/>
        <v>0</v>
      </c>
      <c r="AL87" s="2">
        <f t="shared" si="67"/>
        <v>0</v>
      </c>
    </row>
    <row r="88" spans="1:38">
      <c r="A88" t="s">
        <v>93</v>
      </c>
      <c r="B88" s="1">
        <v>135824</v>
      </c>
      <c r="C88">
        <f t="shared" si="35"/>
        <v>45274.666666666664</v>
      </c>
      <c r="D88">
        <f t="shared" si="36"/>
        <v>45274</v>
      </c>
      <c r="E88">
        <f t="shared" si="37"/>
        <v>45272</v>
      </c>
      <c r="H88" s="1">
        <v>135824</v>
      </c>
      <c r="I88">
        <f t="shared" si="38"/>
        <v>45274.666666666664</v>
      </c>
      <c r="J88">
        <f t="shared" si="39"/>
        <v>45274</v>
      </c>
      <c r="K88" s="2">
        <f t="shared" si="40"/>
        <v>45272</v>
      </c>
      <c r="L88">
        <f t="shared" si="41"/>
        <v>15090.666666666666</v>
      </c>
      <c r="M88">
        <f t="shared" si="42"/>
        <v>15090</v>
      </c>
      <c r="N88" s="2">
        <f t="shared" si="43"/>
        <v>15088</v>
      </c>
      <c r="O88">
        <f t="shared" si="44"/>
        <v>5029.333333333333</v>
      </c>
      <c r="P88">
        <f t="shared" si="45"/>
        <v>5029</v>
      </c>
      <c r="Q88" s="2">
        <f t="shared" si="46"/>
        <v>5027</v>
      </c>
      <c r="R88">
        <f t="shared" si="47"/>
        <v>1675.6666666666667</v>
      </c>
      <c r="S88">
        <f t="shared" si="48"/>
        <v>1675</v>
      </c>
      <c r="T88" s="2">
        <f t="shared" si="49"/>
        <v>1673</v>
      </c>
      <c r="U88">
        <f t="shared" si="50"/>
        <v>557.66666666666663</v>
      </c>
      <c r="V88">
        <f t="shared" si="51"/>
        <v>557</v>
      </c>
      <c r="W88" s="2">
        <f t="shared" si="52"/>
        <v>555</v>
      </c>
      <c r="X88">
        <f t="shared" si="53"/>
        <v>185</v>
      </c>
      <c r="Y88">
        <f t="shared" si="54"/>
        <v>185</v>
      </c>
      <c r="Z88" s="2">
        <f t="shared" si="55"/>
        <v>183</v>
      </c>
      <c r="AA88">
        <f t="shared" si="56"/>
        <v>61</v>
      </c>
      <c r="AB88">
        <f t="shared" si="57"/>
        <v>61</v>
      </c>
      <c r="AC88" s="2">
        <f t="shared" si="58"/>
        <v>59</v>
      </c>
      <c r="AD88">
        <f t="shared" si="59"/>
        <v>19.666666666666668</v>
      </c>
      <c r="AE88">
        <f t="shared" si="60"/>
        <v>19</v>
      </c>
      <c r="AF88" s="2">
        <f t="shared" si="61"/>
        <v>17</v>
      </c>
      <c r="AG88">
        <f t="shared" si="62"/>
        <v>5.666666666666667</v>
      </c>
      <c r="AH88">
        <f t="shared" si="63"/>
        <v>5</v>
      </c>
      <c r="AI88" s="2">
        <f t="shared" si="64"/>
        <v>3</v>
      </c>
      <c r="AJ88">
        <f t="shared" si="65"/>
        <v>1</v>
      </c>
      <c r="AK88">
        <f t="shared" si="66"/>
        <v>1</v>
      </c>
      <c r="AL88" s="2">
        <f t="shared" si="67"/>
        <v>0</v>
      </c>
    </row>
    <row r="89" spans="1:38">
      <c r="A89" t="s">
        <v>94</v>
      </c>
      <c r="B89" s="1">
        <v>117379</v>
      </c>
      <c r="C89">
        <f t="shared" si="35"/>
        <v>39126.333333333336</v>
      </c>
      <c r="D89">
        <f t="shared" si="36"/>
        <v>39126</v>
      </c>
      <c r="E89">
        <f t="shared" si="37"/>
        <v>39124</v>
      </c>
      <c r="H89" s="1">
        <v>117379</v>
      </c>
      <c r="I89">
        <f t="shared" si="38"/>
        <v>39126.333333333336</v>
      </c>
      <c r="J89">
        <f t="shared" si="39"/>
        <v>39126</v>
      </c>
      <c r="K89" s="2">
        <f t="shared" si="40"/>
        <v>39124</v>
      </c>
      <c r="L89">
        <f t="shared" si="41"/>
        <v>13041.333333333334</v>
      </c>
      <c r="M89">
        <f t="shared" si="42"/>
        <v>13041</v>
      </c>
      <c r="N89" s="2">
        <f t="shared" si="43"/>
        <v>13039</v>
      </c>
      <c r="O89">
        <f t="shared" si="44"/>
        <v>4346.333333333333</v>
      </c>
      <c r="P89">
        <f t="shared" si="45"/>
        <v>4346</v>
      </c>
      <c r="Q89" s="2">
        <f t="shared" si="46"/>
        <v>4344</v>
      </c>
      <c r="R89">
        <f t="shared" si="47"/>
        <v>1448</v>
      </c>
      <c r="S89">
        <f t="shared" si="48"/>
        <v>1448</v>
      </c>
      <c r="T89" s="2">
        <f t="shared" si="49"/>
        <v>1446</v>
      </c>
      <c r="U89">
        <f t="shared" si="50"/>
        <v>482</v>
      </c>
      <c r="V89">
        <f t="shared" si="51"/>
        <v>482</v>
      </c>
      <c r="W89" s="2">
        <f t="shared" si="52"/>
        <v>480</v>
      </c>
      <c r="X89">
        <f t="shared" si="53"/>
        <v>160</v>
      </c>
      <c r="Y89">
        <f t="shared" si="54"/>
        <v>160</v>
      </c>
      <c r="Z89" s="2">
        <f t="shared" si="55"/>
        <v>158</v>
      </c>
      <c r="AA89">
        <f t="shared" si="56"/>
        <v>52.666666666666664</v>
      </c>
      <c r="AB89">
        <f t="shared" si="57"/>
        <v>52</v>
      </c>
      <c r="AC89" s="2">
        <f t="shared" si="58"/>
        <v>50</v>
      </c>
      <c r="AD89">
        <f t="shared" si="59"/>
        <v>16.666666666666668</v>
      </c>
      <c r="AE89">
        <f t="shared" si="60"/>
        <v>16</v>
      </c>
      <c r="AF89" s="2">
        <f t="shared" si="61"/>
        <v>14</v>
      </c>
      <c r="AG89">
        <f t="shared" si="62"/>
        <v>4.666666666666667</v>
      </c>
      <c r="AH89">
        <f t="shared" si="63"/>
        <v>4</v>
      </c>
      <c r="AI89" s="2">
        <f t="shared" si="64"/>
        <v>2</v>
      </c>
      <c r="AJ89">
        <f t="shared" si="65"/>
        <v>0.66666666666666663</v>
      </c>
      <c r="AK89">
        <f t="shared" si="66"/>
        <v>0</v>
      </c>
      <c r="AL89" s="2">
        <f t="shared" si="67"/>
        <v>0</v>
      </c>
    </row>
    <row r="90" spans="1:38">
      <c r="A90" t="s">
        <v>95</v>
      </c>
      <c r="B90" s="1">
        <v>81546</v>
      </c>
      <c r="C90">
        <f t="shared" si="35"/>
        <v>27182</v>
      </c>
      <c r="D90">
        <f t="shared" si="36"/>
        <v>27182</v>
      </c>
      <c r="E90">
        <f t="shared" si="37"/>
        <v>27180</v>
      </c>
      <c r="H90" s="1">
        <v>81546</v>
      </c>
      <c r="I90">
        <f t="shared" si="38"/>
        <v>27182</v>
      </c>
      <c r="J90">
        <f t="shared" si="39"/>
        <v>27182</v>
      </c>
      <c r="K90" s="2">
        <f t="shared" si="40"/>
        <v>27180</v>
      </c>
      <c r="L90">
        <f t="shared" si="41"/>
        <v>9060</v>
      </c>
      <c r="M90">
        <f t="shared" si="42"/>
        <v>9060</v>
      </c>
      <c r="N90" s="2">
        <f t="shared" si="43"/>
        <v>9058</v>
      </c>
      <c r="O90">
        <f t="shared" si="44"/>
        <v>3019.3333333333335</v>
      </c>
      <c r="P90">
        <f t="shared" si="45"/>
        <v>3019</v>
      </c>
      <c r="Q90" s="2">
        <f t="shared" si="46"/>
        <v>3017</v>
      </c>
      <c r="R90">
        <f t="shared" si="47"/>
        <v>1005.6666666666666</v>
      </c>
      <c r="S90">
        <f t="shared" si="48"/>
        <v>1005</v>
      </c>
      <c r="T90" s="2">
        <f t="shared" si="49"/>
        <v>1003</v>
      </c>
      <c r="U90">
        <f t="shared" si="50"/>
        <v>334.33333333333331</v>
      </c>
      <c r="V90">
        <f t="shared" si="51"/>
        <v>334</v>
      </c>
      <c r="W90" s="2">
        <f t="shared" si="52"/>
        <v>332</v>
      </c>
      <c r="X90">
        <f t="shared" si="53"/>
        <v>110.66666666666667</v>
      </c>
      <c r="Y90">
        <f t="shared" si="54"/>
        <v>110</v>
      </c>
      <c r="Z90" s="2">
        <f t="shared" si="55"/>
        <v>108</v>
      </c>
      <c r="AA90">
        <f t="shared" si="56"/>
        <v>36</v>
      </c>
      <c r="AB90">
        <f t="shared" si="57"/>
        <v>36</v>
      </c>
      <c r="AC90" s="2">
        <f t="shared" si="58"/>
        <v>34</v>
      </c>
      <c r="AD90">
        <f t="shared" si="59"/>
        <v>11.333333333333334</v>
      </c>
      <c r="AE90">
        <f t="shared" si="60"/>
        <v>11</v>
      </c>
      <c r="AF90" s="2">
        <f t="shared" si="61"/>
        <v>9</v>
      </c>
      <c r="AG90">
        <f t="shared" si="62"/>
        <v>3</v>
      </c>
      <c r="AH90">
        <f t="shared" si="63"/>
        <v>3</v>
      </c>
      <c r="AI90" s="2">
        <f t="shared" si="64"/>
        <v>1</v>
      </c>
      <c r="AJ90">
        <f t="shared" si="65"/>
        <v>0.33333333333333331</v>
      </c>
      <c r="AK90">
        <f t="shared" si="66"/>
        <v>0</v>
      </c>
      <c r="AL90" s="2">
        <f t="shared" si="67"/>
        <v>0</v>
      </c>
    </row>
    <row r="91" spans="1:38">
      <c r="A91" t="s">
        <v>96</v>
      </c>
      <c r="B91" s="1">
        <v>109472</v>
      </c>
      <c r="C91">
        <f t="shared" si="35"/>
        <v>36490.666666666664</v>
      </c>
      <c r="D91">
        <f t="shared" si="36"/>
        <v>36490</v>
      </c>
      <c r="E91">
        <f t="shared" si="37"/>
        <v>36488</v>
      </c>
      <c r="H91" s="1">
        <v>109472</v>
      </c>
      <c r="I91">
        <f t="shared" si="38"/>
        <v>36490.666666666664</v>
      </c>
      <c r="J91">
        <f t="shared" si="39"/>
        <v>36490</v>
      </c>
      <c r="K91" s="2">
        <f t="shared" si="40"/>
        <v>36488</v>
      </c>
      <c r="L91">
        <f t="shared" si="41"/>
        <v>12162.666666666666</v>
      </c>
      <c r="M91">
        <f t="shared" si="42"/>
        <v>12162</v>
      </c>
      <c r="N91" s="2">
        <f t="shared" si="43"/>
        <v>12160</v>
      </c>
      <c r="O91">
        <f t="shared" si="44"/>
        <v>4053.3333333333335</v>
      </c>
      <c r="P91">
        <f t="shared" si="45"/>
        <v>4053</v>
      </c>
      <c r="Q91" s="2">
        <f t="shared" si="46"/>
        <v>4051</v>
      </c>
      <c r="R91">
        <f t="shared" si="47"/>
        <v>1350.3333333333333</v>
      </c>
      <c r="S91">
        <f t="shared" si="48"/>
        <v>1350</v>
      </c>
      <c r="T91" s="2">
        <f t="shared" si="49"/>
        <v>1348</v>
      </c>
      <c r="U91">
        <f t="shared" si="50"/>
        <v>449.33333333333331</v>
      </c>
      <c r="V91">
        <f t="shared" si="51"/>
        <v>449</v>
      </c>
      <c r="W91" s="2">
        <f t="shared" si="52"/>
        <v>447</v>
      </c>
      <c r="X91">
        <f t="shared" si="53"/>
        <v>149</v>
      </c>
      <c r="Y91">
        <f t="shared" si="54"/>
        <v>149</v>
      </c>
      <c r="Z91" s="2">
        <f t="shared" si="55"/>
        <v>147</v>
      </c>
      <c r="AA91">
        <f t="shared" si="56"/>
        <v>49</v>
      </c>
      <c r="AB91">
        <f t="shared" si="57"/>
        <v>49</v>
      </c>
      <c r="AC91" s="2">
        <f t="shared" si="58"/>
        <v>47</v>
      </c>
      <c r="AD91">
        <f t="shared" si="59"/>
        <v>15.666666666666666</v>
      </c>
      <c r="AE91">
        <f t="shared" si="60"/>
        <v>15</v>
      </c>
      <c r="AF91" s="2">
        <f t="shared" si="61"/>
        <v>13</v>
      </c>
      <c r="AG91">
        <f t="shared" si="62"/>
        <v>4.333333333333333</v>
      </c>
      <c r="AH91">
        <f t="shared" si="63"/>
        <v>4</v>
      </c>
      <c r="AI91" s="2">
        <f t="shared" si="64"/>
        <v>2</v>
      </c>
      <c r="AJ91">
        <f t="shared" si="65"/>
        <v>0.66666666666666663</v>
      </c>
      <c r="AK91">
        <f t="shared" si="66"/>
        <v>0</v>
      </c>
      <c r="AL91" s="2">
        <f t="shared" si="67"/>
        <v>0</v>
      </c>
    </row>
    <row r="92" spans="1:38">
      <c r="A92" t="s">
        <v>97</v>
      </c>
      <c r="B92" s="1">
        <v>85571</v>
      </c>
      <c r="C92">
        <f t="shared" si="35"/>
        <v>28523.666666666668</v>
      </c>
      <c r="D92">
        <f t="shared" si="36"/>
        <v>28523</v>
      </c>
      <c r="E92">
        <f t="shared" si="37"/>
        <v>28521</v>
      </c>
      <c r="H92" s="1">
        <v>85571</v>
      </c>
      <c r="I92">
        <f t="shared" si="38"/>
        <v>28523.666666666668</v>
      </c>
      <c r="J92">
        <f t="shared" si="39"/>
        <v>28523</v>
      </c>
      <c r="K92" s="2">
        <f t="shared" si="40"/>
        <v>28521</v>
      </c>
      <c r="L92">
        <f t="shared" si="41"/>
        <v>9507</v>
      </c>
      <c r="M92">
        <f t="shared" si="42"/>
        <v>9507</v>
      </c>
      <c r="N92" s="2">
        <f t="shared" si="43"/>
        <v>9505</v>
      </c>
      <c r="O92">
        <f t="shared" si="44"/>
        <v>3168.3333333333335</v>
      </c>
      <c r="P92">
        <f t="shared" si="45"/>
        <v>3168</v>
      </c>
      <c r="Q92" s="2">
        <f t="shared" si="46"/>
        <v>3166</v>
      </c>
      <c r="R92">
        <f t="shared" si="47"/>
        <v>1055.3333333333333</v>
      </c>
      <c r="S92">
        <f t="shared" si="48"/>
        <v>1055</v>
      </c>
      <c r="T92" s="2">
        <f t="shared" si="49"/>
        <v>1053</v>
      </c>
      <c r="U92">
        <f t="shared" si="50"/>
        <v>351</v>
      </c>
      <c r="V92">
        <f t="shared" si="51"/>
        <v>351</v>
      </c>
      <c r="W92" s="2">
        <f t="shared" si="52"/>
        <v>349</v>
      </c>
      <c r="X92">
        <f t="shared" si="53"/>
        <v>116.33333333333333</v>
      </c>
      <c r="Y92">
        <f t="shared" si="54"/>
        <v>116</v>
      </c>
      <c r="Z92" s="2">
        <f t="shared" si="55"/>
        <v>114</v>
      </c>
      <c r="AA92">
        <f t="shared" si="56"/>
        <v>38</v>
      </c>
      <c r="AB92">
        <f t="shared" si="57"/>
        <v>38</v>
      </c>
      <c r="AC92" s="2">
        <f t="shared" si="58"/>
        <v>36</v>
      </c>
      <c r="AD92">
        <f t="shared" si="59"/>
        <v>12</v>
      </c>
      <c r="AE92">
        <f t="shared" si="60"/>
        <v>12</v>
      </c>
      <c r="AF92" s="2">
        <f t="shared" si="61"/>
        <v>10</v>
      </c>
      <c r="AG92">
        <f t="shared" si="62"/>
        <v>3.3333333333333335</v>
      </c>
      <c r="AH92">
        <f t="shared" si="63"/>
        <v>3</v>
      </c>
      <c r="AI92" s="2">
        <f t="shared" si="64"/>
        <v>1</v>
      </c>
      <c r="AJ92">
        <f t="shared" si="65"/>
        <v>0.33333333333333331</v>
      </c>
      <c r="AK92">
        <f t="shared" si="66"/>
        <v>0</v>
      </c>
      <c r="AL92" s="2">
        <f t="shared" si="67"/>
        <v>0</v>
      </c>
    </row>
    <row r="93" spans="1:38">
      <c r="A93" t="s">
        <v>98</v>
      </c>
      <c r="B93" s="1">
        <v>89292</v>
      </c>
      <c r="C93">
        <f t="shared" si="35"/>
        <v>29764</v>
      </c>
      <c r="D93">
        <f t="shared" si="36"/>
        <v>29764</v>
      </c>
      <c r="E93">
        <f t="shared" si="37"/>
        <v>29762</v>
      </c>
      <c r="H93" s="1">
        <v>89292</v>
      </c>
      <c r="I93">
        <f t="shared" si="38"/>
        <v>29764</v>
      </c>
      <c r="J93">
        <f t="shared" si="39"/>
        <v>29764</v>
      </c>
      <c r="K93" s="2">
        <f t="shared" si="40"/>
        <v>29762</v>
      </c>
      <c r="L93">
        <f t="shared" si="41"/>
        <v>9920.6666666666661</v>
      </c>
      <c r="M93">
        <f t="shared" si="42"/>
        <v>9920</v>
      </c>
      <c r="N93" s="2">
        <f t="shared" si="43"/>
        <v>9918</v>
      </c>
      <c r="O93">
        <f t="shared" si="44"/>
        <v>3306</v>
      </c>
      <c r="P93">
        <f t="shared" si="45"/>
        <v>3306</v>
      </c>
      <c r="Q93" s="2">
        <f t="shared" si="46"/>
        <v>3304</v>
      </c>
      <c r="R93">
        <f t="shared" si="47"/>
        <v>1101.3333333333333</v>
      </c>
      <c r="S93">
        <f t="shared" si="48"/>
        <v>1101</v>
      </c>
      <c r="T93" s="2">
        <f t="shared" si="49"/>
        <v>1099</v>
      </c>
      <c r="U93">
        <f t="shared" si="50"/>
        <v>366.33333333333331</v>
      </c>
      <c r="V93">
        <f t="shared" si="51"/>
        <v>366</v>
      </c>
      <c r="W93" s="2">
        <f t="shared" si="52"/>
        <v>364</v>
      </c>
      <c r="X93">
        <f t="shared" si="53"/>
        <v>121.33333333333333</v>
      </c>
      <c r="Y93">
        <f t="shared" si="54"/>
        <v>121</v>
      </c>
      <c r="Z93" s="2">
        <f t="shared" si="55"/>
        <v>119</v>
      </c>
      <c r="AA93">
        <f t="shared" si="56"/>
        <v>39.666666666666664</v>
      </c>
      <c r="AB93">
        <f t="shared" si="57"/>
        <v>39</v>
      </c>
      <c r="AC93" s="2">
        <f t="shared" si="58"/>
        <v>37</v>
      </c>
      <c r="AD93">
        <f t="shared" si="59"/>
        <v>12.333333333333334</v>
      </c>
      <c r="AE93">
        <f t="shared" si="60"/>
        <v>12</v>
      </c>
      <c r="AF93" s="2">
        <f t="shared" si="61"/>
        <v>10</v>
      </c>
      <c r="AG93">
        <f t="shared" si="62"/>
        <v>3.3333333333333335</v>
      </c>
      <c r="AH93">
        <f t="shared" si="63"/>
        <v>3</v>
      </c>
      <c r="AI93" s="2">
        <f t="shared" si="64"/>
        <v>1</v>
      </c>
      <c r="AJ93">
        <f t="shared" si="65"/>
        <v>0.33333333333333331</v>
      </c>
      <c r="AK93">
        <f t="shared" si="66"/>
        <v>0</v>
      </c>
      <c r="AL93" s="2">
        <f t="shared" si="67"/>
        <v>0</v>
      </c>
    </row>
    <row r="94" spans="1:38">
      <c r="A94" t="s">
        <v>99</v>
      </c>
      <c r="B94" s="1">
        <v>109530</v>
      </c>
      <c r="C94">
        <f t="shared" si="35"/>
        <v>36510</v>
      </c>
      <c r="D94">
        <f t="shared" si="36"/>
        <v>36510</v>
      </c>
      <c r="E94">
        <f t="shared" si="37"/>
        <v>36508</v>
      </c>
      <c r="H94" s="1">
        <v>109530</v>
      </c>
      <c r="I94">
        <f t="shared" si="38"/>
        <v>36510</v>
      </c>
      <c r="J94">
        <f t="shared" si="39"/>
        <v>36510</v>
      </c>
      <c r="K94" s="2">
        <f t="shared" si="40"/>
        <v>36508</v>
      </c>
      <c r="L94">
        <f t="shared" si="41"/>
        <v>12169.333333333334</v>
      </c>
      <c r="M94">
        <f t="shared" si="42"/>
        <v>12169</v>
      </c>
      <c r="N94" s="2">
        <f t="shared" si="43"/>
        <v>12167</v>
      </c>
      <c r="O94">
        <f t="shared" si="44"/>
        <v>4055.6666666666665</v>
      </c>
      <c r="P94">
        <f t="shared" si="45"/>
        <v>4055</v>
      </c>
      <c r="Q94" s="2">
        <f t="shared" si="46"/>
        <v>4053</v>
      </c>
      <c r="R94">
        <f t="shared" si="47"/>
        <v>1351</v>
      </c>
      <c r="S94">
        <f t="shared" si="48"/>
        <v>1351</v>
      </c>
      <c r="T94" s="2">
        <f t="shared" si="49"/>
        <v>1349</v>
      </c>
      <c r="U94">
        <f t="shared" si="50"/>
        <v>449.66666666666669</v>
      </c>
      <c r="V94">
        <f t="shared" si="51"/>
        <v>449</v>
      </c>
      <c r="W94" s="2">
        <f t="shared" si="52"/>
        <v>447</v>
      </c>
      <c r="X94">
        <f t="shared" si="53"/>
        <v>149</v>
      </c>
      <c r="Y94">
        <f t="shared" si="54"/>
        <v>149</v>
      </c>
      <c r="Z94" s="2">
        <f t="shared" si="55"/>
        <v>147</v>
      </c>
      <c r="AA94">
        <f t="shared" si="56"/>
        <v>49</v>
      </c>
      <c r="AB94">
        <f t="shared" si="57"/>
        <v>49</v>
      </c>
      <c r="AC94" s="2">
        <f t="shared" si="58"/>
        <v>47</v>
      </c>
      <c r="AD94">
        <f t="shared" si="59"/>
        <v>15.666666666666666</v>
      </c>
      <c r="AE94">
        <f t="shared" si="60"/>
        <v>15</v>
      </c>
      <c r="AF94" s="2">
        <f t="shared" si="61"/>
        <v>13</v>
      </c>
      <c r="AG94">
        <f t="shared" si="62"/>
        <v>4.333333333333333</v>
      </c>
      <c r="AH94">
        <f t="shared" si="63"/>
        <v>4</v>
      </c>
      <c r="AI94" s="2">
        <f t="shared" si="64"/>
        <v>2</v>
      </c>
      <c r="AJ94">
        <f t="shared" si="65"/>
        <v>0.66666666666666663</v>
      </c>
      <c r="AK94">
        <f t="shared" si="66"/>
        <v>0</v>
      </c>
      <c r="AL94" s="2">
        <f t="shared" si="67"/>
        <v>0</v>
      </c>
    </row>
    <row r="95" spans="1:38">
      <c r="A95" t="s">
        <v>100</v>
      </c>
      <c r="B95" s="1">
        <v>127656</v>
      </c>
      <c r="C95">
        <f t="shared" si="35"/>
        <v>42552</v>
      </c>
      <c r="D95">
        <f t="shared" si="36"/>
        <v>42552</v>
      </c>
      <c r="E95">
        <f t="shared" si="37"/>
        <v>42550</v>
      </c>
      <c r="H95" s="1">
        <v>127656</v>
      </c>
      <c r="I95">
        <f t="shared" si="38"/>
        <v>42552</v>
      </c>
      <c r="J95">
        <f t="shared" si="39"/>
        <v>42552</v>
      </c>
      <c r="K95" s="2">
        <f t="shared" si="40"/>
        <v>42550</v>
      </c>
      <c r="L95">
        <f t="shared" si="41"/>
        <v>14183.333333333334</v>
      </c>
      <c r="M95">
        <f t="shared" si="42"/>
        <v>14183</v>
      </c>
      <c r="N95" s="2">
        <f t="shared" si="43"/>
        <v>14181</v>
      </c>
      <c r="O95">
        <f t="shared" si="44"/>
        <v>4727</v>
      </c>
      <c r="P95">
        <f t="shared" si="45"/>
        <v>4727</v>
      </c>
      <c r="Q95" s="2">
        <f t="shared" si="46"/>
        <v>4725</v>
      </c>
      <c r="R95">
        <f t="shared" si="47"/>
        <v>1575</v>
      </c>
      <c r="S95">
        <f t="shared" si="48"/>
        <v>1575</v>
      </c>
      <c r="T95" s="2">
        <f t="shared" si="49"/>
        <v>1573</v>
      </c>
      <c r="U95">
        <f t="shared" si="50"/>
        <v>524.33333333333337</v>
      </c>
      <c r="V95">
        <f t="shared" si="51"/>
        <v>524</v>
      </c>
      <c r="W95" s="2">
        <f t="shared" si="52"/>
        <v>522</v>
      </c>
      <c r="X95">
        <f t="shared" si="53"/>
        <v>174</v>
      </c>
      <c r="Y95">
        <f t="shared" si="54"/>
        <v>174</v>
      </c>
      <c r="Z95" s="2">
        <f t="shared" si="55"/>
        <v>172</v>
      </c>
      <c r="AA95">
        <f t="shared" si="56"/>
        <v>57.333333333333336</v>
      </c>
      <c r="AB95">
        <f t="shared" si="57"/>
        <v>57</v>
      </c>
      <c r="AC95" s="2">
        <f t="shared" si="58"/>
        <v>55</v>
      </c>
      <c r="AD95">
        <f t="shared" si="59"/>
        <v>18.333333333333332</v>
      </c>
      <c r="AE95">
        <f t="shared" si="60"/>
        <v>18</v>
      </c>
      <c r="AF95" s="2">
        <f t="shared" si="61"/>
        <v>16</v>
      </c>
      <c r="AG95">
        <f t="shared" si="62"/>
        <v>5.333333333333333</v>
      </c>
      <c r="AH95">
        <f t="shared" si="63"/>
        <v>5</v>
      </c>
      <c r="AI95" s="2">
        <f t="shared" si="64"/>
        <v>3</v>
      </c>
      <c r="AJ95">
        <f t="shared" si="65"/>
        <v>1</v>
      </c>
      <c r="AK95">
        <f t="shared" si="66"/>
        <v>1</v>
      </c>
      <c r="AL95" s="2">
        <f t="shared" si="67"/>
        <v>0</v>
      </c>
    </row>
    <row r="96" spans="1:38">
      <c r="A96" t="s">
        <v>101</v>
      </c>
      <c r="B96" s="1">
        <v>56654</v>
      </c>
      <c r="C96">
        <f t="shared" si="35"/>
        <v>18884.666666666668</v>
      </c>
      <c r="D96">
        <f t="shared" si="36"/>
        <v>18884</v>
      </c>
      <c r="E96">
        <f t="shared" si="37"/>
        <v>18882</v>
      </c>
      <c r="H96" s="1">
        <v>56654</v>
      </c>
      <c r="I96">
        <f t="shared" si="38"/>
        <v>18884.666666666668</v>
      </c>
      <c r="J96">
        <f t="shared" si="39"/>
        <v>18884</v>
      </c>
      <c r="K96" s="2">
        <f t="shared" si="40"/>
        <v>18882</v>
      </c>
      <c r="L96">
        <f t="shared" si="41"/>
        <v>6294</v>
      </c>
      <c r="M96">
        <f t="shared" si="42"/>
        <v>6294</v>
      </c>
      <c r="N96" s="2">
        <f t="shared" si="43"/>
        <v>6292</v>
      </c>
      <c r="O96">
        <f t="shared" si="44"/>
        <v>2097.3333333333335</v>
      </c>
      <c r="P96">
        <f t="shared" si="45"/>
        <v>2097</v>
      </c>
      <c r="Q96" s="2">
        <f t="shared" si="46"/>
        <v>2095</v>
      </c>
      <c r="R96">
        <f t="shared" si="47"/>
        <v>698.33333333333337</v>
      </c>
      <c r="S96">
        <f t="shared" si="48"/>
        <v>698</v>
      </c>
      <c r="T96" s="2">
        <f t="shared" si="49"/>
        <v>696</v>
      </c>
      <c r="U96">
        <f t="shared" si="50"/>
        <v>232</v>
      </c>
      <c r="V96">
        <f t="shared" si="51"/>
        <v>232</v>
      </c>
      <c r="W96" s="2">
        <f t="shared" si="52"/>
        <v>230</v>
      </c>
      <c r="X96">
        <f t="shared" si="53"/>
        <v>76.666666666666671</v>
      </c>
      <c r="Y96">
        <f t="shared" si="54"/>
        <v>76</v>
      </c>
      <c r="Z96" s="2">
        <f t="shared" si="55"/>
        <v>74</v>
      </c>
      <c r="AA96">
        <f t="shared" si="56"/>
        <v>24.666666666666668</v>
      </c>
      <c r="AB96">
        <f t="shared" si="57"/>
        <v>24</v>
      </c>
      <c r="AC96" s="2">
        <f t="shared" si="58"/>
        <v>22</v>
      </c>
      <c r="AD96">
        <f t="shared" si="59"/>
        <v>7.333333333333333</v>
      </c>
      <c r="AE96">
        <f t="shared" si="60"/>
        <v>7</v>
      </c>
      <c r="AF96" s="2">
        <f t="shared" si="61"/>
        <v>5</v>
      </c>
      <c r="AG96">
        <f t="shared" si="62"/>
        <v>1.6666666666666667</v>
      </c>
      <c r="AH96">
        <f t="shared" si="63"/>
        <v>1</v>
      </c>
      <c r="AI96" s="2">
        <f t="shared" si="64"/>
        <v>0</v>
      </c>
      <c r="AJ96">
        <f t="shared" si="65"/>
        <v>0</v>
      </c>
      <c r="AK96">
        <f t="shared" si="66"/>
        <v>0</v>
      </c>
      <c r="AL96" s="2">
        <f t="shared" si="67"/>
        <v>0</v>
      </c>
    </row>
    <row r="97" spans="1:39">
      <c r="A97" t="s">
        <v>102</v>
      </c>
      <c r="B97" s="1">
        <v>132463</v>
      </c>
      <c r="C97">
        <f t="shared" si="35"/>
        <v>44154.333333333336</v>
      </c>
      <c r="D97">
        <f t="shared" si="36"/>
        <v>44154</v>
      </c>
      <c r="E97">
        <f t="shared" si="37"/>
        <v>44152</v>
      </c>
      <c r="H97" s="1">
        <v>132463</v>
      </c>
      <c r="I97">
        <f t="shared" si="38"/>
        <v>44154.333333333336</v>
      </c>
      <c r="J97">
        <f t="shared" si="39"/>
        <v>44154</v>
      </c>
      <c r="K97" s="2">
        <f t="shared" si="40"/>
        <v>44152</v>
      </c>
      <c r="L97">
        <f t="shared" si="41"/>
        <v>14717.333333333334</v>
      </c>
      <c r="M97">
        <f t="shared" si="42"/>
        <v>14717</v>
      </c>
      <c r="N97" s="2">
        <f t="shared" si="43"/>
        <v>14715</v>
      </c>
      <c r="O97">
        <f t="shared" si="44"/>
        <v>4905</v>
      </c>
      <c r="P97">
        <f t="shared" si="45"/>
        <v>4905</v>
      </c>
      <c r="Q97" s="2">
        <f t="shared" si="46"/>
        <v>4903</v>
      </c>
      <c r="R97">
        <f t="shared" si="47"/>
        <v>1634.3333333333333</v>
      </c>
      <c r="S97">
        <f t="shared" si="48"/>
        <v>1634</v>
      </c>
      <c r="T97" s="2">
        <f t="shared" si="49"/>
        <v>1632</v>
      </c>
      <c r="U97">
        <f t="shared" si="50"/>
        <v>544</v>
      </c>
      <c r="V97">
        <f t="shared" si="51"/>
        <v>544</v>
      </c>
      <c r="W97" s="2">
        <f t="shared" si="52"/>
        <v>542</v>
      </c>
      <c r="X97">
        <f t="shared" si="53"/>
        <v>180.66666666666666</v>
      </c>
      <c r="Y97">
        <f t="shared" si="54"/>
        <v>180</v>
      </c>
      <c r="Z97" s="2">
        <f t="shared" si="55"/>
        <v>178</v>
      </c>
      <c r="AA97">
        <f t="shared" si="56"/>
        <v>59.333333333333336</v>
      </c>
      <c r="AB97">
        <f t="shared" si="57"/>
        <v>59</v>
      </c>
      <c r="AC97" s="2">
        <f t="shared" si="58"/>
        <v>57</v>
      </c>
      <c r="AD97">
        <f t="shared" si="59"/>
        <v>19</v>
      </c>
      <c r="AE97">
        <f t="shared" si="60"/>
        <v>19</v>
      </c>
      <c r="AF97" s="2">
        <f t="shared" si="61"/>
        <v>17</v>
      </c>
      <c r="AG97">
        <f t="shared" si="62"/>
        <v>5.666666666666667</v>
      </c>
      <c r="AH97">
        <f t="shared" si="63"/>
        <v>5</v>
      </c>
      <c r="AI97" s="2">
        <f t="shared" si="64"/>
        <v>3</v>
      </c>
      <c r="AJ97">
        <f t="shared" si="65"/>
        <v>1</v>
      </c>
      <c r="AK97">
        <f t="shared" si="66"/>
        <v>1</v>
      </c>
      <c r="AL97" s="2">
        <f t="shared" si="67"/>
        <v>0</v>
      </c>
    </row>
    <row r="98" spans="1:39">
      <c r="A98" t="s">
        <v>103</v>
      </c>
      <c r="B98" s="1">
        <v>101948</v>
      </c>
      <c r="C98">
        <f t="shared" si="35"/>
        <v>33982.666666666664</v>
      </c>
      <c r="D98">
        <f t="shared" si="36"/>
        <v>33982</v>
      </c>
      <c r="E98">
        <f t="shared" si="37"/>
        <v>33980</v>
      </c>
      <c r="H98" s="1">
        <v>101948</v>
      </c>
      <c r="I98">
        <f t="shared" si="38"/>
        <v>33982.666666666664</v>
      </c>
      <c r="J98">
        <f t="shared" si="39"/>
        <v>33982</v>
      </c>
      <c r="K98" s="2">
        <f t="shared" si="40"/>
        <v>33980</v>
      </c>
      <c r="L98">
        <f t="shared" si="41"/>
        <v>11326.666666666666</v>
      </c>
      <c r="M98">
        <f t="shared" si="42"/>
        <v>11326</v>
      </c>
      <c r="N98" s="2">
        <f t="shared" si="43"/>
        <v>11324</v>
      </c>
      <c r="O98">
        <f t="shared" si="44"/>
        <v>3774.6666666666665</v>
      </c>
      <c r="P98">
        <f t="shared" si="45"/>
        <v>3774</v>
      </c>
      <c r="Q98" s="2">
        <f t="shared" si="46"/>
        <v>3772</v>
      </c>
      <c r="R98">
        <f t="shared" si="47"/>
        <v>1257.3333333333333</v>
      </c>
      <c r="S98">
        <f t="shared" si="48"/>
        <v>1257</v>
      </c>
      <c r="T98" s="2">
        <f t="shared" si="49"/>
        <v>1255</v>
      </c>
      <c r="U98">
        <f t="shared" si="50"/>
        <v>418.33333333333331</v>
      </c>
      <c r="V98">
        <f t="shared" si="51"/>
        <v>418</v>
      </c>
      <c r="W98" s="2">
        <f t="shared" si="52"/>
        <v>416</v>
      </c>
      <c r="X98">
        <f t="shared" si="53"/>
        <v>138.66666666666666</v>
      </c>
      <c r="Y98">
        <f t="shared" si="54"/>
        <v>138</v>
      </c>
      <c r="Z98" s="2">
        <f t="shared" si="55"/>
        <v>136</v>
      </c>
      <c r="AA98">
        <f t="shared" si="56"/>
        <v>45.333333333333336</v>
      </c>
      <c r="AB98">
        <f t="shared" si="57"/>
        <v>45</v>
      </c>
      <c r="AC98" s="2">
        <f t="shared" si="58"/>
        <v>43</v>
      </c>
      <c r="AD98">
        <f t="shared" si="59"/>
        <v>14.333333333333334</v>
      </c>
      <c r="AE98">
        <f t="shared" si="60"/>
        <v>14</v>
      </c>
      <c r="AF98" s="2">
        <f t="shared" si="61"/>
        <v>12</v>
      </c>
      <c r="AG98">
        <f t="shared" si="62"/>
        <v>4</v>
      </c>
      <c r="AH98">
        <f t="shared" si="63"/>
        <v>4</v>
      </c>
      <c r="AI98" s="2">
        <f t="shared" si="64"/>
        <v>2</v>
      </c>
      <c r="AJ98">
        <f t="shared" si="65"/>
        <v>0.66666666666666663</v>
      </c>
      <c r="AK98">
        <f t="shared" si="66"/>
        <v>0</v>
      </c>
      <c r="AL98" s="2">
        <f t="shared" si="67"/>
        <v>0</v>
      </c>
    </row>
    <row r="99" spans="1:39">
      <c r="A99" t="s">
        <v>104</v>
      </c>
      <c r="B99" s="1">
        <v>118835</v>
      </c>
      <c r="C99">
        <f t="shared" si="35"/>
        <v>39611.666666666664</v>
      </c>
      <c r="D99">
        <f t="shared" si="36"/>
        <v>39611</v>
      </c>
      <c r="E99">
        <f t="shared" si="37"/>
        <v>39609</v>
      </c>
      <c r="H99" s="1">
        <v>118835</v>
      </c>
      <c r="I99">
        <f t="shared" si="38"/>
        <v>39611.666666666664</v>
      </c>
      <c r="J99">
        <f t="shared" si="39"/>
        <v>39611</v>
      </c>
      <c r="K99" s="2">
        <f t="shared" si="40"/>
        <v>39609</v>
      </c>
      <c r="L99">
        <f t="shared" si="41"/>
        <v>13203</v>
      </c>
      <c r="M99">
        <f t="shared" si="42"/>
        <v>13203</v>
      </c>
      <c r="N99" s="2">
        <f t="shared" si="43"/>
        <v>13201</v>
      </c>
      <c r="O99">
        <f t="shared" si="44"/>
        <v>4400.333333333333</v>
      </c>
      <c r="P99">
        <f t="shared" si="45"/>
        <v>4400</v>
      </c>
      <c r="Q99" s="2">
        <f t="shared" si="46"/>
        <v>4398</v>
      </c>
      <c r="R99">
        <f t="shared" si="47"/>
        <v>1466</v>
      </c>
      <c r="S99">
        <f t="shared" si="48"/>
        <v>1466</v>
      </c>
      <c r="T99" s="2">
        <f t="shared" si="49"/>
        <v>1464</v>
      </c>
      <c r="U99">
        <f t="shared" si="50"/>
        <v>488</v>
      </c>
      <c r="V99">
        <f t="shared" si="51"/>
        <v>488</v>
      </c>
      <c r="W99" s="2">
        <f t="shared" si="52"/>
        <v>486</v>
      </c>
      <c r="X99">
        <f t="shared" si="53"/>
        <v>162</v>
      </c>
      <c r="Y99">
        <f t="shared" si="54"/>
        <v>162</v>
      </c>
      <c r="Z99" s="2">
        <f t="shared" si="55"/>
        <v>160</v>
      </c>
      <c r="AA99">
        <f t="shared" si="56"/>
        <v>53.333333333333336</v>
      </c>
      <c r="AB99">
        <f t="shared" si="57"/>
        <v>53</v>
      </c>
      <c r="AC99" s="2">
        <f t="shared" si="58"/>
        <v>51</v>
      </c>
      <c r="AD99">
        <f t="shared" si="59"/>
        <v>17</v>
      </c>
      <c r="AE99">
        <f t="shared" si="60"/>
        <v>17</v>
      </c>
      <c r="AF99" s="2">
        <f t="shared" si="61"/>
        <v>15</v>
      </c>
      <c r="AG99">
        <f t="shared" si="62"/>
        <v>5</v>
      </c>
      <c r="AH99">
        <f t="shared" si="63"/>
        <v>5</v>
      </c>
      <c r="AI99" s="2">
        <f t="shared" si="64"/>
        <v>3</v>
      </c>
      <c r="AJ99">
        <f t="shared" si="65"/>
        <v>1</v>
      </c>
      <c r="AK99">
        <f t="shared" si="66"/>
        <v>1</v>
      </c>
      <c r="AL99" s="2">
        <f t="shared" si="67"/>
        <v>0</v>
      </c>
    </row>
    <row r="100" spans="1:39">
      <c r="A100" t="s">
        <v>105</v>
      </c>
      <c r="B100" s="1">
        <v>59125</v>
      </c>
      <c r="C100">
        <f t="shared" si="35"/>
        <v>19708.333333333332</v>
      </c>
      <c r="D100">
        <f t="shared" si="36"/>
        <v>19708</v>
      </c>
      <c r="E100">
        <f t="shared" si="37"/>
        <v>19706</v>
      </c>
      <c r="H100" s="1">
        <v>59125</v>
      </c>
      <c r="I100">
        <f t="shared" si="38"/>
        <v>19708.333333333332</v>
      </c>
      <c r="J100">
        <f t="shared" si="39"/>
        <v>19708</v>
      </c>
      <c r="K100" s="2">
        <f t="shared" si="40"/>
        <v>19706</v>
      </c>
      <c r="L100">
        <f t="shared" si="41"/>
        <v>6568.666666666667</v>
      </c>
      <c r="M100">
        <f t="shared" si="42"/>
        <v>6568</v>
      </c>
      <c r="N100" s="2">
        <f t="shared" si="43"/>
        <v>6566</v>
      </c>
      <c r="O100">
        <f t="shared" si="44"/>
        <v>2188.6666666666665</v>
      </c>
      <c r="P100">
        <f t="shared" si="45"/>
        <v>2188</v>
      </c>
      <c r="Q100" s="2">
        <f t="shared" si="46"/>
        <v>2186</v>
      </c>
      <c r="R100">
        <f t="shared" si="47"/>
        <v>728.66666666666663</v>
      </c>
      <c r="S100">
        <f t="shared" si="48"/>
        <v>728</v>
      </c>
      <c r="T100" s="2">
        <f t="shared" si="49"/>
        <v>726</v>
      </c>
      <c r="U100">
        <f t="shared" si="50"/>
        <v>242</v>
      </c>
      <c r="V100">
        <f t="shared" si="51"/>
        <v>242</v>
      </c>
      <c r="W100" s="2">
        <f t="shared" si="52"/>
        <v>240</v>
      </c>
      <c r="X100">
        <f t="shared" si="53"/>
        <v>80</v>
      </c>
      <c r="Y100">
        <f t="shared" si="54"/>
        <v>80</v>
      </c>
      <c r="Z100" s="2">
        <f t="shared" si="55"/>
        <v>78</v>
      </c>
      <c r="AA100">
        <f t="shared" si="56"/>
        <v>26</v>
      </c>
      <c r="AB100">
        <f t="shared" si="57"/>
        <v>26</v>
      </c>
      <c r="AC100" s="2">
        <f t="shared" si="58"/>
        <v>24</v>
      </c>
      <c r="AD100">
        <f t="shared" si="59"/>
        <v>8</v>
      </c>
      <c r="AE100">
        <f t="shared" si="60"/>
        <v>8</v>
      </c>
      <c r="AF100" s="2">
        <f t="shared" si="61"/>
        <v>6</v>
      </c>
      <c r="AG100">
        <f t="shared" si="62"/>
        <v>2</v>
      </c>
      <c r="AH100">
        <f t="shared" si="63"/>
        <v>2</v>
      </c>
      <c r="AI100" s="2">
        <f t="shared" si="64"/>
        <v>0</v>
      </c>
      <c r="AJ100">
        <f t="shared" si="65"/>
        <v>0</v>
      </c>
      <c r="AK100">
        <f t="shared" si="66"/>
        <v>0</v>
      </c>
      <c r="AL100" s="2">
        <f t="shared" si="67"/>
        <v>0</v>
      </c>
    </row>
    <row r="101" spans="1:39">
      <c r="A101" t="s">
        <v>106</v>
      </c>
      <c r="B101" s="1">
        <v>116089</v>
      </c>
      <c r="C101">
        <f t="shared" si="35"/>
        <v>38696.333333333336</v>
      </c>
      <c r="D101">
        <f t="shared" si="36"/>
        <v>38696</v>
      </c>
      <c r="E101">
        <f t="shared" si="37"/>
        <v>38694</v>
      </c>
      <c r="H101" s="1">
        <v>116089</v>
      </c>
      <c r="I101">
        <f t="shared" si="38"/>
        <v>38696.333333333336</v>
      </c>
      <c r="J101">
        <f t="shared" si="39"/>
        <v>38696</v>
      </c>
      <c r="K101" s="2">
        <f t="shared" si="40"/>
        <v>38694</v>
      </c>
      <c r="L101">
        <f t="shared" si="41"/>
        <v>12898</v>
      </c>
      <c r="M101">
        <f t="shared" si="42"/>
        <v>12898</v>
      </c>
      <c r="N101" s="2">
        <f t="shared" si="43"/>
        <v>12896</v>
      </c>
      <c r="O101">
        <f t="shared" si="44"/>
        <v>4298.666666666667</v>
      </c>
      <c r="P101">
        <f t="shared" si="45"/>
        <v>4298</v>
      </c>
      <c r="Q101" s="2">
        <f t="shared" si="46"/>
        <v>4296</v>
      </c>
      <c r="R101">
        <f t="shared" si="47"/>
        <v>1432</v>
      </c>
      <c r="S101">
        <f t="shared" si="48"/>
        <v>1432</v>
      </c>
      <c r="T101" s="2">
        <f t="shared" si="49"/>
        <v>1430</v>
      </c>
      <c r="U101">
        <f t="shared" si="50"/>
        <v>476.66666666666669</v>
      </c>
      <c r="V101">
        <f t="shared" si="51"/>
        <v>476</v>
      </c>
      <c r="W101" s="2">
        <f t="shared" si="52"/>
        <v>474</v>
      </c>
      <c r="X101">
        <f t="shared" si="53"/>
        <v>158</v>
      </c>
      <c r="Y101">
        <f t="shared" si="54"/>
        <v>158</v>
      </c>
      <c r="Z101" s="2">
        <f t="shared" si="55"/>
        <v>156</v>
      </c>
      <c r="AA101">
        <f t="shared" si="56"/>
        <v>52</v>
      </c>
      <c r="AB101">
        <f t="shared" si="57"/>
        <v>52</v>
      </c>
      <c r="AC101" s="2">
        <f t="shared" si="58"/>
        <v>50</v>
      </c>
      <c r="AD101">
        <f t="shared" si="59"/>
        <v>16.666666666666668</v>
      </c>
      <c r="AE101">
        <f t="shared" si="60"/>
        <v>16</v>
      </c>
      <c r="AF101" s="2">
        <f t="shared" si="61"/>
        <v>14</v>
      </c>
      <c r="AG101">
        <f t="shared" si="62"/>
        <v>4.666666666666667</v>
      </c>
      <c r="AH101">
        <f t="shared" si="63"/>
        <v>4</v>
      </c>
      <c r="AI101" s="2">
        <f t="shared" si="64"/>
        <v>2</v>
      </c>
      <c r="AJ101">
        <f t="shared" si="65"/>
        <v>0.66666666666666663</v>
      </c>
      <c r="AK101">
        <f t="shared" si="66"/>
        <v>0</v>
      </c>
      <c r="AL101" s="2">
        <f t="shared" si="67"/>
        <v>0</v>
      </c>
    </row>
    <row r="102" spans="1:39">
      <c r="A102" t="s">
        <v>107</v>
      </c>
      <c r="B102" s="1">
        <v>61605</v>
      </c>
      <c r="C102">
        <f t="shared" si="35"/>
        <v>20535</v>
      </c>
      <c r="D102">
        <f t="shared" si="36"/>
        <v>20535</v>
      </c>
      <c r="E102">
        <f t="shared" si="37"/>
        <v>20533</v>
      </c>
      <c r="H102" s="1">
        <v>61605</v>
      </c>
      <c r="I102">
        <f t="shared" si="38"/>
        <v>20535</v>
      </c>
      <c r="J102">
        <f t="shared" si="39"/>
        <v>20535</v>
      </c>
      <c r="K102" s="2">
        <f t="shared" si="40"/>
        <v>20533</v>
      </c>
      <c r="L102">
        <f t="shared" si="41"/>
        <v>6844.333333333333</v>
      </c>
      <c r="M102">
        <f t="shared" si="42"/>
        <v>6844</v>
      </c>
      <c r="N102" s="2">
        <f t="shared" si="43"/>
        <v>6842</v>
      </c>
      <c r="O102">
        <f t="shared" si="44"/>
        <v>2280.6666666666665</v>
      </c>
      <c r="P102">
        <f t="shared" si="45"/>
        <v>2280</v>
      </c>
      <c r="Q102" s="2">
        <f t="shared" si="46"/>
        <v>2278</v>
      </c>
      <c r="R102">
        <f t="shared" si="47"/>
        <v>759.33333333333337</v>
      </c>
      <c r="S102">
        <f t="shared" si="48"/>
        <v>759</v>
      </c>
      <c r="T102" s="2">
        <f t="shared" si="49"/>
        <v>757</v>
      </c>
      <c r="U102">
        <f t="shared" si="50"/>
        <v>252.33333333333334</v>
      </c>
      <c r="V102">
        <f t="shared" si="51"/>
        <v>252</v>
      </c>
      <c r="W102" s="2">
        <f t="shared" si="52"/>
        <v>250</v>
      </c>
      <c r="X102">
        <f t="shared" si="53"/>
        <v>83.333333333333329</v>
      </c>
      <c r="Y102">
        <f t="shared" si="54"/>
        <v>83</v>
      </c>
      <c r="Z102" s="2">
        <f t="shared" si="55"/>
        <v>81</v>
      </c>
      <c r="AA102">
        <f t="shared" si="56"/>
        <v>27</v>
      </c>
      <c r="AB102">
        <f t="shared" si="57"/>
        <v>27</v>
      </c>
      <c r="AC102" s="2">
        <f t="shared" si="58"/>
        <v>25</v>
      </c>
      <c r="AD102">
        <f t="shared" si="59"/>
        <v>8.3333333333333339</v>
      </c>
      <c r="AE102">
        <f t="shared" si="60"/>
        <v>8</v>
      </c>
      <c r="AF102" s="2">
        <f t="shared" si="61"/>
        <v>6</v>
      </c>
      <c r="AG102">
        <f t="shared" si="62"/>
        <v>2</v>
      </c>
      <c r="AH102">
        <f t="shared" si="63"/>
        <v>2</v>
      </c>
      <c r="AI102" s="2">
        <f t="shared" si="64"/>
        <v>0</v>
      </c>
      <c r="AJ102">
        <f t="shared" si="65"/>
        <v>0</v>
      </c>
      <c r="AK102">
        <f t="shared" si="66"/>
        <v>0</v>
      </c>
      <c r="AL102" s="2">
        <f t="shared" si="67"/>
        <v>0</v>
      </c>
    </row>
    <row r="105" spans="1:39">
      <c r="A105" t="s">
        <v>108</v>
      </c>
      <c r="B105">
        <f t="shared" ref="B105:AL105" si="68">COUNT(B3:B103)</f>
        <v>100</v>
      </c>
      <c r="C105">
        <f t="shared" si="68"/>
        <v>100</v>
      </c>
      <c r="D105">
        <f t="shared" si="68"/>
        <v>100</v>
      </c>
      <c r="E105">
        <f t="shared" si="68"/>
        <v>100</v>
      </c>
      <c r="F105">
        <f t="shared" si="68"/>
        <v>0</v>
      </c>
      <c r="G105">
        <f t="shared" si="68"/>
        <v>0</v>
      </c>
      <c r="H105">
        <f t="shared" si="68"/>
        <v>100</v>
      </c>
      <c r="I105">
        <f t="shared" si="68"/>
        <v>100</v>
      </c>
      <c r="J105">
        <f t="shared" si="68"/>
        <v>100</v>
      </c>
      <c r="K105">
        <f t="shared" si="68"/>
        <v>100</v>
      </c>
      <c r="L105">
        <f t="shared" si="68"/>
        <v>100</v>
      </c>
      <c r="M105">
        <f t="shared" si="68"/>
        <v>100</v>
      </c>
      <c r="N105">
        <f t="shared" si="68"/>
        <v>100</v>
      </c>
      <c r="O105">
        <f t="shared" si="68"/>
        <v>100</v>
      </c>
      <c r="P105">
        <f t="shared" si="68"/>
        <v>100</v>
      </c>
      <c r="Q105">
        <f t="shared" si="68"/>
        <v>100</v>
      </c>
      <c r="R105">
        <f t="shared" si="68"/>
        <v>100</v>
      </c>
      <c r="S105">
        <f t="shared" si="68"/>
        <v>100</v>
      </c>
      <c r="T105">
        <f t="shared" si="68"/>
        <v>100</v>
      </c>
      <c r="U105">
        <f t="shared" si="68"/>
        <v>100</v>
      </c>
      <c r="V105">
        <f t="shared" si="68"/>
        <v>100</v>
      </c>
      <c r="W105">
        <f t="shared" si="68"/>
        <v>100</v>
      </c>
      <c r="X105">
        <f t="shared" si="68"/>
        <v>100</v>
      </c>
      <c r="Y105">
        <f t="shared" si="68"/>
        <v>100</v>
      </c>
      <c r="Z105">
        <f t="shared" si="68"/>
        <v>100</v>
      </c>
      <c r="AA105">
        <f t="shared" si="68"/>
        <v>100</v>
      </c>
      <c r="AB105">
        <f t="shared" si="68"/>
        <v>100</v>
      </c>
      <c r="AC105">
        <f t="shared" si="68"/>
        <v>100</v>
      </c>
      <c r="AD105">
        <f t="shared" si="68"/>
        <v>100</v>
      </c>
      <c r="AE105">
        <f t="shared" si="68"/>
        <v>100</v>
      </c>
      <c r="AF105">
        <f t="shared" si="68"/>
        <v>100</v>
      </c>
      <c r="AG105">
        <f t="shared" si="68"/>
        <v>100</v>
      </c>
      <c r="AH105">
        <f t="shared" si="68"/>
        <v>100</v>
      </c>
      <c r="AI105">
        <f t="shared" si="68"/>
        <v>100</v>
      </c>
      <c r="AJ105">
        <f t="shared" si="68"/>
        <v>100</v>
      </c>
      <c r="AK105">
        <f t="shared" si="68"/>
        <v>100</v>
      </c>
      <c r="AL105">
        <f t="shared" si="68"/>
        <v>100</v>
      </c>
    </row>
    <row r="106" spans="1:39">
      <c r="A106" t="s">
        <v>109</v>
      </c>
      <c r="E106" s="3">
        <f>SUM(E3:E102)</f>
        <v>3219099</v>
      </c>
      <c r="K106" s="2">
        <f>SUM(K3:K102)</f>
        <v>3219099</v>
      </c>
      <c r="N106" s="2">
        <f>SUM(N3:N102)</f>
        <v>1072804</v>
      </c>
      <c r="Q106" s="2">
        <f>SUM(Q3:Q102)</f>
        <v>357369</v>
      </c>
      <c r="T106" s="2">
        <f>SUM(T3:T102)</f>
        <v>118891</v>
      </c>
      <c r="W106" s="2">
        <f>SUM(W3:W102)</f>
        <v>39396</v>
      </c>
      <c r="Z106" s="2">
        <f>SUM(Z3:Z102)</f>
        <v>12900</v>
      </c>
      <c r="AC106" s="2">
        <f>SUM(AC3:AC102)</f>
        <v>4072</v>
      </c>
      <c r="AF106" s="2">
        <f>SUM(AF3:AF102)</f>
        <v>1125</v>
      </c>
      <c r="AI106" s="2">
        <f>SUM(AI3:AI102)</f>
        <v>154</v>
      </c>
      <c r="AL106" s="2">
        <f>SUM(AL3:AL102)</f>
        <v>0</v>
      </c>
      <c r="AM106" t="s">
        <v>4</v>
      </c>
    </row>
    <row r="107" spans="1:39">
      <c r="A107" t="s">
        <v>110</v>
      </c>
      <c r="E107" t="s">
        <v>111</v>
      </c>
      <c r="AL107" s="3">
        <f>SUM(K106:AL106)</f>
        <v>4825810</v>
      </c>
    </row>
  </sheetData>
  <hyperlinks>
    <hyperlink ref="A1" r:id="rId1" xr:uid="{2A813547-D155-49A9-9B31-41E91B0575E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26FF1-E45A-4123-914D-09D9D4DCB432}">
  <dimension ref="A1:B19"/>
  <sheetViews>
    <sheetView tabSelected="1" workbookViewId="0"/>
  </sheetViews>
  <sheetFormatPr defaultRowHeight="14.5"/>
  <cols>
    <col min="1" max="1" width="22.26953125" bestFit="1" customWidth="1"/>
    <col min="2" max="2" width="101.6328125" customWidth="1"/>
  </cols>
  <sheetData>
    <row r="1" spans="1:2">
      <c r="A1" s="12" t="s">
        <v>113</v>
      </c>
      <c r="B1" t="s">
        <v>115</v>
      </c>
    </row>
    <row r="2" spans="1:2">
      <c r="A2" s="12" t="s">
        <v>114</v>
      </c>
      <c r="B2" t="s">
        <v>116</v>
      </c>
    </row>
    <row r="3" spans="1:2">
      <c r="A3" s="12" t="s">
        <v>117</v>
      </c>
      <c r="B3" t="s">
        <v>118</v>
      </c>
    </row>
    <row r="4" spans="1:2">
      <c r="A4" s="12" t="s">
        <v>119</v>
      </c>
      <c r="B4" t="s">
        <v>120</v>
      </c>
    </row>
    <row r="5" spans="1:2">
      <c r="A5" s="12" t="s">
        <v>121</v>
      </c>
      <c r="B5" s="4" t="s">
        <v>122</v>
      </c>
    </row>
    <row r="6" spans="1:2">
      <c r="A6" s="13"/>
    </row>
    <row r="7" spans="1:2">
      <c r="A7" s="13"/>
    </row>
    <row r="8" spans="1:2">
      <c r="A8" s="12" t="s">
        <v>123</v>
      </c>
      <c r="B8" s="12" t="s">
        <v>124</v>
      </c>
    </row>
    <row r="9" spans="1:2">
      <c r="A9" s="12" t="s">
        <v>125</v>
      </c>
      <c r="B9" t="s">
        <v>171</v>
      </c>
    </row>
    <row r="10" spans="1:2">
      <c r="A10" s="12" t="s">
        <v>165</v>
      </c>
      <c r="B10" t="s">
        <v>172</v>
      </c>
    </row>
    <row r="11" spans="1:2">
      <c r="A11" s="12" t="s">
        <v>5</v>
      </c>
      <c r="B11" t="s">
        <v>166</v>
      </c>
    </row>
    <row r="12" spans="1:2">
      <c r="A12" s="12" t="s">
        <v>6</v>
      </c>
      <c r="B12" t="s">
        <v>167</v>
      </c>
    </row>
    <row r="13" spans="1:2">
      <c r="A13" s="12" t="s">
        <v>168</v>
      </c>
      <c r="B13" t="s">
        <v>169</v>
      </c>
    </row>
    <row r="16" spans="1:2">
      <c r="A16" s="12" t="s">
        <v>170</v>
      </c>
    </row>
    <row r="17" spans="2:2">
      <c r="B17" t="s">
        <v>174</v>
      </c>
    </row>
    <row r="18" spans="2:2">
      <c r="B18" t="s">
        <v>175</v>
      </c>
    </row>
    <row r="19" spans="2:2">
      <c r="B19" t="s">
        <v>176</v>
      </c>
    </row>
  </sheetData>
  <hyperlinks>
    <hyperlink ref="B5" r:id="rId1" xr:uid="{F763FCD6-7E01-4277-A160-ED5B9A6C8AF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5</vt:i4>
      </vt:variant>
    </vt:vector>
  </HeadingPairs>
  <TitlesOfParts>
    <vt:vector size="5" baseType="lpstr">
      <vt:lpstr>task1</vt:lpstr>
      <vt:lpstr>task2</vt:lpstr>
      <vt:lpstr>christmas calendar 1-2</vt:lpstr>
      <vt:lpstr>christmas calendar 1-2 (2)</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Lttd</dc:creator>
  <cp:lastModifiedBy>Lttd</cp:lastModifiedBy>
  <dcterms:created xsi:type="dcterms:W3CDTF">2019-12-07T17:44:40Z</dcterms:created>
  <dcterms:modified xsi:type="dcterms:W3CDTF">2020-02-24T13:06:29Z</dcterms:modified>
</cp:coreProperties>
</file>