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15028\var\www\miau\data\miau\278\"/>
    </mc:Choice>
  </mc:AlternateContent>
  <xr:revisionPtr revIDLastSave="0" documentId="13_ncr:1_{E4EAE6EE-14F8-43CA-9C69-351113D2814B}" xr6:coauthVersionLast="47" xr6:coauthVersionMax="47" xr10:uidLastSave="{00000000-0000-0000-0000-000000000000}"/>
  <bookViews>
    <workbookView xWindow="-108" yWindow="-108" windowWidth="23256" windowHeight="12720" xr2:uid="{0CD968E8-580F-41E5-A95D-C9754AE565FA}"/>
  </bookViews>
  <sheets>
    <sheet name="info" sheetId="5" r:id="rId1"/>
    <sheet name="google trends online" sheetId="1" r:id="rId2"/>
    <sheet name="data" sheetId="2" r:id="rId3"/>
    <sheet name="jovokep" sheetId="4" r:id="rId4"/>
    <sheet name="modellek" sheetId="3" r:id="rId5"/>
  </sheets>
  <definedNames>
    <definedName name="_xlnm._FilterDatabase" localSheetId="2" hidden="1">data!$A$3:$F$3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3" i="2"/>
  <c r="O4" i="2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8" i="3"/>
  <c r="M221" i="3"/>
  <c r="L221" i="3"/>
  <c r="K221" i="3"/>
  <c r="J221" i="3"/>
  <c r="I221" i="3"/>
  <c r="M220" i="3"/>
  <c r="L220" i="3"/>
  <c r="K220" i="3"/>
  <c r="J220" i="3"/>
  <c r="I220" i="3"/>
  <c r="M219" i="3"/>
  <c r="L219" i="3"/>
  <c r="K219" i="3"/>
  <c r="J219" i="3"/>
  <c r="I219" i="3"/>
  <c r="M218" i="3"/>
  <c r="L218" i="3"/>
  <c r="K218" i="3"/>
  <c r="J218" i="3"/>
  <c r="I218" i="3"/>
  <c r="M217" i="3"/>
  <c r="L217" i="3"/>
  <c r="K217" i="3"/>
  <c r="J217" i="3"/>
  <c r="I217" i="3"/>
  <c r="M216" i="3"/>
  <c r="L216" i="3"/>
  <c r="K216" i="3"/>
  <c r="J216" i="3"/>
  <c r="I216" i="3"/>
  <c r="M215" i="3"/>
  <c r="L215" i="3"/>
  <c r="K215" i="3"/>
  <c r="J215" i="3"/>
  <c r="I215" i="3"/>
  <c r="M214" i="3"/>
  <c r="L214" i="3"/>
  <c r="K214" i="3"/>
  <c r="J214" i="3"/>
  <c r="I214" i="3"/>
  <c r="M213" i="3"/>
  <c r="L213" i="3"/>
  <c r="K213" i="3"/>
  <c r="J213" i="3"/>
  <c r="I213" i="3"/>
  <c r="M212" i="3"/>
  <c r="L212" i="3"/>
  <c r="K212" i="3"/>
  <c r="J212" i="3"/>
  <c r="I212" i="3"/>
  <c r="M211" i="3"/>
  <c r="L211" i="3"/>
  <c r="K211" i="3"/>
  <c r="J211" i="3"/>
  <c r="I211" i="3"/>
  <c r="M210" i="3"/>
  <c r="L210" i="3"/>
  <c r="K210" i="3"/>
  <c r="J210" i="3"/>
  <c r="I210" i="3"/>
  <c r="M209" i="3"/>
  <c r="L209" i="3"/>
  <c r="K209" i="3"/>
  <c r="J209" i="3"/>
  <c r="I209" i="3"/>
  <c r="M208" i="3"/>
  <c r="L208" i="3"/>
  <c r="K208" i="3"/>
  <c r="J208" i="3"/>
  <c r="I208" i="3"/>
  <c r="M207" i="3"/>
  <c r="L207" i="3"/>
  <c r="K207" i="3"/>
  <c r="J207" i="3"/>
  <c r="I207" i="3"/>
  <c r="M206" i="3"/>
  <c r="L206" i="3"/>
  <c r="K206" i="3"/>
  <c r="J206" i="3"/>
  <c r="I206" i="3"/>
  <c r="M205" i="3"/>
  <c r="L205" i="3"/>
  <c r="K205" i="3"/>
  <c r="J205" i="3"/>
  <c r="I205" i="3"/>
  <c r="M204" i="3"/>
  <c r="L204" i="3"/>
  <c r="K204" i="3"/>
  <c r="J204" i="3"/>
  <c r="I204" i="3"/>
  <c r="M203" i="3"/>
  <c r="L203" i="3"/>
  <c r="K203" i="3"/>
  <c r="J203" i="3"/>
  <c r="I203" i="3"/>
  <c r="M202" i="3"/>
  <c r="L202" i="3"/>
  <c r="K202" i="3"/>
  <c r="J202" i="3"/>
  <c r="I202" i="3"/>
  <c r="M201" i="3"/>
  <c r="L201" i="3"/>
  <c r="K201" i="3"/>
  <c r="J201" i="3"/>
  <c r="I201" i="3"/>
  <c r="M200" i="3"/>
  <c r="L200" i="3"/>
  <c r="K200" i="3"/>
  <c r="J200" i="3"/>
  <c r="I200" i="3"/>
  <c r="M199" i="3"/>
  <c r="L199" i="3"/>
  <c r="K199" i="3"/>
  <c r="J199" i="3"/>
  <c r="I199" i="3"/>
  <c r="M198" i="3"/>
  <c r="L198" i="3"/>
  <c r="K198" i="3"/>
  <c r="J198" i="3"/>
  <c r="I198" i="3"/>
  <c r="M197" i="3"/>
  <c r="L197" i="3"/>
  <c r="K197" i="3"/>
  <c r="J197" i="3"/>
  <c r="I197" i="3"/>
  <c r="M196" i="3"/>
  <c r="L196" i="3"/>
  <c r="K196" i="3"/>
  <c r="J196" i="3"/>
  <c r="I196" i="3"/>
  <c r="M195" i="3"/>
  <c r="L195" i="3"/>
  <c r="K195" i="3"/>
  <c r="J195" i="3"/>
  <c r="I195" i="3"/>
  <c r="M194" i="3"/>
  <c r="L194" i="3"/>
  <c r="K194" i="3"/>
  <c r="J194" i="3"/>
  <c r="I194" i="3"/>
  <c r="M193" i="3"/>
  <c r="L193" i="3"/>
  <c r="K193" i="3"/>
  <c r="J193" i="3"/>
  <c r="I193" i="3"/>
  <c r="M192" i="3"/>
  <c r="L192" i="3"/>
  <c r="K192" i="3"/>
  <c r="J192" i="3"/>
  <c r="I192" i="3"/>
  <c r="M191" i="3"/>
  <c r="L191" i="3"/>
  <c r="K191" i="3"/>
  <c r="J191" i="3"/>
  <c r="I191" i="3"/>
  <c r="M190" i="3"/>
  <c r="L190" i="3"/>
  <c r="K190" i="3"/>
  <c r="J190" i="3"/>
  <c r="I190" i="3"/>
  <c r="M189" i="3"/>
  <c r="L189" i="3"/>
  <c r="K189" i="3"/>
  <c r="J189" i="3"/>
  <c r="I189" i="3"/>
  <c r="M188" i="3"/>
  <c r="L188" i="3"/>
  <c r="K188" i="3"/>
  <c r="J188" i="3"/>
  <c r="I188" i="3"/>
  <c r="M187" i="3"/>
  <c r="L187" i="3"/>
  <c r="K187" i="3"/>
  <c r="J187" i="3"/>
  <c r="I187" i="3"/>
  <c r="M186" i="3"/>
  <c r="L186" i="3"/>
  <c r="K186" i="3"/>
  <c r="J186" i="3"/>
  <c r="I186" i="3"/>
  <c r="M185" i="3"/>
  <c r="L185" i="3"/>
  <c r="K185" i="3"/>
  <c r="J185" i="3"/>
  <c r="I185" i="3"/>
  <c r="M184" i="3"/>
  <c r="L184" i="3"/>
  <c r="K184" i="3"/>
  <c r="J184" i="3"/>
  <c r="I184" i="3"/>
  <c r="M183" i="3"/>
  <c r="L183" i="3"/>
  <c r="K183" i="3"/>
  <c r="J183" i="3"/>
  <c r="I183" i="3"/>
  <c r="M182" i="3"/>
  <c r="L182" i="3"/>
  <c r="K182" i="3"/>
  <c r="J182" i="3"/>
  <c r="I182" i="3"/>
  <c r="M181" i="3"/>
  <c r="L181" i="3"/>
  <c r="K181" i="3"/>
  <c r="J181" i="3"/>
  <c r="I181" i="3"/>
  <c r="M180" i="3"/>
  <c r="L180" i="3"/>
  <c r="K180" i="3"/>
  <c r="J180" i="3"/>
  <c r="I180" i="3"/>
  <c r="M179" i="3"/>
  <c r="L179" i="3"/>
  <c r="K179" i="3"/>
  <c r="J179" i="3"/>
  <c r="I179" i="3"/>
  <c r="M178" i="3"/>
  <c r="L178" i="3"/>
  <c r="K178" i="3"/>
  <c r="J178" i="3"/>
  <c r="I178" i="3"/>
  <c r="M177" i="3"/>
  <c r="L177" i="3"/>
  <c r="K177" i="3"/>
  <c r="J177" i="3"/>
  <c r="I177" i="3"/>
  <c r="M176" i="3"/>
  <c r="L176" i="3"/>
  <c r="K176" i="3"/>
  <c r="J176" i="3"/>
  <c r="I176" i="3"/>
  <c r="M175" i="3"/>
  <c r="L175" i="3"/>
  <c r="K175" i="3"/>
  <c r="J175" i="3"/>
  <c r="I175" i="3"/>
  <c r="M174" i="3"/>
  <c r="L174" i="3"/>
  <c r="K174" i="3"/>
  <c r="J174" i="3"/>
  <c r="I174" i="3"/>
  <c r="M173" i="3"/>
  <c r="L173" i="3"/>
  <c r="K173" i="3"/>
  <c r="J173" i="3"/>
  <c r="I173" i="3"/>
  <c r="M172" i="3"/>
  <c r="L172" i="3"/>
  <c r="K172" i="3"/>
  <c r="J172" i="3"/>
  <c r="I172" i="3"/>
  <c r="M171" i="3"/>
  <c r="L171" i="3"/>
  <c r="K171" i="3"/>
  <c r="J171" i="3"/>
  <c r="I171" i="3"/>
  <c r="M170" i="3"/>
  <c r="L170" i="3"/>
  <c r="K170" i="3"/>
  <c r="J170" i="3"/>
  <c r="I170" i="3"/>
  <c r="M169" i="3"/>
  <c r="L169" i="3"/>
  <c r="K169" i="3"/>
  <c r="J169" i="3"/>
  <c r="I169" i="3"/>
  <c r="M168" i="3"/>
  <c r="L168" i="3"/>
  <c r="K168" i="3"/>
  <c r="J168" i="3"/>
  <c r="I168" i="3"/>
  <c r="M167" i="3"/>
  <c r="L167" i="3"/>
  <c r="K167" i="3"/>
  <c r="J167" i="3"/>
  <c r="I167" i="3"/>
  <c r="M166" i="3"/>
  <c r="L166" i="3"/>
  <c r="K166" i="3"/>
  <c r="J166" i="3"/>
  <c r="I166" i="3"/>
  <c r="M165" i="3"/>
  <c r="L165" i="3"/>
  <c r="K165" i="3"/>
  <c r="J165" i="3"/>
  <c r="I165" i="3"/>
  <c r="M164" i="3"/>
  <c r="L164" i="3"/>
  <c r="K164" i="3"/>
  <c r="J164" i="3"/>
  <c r="I164" i="3"/>
  <c r="M163" i="3"/>
  <c r="L163" i="3"/>
  <c r="K163" i="3"/>
  <c r="J163" i="3"/>
  <c r="I163" i="3"/>
  <c r="M162" i="3"/>
  <c r="L162" i="3"/>
  <c r="K162" i="3"/>
  <c r="J162" i="3"/>
  <c r="I162" i="3"/>
  <c r="M161" i="3"/>
  <c r="L161" i="3"/>
  <c r="K161" i="3"/>
  <c r="J161" i="3"/>
  <c r="I161" i="3"/>
  <c r="M160" i="3"/>
  <c r="L160" i="3"/>
  <c r="K160" i="3"/>
  <c r="J160" i="3"/>
  <c r="I160" i="3"/>
  <c r="M159" i="3"/>
  <c r="L159" i="3"/>
  <c r="K159" i="3"/>
  <c r="J159" i="3"/>
  <c r="I159" i="3"/>
  <c r="M158" i="3"/>
  <c r="L158" i="3"/>
  <c r="K158" i="3"/>
  <c r="J158" i="3"/>
  <c r="I158" i="3"/>
  <c r="M157" i="3"/>
  <c r="L157" i="3"/>
  <c r="K157" i="3"/>
  <c r="J157" i="3"/>
  <c r="I157" i="3"/>
  <c r="M156" i="3"/>
  <c r="L156" i="3"/>
  <c r="K156" i="3"/>
  <c r="J156" i="3"/>
  <c r="I156" i="3"/>
  <c r="M155" i="3"/>
  <c r="L155" i="3"/>
  <c r="K155" i="3"/>
  <c r="J155" i="3"/>
  <c r="I155" i="3"/>
  <c r="M154" i="3"/>
  <c r="L154" i="3"/>
  <c r="K154" i="3"/>
  <c r="J154" i="3"/>
  <c r="I154" i="3"/>
  <c r="M153" i="3"/>
  <c r="L153" i="3"/>
  <c r="K153" i="3"/>
  <c r="J153" i="3"/>
  <c r="I153" i="3"/>
  <c r="M152" i="3"/>
  <c r="L152" i="3"/>
  <c r="K152" i="3"/>
  <c r="J152" i="3"/>
  <c r="I152" i="3"/>
  <c r="M151" i="3"/>
  <c r="L151" i="3"/>
  <c r="K151" i="3"/>
  <c r="J151" i="3"/>
  <c r="I151" i="3"/>
  <c r="M150" i="3"/>
  <c r="L150" i="3"/>
  <c r="K150" i="3"/>
  <c r="J150" i="3"/>
  <c r="I150" i="3"/>
  <c r="M149" i="3"/>
  <c r="L149" i="3"/>
  <c r="K149" i="3"/>
  <c r="J149" i="3"/>
  <c r="I149" i="3"/>
  <c r="M148" i="3"/>
  <c r="L148" i="3"/>
  <c r="K148" i="3"/>
  <c r="J148" i="3"/>
  <c r="I148" i="3"/>
  <c r="M147" i="3"/>
  <c r="L147" i="3"/>
  <c r="K147" i="3"/>
  <c r="J147" i="3"/>
  <c r="I147" i="3"/>
  <c r="M146" i="3"/>
  <c r="L146" i="3"/>
  <c r="K146" i="3"/>
  <c r="J146" i="3"/>
  <c r="I146" i="3"/>
  <c r="M145" i="3"/>
  <c r="L145" i="3"/>
  <c r="K145" i="3"/>
  <c r="J145" i="3"/>
  <c r="I145" i="3"/>
  <c r="M144" i="3"/>
  <c r="L144" i="3"/>
  <c r="K144" i="3"/>
  <c r="J144" i="3"/>
  <c r="I144" i="3"/>
  <c r="M143" i="3"/>
  <c r="L143" i="3"/>
  <c r="K143" i="3"/>
  <c r="J143" i="3"/>
  <c r="I143" i="3"/>
  <c r="M142" i="3"/>
  <c r="L142" i="3"/>
  <c r="K142" i="3"/>
  <c r="J142" i="3"/>
  <c r="I142" i="3"/>
  <c r="M141" i="3"/>
  <c r="L141" i="3"/>
  <c r="K141" i="3"/>
  <c r="J141" i="3"/>
  <c r="I141" i="3"/>
  <c r="M140" i="3"/>
  <c r="L140" i="3"/>
  <c r="K140" i="3"/>
  <c r="J140" i="3"/>
  <c r="I140" i="3"/>
  <c r="M139" i="3"/>
  <c r="L139" i="3"/>
  <c r="K139" i="3"/>
  <c r="J139" i="3"/>
  <c r="I139" i="3"/>
  <c r="M138" i="3"/>
  <c r="L138" i="3"/>
  <c r="K138" i="3"/>
  <c r="J138" i="3"/>
  <c r="I138" i="3"/>
  <c r="M137" i="3"/>
  <c r="L137" i="3"/>
  <c r="K137" i="3"/>
  <c r="J137" i="3"/>
  <c r="I137" i="3"/>
  <c r="M136" i="3"/>
  <c r="L136" i="3"/>
  <c r="K136" i="3"/>
  <c r="J136" i="3"/>
  <c r="I136" i="3"/>
  <c r="M135" i="3"/>
  <c r="L135" i="3"/>
  <c r="K135" i="3"/>
  <c r="J135" i="3"/>
  <c r="I135" i="3"/>
  <c r="M134" i="3"/>
  <c r="L134" i="3"/>
  <c r="K134" i="3"/>
  <c r="J134" i="3"/>
  <c r="I134" i="3"/>
  <c r="M133" i="3"/>
  <c r="L133" i="3"/>
  <c r="K133" i="3"/>
  <c r="J133" i="3"/>
  <c r="I133" i="3"/>
  <c r="M132" i="3"/>
  <c r="L132" i="3"/>
  <c r="K132" i="3"/>
  <c r="J132" i="3"/>
  <c r="I132" i="3"/>
  <c r="M131" i="3"/>
  <c r="L131" i="3"/>
  <c r="K131" i="3"/>
  <c r="J131" i="3"/>
  <c r="I131" i="3"/>
  <c r="M130" i="3"/>
  <c r="L130" i="3"/>
  <c r="K130" i="3"/>
  <c r="J130" i="3"/>
  <c r="I130" i="3"/>
  <c r="M129" i="3"/>
  <c r="L129" i="3"/>
  <c r="K129" i="3"/>
  <c r="J129" i="3"/>
  <c r="I129" i="3"/>
  <c r="M128" i="3"/>
  <c r="L128" i="3"/>
  <c r="K128" i="3"/>
  <c r="J128" i="3"/>
  <c r="I128" i="3"/>
  <c r="M127" i="3"/>
  <c r="L127" i="3"/>
  <c r="K127" i="3"/>
  <c r="J127" i="3"/>
  <c r="I127" i="3"/>
  <c r="M126" i="3"/>
  <c r="L126" i="3"/>
  <c r="K126" i="3"/>
  <c r="J126" i="3"/>
  <c r="I126" i="3"/>
  <c r="M125" i="3"/>
  <c r="L125" i="3"/>
  <c r="K125" i="3"/>
  <c r="J125" i="3"/>
  <c r="I125" i="3"/>
  <c r="M124" i="3"/>
  <c r="L124" i="3"/>
  <c r="K124" i="3"/>
  <c r="J124" i="3"/>
  <c r="I124" i="3"/>
  <c r="M123" i="3"/>
  <c r="L123" i="3"/>
  <c r="K123" i="3"/>
  <c r="J123" i="3"/>
  <c r="I123" i="3"/>
  <c r="M122" i="3"/>
  <c r="L122" i="3"/>
  <c r="K122" i="3"/>
  <c r="J122" i="3"/>
  <c r="I122" i="3"/>
  <c r="M121" i="3"/>
  <c r="L121" i="3"/>
  <c r="K121" i="3"/>
  <c r="J121" i="3"/>
  <c r="I121" i="3"/>
  <c r="M120" i="3"/>
  <c r="L120" i="3"/>
  <c r="K120" i="3"/>
  <c r="J120" i="3"/>
  <c r="I120" i="3"/>
  <c r="M119" i="3"/>
  <c r="L119" i="3"/>
  <c r="K119" i="3"/>
  <c r="J119" i="3"/>
  <c r="I119" i="3"/>
  <c r="M118" i="3"/>
  <c r="L118" i="3"/>
  <c r="K118" i="3"/>
  <c r="J118" i="3"/>
  <c r="I118" i="3"/>
  <c r="M117" i="3"/>
  <c r="L117" i="3"/>
  <c r="K117" i="3"/>
  <c r="J117" i="3"/>
  <c r="I117" i="3"/>
  <c r="M116" i="3"/>
  <c r="L116" i="3"/>
  <c r="K116" i="3"/>
  <c r="J116" i="3"/>
  <c r="I116" i="3"/>
  <c r="M115" i="3"/>
  <c r="L115" i="3"/>
  <c r="K115" i="3"/>
  <c r="J115" i="3"/>
  <c r="I115" i="3"/>
  <c r="M114" i="3"/>
  <c r="L114" i="3"/>
  <c r="K114" i="3"/>
  <c r="J114" i="3"/>
  <c r="I114" i="3"/>
  <c r="M113" i="3"/>
  <c r="L113" i="3"/>
  <c r="K113" i="3"/>
  <c r="J113" i="3"/>
  <c r="I113" i="3"/>
  <c r="M112" i="3"/>
  <c r="L112" i="3"/>
  <c r="K112" i="3"/>
  <c r="J112" i="3"/>
  <c r="I112" i="3"/>
  <c r="M111" i="3"/>
  <c r="L111" i="3"/>
  <c r="K111" i="3"/>
  <c r="J111" i="3"/>
  <c r="I111" i="3"/>
  <c r="M110" i="3"/>
  <c r="L110" i="3"/>
  <c r="K110" i="3"/>
  <c r="J110" i="3"/>
  <c r="I110" i="3"/>
  <c r="M109" i="3"/>
  <c r="L109" i="3"/>
  <c r="K109" i="3"/>
  <c r="J109" i="3"/>
  <c r="I109" i="3"/>
  <c r="M108" i="3"/>
  <c r="L108" i="3"/>
  <c r="K108" i="3"/>
  <c r="J108" i="3"/>
  <c r="I108" i="3"/>
  <c r="M107" i="3"/>
  <c r="L107" i="3"/>
  <c r="K107" i="3"/>
  <c r="J107" i="3"/>
  <c r="I107" i="3"/>
  <c r="M106" i="3"/>
  <c r="L106" i="3"/>
  <c r="K106" i="3"/>
  <c r="J106" i="3"/>
  <c r="I106" i="3"/>
  <c r="M105" i="3"/>
  <c r="L105" i="3"/>
  <c r="K105" i="3"/>
  <c r="J105" i="3"/>
  <c r="I105" i="3"/>
  <c r="M104" i="3"/>
  <c r="L104" i="3"/>
  <c r="K104" i="3"/>
  <c r="J104" i="3"/>
  <c r="I104" i="3"/>
  <c r="M103" i="3"/>
  <c r="L103" i="3"/>
  <c r="K103" i="3"/>
  <c r="J103" i="3"/>
  <c r="I103" i="3"/>
  <c r="M102" i="3"/>
  <c r="L102" i="3"/>
  <c r="K102" i="3"/>
  <c r="J102" i="3"/>
  <c r="I102" i="3"/>
  <c r="M101" i="3"/>
  <c r="L101" i="3"/>
  <c r="K101" i="3"/>
  <c r="J101" i="3"/>
  <c r="I101" i="3"/>
  <c r="M100" i="3"/>
  <c r="L100" i="3"/>
  <c r="K100" i="3"/>
  <c r="J100" i="3"/>
  <c r="I100" i="3"/>
  <c r="M99" i="3"/>
  <c r="L99" i="3"/>
  <c r="K99" i="3"/>
  <c r="J99" i="3"/>
  <c r="I99" i="3"/>
  <c r="M98" i="3"/>
  <c r="L98" i="3"/>
  <c r="K98" i="3"/>
  <c r="J98" i="3"/>
  <c r="I98" i="3"/>
  <c r="M97" i="3"/>
  <c r="L97" i="3"/>
  <c r="K97" i="3"/>
  <c r="J97" i="3"/>
  <c r="I97" i="3"/>
  <c r="M96" i="3"/>
  <c r="L96" i="3"/>
  <c r="K96" i="3"/>
  <c r="J96" i="3"/>
  <c r="I96" i="3"/>
  <c r="M95" i="3"/>
  <c r="L95" i="3"/>
  <c r="K95" i="3"/>
  <c r="J95" i="3"/>
  <c r="I95" i="3"/>
  <c r="M94" i="3"/>
  <c r="L94" i="3"/>
  <c r="K94" i="3"/>
  <c r="J94" i="3"/>
  <c r="I94" i="3"/>
  <c r="M93" i="3"/>
  <c r="L93" i="3"/>
  <c r="K93" i="3"/>
  <c r="J93" i="3"/>
  <c r="I93" i="3"/>
  <c r="M92" i="3"/>
  <c r="L92" i="3"/>
  <c r="K92" i="3"/>
  <c r="J92" i="3"/>
  <c r="I92" i="3"/>
  <c r="M91" i="3"/>
  <c r="L91" i="3"/>
  <c r="K91" i="3"/>
  <c r="J91" i="3"/>
  <c r="I91" i="3"/>
  <c r="M90" i="3"/>
  <c r="L90" i="3"/>
  <c r="K90" i="3"/>
  <c r="J90" i="3"/>
  <c r="I90" i="3"/>
  <c r="M89" i="3"/>
  <c r="L89" i="3"/>
  <c r="K89" i="3"/>
  <c r="J89" i="3"/>
  <c r="I89" i="3"/>
  <c r="M88" i="3"/>
  <c r="L88" i="3"/>
  <c r="K88" i="3"/>
  <c r="J88" i="3"/>
  <c r="I88" i="3"/>
  <c r="M87" i="3"/>
  <c r="L87" i="3"/>
  <c r="K87" i="3"/>
  <c r="J87" i="3"/>
  <c r="I87" i="3"/>
  <c r="M86" i="3"/>
  <c r="L86" i="3"/>
  <c r="K86" i="3"/>
  <c r="J86" i="3"/>
  <c r="I86" i="3"/>
  <c r="M85" i="3"/>
  <c r="L85" i="3"/>
  <c r="K85" i="3"/>
  <c r="J85" i="3"/>
  <c r="I85" i="3"/>
  <c r="M84" i="3"/>
  <c r="L84" i="3"/>
  <c r="K84" i="3"/>
  <c r="J84" i="3"/>
  <c r="I84" i="3"/>
  <c r="M83" i="3"/>
  <c r="L83" i="3"/>
  <c r="K83" i="3"/>
  <c r="J83" i="3"/>
  <c r="I83" i="3"/>
  <c r="M82" i="3"/>
  <c r="L82" i="3"/>
  <c r="K82" i="3"/>
  <c r="J82" i="3"/>
  <c r="I82" i="3"/>
  <c r="M81" i="3"/>
  <c r="L81" i="3"/>
  <c r="K81" i="3"/>
  <c r="J81" i="3"/>
  <c r="I81" i="3"/>
  <c r="M80" i="3"/>
  <c r="L80" i="3"/>
  <c r="K80" i="3"/>
  <c r="J80" i="3"/>
  <c r="I80" i="3"/>
  <c r="M79" i="3"/>
  <c r="L79" i="3"/>
  <c r="K79" i="3"/>
  <c r="J79" i="3"/>
  <c r="I79" i="3"/>
  <c r="M78" i="3"/>
  <c r="L78" i="3"/>
  <c r="K78" i="3"/>
  <c r="J78" i="3"/>
  <c r="I78" i="3"/>
  <c r="M77" i="3"/>
  <c r="L77" i="3"/>
  <c r="K77" i="3"/>
  <c r="J77" i="3"/>
  <c r="I77" i="3"/>
  <c r="M76" i="3"/>
  <c r="L76" i="3"/>
  <c r="K76" i="3"/>
  <c r="J76" i="3"/>
  <c r="I76" i="3"/>
  <c r="M75" i="3"/>
  <c r="L75" i="3"/>
  <c r="K75" i="3"/>
  <c r="J75" i="3"/>
  <c r="I75" i="3"/>
  <c r="M74" i="3"/>
  <c r="L74" i="3"/>
  <c r="K74" i="3"/>
  <c r="J74" i="3"/>
  <c r="I74" i="3"/>
  <c r="M73" i="3"/>
  <c r="L73" i="3"/>
  <c r="K73" i="3"/>
  <c r="J73" i="3"/>
  <c r="I73" i="3"/>
  <c r="M72" i="3"/>
  <c r="L72" i="3"/>
  <c r="K72" i="3"/>
  <c r="J72" i="3"/>
  <c r="I72" i="3"/>
  <c r="M71" i="3"/>
  <c r="L71" i="3"/>
  <c r="K71" i="3"/>
  <c r="J71" i="3"/>
  <c r="I71" i="3"/>
  <c r="M70" i="3"/>
  <c r="L70" i="3"/>
  <c r="K70" i="3"/>
  <c r="J70" i="3"/>
  <c r="I70" i="3"/>
  <c r="M69" i="3"/>
  <c r="L69" i="3"/>
  <c r="K69" i="3"/>
  <c r="J69" i="3"/>
  <c r="I69" i="3"/>
  <c r="M68" i="3"/>
  <c r="L68" i="3"/>
  <c r="K68" i="3"/>
  <c r="J68" i="3"/>
  <c r="I68" i="3"/>
  <c r="M67" i="3"/>
  <c r="L67" i="3"/>
  <c r="K67" i="3"/>
  <c r="J67" i="3"/>
  <c r="I67" i="3"/>
  <c r="M66" i="3"/>
  <c r="L66" i="3"/>
  <c r="K66" i="3"/>
  <c r="J66" i="3"/>
  <c r="I66" i="3"/>
  <c r="M65" i="3"/>
  <c r="L65" i="3"/>
  <c r="K65" i="3"/>
  <c r="J65" i="3"/>
  <c r="I65" i="3"/>
  <c r="M64" i="3"/>
  <c r="L64" i="3"/>
  <c r="K64" i="3"/>
  <c r="J64" i="3"/>
  <c r="I64" i="3"/>
  <c r="M63" i="3"/>
  <c r="L63" i="3"/>
  <c r="K63" i="3"/>
  <c r="J63" i="3"/>
  <c r="I63" i="3"/>
  <c r="M62" i="3"/>
  <c r="L62" i="3"/>
  <c r="K62" i="3"/>
  <c r="J62" i="3"/>
  <c r="I62" i="3"/>
  <c r="M61" i="3"/>
  <c r="L61" i="3"/>
  <c r="K61" i="3"/>
  <c r="J61" i="3"/>
  <c r="I61" i="3"/>
  <c r="M60" i="3"/>
  <c r="L60" i="3"/>
  <c r="K60" i="3"/>
  <c r="J60" i="3"/>
  <c r="I60" i="3"/>
  <c r="M59" i="3"/>
  <c r="L59" i="3"/>
  <c r="K59" i="3"/>
  <c r="J59" i="3"/>
  <c r="I59" i="3"/>
  <c r="M58" i="3"/>
  <c r="L58" i="3"/>
  <c r="K58" i="3"/>
  <c r="J58" i="3"/>
  <c r="I58" i="3"/>
  <c r="M57" i="3"/>
  <c r="L57" i="3"/>
  <c r="K57" i="3"/>
  <c r="J57" i="3"/>
  <c r="I57" i="3"/>
  <c r="M56" i="3"/>
  <c r="L56" i="3"/>
  <c r="K56" i="3"/>
  <c r="J56" i="3"/>
  <c r="I56" i="3"/>
  <c r="M55" i="3"/>
  <c r="L55" i="3"/>
  <c r="K55" i="3"/>
  <c r="J55" i="3"/>
  <c r="I55" i="3"/>
  <c r="M54" i="3"/>
  <c r="L54" i="3"/>
  <c r="K54" i="3"/>
  <c r="J54" i="3"/>
  <c r="I54" i="3"/>
  <c r="M53" i="3"/>
  <c r="L53" i="3"/>
  <c r="K53" i="3"/>
  <c r="J53" i="3"/>
  <c r="I53" i="3"/>
  <c r="M52" i="3"/>
  <c r="L52" i="3"/>
  <c r="K52" i="3"/>
  <c r="J52" i="3"/>
  <c r="I52" i="3"/>
  <c r="M51" i="3"/>
  <c r="L51" i="3"/>
  <c r="K51" i="3"/>
  <c r="J51" i="3"/>
  <c r="I51" i="3"/>
  <c r="M50" i="3"/>
  <c r="L50" i="3"/>
  <c r="K50" i="3"/>
  <c r="J50" i="3"/>
  <c r="I50" i="3"/>
  <c r="M49" i="3"/>
  <c r="L49" i="3"/>
  <c r="K49" i="3"/>
  <c r="J49" i="3"/>
  <c r="I49" i="3"/>
  <c r="M48" i="3"/>
  <c r="L48" i="3"/>
  <c r="K48" i="3"/>
  <c r="J48" i="3"/>
  <c r="I48" i="3"/>
  <c r="M47" i="3"/>
  <c r="L47" i="3"/>
  <c r="K47" i="3"/>
  <c r="J47" i="3"/>
  <c r="I47" i="3"/>
  <c r="M46" i="3"/>
  <c r="L46" i="3"/>
  <c r="K46" i="3"/>
  <c r="J46" i="3"/>
  <c r="I46" i="3"/>
  <c r="M45" i="3"/>
  <c r="L45" i="3"/>
  <c r="K45" i="3"/>
  <c r="J45" i="3"/>
  <c r="I45" i="3"/>
  <c r="M44" i="3"/>
  <c r="L44" i="3"/>
  <c r="K44" i="3"/>
  <c r="J44" i="3"/>
  <c r="I44" i="3"/>
  <c r="M43" i="3"/>
  <c r="L43" i="3"/>
  <c r="K43" i="3"/>
  <c r="J43" i="3"/>
  <c r="I43" i="3"/>
  <c r="M42" i="3"/>
  <c r="L42" i="3"/>
  <c r="K42" i="3"/>
  <c r="J42" i="3"/>
  <c r="I42" i="3"/>
  <c r="M41" i="3"/>
  <c r="L41" i="3"/>
  <c r="K41" i="3"/>
  <c r="J41" i="3"/>
  <c r="I41" i="3"/>
  <c r="M40" i="3"/>
  <c r="L40" i="3"/>
  <c r="K40" i="3"/>
  <c r="J40" i="3"/>
  <c r="I40" i="3"/>
  <c r="M39" i="3"/>
  <c r="L39" i="3"/>
  <c r="K39" i="3"/>
  <c r="J39" i="3"/>
  <c r="I39" i="3"/>
  <c r="M38" i="3"/>
  <c r="L38" i="3"/>
  <c r="K38" i="3"/>
  <c r="J38" i="3"/>
  <c r="I38" i="3"/>
  <c r="M37" i="3"/>
  <c r="L37" i="3"/>
  <c r="K37" i="3"/>
  <c r="J37" i="3"/>
  <c r="I37" i="3"/>
  <c r="M36" i="3"/>
  <c r="L36" i="3"/>
  <c r="K36" i="3"/>
  <c r="J36" i="3"/>
  <c r="I36" i="3"/>
  <c r="M35" i="3"/>
  <c r="L35" i="3"/>
  <c r="K35" i="3"/>
  <c r="J35" i="3"/>
  <c r="I35" i="3"/>
  <c r="M34" i="3"/>
  <c r="L34" i="3"/>
  <c r="K34" i="3"/>
  <c r="J34" i="3"/>
  <c r="I34" i="3"/>
  <c r="M33" i="3"/>
  <c r="L33" i="3"/>
  <c r="K33" i="3"/>
  <c r="J33" i="3"/>
  <c r="I33" i="3"/>
  <c r="M32" i="3"/>
  <c r="L32" i="3"/>
  <c r="K32" i="3"/>
  <c r="J32" i="3"/>
  <c r="I32" i="3"/>
  <c r="M31" i="3"/>
  <c r="L31" i="3"/>
  <c r="K31" i="3"/>
  <c r="J31" i="3"/>
  <c r="I31" i="3"/>
  <c r="M30" i="3"/>
  <c r="L30" i="3"/>
  <c r="K30" i="3"/>
  <c r="J30" i="3"/>
  <c r="I30" i="3"/>
  <c r="M29" i="3"/>
  <c r="L29" i="3"/>
  <c r="K29" i="3"/>
  <c r="J29" i="3"/>
  <c r="I29" i="3"/>
  <c r="M28" i="3"/>
  <c r="L28" i="3"/>
  <c r="K28" i="3"/>
  <c r="J28" i="3"/>
  <c r="I28" i="3"/>
  <c r="M27" i="3"/>
  <c r="L27" i="3"/>
  <c r="K27" i="3"/>
  <c r="J27" i="3"/>
  <c r="I27" i="3"/>
  <c r="M26" i="3"/>
  <c r="L26" i="3"/>
  <c r="K26" i="3"/>
  <c r="J26" i="3"/>
  <c r="I26" i="3"/>
  <c r="M25" i="3"/>
  <c r="L25" i="3"/>
  <c r="K25" i="3"/>
  <c r="J25" i="3"/>
  <c r="I25" i="3"/>
  <c r="M24" i="3"/>
  <c r="L24" i="3"/>
  <c r="K24" i="3"/>
  <c r="J24" i="3"/>
  <c r="I24" i="3"/>
  <c r="M23" i="3"/>
  <c r="L23" i="3"/>
  <c r="K23" i="3"/>
  <c r="J23" i="3"/>
  <c r="I23" i="3"/>
  <c r="M22" i="3"/>
  <c r="L22" i="3"/>
  <c r="K22" i="3"/>
  <c r="J22" i="3"/>
  <c r="I22" i="3"/>
  <c r="M21" i="3"/>
  <c r="L21" i="3"/>
  <c r="K21" i="3"/>
  <c r="J21" i="3"/>
  <c r="I21" i="3"/>
  <c r="M20" i="3"/>
  <c r="L20" i="3"/>
  <c r="K20" i="3"/>
  <c r="J20" i="3"/>
  <c r="I20" i="3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M16" i="3"/>
  <c r="L16" i="3"/>
  <c r="K16" i="3"/>
  <c r="J16" i="3"/>
  <c r="I16" i="3"/>
  <c r="M15" i="3"/>
  <c r="L15" i="3"/>
  <c r="K15" i="3"/>
  <c r="J15" i="3"/>
  <c r="I15" i="3"/>
  <c r="M14" i="3"/>
  <c r="L14" i="3"/>
  <c r="K14" i="3"/>
  <c r="J14" i="3"/>
  <c r="I14" i="3"/>
  <c r="M13" i="3"/>
  <c r="L13" i="3"/>
  <c r="K13" i="3"/>
  <c r="J13" i="3"/>
  <c r="I13" i="3"/>
  <c r="M12" i="3"/>
  <c r="L12" i="3"/>
  <c r="K12" i="3"/>
  <c r="J12" i="3"/>
  <c r="I12" i="3"/>
  <c r="M11" i="3"/>
  <c r="L11" i="3"/>
  <c r="K11" i="3"/>
  <c r="J11" i="3"/>
  <c r="I11" i="3"/>
  <c r="M10" i="3"/>
  <c r="L10" i="3"/>
  <c r="K10" i="3"/>
  <c r="J10" i="3"/>
  <c r="I10" i="3"/>
  <c r="M9" i="3"/>
  <c r="L9" i="3"/>
  <c r="K9" i="3"/>
  <c r="J9" i="3"/>
  <c r="I9" i="3"/>
  <c r="M8" i="3"/>
  <c r="L8" i="3"/>
  <c r="K8" i="3"/>
  <c r="J8" i="3"/>
  <c r="I8" i="3"/>
  <c r="H5" i="2"/>
  <c r="I5" i="2"/>
  <c r="J5" i="2"/>
  <c r="K5" i="2"/>
  <c r="L5" i="2"/>
  <c r="H6" i="2"/>
  <c r="I6" i="2"/>
  <c r="J6" i="2"/>
  <c r="K6" i="2"/>
  <c r="L6" i="2"/>
  <c r="H7" i="2"/>
  <c r="I7" i="2"/>
  <c r="J7" i="2"/>
  <c r="K7" i="2"/>
  <c r="L7" i="2"/>
  <c r="H8" i="2"/>
  <c r="I8" i="2"/>
  <c r="J8" i="2"/>
  <c r="K8" i="2"/>
  <c r="L8" i="2"/>
  <c r="H9" i="2"/>
  <c r="I9" i="2"/>
  <c r="J9" i="2"/>
  <c r="K9" i="2"/>
  <c r="L9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H14" i="2"/>
  <c r="I14" i="2"/>
  <c r="J14" i="2"/>
  <c r="K14" i="2"/>
  <c r="L14" i="2"/>
  <c r="H15" i="2"/>
  <c r="I15" i="2"/>
  <c r="J15" i="2"/>
  <c r="K15" i="2"/>
  <c r="L15" i="2"/>
  <c r="H16" i="2"/>
  <c r="I16" i="2"/>
  <c r="J16" i="2"/>
  <c r="K16" i="2"/>
  <c r="L16" i="2"/>
  <c r="H17" i="2"/>
  <c r="I17" i="2"/>
  <c r="J17" i="2"/>
  <c r="K17" i="2"/>
  <c r="L17" i="2"/>
  <c r="H18" i="2"/>
  <c r="I18" i="2"/>
  <c r="J18" i="2"/>
  <c r="K18" i="2"/>
  <c r="L18" i="2"/>
  <c r="H19" i="2"/>
  <c r="I19" i="2"/>
  <c r="J19" i="2"/>
  <c r="K19" i="2"/>
  <c r="L19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5" i="2"/>
  <c r="I25" i="2"/>
  <c r="J25" i="2"/>
  <c r="K25" i="2"/>
  <c r="L25" i="2"/>
  <c r="H26" i="2"/>
  <c r="I26" i="2"/>
  <c r="J26" i="2"/>
  <c r="K26" i="2"/>
  <c r="L26" i="2"/>
  <c r="H27" i="2"/>
  <c r="I27" i="2"/>
  <c r="J27" i="2"/>
  <c r="K27" i="2"/>
  <c r="L27" i="2"/>
  <c r="H28" i="2"/>
  <c r="I28" i="2"/>
  <c r="J28" i="2"/>
  <c r="K28" i="2"/>
  <c r="L28" i="2"/>
  <c r="H29" i="2"/>
  <c r="I29" i="2"/>
  <c r="J29" i="2"/>
  <c r="K29" i="2"/>
  <c r="L29" i="2"/>
  <c r="H30" i="2"/>
  <c r="I30" i="2"/>
  <c r="J30" i="2"/>
  <c r="K30" i="2"/>
  <c r="L30" i="2"/>
  <c r="H31" i="2"/>
  <c r="I31" i="2"/>
  <c r="J31" i="2"/>
  <c r="K31" i="2"/>
  <c r="L31" i="2"/>
  <c r="H32" i="2"/>
  <c r="I32" i="2"/>
  <c r="J32" i="2"/>
  <c r="K32" i="2"/>
  <c r="L32" i="2"/>
  <c r="H33" i="2"/>
  <c r="I33" i="2"/>
  <c r="J33" i="2"/>
  <c r="K33" i="2"/>
  <c r="L33" i="2"/>
  <c r="H34" i="2"/>
  <c r="I34" i="2"/>
  <c r="J34" i="2"/>
  <c r="K34" i="2"/>
  <c r="L34" i="2"/>
  <c r="H35" i="2"/>
  <c r="I35" i="2"/>
  <c r="J35" i="2"/>
  <c r="K35" i="2"/>
  <c r="L35" i="2"/>
  <c r="H36" i="2"/>
  <c r="I36" i="2"/>
  <c r="J36" i="2"/>
  <c r="K36" i="2"/>
  <c r="L36" i="2"/>
  <c r="H37" i="2"/>
  <c r="I37" i="2"/>
  <c r="J37" i="2"/>
  <c r="K37" i="2"/>
  <c r="L37" i="2"/>
  <c r="H38" i="2"/>
  <c r="I38" i="2"/>
  <c r="J38" i="2"/>
  <c r="K38" i="2"/>
  <c r="L38" i="2"/>
  <c r="H39" i="2"/>
  <c r="I39" i="2"/>
  <c r="J39" i="2"/>
  <c r="K39" i="2"/>
  <c r="L39" i="2"/>
  <c r="H40" i="2"/>
  <c r="I40" i="2"/>
  <c r="J40" i="2"/>
  <c r="K40" i="2"/>
  <c r="L40" i="2"/>
  <c r="H41" i="2"/>
  <c r="I41" i="2"/>
  <c r="J41" i="2"/>
  <c r="K41" i="2"/>
  <c r="L41" i="2"/>
  <c r="H42" i="2"/>
  <c r="I42" i="2"/>
  <c r="J42" i="2"/>
  <c r="K42" i="2"/>
  <c r="L42" i="2"/>
  <c r="H43" i="2"/>
  <c r="I43" i="2"/>
  <c r="J43" i="2"/>
  <c r="K43" i="2"/>
  <c r="L43" i="2"/>
  <c r="H44" i="2"/>
  <c r="I44" i="2"/>
  <c r="J44" i="2"/>
  <c r="K44" i="2"/>
  <c r="L44" i="2"/>
  <c r="H45" i="2"/>
  <c r="I45" i="2"/>
  <c r="J45" i="2"/>
  <c r="K45" i="2"/>
  <c r="L45" i="2"/>
  <c r="H46" i="2"/>
  <c r="I46" i="2"/>
  <c r="J46" i="2"/>
  <c r="K46" i="2"/>
  <c r="L46" i="2"/>
  <c r="H47" i="2"/>
  <c r="I47" i="2"/>
  <c r="J47" i="2"/>
  <c r="K47" i="2"/>
  <c r="L47" i="2"/>
  <c r="H48" i="2"/>
  <c r="I48" i="2"/>
  <c r="J48" i="2"/>
  <c r="K48" i="2"/>
  <c r="L48" i="2"/>
  <c r="H49" i="2"/>
  <c r="I49" i="2"/>
  <c r="J49" i="2"/>
  <c r="K49" i="2"/>
  <c r="L49" i="2"/>
  <c r="H50" i="2"/>
  <c r="I50" i="2"/>
  <c r="J50" i="2"/>
  <c r="K50" i="2"/>
  <c r="L50" i="2"/>
  <c r="H51" i="2"/>
  <c r="I51" i="2"/>
  <c r="J51" i="2"/>
  <c r="K51" i="2"/>
  <c r="L51" i="2"/>
  <c r="H52" i="2"/>
  <c r="I52" i="2"/>
  <c r="J52" i="2"/>
  <c r="K52" i="2"/>
  <c r="L52" i="2"/>
  <c r="H53" i="2"/>
  <c r="I53" i="2"/>
  <c r="J53" i="2"/>
  <c r="K53" i="2"/>
  <c r="L53" i="2"/>
  <c r="H54" i="2"/>
  <c r="I54" i="2"/>
  <c r="J54" i="2"/>
  <c r="K54" i="2"/>
  <c r="L54" i="2"/>
  <c r="H55" i="2"/>
  <c r="I55" i="2"/>
  <c r="J55" i="2"/>
  <c r="K55" i="2"/>
  <c r="L55" i="2"/>
  <c r="H56" i="2"/>
  <c r="I56" i="2"/>
  <c r="J56" i="2"/>
  <c r="K56" i="2"/>
  <c r="L56" i="2"/>
  <c r="H57" i="2"/>
  <c r="I57" i="2"/>
  <c r="J57" i="2"/>
  <c r="K57" i="2"/>
  <c r="L57" i="2"/>
  <c r="H58" i="2"/>
  <c r="I58" i="2"/>
  <c r="J58" i="2"/>
  <c r="K58" i="2"/>
  <c r="L58" i="2"/>
  <c r="H59" i="2"/>
  <c r="I59" i="2"/>
  <c r="J59" i="2"/>
  <c r="K59" i="2"/>
  <c r="L59" i="2"/>
  <c r="H60" i="2"/>
  <c r="I60" i="2"/>
  <c r="J60" i="2"/>
  <c r="K60" i="2"/>
  <c r="L60" i="2"/>
  <c r="H61" i="2"/>
  <c r="I61" i="2"/>
  <c r="J61" i="2"/>
  <c r="K61" i="2"/>
  <c r="L61" i="2"/>
  <c r="H62" i="2"/>
  <c r="I62" i="2"/>
  <c r="J62" i="2"/>
  <c r="K62" i="2"/>
  <c r="L62" i="2"/>
  <c r="H63" i="2"/>
  <c r="I63" i="2"/>
  <c r="J63" i="2"/>
  <c r="K63" i="2"/>
  <c r="L63" i="2"/>
  <c r="H64" i="2"/>
  <c r="I64" i="2"/>
  <c r="J64" i="2"/>
  <c r="K64" i="2"/>
  <c r="L64" i="2"/>
  <c r="H65" i="2"/>
  <c r="I65" i="2"/>
  <c r="J65" i="2"/>
  <c r="K65" i="2"/>
  <c r="L65" i="2"/>
  <c r="H66" i="2"/>
  <c r="I66" i="2"/>
  <c r="J66" i="2"/>
  <c r="K66" i="2"/>
  <c r="L66" i="2"/>
  <c r="H67" i="2"/>
  <c r="I67" i="2"/>
  <c r="J67" i="2"/>
  <c r="K67" i="2"/>
  <c r="L67" i="2"/>
  <c r="H68" i="2"/>
  <c r="I68" i="2"/>
  <c r="J68" i="2"/>
  <c r="K68" i="2"/>
  <c r="L68" i="2"/>
  <c r="H69" i="2"/>
  <c r="I69" i="2"/>
  <c r="J69" i="2"/>
  <c r="K69" i="2"/>
  <c r="L69" i="2"/>
  <c r="H70" i="2"/>
  <c r="I70" i="2"/>
  <c r="J70" i="2"/>
  <c r="K70" i="2"/>
  <c r="L70" i="2"/>
  <c r="H71" i="2"/>
  <c r="I71" i="2"/>
  <c r="J71" i="2"/>
  <c r="K71" i="2"/>
  <c r="L71" i="2"/>
  <c r="H72" i="2"/>
  <c r="I72" i="2"/>
  <c r="J72" i="2"/>
  <c r="K72" i="2"/>
  <c r="L72" i="2"/>
  <c r="H73" i="2"/>
  <c r="I73" i="2"/>
  <c r="J73" i="2"/>
  <c r="K73" i="2"/>
  <c r="L73" i="2"/>
  <c r="H74" i="2"/>
  <c r="I74" i="2"/>
  <c r="J74" i="2"/>
  <c r="K74" i="2"/>
  <c r="L74" i="2"/>
  <c r="H75" i="2"/>
  <c r="I75" i="2"/>
  <c r="J75" i="2"/>
  <c r="K75" i="2"/>
  <c r="L75" i="2"/>
  <c r="H76" i="2"/>
  <c r="I76" i="2"/>
  <c r="J76" i="2"/>
  <c r="K76" i="2"/>
  <c r="L76" i="2"/>
  <c r="H77" i="2"/>
  <c r="I77" i="2"/>
  <c r="J77" i="2"/>
  <c r="K77" i="2"/>
  <c r="L77" i="2"/>
  <c r="H78" i="2"/>
  <c r="I78" i="2"/>
  <c r="J78" i="2"/>
  <c r="K78" i="2"/>
  <c r="L78" i="2"/>
  <c r="H79" i="2"/>
  <c r="I79" i="2"/>
  <c r="J79" i="2"/>
  <c r="K79" i="2"/>
  <c r="L79" i="2"/>
  <c r="H80" i="2"/>
  <c r="I80" i="2"/>
  <c r="J80" i="2"/>
  <c r="K80" i="2"/>
  <c r="L80" i="2"/>
  <c r="H81" i="2"/>
  <c r="I81" i="2"/>
  <c r="J81" i="2"/>
  <c r="K81" i="2"/>
  <c r="L81" i="2"/>
  <c r="H82" i="2"/>
  <c r="I82" i="2"/>
  <c r="J82" i="2"/>
  <c r="K82" i="2"/>
  <c r="L82" i="2"/>
  <c r="H83" i="2"/>
  <c r="I83" i="2"/>
  <c r="J83" i="2"/>
  <c r="K83" i="2"/>
  <c r="L83" i="2"/>
  <c r="H84" i="2"/>
  <c r="I84" i="2"/>
  <c r="J84" i="2"/>
  <c r="K84" i="2"/>
  <c r="L84" i="2"/>
  <c r="H85" i="2"/>
  <c r="I85" i="2"/>
  <c r="J85" i="2"/>
  <c r="K85" i="2"/>
  <c r="L85" i="2"/>
  <c r="H86" i="2"/>
  <c r="I86" i="2"/>
  <c r="J86" i="2"/>
  <c r="K86" i="2"/>
  <c r="L86" i="2"/>
  <c r="H87" i="2"/>
  <c r="I87" i="2"/>
  <c r="J87" i="2"/>
  <c r="K87" i="2"/>
  <c r="L87" i="2"/>
  <c r="H88" i="2"/>
  <c r="I88" i="2"/>
  <c r="J88" i="2"/>
  <c r="K88" i="2"/>
  <c r="L88" i="2"/>
  <c r="H89" i="2"/>
  <c r="I89" i="2"/>
  <c r="J89" i="2"/>
  <c r="K89" i="2"/>
  <c r="L89" i="2"/>
  <c r="H90" i="2"/>
  <c r="I90" i="2"/>
  <c r="J90" i="2"/>
  <c r="K90" i="2"/>
  <c r="L90" i="2"/>
  <c r="H91" i="2"/>
  <c r="I91" i="2"/>
  <c r="J91" i="2"/>
  <c r="K91" i="2"/>
  <c r="L91" i="2"/>
  <c r="H92" i="2"/>
  <c r="I92" i="2"/>
  <c r="J92" i="2"/>
  <c r="K92" i="2"/>
  <c r="L92" i="2"/>
  <c r="H93" i="2"/>
  <c r="I93" i="2"/>
  <c r="J93" i="2"/>
  <c r="K93" i="2"/>
  <c r="L93" i="2"/>
  <c r="H94" i="2"/>
  <c r="I94" i="2"/>
  <c r="J94" i="2"/>
  <c r="K94" i="2"/>
  <c r="L94" i="2"/>
  <c r="H95" i="2"/>
  <c r="I95" i="2"/>
  <c r="J95" i="2"/>
  <c r="K95" i="2"/>
  <c r="L95" i="2"/>
  <c r="H96" i="2"/>
  <c r="I96" i="2"/>
  <c r="J96" i="2"/>
  <c r="K96" i="2"/>
  <c r="L96" i="2"/>
  <c r="H97" i="2"/>
  <c r="I97" i="2"/>
  <c r="J97" i="2"/>
  <c r="K97" i="2"/>
  <c r="L97" i="2"/>
  <c r="H98" i="2"/>
  <c r="I98" i="2"/>
  <c r="J98" i="2"/>
  <c r="K98" i="2"/>
  <c r="L98" i="2"/>
  <c r="H99" i="2"/>
  <c r="I99" i="2"/>
  <c r="J99" i="2"/>
  <c r="K99" i="2"/>
  <c r="L99" i="2"/>
  <c r="H100" i="2"/>
  <c r="I100" i="2"/>
  <c r="J100" i="2"/>
  <c r="K100" i="2"/>
  <c r="L100" i="2"/>
  <c r="H101" i="2"/>
  <c r="I101" i="2"/>
  <c r="J101" i="2"/>
  <c r="K101" i="2"/>
  <c r="L101" i="2"/>
  <c r="H102" i="2"/>
  <c r="I102" i="2"/>
  <c r="J102" i="2"/>
  <c r="K102" i="2"/>
  <c r="L102" i="2"/>
  <c r="H103" i="2"/>
  <c r="I103" i="2"/>
  <c r="J103" i="2"/>
  <c r="K103" i="2"/>
  <c r="L103" i="2"/>
  <c r="H104" i="2"/>
  <c r="I104" i="2"/>
  <c r="J104" i="2"/>
  <c r="K104" i="2"/>
  <c r="L104" i="2"/>
  <c r="H105" i="2"/>
  <c r="I105" i="2"/>
  <c r="J105" i="2"/>
  <c r="K105" i="2"/>
  <c r="L105" i="2"/>
  <c r="H106" i="2"/>
  <c r="I106" i="2"/>
  <c r="J106" i="2"/>
  <c r="K106" i="2"/>
  <c r="L106" i="2"/>
  <c r="H107" i="2"/>
  <c r="I107" i="2"/>
  <c r="J107" i="2"/>
  <c r="K107" i="2"/>
  <c r="L107" i="2"/>
  <c r="H108" i="2"/>
  <c r="I108" i="2"/>
  <c r="J108" i="2"/>
  <c r="K108" i="2"/>
  <c r="L108" i="2"/>
  <c r="H109" i="2"/>
  <c r="I109" i="2"/>
  <c r="J109" i="2"/>
  <c r="K109" i="2"/>
  <c r="L109" i="2"/>
  <c r="H110" i="2"/>
  <c r="I110" i="2"/>
  <c r="J110" i="2"/>
  <c r="K110" i="2"/>
  <c r="L110" i="2"/>
  <c r="H111" i="2"/>
  <c r="I111" i="2"/>
  <c r="J111" i="2"/>
  <c r="K111" i="2"/>
  <c r="L111" i="2"/>
  <c r="H112" i="2"/>
  <c r="I112" i="2"/>
  <c r="J112" i="2"/>
  <c r="K112" i="2"/>
  <c r="L112" i="2"/>
  <c r="H113" i="2"/>
  <c r="I113" i="2"/>
  <c r="J113" i="2"/>
  <c r="K113" i="2"/>
  <c r="L113" i="2"/>
  <c r="H114" i="2"/>
  <c r="I114" i="2"/>
  <c r="J114" i="2"/>
  <c r="K114" i="2"/>
  <c r="L114" i="2"/>
  <c r="H115" i="2"/>
  <c r="I115" i="2"/>
  <c r="J115" i="2"/>
  <c r="K115" i="2"/>
  <c r="L115" i="2"/>
  <c r="H116" i="2"/>
  <c r="I116" i="2"/>
  <c r="J116" i="2"/>
  <c r="K116" i="2"/>
  <c r="L116" i="2"/>
  <c r="H117" i="2"/>
  <c r="I117" i="2"/>
  <c r="J117" i="2"/>
  <c r="K117" i="2"/>
  <c r="L117" i="2"/>
  <c r="H118" i="2"/>
  <c r="I118" i="2"/>
  <c r="J118" i="2"/>
  <c r="K118" i="2"/>
  <c r="L118" i="2"/>
  <c r="H119" i="2"/>
  <c r="I119" i="2"/>
  <c r="J119" i="2"/>
  <c r="K119" i="2"/>
  <c r="L119" i="2"/>
  <c r="H120" i="2"/>
  <c r="I120" i="2"/>
  <c r="J120" i="2"/>
  <c r="K120" i="2"/>
  <c r="L120" i="2"/>
  <c r="H121" i="2"/>
  <c r="I121" i="2"/>
  <c r="J121" i="2"/>
  <c r="K121" i="2"/>
  <c r="L121" i="2"/>
  <c r="H122" i="2"/>
  <c r="I122" i="2"/>
  <c r="J122" i="2"/>
  <c r="K122" i="2"/>
  <c r="L122" i="2"/>
  <c r="H123" i="2"/>
  <c r="I123" i="2"/>
  <c r="J123" i="2"/>
  <c r="K123" i="2"/>
  <c r="L123" i="2"/>
  <c r="H124" i="2"/>
  <c r="I124" i="2"/>
  <c r="J124" i="2"/>
  <c r="K124" i="2"/>
  <c r="L124" i="2"/>
  <c r="H125" i="2"/>
  <c r="I125" i="2"/>
  <c r="J125" i="2"/>
  <c r="K125" i="2"/>
  <c r="L125" i="2"/>
  <c r="H126" i="2"/>
  <c r="I126" i="2"/>
  <c r="J126" i="2"/>
  <c r="K126" i="2"/>
  <c r="L126" i="2"/>
  <c r="H127" i="2"/>
  <c r="I127" i="2"/>
  <c r="J127" i="2"/>
  <c r="K127" i="2"/>
  <c r="L127" i="2"/>
  <c r="H128" i="2"/>
  <c r="I128" i="2"/>
  <c r="J128" i="2"/>
  <c r="K128" i="2"/>
  <c r="L128" i="2"/>
  <c r="H129" i="2"/>
  <c r="I129" i="2"/>
  <c r="J129" i="2"/>
  <c r="K129" i="2"/>
  <c r="L129" i="2"/>
  <c r="H130" i="2"/>
  <c r="I130" i="2"/>
  <c r="J130" i="2"/>
  <c r="K130" i="2"/>
  <c r="L130" i="2"/>
  <c r="H131" i="2"/>
  <c r="I131" i="2"/>
  <c r="J131" i="2"/>
  <c r="K131" i="2"/>
  <c r="L131" i="2"/>
  <c r="H132" i="2"/>
  <c r="I132" i="2"/>
  <c r="J132" i="2"/>
  <c r="K132" i="2"/>
  <c r="L132" i="2"/>
  <c r="H133" i="2"/>
  <c r="I133" i="2"/>
  <c r="J133" i="2"/>
  <c r="K133" i="2"/>
  <c r="L133" i="2"/>
  <c r="H134" i="2"/>
  <c r="I134" i="2"/>
  <c r="J134" i="2"/>
  <c r="K134" i="2"/>
  <c r="L134" i="2"/>
  <c r="H135" i="2"/>
  <c r="I135" i="2"/>
  <c r="J135" i="2"/>
  <c r="K135" i="2"/>
  <c r="L135" i="2"/>
  <c r="H136" i="2"/>
  <c r="I136" i="2"/>
  <c r="J136" i="2"/>
  <c r="K136" i="2"/>
  <c r="L136" i="2"/>
  <c r="H137" i="2"/>
  <c r="I137" i="2"/>
  <c r="J137" i="2"/>
  <c r="K137" i="2"/>
  <c r="L137" i="2"/>
  <c r="H138" i="2"/>
  <c r="I138" i="2"/>
  <c r="J138" i="2"/>
  <c r="K138" i="2"/>
  <c r="L138" i="2"/>
  <c r="H139" i="2"/>
  <c r="I139" i="2"/>
  <c r="J139" i="2"/>
  <c r="K139" i="2"/>
  <c r="L139" i="2"/>
  <c r="H140" i="2"/>
  <c r="I140" i="2"/>
  <c r="J140" i="2"/>
  <c r="K140" i="2"/>
  <c r="L140" i="2"/>
  <c r="H141" i="2"/>
  <c r="I141" i="2"/>
  <c r="J141" i="2"/>
  <c r="K141" i="2"/>
  <c r="L141" i="2"/>
  <c r="H142" i="2"/>
  <c r="I142" i="2"/>
  <c r="J142" i="2"/>
  <c r="K142" i="2"/>
  <c r="L142" i="2"/>
  <c r="H143" i="2"/>
  <c r="I143" i="2"/>
  <c r="J143" i="2"/>
  <c r="K143" i="2"/>
  <c r="L143" i="2"/>
  <c r="H144" i="2"/>
  <c r="I144" i="2"/>
  <c r="J144" i="2"/>
  <c r="K144" i="2"/>
  <c r="L144" i="2"/>
  <c r="H145" i="2"/>
  <c r="I145" i="2"/>
  <c r="J145" i="2"/>
  <c r="K145" i="2"/>
  <c r="L145" i="2"/>
  <c r="H146" i="2"/>
  <c r="I146" i="2"/>
  <c r="J146" i="2"/>
  <c r="K146" i="2"/>
  <c r="L146" i="2"/>
  <c r="H147" i="2"/>
  <c r="I147" i="2"/>
  <c r="J147" i="2"/>
  <c r="K147" i="2"/>
  <c r="L147" i="2"/>
  <c r="H148" i="2"/>
  <c r="I148" i="2"/>
  <c r="J148" i="2"/>
  <c r="K148" i="2"/>
  <c r="L148" i="2"/>
  <c r="H149" i="2"/>
  <c r="I149" i="2"/>
  <c r="J149" i="2"/>
  <c r="K149" i="2"/>
  <c r="L149" i="2"/>
  <c r="H150" i="2"/>
  <c r="I150" i="2"/>
  <c r="J150" i="2"/>
  <c r="K150" i="2"/>
  <c r="L150" i="2"/>
  <c r="H151" i="2"/>
  <c r="I151" i="2"/>
  <c r="J151" i="2"/>
  <c r="K151" i="2"/>
  <c r="L151" i="2"/>
  <c r="H152" i="2"/>
  <c r="I152" i="2"/>
  <c r="J152" i="2"/>
  <c r="K152" i="2"/>
  <c r="L152" i="2"/>
  <c r="H153" i="2"/>
  <c r="I153" i="2"/>
  <c r="J153" i="2"/>
  <c r="K153" i="2"/>
  <c r="L153" i="2"/>
  <c r="H154" i="2"/>
  <c r="I154" i="2"/>
  <c r="J154" i="2"/>
  <c r="K154" i="2"/>
  <c r="L154" i="2"/>
  <c r="H155" i="2"/>
  <c r="I155" i="2"/>
  <c r="J155" i="2"/>
  <c r="K155" i="2"/>
  <c r="L155" i="2"/>
  <c r="H156" i="2"/>
  <c r="I156" i="2"/>
  <c r="J156" i="2"/>
  <c r="K156" i="2"/>
  <c r="L156" i="2"/>
  <c r="H157" i="2"/>
  <c r="I157" i="2"/>
  <c r="J157" i="2"/>
  <c r="K157" i="2"/>
  <c r="L157" i="2"/>
  <c r="H158" i="2"/>
  <c r="I158" i="2"/>
  <c r="J158" i="2"/>
  <c r="K158" i="2"/>
  <c r="L158" i="2"/>
  <c r="H159" i="2"/>
  <c r="I159" i="2"/>
  <c r="J159" i="2"/>
  <c r="K159" i="2"/>
  <c r="L159" i="2"/>
  <c r="H160" i="2"/>
  <c r="I160" i="2"/>
  <c r="J160" i="2"/>
  <c r="K160" i="2"/>
  <c r="L160" i="2"/>
  <c r="H161" i="2"/>
  <c r="I161" i="2"/>
  <c r="J161" i="2"/>
  <c r="K161" i="2"/>
  <c r="L161" i="2"/>
  <c r="H162" i="2"/>
  <c r="I162" i="2"/>
  <c r="J162" i="2"/>
  <c r="K162" i="2"/>
  <c r="L162" i="2"/>
  <c r="H163" i="2"/>
  <c r="I163" i="2"/>
  <c r="J163" i="2"/>
  <c r="K163" i="2"/>
  <c r="L163" i="2"/>
  <c r="H164" i="2"/>
  <c r="I164" i="2"/>
  <c r="J164" i="2"/>
  <c r="K164" i="2"/>
  <c r="L164" i="2"/>
  <c r="H165" i="2"/>
  <c r="I165" i="2"/>
  <c r="J165" i="2"/>
  <c r="K165" i="2"/>
  <c r="L165" i="2"/>
  <c r="H166" i="2"/>
  <c r="I166" i="2"/>
  <c r="J166" i="2"/>
  <c r="K166" i="2"/>
  <c r="L166" i="2"/>
  <c r="H167" i="2"/>
  <c r="I167" i="2"/>
  <c r="J167" i="2"/>
  <c r="K167" i="2"/>
  <c r="L167" i="2"/>
  <c r="H168" i="2"/>
  <c r="I168" i="2"/>
  <c r="J168" i="2"/>
  <c r="K168" i="2"/>
  <c r="L168" i="2"/>
  <c r="H169" i="2"/>
  <c r="I169" i="2"/>
  <c r="J169" i="2"/>
  <c r="K169" i="2"/>
  <c r="L169" i="2"/>
  <c r="H170" i="2"/>
  <c r="I170" i="2"/>
  <c r="J170" i="2"/>
  <c r="K170" i="2"/>
  <c r="L170" i="2"/>
  <c r="H171" i="2"/>
  <c r="I171" i="2"/>
  <c r="J171" i="2"/>
  <c r="K171" i="2"/>
  <c r="L171" i="2"/>
  <c r="H172" i="2"/>
  <c r="I172" i="2"/>
  <c r="J172" i="2"/>
  <c r="K172" i="2"/>
  <c r="L172" i="2"/>
  <c r="H173" i="2"/>
  <c r="I173" i="2"/>
  <c r="J173" i="2"/>
  <c r="K173" i="2"/>
  <c r="L173" i="2"/>
  <c r="H174" i="2"/>
  <c r="I174" i="2"/>
  <c r="J174" i="2"/>
  <c r="K174" i="2"/>
  <c r="L174" i="2"/>
  <c r="H175" i="2"/>
  <c r="I175" i="2"/>
  <c r="J175" i="2"/>
  <c r="K175" i="2"/>
  <c r="L175" i="2"/>
  <c r="H176" i="2"/>
  <c r="I176" i="2"/>
  <c r="J176" i="2"/>
  <c r="K176" i="2"/>
  <c r="L176" i="2"/>
  <c r="H177" i="2"/>
  <c r="I177" i="2"/>
  <c r="J177" i="2"/>
  <c r="K177" i="2"/>
  <c r="L177" i="2"/>
  <c r="H178" i="2"/>
  <c r="I178" i="2"/>
  <c r="J178" i="2"/>
  <c r="K178" i="2"/>
  <c r="L178" i="2"/>
  <c r="H179" i="2"/>
  <c r="I179" i="2"/>
  <c r="J179" i="2"/>
  <c r="K179" i="2"/>
  <c r="L179" i="2"/>
  <c r="H180" i="2"/>
  <c r="I180" i="2"/>
  <c r="J180" i="2"/>
  <c r="K180" i="2"/>
  <c r="L180" i="2"/>
  <c r="H181" i="2"/>
  <c r="I181" i="2"/>
  <c r="J181" i="2"/>
  <c r="K181" i="2"/>
  <c r="L181" i="2"/>
  <c r="H182" i="2"/>
  <c r="I182" i="2"/>
  <c r="J182" i="2"/>
  <c r="K182" i="2"/>
  <c r="L182" i="2"/>
  <c r="H183" i="2"/>
  <c r="I183" i="2"/>
  <c r="J183" i="2"/>
  <c r="K183" i="2"/>
  <c r="L183" i="2"/>
  <c r="H184" i="2"/>
  <c r="I184" i="2"/>
  <c r="J184" i="2"/>
  <c r="K184" i="2"/>
  <c r="L184" i="2"/>
  <c r="H185" i="2"/>
  <c r="I185" i="2"/>
  <c r="J185" i="2"/>
  <c r="K185" i="2"/>
  <c r="L185" i="2"/>
  <c r="H186" i="2"/>
  <c r="I186" i="2"/>
  <c r="J186" i="2"/>
  <c r="K186" i="2"/>
  <c r="L186" i="2"/>
  <c r="H187" i="2"/>
  <c r="I187" i="2"/>
  <c r="J187" i="2"/>
  <c r="K187" i="2"/>
  <c r="L187" i="2"/>
  <c r="H188" i="2"/>
  <c r="I188" i="2"/>
  <c r="J188" i="2"/>
  <c r="K188" i="2"/>
  <c r="L188" i="2"/>
  <c r="H189" i="2"/>
  <c r="I189" i="2"/>
  <c r="J189" i="2"/>
  <c r="K189" i="2"/>
  <c r="L189" i="2"/>
  <c r="H190" i="2"/>
  <c r="I190" i="2"/>
  <c r="J190" i="2"/>
  <c r="K190" i="2"/>
  <c r="L190" i="2"/>
  <c r="H191" i="2"/>
  <c r="I191" i="2"/>
  <c r="J191" i="2"/>
  <c r="K191" i="2"/>
  <c r="L191" i="2"/>
  <c r="H192" i="2"/>
  <c r="I192" i="2"/>
  <c r="J192" i="2"/>
  <c r="K192" i="2"/>
  <c r="L192" i="2"/>
  <c r="H193" i="2"/>
  <c r="I193" i="2"/>
  <c r="J193" i="2"/>
  <c r="K193" i="2"/>
  <c r="L193" i="2"/>
  <c r="H194" i="2"/>
  <c r="I194" i="2"/>
  <c r="J194" i="2"/>
  <c r="K194" i="2"/>
  <c r="L194" i="2"/>
  <c r="H195" i="2"/>
  <c r="I195" i="2"/>
  <c r="J195" i="2"/>
  <c r="K195" i="2"/>
  <c r="L195" i="2"/>
  <c r="H196" i="2"/>
  <c r="I196" i="2"/>
  <c r="J196" i="2"/>
  <c r="K196" i="2"/>
  <c r="L196" i="2"/>
  <c r="H197" i="2"/>
  <c r="I197" i="2"/>
  <c r="J197" i="2"/>
  <c r="K197" i="2"/>
  <c r="L197" i="2"/>
  <c r="H198" i="2"/>
  <c r="I198" i="2"/>
  <c r="J198" i="2"/>
  <c r="K198" i="2"/>
  <c r="L198" i="2"/>
  <c r="H199" i="2"/>
  <c r="I199" i="2"/>
  <c r="J199" i="2"/>
  <c r="K199" i="2"/>
  <c r="L199" i="2"/>
  <c r="H200" i="2"/>
  <c r="I200" i="2"/>
  <c r="J200" i="2"/>
  <c r="K200" i="2"/>
  <c r="L200" i="2"/>
  <c r="H201" i="2"/>
  <c r="I201" i="2"/>
  <c r="J201" i="2"/>
  <c r="K201" i="2"/>
  <c r="L201" i="2"/>
  <c r="H202" i="2"/>
  <c r="I202" i="2"/>
  <c r="J202" i="2"/>
  <c r="K202" i="2"/>
  <c r="L202" i="2"/>
  <c r="H203" i="2"/>
  <c r="I203" i="2"/>
  <c r="J203" i="2"/>
  <c r="K203" i="2"/>
  <c r="L203" i="2"/>
  <c r="H204" i="2"/>
  <c r="I204" i="2"/>
  <c r="J204" i="2"/>
  <c r="K204" i="2"/>
  <c r="L204" i="2"/>
  <c r="H205" i="2"/>
  <c r="I205" i="2"/>
  <c r="J205" i="2"/>
  <c r="K205" i="2"/>
  <c r="L205" i="2"/>
  <c r="H206" i="2"/>
  <c r="I206" i="2"/>
  <c r="J206" i="2"/>
  <c r="K206" i="2"/>
  <c r="L206" i="2"/>
  <c r="H207" i="2"/>
  <c r="I207" i="2"/>
  <c r="J207" i="2"/>
  <c r="K207" i="2"/>
  <c r="L207" i="2"/>
  <c r="H208" i="2"/>
  <c r="I208" i="2"/>
  <c r="J208" i="2"/>
  <c r="K208" i="2"/>
  <c r="L208" i="2"/>
  <c r="H209" i="2"/>
  <c r="I209" i="2"/>
  <c r="J209" i="2"/>
  <c r="K209" i="2"/>
  <c r="L209" i="2"/>
  <c r="H210" i="2"/>
  <c r="I210" i="2"/>
  <c r="J210" i="2"/>
  <c r="K210" i="2"/>
  <c r="L210" i="2"/>
  <c r="H211" i="2"/>
  <c r="I211" i="2"/>
  <c r="J211" i="2"/>
  <c r="K211" i="2"/>
  <c r="L211" i="2"/>
  <c r="H212" i="2"/>
  <c r="I212" i="2"/>
  <c r="J212" i="2"/>
  <c r="K212" i="2"/>
  <c r="L212" i="2"/>
  <c r="H213" i="2"/>
  <c r="I213" i="2"/>
  <c r="J213" i="2"/>
  <c r="K213" i="2"/>
  <c r="L213" i="2"/>
  <c r="H214" i="2"/>
  <c r="I214" i="2"/>
  <c r="J214" i="2"/>
  <c r="K214" i="2"/>
  <c r="L214" i="2"/>
  <c r="H215" i="2"/>
  <c r="I215" i="2"/>
  <c r="J215" i="2"/>
  <c r="K215" i="2"/>
  <c r="L215" i="2"/>
  <c r="H216" i="2"/>
  <c r="I216" i="2"/>
  <c r="J216" i="2"/>
  <c r="K216" i="2"/>
  <c r="L216" i="2"/>
  <c r="H217" i="2"/>
  <c r="I217" i="2"/>
  <c r="J217" i="2"/>
  <c r="K217" i="2"/>
  <c r="L217" i="2"/>
  <c r="L4" i="2"/>
  <c r="K4" i="2"/>
  <c r="J4" i="2"/>
  <c r="I4" i="2"/>
  <c r="H4" i="2"/>
  <c r="L3" i="2"/>
  <c r="K3" i="2"/>
  <c r="J3" i="2"/>
  <c r="I3" i="2"/>
  <c r="H3" i="2"/>
</calcChain>
</file>

<file path=xl/sharedStrings.xml><?xml version="1.0" encoding="utf-8"?>
<sst xmlns="http://schemas.openxmlformats.org/spreadsheetml/2006/main" count="3982" uniqueCount="2218">
  <si>
    <t>https://trends.google.com/trends/explore?date=all&amp;q=%2Fg%2F11cn8t9d9h,%2Fm%2F0z1qrq1,%2Fm%2F0cpnh74,%2Fm%2F02pshhf,%2Fg%2F11c2kvlrnf</t>
  </si>
  <si>
    <t>KategĂłria: Minden kategĂłria</t>
  </si>
  <si>
    <t>HĂłnap</t>
  </si>
  <si>
    <t>Docler Holding: (VilĂˇgszerte)</t>
  </si>
  <si>
    <t>GattyĂˇn GyĂ¶rgy: (VilĂˇgszerte)</t>
  </si>
  <si>
    <t>KodolĂˇnyi JĂˇnos Egyetem: (VilĂˇgszerte)</t>
  </si>
  <si>
    <t>Budapesti Metropolitan Egyetem: (VilĂˇgszerte)</t>
  </si>
  <si>
    <t>Milton Friedman Egyetem: (VilĂˇgszerte)</t>
  </si>
  <si>
    <t>y0</t>
  </si>
  <si>
    <t>Azonosító:</t>
  </si>
  <si>
    <t>Objektumok:</t>
  </si>
  <si>
    <t>Attribútumok:</t>
  </si>
  <si>
    <t>Lépcsôk:</t>
  </si>
  <si>
    <t>Eltolás:</t>
  </si>
  <si>
    <t>Leírás:</t>
  </si>
  <si>
    <t>COCO Y0: 2158810</t>
  </si>
  <si>
    <t>Rangsor</t>
  </si>
  <si>
    <t>X(A1)</t>
  </si>
  <si>
    <t>X(A2)</t>
  </si>
  <si>
    <t>X(A3)</t>
  </si>
  <si>
    <t>X(A4)</t>
  </si>
  <si>
    <t>X(A5)</t>
  </si>
  <si>
    <t>Y(A6)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</si>
  <si>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</si>
  <si>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</si>
  <si>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</si>
  <si>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</si>
  <si>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</si>
  <si>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</si>
  <si>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</si>
  <si>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</si>
  <si>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</si>
  <si>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</si>
  <si>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</si>
  <si>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</si>
  <si>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</si>
  <si>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</si>
  <si>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</si>
  <si>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</si>
  <si>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</si>
  <si>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</si>
  <si>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</si>
  <si>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</si>
  <si>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</si>
  <si>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</si>
  <si>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</si>
  <si>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</si>
  <si>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</si>
  <si>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</si>
  <si>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</si>
  <si>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</si>
  <si>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</si>
  <si>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</si>
  <si>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</si>
  <si>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</si>
  <si>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</si>
  <si>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</si>
  <si>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</si>
  <si>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</si>
  <si>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</si>
  <si>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</si>
  <si>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</si>
  <si>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</si>
  <si>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</si>
  <si>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</si>
  <si>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</si>
  <si>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</si>
  <si>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</si>
  <si>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</si>
  <si>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</si>
  <si>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</si>
  <si>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</si>
  <si>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</si>
  <si>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</si>
  <si>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</si>
  <si>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</si>
  <si>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</si>
  <si>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</si>
  <si>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</si>
  <si>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</si>
  <si>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</si>
  <si>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</si>
  <si>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</si>
  <si>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</si>
  <si>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</si>
  <si>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</si>
  <si>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</si>
  <si>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</si>
  <si>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</si>
  <si>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</si>
  <si>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</si>
  <si>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</si>
  <si>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</si>
  <si>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</si>
  <si>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</si>
  <si>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</si>
  <si>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</si>
  <si>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</si>
  <si>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</si>
  <si>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</si>
  <si>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</si>
  <si>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</si>
  <si>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</si>
  <si>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</si>
  <si>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</si>
  <si>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</si>
  <si>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</si>
  <si>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</si>
  <si>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</si>
  <si>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</si>
  <si>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</si>
  <si>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</si>
  <si>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</si>
  <si>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</si>
  <si>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</si>
  <si>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</si>
  <si>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</si>
  <si>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</si>
  <si>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</si>
  <si>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</si>
  <si>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</si>
  <si>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</si>
  <si>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</si>
  <si>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</si>
  <si>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</si>
  <si>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</si>
  <si>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</si>
  <si>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</si>
  <si>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</si>
  <si>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</si>
  <si>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</si>
  <si>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</si>
  <si>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</si>
  <si>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</si>
  <si>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</si>
  <si>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</si>
  <si>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</si>
  <si>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</si>
  <si>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</si>
  <si>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</si>
  <si>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</si>
  <si>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</si>
  <si>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</si>
  <si>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</si>
  <si>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</si>
  <si>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</si>
  <si>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</si>
  <si>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</si>
  <si>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</si>
  <si>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O127</t>
  </si>
  <si>
    <t>O128</t>
  </si>
  <si>
    <t>O129</t>
  </si>
  <si>
    <t>O130</t>
  </si>
  <si>
    <t>O131</t>
  </si>
  <si>
    <t>O132</t>
  </si>
  <si>
    <t>O133</t>
  </si>
  <si>
    <t>O134</t>
  </si>
  <si>
    <t>O135</t>
  </si>
  <si>
    <t>O136</t>
  </si>
  <si>
    <t>O137</t>
  </si>
  <si>
    <t>O138</t>
  </si>
  <si>
    <t>O139</t>
  </si>
  <si>
    <t>O140</t>
  </si>
  <si>
    <t>O141</t>
  </si>
  <si>
    <t>O142</t>
  </si>
  <si>
    <t>O143</t>
  </si>
  <si>
    <t>O144</t>
  </si>
  <si>
    <t>O145</t>
  </si>
  <si>
    <t>O146</t>
  </si>
  <si>
    <t>O147</t>
  </si>
  <si>
    <t>O148</t>
  </si>
  <si>
    <t>O149</t>
  </si>
  <si>
    <t>O150</t>
  </si>
  <si>
    <t>O151</t>
  </si>
  <si>
    <t>O152</t>
  </si>
  <si>
    <t>O153</t>
  </si>
  <si>
    <t>O154</t>
  </si>
  <si>
    <t>O155</t>
  </si>
  <si>
    <t>O156</t>
  </si>
  <si>
    <t>O157</t>
  </si>
  <si>
    <t>O158</t>
  </si>
  <si>
    <t>O159</t>
  </si>
  <si>
    <t>O160</t>
  </si>
  <si>
    <t>O161</t>
  </si>
  <si>
    <t>O162</t>
  </si>
  <si>
    <t>O163</t>
  </si>
  <si>
    <t>O164</t>
  </si>
  <si>
    <t>O165</t>
  </si>
  <si>
    <t>O166</t>
  </si>
  <si>
    <t>O167</t>
  </si>
  <si>
    <t>O168</t>
  </si>
  <si>
    <t>O169</t>
  </si>
  <si>
    <t>O170</t>
  </si>
  <si>
    <t>O171</t>
  </si>
  <si>
    <t>O172</t>
  </si>
  <si>
    <t>O173</t>
  </si>
  <si>
    <t>O174</t>
  </si>
  <si>
    <t>O175</t>
  </si>
  <si>
    <t>O176</t>
  </si>
  <si>
    <t>O177</t>
  </si>
  <si>
    <t>O178</t>
  </si>
  <si>
    <t>O179</t>
  </si>
  <si>
    <t>O180</t>
  </si>
  <si>
    <t>O181</t>
  </si>
  <si>
    <t>O182</t>
  </si>
  <si>
    <t>O183</t>
  </si>
  <si>
    <t>O184</t>
  </si>
  <si>
    <t>O185</t>
  </si>
  <si>
    <t>O186</t>
  </si>
  <si>
    <t>O187</t>
  </si>
  <si>
    <t>O188</t>
  </si>
  <si>
    <t>O189</t>
  </si>
  <si>
    <t>O190</t>
  </si>
  <si>
    <t>O191</t>
  </si>
  <si>
    <t>O192</t>
  </si>
  <si>
    <t>O193</t>
  </si>
  <si>
    <t>O194</t>
  </si>
  <si>
    <t>O195</t>
  </si>
  <si>
    <t>O196</t>
  </si>
  <si>
    <t>O197</t>
  </si>
  <si>
    <t>O198</t>
  </si>
  <si>
    <t>O199</t>
  </si>
  <si>
    <t>O200</t>
  </si>
  <si>
    <t>O201</t>
  </si>
  <si>
    <t>O202</t>
  </si>
  <si>
    <t>O203</t>
  </si>
  <si>
    <t>O204</t>
  </si>
  <si>
    <t>O205</t>
  </si>
  <si>
    <t>O206</t>
  </si>
  <si>
    <t>O207</t>
  </si>
  <si>
    <t>O208</t>
  </si>
  <si>
    <t>O209</t>
  </si>
  <si>
    <t>O210</t>
  </si>
  <si>
    <t>O211</t>
  </si>
  <si>
    <t>O212</t>
  </si>
  <si>
    <t>O213</t>
  </si>
  <si>
    <t>O214</t>
  </si>
  <si>
    <t>Lépcsôk(1)</t>
  </si>
  <si>
    <t>S1</t>
  </si>
  <si>
    <t>(523+216)/(2)=369.5</t>
  </si>
  <si>
    <t>(265+213)/(2)=239</t>
  </si>
  <si>
    <t>(587+999608.2)/(2)=500097.6</t>
  </si>
  <si>
    <t>(213+331)/(2)=272</t>
  </si>
  <si>
    <t>(999327.2+370)/(2)=499848.6</t>
  </si>
  <si>
    <t>S2</t>
  </si>
  <si>
    <t>(421+215)/(2)=318</t>
  </si>
  <si>
    <t>(264+212)/(2)=238</t>
  </si>
  <si>
    <t>(231+999607.2)/(2)=499919.1</t>
  </si>
  <si>
    <t>(212+330)/(2)=271</t>
  </si>
  <si>
    <t>(999326.2+369)/(2)=499847.6</t>
  </si>
  <si>
    <t>S3</t>
  </si>
  <si>
    <t>(420+214)/(2)=317</t>
  </si>
  <si>
    <t>(263+211)/(2)=237</t>
  </si>
  <si>
    <t>(230+999606.2)/(2)=499918.1</t>
  </si>
  <si>
    <t>(211+329)/(2)=270</t>
  </si>
  <si>
    <t>(999325.2+368)/(2)=499846.6</t>
  </si>
  <si>
    <t>S4</t>
  </si>
  <si>
    <t>(419+213)/(2)=316</t>
  </si>
  <si>
    <t>(210+210)/(2)=210</t>
  </si>
  <si>
    <t>(229+999605.2)/(2)=499917.1</t>
  </si>
  <si>
    <t>(210+328)/(2)=269</t>
  </si>
  <si>
    <t>(999324.2+367)/(2)=499845.6</t>
  </si>
  <si>
    <t>S5</t>
  </si>
  <si>
    <t>(418+212)/(2)=315</t>
  </si>
  <si>
    <t>(209+209)/(2)=209</t>
  </si>
  <si>
    <t>(228+999604.2)/(2)=499916.1</t>
  </si>
  <si>
    <t>(209+327)/(2)=268</t>
  </si>
  <si>
    <t>(999323.2+366)/(2)=499844.6</t>
  </si>
  <si>
    <t>S6</t>
  </si>
  <si>
    <t>(359+208)/(2)=283.5</t>
  </si>
  <si>
    <t>(208+208)/(2)=208</t>
  </si>
  <si>
    <t>(227+999603.2)/(2)=499915.1</t>
  </si>
  <si>
    <t>(208+326)/(2)=267</t>
  </si>
  <si>
    <t>(999322.2+365)/(2)=499843.6</t>
  </si>
  <si>
    <t>S7</t>
  </si>
  <si>
    <t>(358+207)/(2)=282.5</t>
  </si>
  <si>
    <t>(207+207)/(2)=207</t>
  </si>
  <si>
    <t>(226+999602.2)/(2)=499914.1</t>
  </si>
  <si>
    <t>(207+325)/(2)=266</t>
  </si>
  <si>
    <t>(999321.2+364)/(2)=499842.6</t>
  </si>
  <si>
    <t>S8</t>
  </si>
  <si>
    <t>(357+206)/(2)=281.5</t>
  </si>
  <si>
    <t>(206+206)/(2)=206</t>
  </si>
  <si>
    <t>(225+999601.2)/(2)=499913.1</t>
  </si>
  <si>
    <t>(206+324)/(2)=265</t>
  </si>
  <si>
    <t>(999320.2+363)/(2)=499841.6</t>
  </si>
  <si>
    <t>S9</t>
  </si>
  <si>
    <t>(321+205)/(2)=263</t>
  </si>
  <si>
    <t>(205+205)/(2)=205</t>
  </si>
  <si>
    <t>(224+999600.2)/(2)=499912.1</t>
  </si>
  <si>
    <t>(205+323)/(2)=264</t>
  </si>
  <si>
    <t>(999319.2+362)/(2)=499840.6</t>
  </si>
  <si>
    <t>S10</t>
  </si>
  <si>
    <t>(320+204)/(2)=262</t>
  </si>
  <si>
    <t>(204+204)/(2)=204</t>
  </si>
  <si>
    <t>(223+999599.2)/(2)=499911.1</t>
  </si>
  <si>
    <t>(204+322)/(2)=263</t>
  </si>
  <si>
    <t>(999318.2+361)/(2)=499839.6</t>
  </si>
  <si>
    <t>S11</t>
  </si>
  <si>
    <t>(319+203)/(2)=261</t>
  </si>
  <si>
    <t>(203+203)/(2)=203</t>
  </si>
  <si>
    <t>(222+999598.2)/(2)=499910.1</t>
  </si>
  <si>
    <t>(203+321)/(2)=262</t>
  </si>
  <si>
    <t>(999317.2+360)/(2)=499838.6</t>
  </si>
  <si>
    <t>S12</t>
  </si>
  <si>
    <t>(318+202)/(2)=260</t>
  </si>
  <si>
    <t>(202+202)/(2)=202</t>
  </si>
  <si>
    <t>(221+999597.2)/(2)=499909.1</t>
  </si>
  <si>
    <t>(202+320)/(2)=261</t>
  </si>
  <si>
    <t>(999316.2+359)/(2)=499837.6</t>
  </si>
  <si>
    <t>S13</t>
  </si>
  <si>
    <t>(317+201)/(2)=259</t>
  </si>
  <si>
    <t>(201+201)/(2)=201</t>
  </si>
  <si>
    <t>(220+999596.2)/(2)=499908.1</t>
  </si>
  <si>
    <t>(201+319)/(2)=260</t>
  </si>
  <si>
    <t>(999315.2+358)/(2)=499836.6</t>
  </si>
  <si>
    <t>S14</t>
  </si>
  <si>
    <t>(316+200)/(2)=258</t>
  </si>
  <si>
    <t>(200+200)/(2)=200</t>
  </si>
  <si>
    <t>(219+999595.2)/(2)=499907.1</t>
  </si>
  <si>
    <t>(200+318)/(2)=259</t>
  </si>
  <si>
    <t>(999314.2+357)/(2)=499835.6</t>
  </si>
  <si>
    <t>S15</t>
  </si>
  <si>
    <t>(315+199)/(2)=257</t>
  </si>
  <si>
    <t>(199+199)/(2)=199</t>
  </si>
  <si>
    <t>(218+999594.2)/(2)=499906.1</t>
  </si>
  <si>
    <t>(199+317)/(2)=258</t>
  </si>
  <si>
    <t>(999313.2+356)/(2)=499834.6</t>
  </si>
  <si>
    <t>S16</t>
  </si>
  <si>
    <t>(314+198)/(2)=256</t>
  </si>
  <si>
    <t>(198+198)/(2)=198</t>
  </si>
  <si>
    <t>(217+999593.2)/(2)=499905.1</t>
  </si>
  <si>
    <t>(198+316)/(2)=257</t>
  </si>
  <si>
    <t>(999312.2+355)/(2)=499833.6</t>
  </si>
  <si>
    <t>S17</t>
  </si>
  <si>
    <t>(313+197)/(2)=255</t>
  </si>
  <si>
    <t>(197+197)/(2)=197</t>
  </si>
  <si>
    <t>(216+999592.2)/(2)=499904.1</t>
  </si>
  <si>
    <t>(197+315)/(2)=256</t>
  </si>
  <si>
    <t>(999311.2+354)/(2)=499832.6</t>
  </si>
  <si>
    <t>S18</t>
  </si>
  <si>
    <t>(312+196)/(2)=254</t>
  </si>
  <si>
    <t>(196+196)/(2)=196</t>
  </si>
  <si>
    <t>(215+999591.2)/(2)=499903.1</t>
  </si>
  <si>
    <t>(196+314)/(2)=255</t>
  </si>
  <si>
    <t>(999310.2+353)/(2)=499831.6</t>
  </si>
  <si>
    <t>S19</t>
  </si>
  <si>
    <t>(311+195)/(2)=253</t>
  </si>
  <si>
    <t>(195+195)/(2)=195</t>
  </si>
  <si>
    <t>(214+999590.2)/(2)=499902.1</t>
  </si>
  <si>
    <t>(195+313)/(2)=254</t>
  </si>
  <si>
    <t>(999309.2+352)/(2)=499830.6</t>
  </si>
  <si>
    <t>S20</t>
  </si>
  <si>
    <t>(310+194)/(2)=252</t>
  </si>
  <si>
    <t>(194+194)/(2)=194</t>
  </si>
  <si>
    <t>(213+999589.2)/(2)=499901.1</t>
  </si>
  <si>
    <t>(194+312)/(2)=253</t>
  </si>
  <si>
    <t>(999308.2+351)/(2)=499829.6</t>
  </si>
  <si>
    <t>S21</t>
  </si>
  <si>
    <t>(309+193)/(2)=251</t>
  </si>
  <si>
    <t>(193+193)/(2)=193</t>
  </si>
  <si>
    <t>(212+999588.2)/(2)=499900.1</t>
  </si>
  <si>
    <t>(193+311)/(2)=252</t>
  </si>
  <si>
    <t>(999307.2+350)/(2)=499828.6</t>
  </si>
  <si>
    <t>S22</t>
  </si>
  <si>
    <t>(308+192)/(2)=250</t>
  </si>
  <si>
    <t>(192+192)/(2)=192</t>
  </si>
  <si>
    <t>(211+999587.2)/(2)=499899.1</t>
  </si>
  <si>
    <t>(192+310)/(2)=251</t>
  </si>
  <si>
    <t>(999306.2+349)/(2)=499827.6</t>
  </si>
  <si>
    <t>S23</t>
  </si>
  <si>
    <t>(307+191)/(2)=249</t>
  </si>
  <si>
    <t>(191+191)/(2)=191</t>
  </si>
  <si>
    <t>(210+999586.2)/(2)=499898.1</t>
  </si>
  <si>
    <t>(191+309)/(2)=250</t>
  </si>
  <si>
    <t>(999305.2+348)/(2)=499826.6</t>
  </si>
  <si>
    <t>S24</t>
  </si>
  <si>
    <t>(306+190)/(2)=248</t>
  </si>
  <si>
    <t>(190+190)/(2)=190</t>
  </si>
  <si>
    <t>(209+999585.2)/(2)=499897.1</t>
  </si>
  <si>
    <t>(190+308)/(2)=249</t>
  </si>
  <si>
    <t>(999304.2+347)/(2)=499825.6</t>
  </si>
  <si>
    <t>S25</t>
  </si>
  <si>
    <t>(305+189)/(2)=247</t>
  </si>
  <si>
    <t>(189+189)/(2)=189</t>
  </si>
  <si>
    <t>(208+999584.2)/(2)=499896.1</t>
  </si>
  <si>
    <t>(189+307)/(2)=248</t>
  </si>
  <si>
    <t>(999303.2+346)/(2)=499824.6</t>
  </si>
  <si>
    <t>S26</t>
  </si>
  <si>
    <t>(304+188)/(2)=246</t>
  </si>
  <si>
    <t>(188+188)/(2)=188</t>
  </si>
  <si>
    <t>(207+999583.2)/(2)=499895.1</t>
  </si>
  <si>
    <t>(188+306)/(2)=247</t>
  </si>
  <si>
    <t>(999302.2+345)/(2)=499823.6</t>
  </si>
  <si>
    <t>S27</t>
  </si>
  <si>
    <t>(187+187)/(2)=187</t>
  </si>
  <si>
    <t>(206+999582.2)/(2)=499894.1</t>
  </si>
  <si>
    <t>(187+305)/(2)=246</t>
  </si>
  <si>
    <t>(999301.2+344)/(2)=499822.6</t>
  </si>
  <si>
    <t>S28</t>
  </si>
  <si>
    <t>(186+186)/(2)=186</t>
  </si>
  <si>
    <t>(205+999581.2)/(2)=499893.1</t>
  </si>
  <si>
    <t>(186+304)/(2)=245</t>
  </si>
  <si>
    <t>(999300.2+343)/(2)=499821.6</t>
  </si>
  <si>
    <t>S29</t>
  </si>
  <si>
    <t>(185+185)/(2)=185</t>
  </si>
  <si>
    <t>(204+999580.2)/(2)=499892.1</t>
  </si>
  <si>
    <t>(185+303)/(2)=244</t>
  </si>
  <si>
    <t>(999299.2+342)/(2)=499820.6</t>
  </si>
  <si>
    <t>S30</t>
  </si>
  <si>
    <t>(184+184)/(2)=184</t>
  </si>
  <si>
    <t>(203+999579.2)/(2)=499891.1</t>
  </si>
  <si>
    <t>(184+302)/(2)=243</t>
  </si>
  <si>
    <t>(999298.2+341)/(2)=499819.6</t>
  </si>
  <si>
    <t>S31</t>
  </si>
  <si>
    <t>(183+183)/(2)=183</t>
  </si>
  <si>
    <t>(202+999578.2)/(2)=499890.1</t>
  </si>
  <si>
    <t>(183+301)/(2)=242</t>
  </si>
  <si>
    <t>(999297.2+340)/(2)=499818.6</t>
  </si>
  <si>
    <t>S32</t>
  </si>
  <si>
    <t>(182+182)/(2)=182</t>
  </si>
  <si>
    <t>(201+999577.2)/(2)=499889.1</t>
  </si>
  <si>
    <t>(182+300)/(2)=241</t>
  </si>
  <si>
    <t>(999296.2+339)/(2)=499817.6</t>
  </si>
  <si>
    <t>S33</t>
  </si>
  <si>
    <t>(181+181)/(2)=181</t>
  </si>
  <si>
    <t>(200+999576.2)/(2)=499888.1</t>
  </si>
  <si>
    <t>(181+299)/(2)=240</t>
  </si>
  <si>
    <t>(999295.2+338)/(2)=499816.6</t>
  </si>
  <si>
    <t>S34</t>
  </si>
  <si>
    <t>(180+180)/(2)=180</t>
  </si>
  <si>
    <t>(199+999575.2)/(2)=499887.1</t>
  </si>
  <si>
    <t>(180+298)/(2)=239</t>
  </si>
  <si>
    <t>(999294.2+337)/(2)=499815.6</t>
  </si>
  <si>
    <t>S35</t>
  </si>
  <si>
    <t>(179+179)/(2)=179</t>
  </si>
  <si>
    <t>(198+999574.2)/(2)=499886.1</t>
  </si>
  <si>
    <t>(179+297)/(2)=238</t>
  </si>
  <si>
    <t>(999293.2+336)/(2)=499814.6</t>
  </si>
  <si>
    <t>S36</t>
  </si>
  <si>
    <t>(178+178)/(2)=178</t>
  </si>
  <si>
    <t>(197+999573.2)/(2)=499885.1</t>
  </si>
  <si>
    <t>(178+296)/(2)=237</t>
  </si>
  <si>
    <t>(999292.2+335)/(2)=499813.6</t>
  </si>
  <si>
    <t>S37</t>
  </si>
  <si>
    <t>(177+177)/(2)=177</t>
  </si>
  <si>
    <t>(196+999572.2)/(2)=499884.1</t>
  </si>
  <si>
    <t>(177+295)/(2)=236</t>
  </si>
  <si>
    <t>(999276.2+334)/(2)=499805.1</t>
  </si>
  <si>
    <t>S38</t>
  </si>
  <si>
    <t>(176+176)/(2)=176</t>
  </si>
  <si>
    <t>(195+999571.2)/(2)=499883.1</t>
  </si>
  <si>
    <t>(176+294)/(2)=235</t>
  </si>
  <si>
    <t>(999275.2+333)/(2)=499804.1</t>
  </si>
  <si>
    <t>S39</t>
  </si>
  <si>
    <t>(175+175)/(2)=175</t>
  </si>
  <si>
    <t>(194+999570.2)/(2)=499882.1</t>
  </si>
  <si>
    <t>(175+293)/(2)=234</t>
  </si>
  <si>
    <t>(999274.2+332)/(2)=499803.1</t>
  </si>
  <si>
    <t>S40</t>
  </si>
  <si>
    <t>(174+174)/(2)=174</t>
  </si>
  <si>
    <t>(193+999569.2)/(2)=499881.1</t>
  </si>
  <si>
    <t>(174+292)/(2)=233</t>
  </si>
  <si>
    <t>(999273.2+331)/(2)=499802.1</t>
  </si>
  <si>
    <t>S41</t>
  </si>
  <si>
    <t>(173+173)/(2)=173</t>
  </si>
  <si>
    <t>(192+999568.2)/(2)=499880.1</t>
  </si>
  <si>
    <t>(173+291)/(2)=232</t>
  </si>
  <si>
    <t>(999272.2+330)/(2)=499801.1</t>
  </si>
  <si>
    <t>S42</t>
  </si>
  <si>
    <t>(172+172)/(2)=172</t>
  </si>
  <si>
    <t>(191+999567.2)/(2)=499879.1</t>
  </si>
  <si>
    <t>(172+290)/(2)=231</t>
  </si>
  <si>
    <t>(999271.2+329)/(2)=499800.1</t>
  </si>
  <si>
    <t>S43</t>
  </si>
  <si>
    <t>(171+171)/(2)=171</t>
  </si>
  <si>
    <t>(190+999566.2)/(2)=499878.1</t>
  </si>
  <si>
    <t>(171+289)/(2)=230</t>
  </si>
  <si>
    <t>(999270.2+328)/(2)=499799.1</t>
  </si>
  <si>
    <t>S44</t>
  </si>
  <si>
    <t>(170+170)/(2)=170</t>
  </si>
  <si>
    <t>(189+999565.2)/(2)=499877.1</t>
  </si>
  <si>
    <t>(170+288)/(2)=229</t>
  </si>
  <si>
    <t>(999269.2+327)/(2)=499798.1</t>
  </si>
  <si>
    <t>S45</t>
  </si>
  <si>
    <t>(169+169)/(2)=169</t>
  </si>
  <si>
    <t>(188+999564.2)/(2)=499876.1</t>
  </si>
  <si>
    <t>(169+287)/(2)=228</t>
  </si>
  <si>
    <t>(999268.2+326)/(2)=499797.1</t>
  </si>
  <si>
    <t>S46</t>
  </si>
  <si>
    <t>(168+168)/(2)=168</t>
  </si>
  <si>
    <t>(187+999563.2)/(2)=499875.1</t>
  </si>
  <si>
    <t>(168+286)/(2)=227</t>
  </si>
  <si>
    <t>(999267.2+325)/(2)=499796.1</t>
  </si>
  <si>
    <t>S47</t>
  </si>
  <si>
    <t>(167+167)/(2)=167</t>
  </si>
  <si>
    <t>(186+999562.2)/(2)=499874.1</t>
  </si>
  <si>
    <t>(167+285)/(2)=226</t>
  </si>
  <si>
    <t>(999266.2+324)/(2)=499795.1</t>
  </si>
  <si>
    <t>S48</t>
  </si>
  <si>
    <t>(166+166)/(2)=166</t>
  </si>
  <si>
    <t>(185+999561.2)/(2)=499873.1</t>
  </si>
  <si>
    <t>(166+284)/(2)=225</t>
  </si>
  <si>
    <t>(999265.2+323)/(2)=499794.1</t>
  </si>
  <si>
    <t>S49</t>
  </si>
  <si>
    <t>(165+165)/(2)=165</t>
  </si>
  <si>
    <t>(184+999560.2)/(2)=499872.1</t>
  </si>
  <si>
    <t>(165+283)/(2)=224</t>
  </si>
  <si>
    <t>(999264.2+322)/(2)=499793.1</t>
  </si>
  <si>
    <t>S50</t>
  </si>
  <si>
    <t>(164+164)/(2)=164</t>
  </si>
  <si>
    <t>(183+999559.2)/(2)=499871.1</t>
  </si>
  <si>
    <t>(164+282)/(2)=223</t>
  </si>
  <si>
    <t>(999263.2+321)/(2)=499792.1</t>
  </si>
  <si>
    <t>S51</t>
  </si>
  <si>
    <t>(163+163)/(2)=163</t>
  </si>
  <si>
    <t>(182+999558.2)/(2)=499870.1</t>
  </si>
  <si>
    <t>(163+281)/(2)=222</t>
  </si>
  <si>
    <t>(999262.2+320)/(2)=499791.1</t>
  </si>
  <si>
    <t>S52</t>
  </si>
  <si>
    <t>(162+162)/(2)=162</t>
  </si>
  <si>
    <t>(181+999557.2)/(2)=499869.1</t>
  </si>
  <si>
    <t>(162+280)/(2)=221</t>
  </si>
  <si>
    <t>(999261.2+319)/(2)=499790.1</t>
  </si>
  <si>
    <t>S53</t>
  </si>
  <si>
    <t>(161+161)/(2)=161</t>
  </si>
  <si>
    <t>(180+999556.2)/(2)=499868.1</t>
  </si>
  <si>
    <t>(161+279)/(2)=220</t>
  </si>
  <si>
    <t>(999260.2+318)/(2)=499789.1</t>
  </si>
  <si>
    <t>S54</t>
  </si>
  <si>
    <t>(160+160)/(2)=160</t>
  </si>
  <si>
    <t>(179+999555.2)/(2)=499867.1</t>
  </si>
  <si>
    <t>(160+278)/(2)=219</t>
  </si>
  <si>
    <t>(999259.2+317)/(2)=499788.1</t>
  </si>
  <si>
    <t>S55</t>
  </si>
  <si>
    <t>(159+159)/(2)=159</t>
  </si>
  <si>
    <t>(178+999554.2)/(2)=499866.1</t>
  </si>
  <si>
    <t>(159+277)/(2)=218</t>
  </si>
  <si>
    <t>(999258.2+316)/(2)=499787.1</t>
  </si>
  <si>
    <t>S56</t>
  </si>
  <si>
    <t>(158+158)/(2)=158</t>
  </si>
  <si>
    <t>(177+999553.2)/(2)=499865.1</t>
  </si>
  <si>
    <t>(158+276)/(2)=217</t>
  </si>
  <si>
    <t>(999257.2+315)/(2)=499786.1</t>
  </si>
  <si>
    <t>S57</t>
  </si>
  <si>
    <t>(157+157)/(2)=157</t>
  </si>
  <si>
    <t>(176+999552.2)/(2)=499864.1</t>
  </si>
  <si>
    <t>(157+275)/(2)=216</t>
  </si>
  <si>
    <t>(999256.2+314)/(2)=499785.1</t>
  </si>
  <si>
    <t>S58</t>
  </si>
  <si>
    <t>(156+156)/(2)=156</t>
  </si>
  <si>
    <t>(175+999551.2)/(2)=499863.1</t>
  </si>
  <si>
    <t>(156+274)/(2)=215</t>
  </si>
  <si>
    <t>(999255.2+313)/(2)=499784.1</t>
  </si>
  <si>
    <t>S59</t>
  </si>
  <si>
    <t>(155+155)/(2)=155</t>
  </si>
  <si>
    <t>(174+999550.2)/(2)=499862.1</t>
  </si>
  <si>
    <t>(155+273)/(2)=214</t>
  </si>
  <si>
    <t>(999254.2+312)/(2)=499783.1</t>
  </si>
  <si>
    <t>S60</t>
  </si>
  <si>
    <t>(154+154)/(2)=154</t>
  </si>
  <si>
    <t>(173+999549.2)/(2)=499861.1</t>
  </si>
  <si>
    <t>(154+272)/(2)=213</t>
  </si>
  <si>
    <t>(999253.2+311)/(2)=499782.1</t>
  </si>
  <si>
    <t>S61</t>
  </si>
  <si>
    <t>(153+153)/(2)=153</t>
  </si>
  <si>
    <t>(172+999548.2)/(2)=499860.1</t>
  </si>
  <si>
    <t>(153+271)/(2)=212</t>
  </si>
  <si>
    <t>(999252.2+310)/(2)=499781.1</t>
  </si>
  <si>
    <t>S62</t>
  </si>
  <si>
    <t>(152+152)/(2)=152</t>
  </si>
  <si>
    <t>(171+999547.2)/(2)=499859.1</t>
  </si>
  <si>
    <t>(152+270)/(2)=211</t>
  </si>
  <si>
    <t>(999251.2+309)/(2)=499780.1</t>
  </si>
  <si>
    <t>S63</t>
  </si>
  <si>
    <t>(151+151)/(2)=151</t>
  </si>
  <si>
    <t>(170+999546.2)/(2)=499858.1</t>
  </si>
  <si>
    <t>(151+269)/(2)=210</t>
  </si>
  <si>
    <t>(999250.2+308)/(2)=499779.1</t>
  </si>
  <si>
    <t>S64</t>
  </si>
  <si>
    <t>(150+150)/(2)=150</t>
  </si>
  <si>
    <t>(150+999545.2)/(2)=499847.6</t>
  </si>
  <si>
    <t>(150+268)/(2)=209</t>
  </si>
  <si>
    <t>(999249.2+307)/(2)=499778.1</t>
  </si>
  <si>
    <t>S65</t>
  </si>
  <si>
    <t>(149+149)/(2)=149</t>
  </si>
  <si>
    <t>(149+999544.2)/(2)=499846.6</t>
  </si>
  <si>
    <t>(149+267)/(2)=208</t>
  </si>
  <si>
    <t>(999248.2+306)/(2)=499777.1</t>
  </si>
  <si>
    <t>S66</t>
  </si>
  <si>
    <t>(148+148)/(2)=148</t>
  </si>
  <si>
    <t>(148+999543.2)/(2)=499845.6</t>
  </si>
  <si>
    <t>(148+266)/(2)=207</t>
  </si>
  <si>
    <t>(999247.2+305)/(2)=499776.1</t>
  </si>
  <si>
    <t>S67</t>
  </si>
  <si>
    <t>(147+147)/(2)=147</t>
  </si>
  <si>
    <t>(147+999542.2)/(2)=499844.6</t>
  </si>
  <si>
    <t>(147+265)/(2)=206</t>
  </si>
  <si>
    <t>(999246.2+304)/(2)=499775.1</t>
  </si>
  <si>
    <t>S68</t>
  </si>
  <si>
    <t>(146+146)/(2)=146</t>
  </si>
  <si>
    <t>(146+999541.2)/(2)=499843.6</t>
  </si>
  <si>
    <t>(146+264)/(2)=205</t>
  </si>
  <si>
    <t>(999245.2+303)/(2)=499774.1</t>
  </si>
  <si>
    <t>S69</t>
  </si>
  <si>
    <t>(145+145)/(2)=145</t>
  </si>
  <si>
    <t>(145+999540.2)/(2)=499842.6</t>
  </si>
  <si>
    <t>(145+263)/(2)=204</t>
  </si>
  <si>
    <t>(999244.2+302)/(2)=499773.1</t>
  </si>
  <si>
    <t>S70</t>
  </si>
  <si>
    <t>(144+144)/(2)=144</t>
  </si>
  <si>
    <t>(144+999539.2)/(2)=499841.6</t>
  </si>
  <si>
    <t>(144+262)/(2)=203</t>
  </si>
  <si>
    <t>(999243.2+301)/(2)=499772.1</t>
  </si>
  <si>
    <t>S71</t>
  </si>
  <si>
    <t>(143+143)/(2)=143</t>
  </si>
  <si>
    <t>(143+999538.2)/(2)=499840.6</t>
  </si>
  <si>
    <t>(143+261)/(2)=202</t>
  </si>
  <si>
    <t>(999242.2+300)/(2)=499771.1</t>
  </si>
  <si>
    <t>S72</t>
  </si>
  <si>
    <t>(142+142)/(2)=142</t>
  </si>
  <si>
    <t>(142+999537.2)/(2)=499839.6</t>
  </si>
  <si>
    <t>(142+260)/(2)=201</t>
  </si>
  <si>
    <t>(999241.2+299)/(2)=499770.1</t>
  </si>
  <si>
    <t>S73</t>
  </si>
  <si>
    <t>(141+141)/(2)=141</t>
  </si>
  <si>
    <t>(141+999536.2)/(2)=499838.6</t>
  </si>
  <si>
    <t>(141+259)/(2)=200</t>
  </si>
  <si>
    <t>(999240.2+298)/(2)=499769.1</t>
  </si>
  <si>
    <t>S74</t>
  </si>
  <si>
    <t>(140+140)/(2)=140</t>
  </si>
  <si>
    <t>(140+999535.2)/(2)=499837.6</t>
  </si>
  <si>
    <t>(140+258)/(2)=199</t>
  </si>
  <si>
    <t>(999239.2+297)/(2)=499768.1</t>
  </si>
  <si>
    <t>S75</t>
  </si>
  <si>
    <t>(139+139)/(2)=139</t>
  </si>
  <si>
    <t>(139+999534.2)/(2)=499836.6</t>
  </si>
  <si>
    <t>(139+257)/(2)=198</t>
  </si>
  <si>
    <t>(999238.2+296)/(2)=499767.1</t>
  </si>
  <si>
    <t>S76</t>
  </si>
  <si>
    <t>(138+138)/(2)=138</t>
  </si>
  <si>
    <t>(138+999533.2)/(2)=499835.6</t>
  </si>
  <si>
    <t>(138+256)/(2)=197</t>
  </si>
  <si>
    <t>(999237.2+295)/(2)=499766.1</t>
  </si>
  <si>
    <t>S77</t>
  </si>
  <si>
    <t>(137+137)/(2)=137</t>
  </si>
  <si>
    <t>(137+999532.2)/(2)=499834.6</t>
  </si>
  <si>
    <t>(137+255)/(2)=196</t>
  </si>
  <si>
    <t>(999236.2+294)/(2)=499765.1</t>
  </si>
  <si>
    <t>S78</t>
  </si>
  <si>
    <t>(136+136)/(2)=136</t>
  </si>
  <si>
    <t>(136+999531.2)/(2)=499833.6</t>
  </si>
  <si>
    <t>(136+254)/(2)=195</t>
  </si>
  <si>
    <t>(999235.2+293)/(2)=499764.1</t>
  </si>
  <si>
    <t>S79</t>
  </si>
  <si>
    <t>(135+135)/(2)=135</t>
  </si>
  <si>
    <t>(135+999530.2)/(2)=499832.6</t>
  </si>
  <si>
    <t>(135+253)/(2)=194</t>
  </si>
  <si>
    <t>(999234.2+292)/(2)=499763.1</t>
  </si>
  <si>
    <t>S80</t>
  </si>
  <si>
    <t>(134+134)/(2)=134</t>
  </si>
  <si>
    <t>(134+999529.2)/(2)=499831.6</t>
  </si>
  <si>
    <t>(134+252)/(2)=193</t>
  </si>
  <si>
    <t>(999233.2+291)/(2)=499762.1</t>
  </si>
  <si>
    <t>S81</t>
  </si>
  <si>
    <t>(133+133)/(2)=133</t>
  </si>
  <si>
    <t>(133+999528.2)/(2)=499830.6</t>
  </si>
  <si>
    <t>(133+251)/(2)=192</t>
  </si>
  <si>
    <t>(999232.2+290)/(2)=499761.1</t>
  </si>
  <si>
    <t>S82</t>
  </si>
  <si>
    <t>(132+132)/(2)=132</t>
  </si>
  <si>
    <t>(132+999527.2)/(2)=499829.6</t>
  </si>
  <si>
    <t>(132+250)/(2)=191</t>
  </si>
  <si>
    <t>(999231.2+289)/(2)=499760.1</t>
  </si>
  <si>
    <t>S83</t>
  </si>
  <si>
    <t>(131+131)/(2)=131</t>
  </si>
  <si>
    <t>(131+999526.2)/(2)=499828.6</t>
  </si>
  <si>
    <t>(131+249)/(2)=190</t>
  </si>
  <si>
    <t>(999230.2+288)/(2)=499759.1</t>
  </si>
  <si>
    <t>S84</t>
  </si>
  <si>
    <t>(130+130)/(2)=130</t>
  </si>
  <si>
    <t>(130+999525.2)/(2)=499827.6</t>
  </si>
  <si>
    <t>(130+248)/(2)=189</t>
  </si>
  <si>
    <t>(999229.2+287)/(2)=499758.1</t>
  </si>
  <si>
    <t>S85</t>
  </si>
  <si>
    <t>(129+129)/(2)=129</t>
  </si>
  <si>
    <t>(129+999524.2)/(2)=499826.6</t>
  </si>
  <si>
    <t>(129+247)/(2)=188</t>
  </si>
  <si>
    <t>(999228.2+286)/(2)=499757.1</t>
  </si>
  <si>
    <t>S86</t>
  </si>
  <si>
    <t>(128+128)/(2)=128</t>
  </si>
  <si>
    <t>(128+999523.2)/(2)=499825.6</t>
  </si>
  <si>
    <t>(128+246)/(2)=187</t>
  </si>
  <si>
    <t>(999227.2+285)/(2)=499756.1</t>
  </si>
  <si>
    <t>S87</t>
  </si>
  <si>
    <t>(127+127)/(2)=127</t>
  </si>
  <si>
    <t>(127+999522.2)/(2)=499824.6</t>
  </si>
  <si>
    <t>(127+245)/(2)=186</t>
  </si>
  <si>
    <t>(999226.2+284)/(2)=499755.1</t>
  </si>
  <si>
    <t>S88</t>
  </si>
  <si>
    <t>(126+126)/(2)=126</t>
  </si>
  <si>
    <t>(126+999521.2)/(2)=499823.6</t>
  </si>
  <si>
    <t>(126+244)/(2)=185</t>
  </si>
  <si>
    <t>(999225.2+283)/(2)=499754.1</t>
  </si>
  <si>
    <t>S89</t>
  </si>
  <si>
    <t>(125+125)/(2)=125</t>
  </si>
  <si>
    <t>(125+999520.2)/(2)=499822.6</t>
  </si>
  <si>
    <t>(125+243)/(2)=184</t>
  </si>
  <si>
    <t>(999224.2+282)/(2)=499753.1</t>
  </si>
  <si>
    <t>S90</t>
  </si>
  <si>
    <t>(124+124)/(2)=124</t>
  </si>
  <si>
    <t>(124+999519.2)/(2)=499821.6</t>
  </si>
  <si>
    <t>(124+242)/(2)=183</t>
  </si>
  <si>
    <t>(999223.2+281)/(2)=499752.1</t>
  </si>
  <si>
    <t>S91</t>
  </si>
  <si>
    <t>(123+123)/(2)=123</t>
  </si>
  <si>
    <t>(123+999518.2)/(2)=499820.6</t>
  </si>
  <si>
    <t>(123+241)/(2)=182</t>
  </si>
  <si>
    <t>(999222.2+280)/(2)=499751.1</t>
  </si>
  <si>
    <t>S92</t>
  </si>
  <si>
    <t>(122+122)/(2)=122</t>
  </si>
  <si>
    <t>(122+999517.2)/(2)=499819.6</t>
  </si>
  <si>
    <t>(122+240)/(2)=181</t>
  </si>
  <si>
    <t>(999221.2+279)/(2)=499750.1</t>
  </si>
  <si>
    <t>S93</t>
  </si>
  <si>
    <t>(121+121)/(2)=121</t>
  </si>
  <si>
    <t>(121+999516.2)/(2)=499818.6</t>
  </si>
  <si>
    <t>(121+239)/(2)=180</t>
  </si>
  <si>
    <t>(999220.2+278)/(2)=499749.1</t>
  </si>
  <si>
    <t>S94</t>
  </si>
  <si>
    <t>(120+120)/(2)=120</t>
  </si>
  <si>
    <t>(120+999515.2)/(2)=499817.6</t>
  </si>
  <si>
    <t>(120+238)/(2)=179</t>
  </si>
  <si>
    <t>(999219.2+277)/(2)=499748.1</t>
  </si>
  <si>
    <t>S95</t>
  </si>
  <si>
    <t>(119+119)/(2)=119</t>
  </si>
  <si>
    <t>(119+999514.2)/(2)=499816.6</t>
  </si>
  <si>
    <t>(119+237)/(2)=178</t>
  </si>
  <si>
    <t>(999218.2+276)/(2)=499747.1</t>
  </si>
  <si>
    <t>S96</t>
  </si>
  <si>
    <t>(118+118)/(2)=118</t>
  </si>
  <si>
    <t>(118+999513.2)/(2)=499815.6</t>
  </si>
  <si>
    <t>(118+236)/(2)=177</t>
  </si>
  <si>
    <t>(999217.2+275)/(2)=499746.1</t>
  </si>
  <si>
    <t>S97</t>
  </si>
  <si>
    <t>(117+117)/(2)=117</t>
  </si>
  <si>
    <t>(117+999512.2)/(2)=499814.6</t>
  </si>
  <si>
    <t>(117+235)/(2)=176</t>
  </si>
  <si>
    <t>(999216.2+274)/(2)=499745.1</t>
  </si>
  <si>
    <t>S98</t>
  </si>
  <si>
    <t>(116+116)/(2)=116</t>
  </si>
  <si>
    <t>(116+999511.2)/(2)=499813.6</t>
  </si>
  <si>
    <t>(116+234)/(2)=175</t>
  </si>
  <si>
    <t>(999215.2+273)/(2)=499744.1</t>
  </si>
  <si>
    <t>S99</t>
  </si>
  <si>
    <t>(115+115)/(2)=115</t>
  </si>
  <si>
    <t>(115+999510.2)/(2)=499812.6</t>
  </si>
  <si>
    <t>(115+233)/(2)=174</t>
  </si>
  <si>
    <t>(999214.2+272)/(2)=499743.1</t>
  </si>
  <si>
    <t>S100</t>
  </si>
  <si>
    <t>(114+114)/(2)=114</t>
  </si>
  <si>
    <t>(114+999509.2)/(2)=499811.6</t>
  </si>
  <si>
    <t>(114+232)/(2)=173</t>
  </si>
  <si>
    <t>(999213.2+271)/(2)=499742.1</t>
  </si>
  <si>
    <t>S101</t>
  </si>
  <si>
    <t>(113+113)/(2)=113</t>
  </si>
  <si>
    <t>(113+999508.2)/(2)=499810.6</t>
  </si>
  <si>
    <t>(113+231)/(2)=172</t>
  </si>
  <si>
    <t>(999212.2+270)/(2)=499741.1</t>
  </si>
  <si>
    <t>S102</t>
  </si>
  <si>
    <t>(112+112)/(2)=112</t>
  </si>
  <si>
    <t>(112+999507.2)/(2)=499809.6</t>
  </si>
  <si>
    <t>(112+230)/(2)=171</t>
  </si>
  <si>
    <t>(999211.2+269)/(2)=499740.1</t>
  </si>
  <si>
    <t>S103</t>
  </si>
  <si>
    <t>(111+111)/(2)=111</t>
  </si>
  <si>
    <t>(111+999506.2)/(2)=499808.6</t>
  </si>
  <si>
    <t>(111+229)/(2)=170</t>
  </si>
  <si>
    <t>(999210.2+268)/(2)=499739.1</t>
  </si>
  <si>
    <t>S104</t>
  </si>
  <si>
    <t>(110+110)/(2)=110</t>
  </si>
  <si>
    <t>(110+999505.2)/(2)=499807.6</t>
  </si>
  <si>
    <t>(110+228)/(2)=169</t>
  </si>
  <si>
    <t>(999209.2+267)/(2)=499738.1</t>
  </si>
  <si>
    <t>S105</t>
  </si>
  <si>
    <t>(109+109)/(2)=109</t>
  </si>
  <si>
    <t>(109+999504.2)/(2)=499806.6</t>
  </si>
  <si>
    <t>(109+227)/(2)=168</t>
  </si>
  <si>
    <t>(999208.2+266)/(2)=499737.1</t>
  </si>
  <si>
    <t>S106</t>
  </si>
  <si>
    <t>(108+108)/(2)=108</t>
  </si>
  <si>
    <t>(108+999503.2)/(2)=499805.6</t>
  </si>
  <si>
    <t>(108+226)/(2)=167</t>
  </si>
  <si>
    <t>(999207.2+265)/(2)=499736.1</t>
  </si>
  <si>
    <t>S107</t>
  </si>
  <si>
    <t>(107+107)/(2)=107</t>
  </si>
  <si>
    <t>(107+999502.2)/(2)=499804.6</t>
  </si>
  <si>
    <t>(107+225)/(2)=166</t>
  </si>
  <si>
    <t>(999206.2+264)/(2)=499735.1</t>
  </si>
  <si>
    <t>S108</t>
  </si>
  <si>
    <t>(106+106)/(2)=106</t>
  </si>
  <si>
    <t>(106+999501.2)/(2)=499803.6</t>
  </si>
  <si>
    <t>(106+224)/(2)=165</t>
  </si>
  <si>
    <t>(999205.2+263)/(2)=499734.1</t>
  </si>
  <si>
    <t>S109</t>
  </si>
  <si>
    <t>(105+105)/(2)=105</t>
  </si>
  <si>
    <t>(105+999500.2)/(2)=499802.6</t>
  </si>
  <si>
    <t>(105+223)/(2)=164</t>
  </si>
  <si>
    <t>(999204.2+262)/(2)=499733.1</t>
  </si>
  <si>
    <t>S110</t>
  </si>
  <si>
    <t>(104+104)/(2)=104</t>
  </si>
  <si>
    <t>(104+999499.2)/(2)=499801.6</t>
  </si>
  <si>
    <t>(104+222)/(2)=163</t>
  </si>
  <si>
    <t>(999203.2+261)/(2)=499732.1</t>
  </si>
  <si>
    <t>S111</t>
  </si>
  <si>
    <t>(103+103)/(2)=103</t>
  </si>
  <si>
    <t>(103+999498.2)/(2)=499800.6</t>
  </si>
  <si>
    <t>(103+221)/(2)=162</t>
  </si>
  <si>
    <t>(999202.2+260)/(2)=499731.1</t>
  </si>
  <si>
    <t>S112</t>
  </si>
  <si>
    <t>(102+102)/(2)=102</t>
  </si>
  <si>
    <t>(102+999497.2)/(2)=499799.6</t>
  </si>
  <si>
    <t>(102+220)/(2)=161</t>
  </si>
  <si>
    <t>(999201.2+259)/(2)=499730.1</t>
  </si>
  <si>
    <t>S113</t>
  </si>
  <si>
    <t>(101+101)/(2)=101</t>
  </si>
  <si>
    <t>(101+999496.2)/(2)=499798.6</t>
  </si>
  <si>
    <t>(101+219)/(2)=160</t>
  </si>
  <si>
    <t>(999200.2+258)/(2)=499729.1</t>
  </si>
  <si>
    <t>S114</t>
  </si>
  <si>
    <t>(100+100)/(2)=100</t>
  </si>
  <si>
    <t>(100+999495.2)/(2)=499797.6</t>
  </si>
  <si>
    <t>(100+218)/(2)=159</t>
  </si>
  <si>
    <t>(999199.2+257)/(2)=499728.1</t>
  </si>
  <si>
    <t>S115</t>
  </si>
  <si>
    <t>(99+99)/(2)=99</t>
  </si>
  <si>
    <t>(99+999494.2)/(2)=499796.6</t>
  </si>
  <si>
    <t>(99+217)/(2)=158</t>
  </si>
  <si>
    <t>(999198.2+256)/(2)=499727.1</t>
  </si>
  <si>
    <t>S116</t>
  </si>
  <si>
    <t>(98+98)/(2)=98</t>
  </si>
  <si>
    <t>(98+999493.2)/(2)=499795.6</t>
  </si>
  <si>
    <t>(98+216)/(2)=157</t>
  </si>
  <si>
    <t>(999197.2+255)/(2)=499726.1</t>
  </si>
  <si>
    <t>S117</t>
  </si>
  <si>
    <t>(97+97)/(2)=97</t>
  </si>
  <si>
    <t>(97+999492.2)/(2)=499794.6</t>
  </si>
  <si>
    <t>(97+215)/(2)=156</t>
  </si>
  <si>
    <t>(999196.2+254)/(2)=499725.1</t>
  </si>
  <si>
    <t>S118</t>
  </si>
  <si>
    <t>(96+96)/(2)=96</t>
  </si>
  <si>
    <t>(96+999491.2)/(2)=499793.6</t>
  </si>
  <si>
    <t>(96+214)/(2)=155</t>
  </si>
  <si>
    <t>(999195.2+253)/(2)=499724.1</t>
  </si>
  <si>
    <t>S119</t>
  </si>
  <si>
    <t>(95+95)/(2)=95</t>
  </si>
  <si>
    <t>(95+999490.2)/(2)=499792.6</t>
  </si>
  <si>
    <t>(95+213)/(2)=154</t>
  </si>
  <si>
    <t>(999194.2+252)/(2)=499723.1</t>
  </si>
  <si>
    <t>S120</t>
  </si>
  <si>
    <t>(94+94)/(2)=94</t>
  </si>
  <si>
    <t>(94+999489.2)/(2)=499791.6</t>
  </si>
  <si>
    <t>(94+212)/(2)=153</t>
  </si>
  <si>
    <t>(999193.2+251)/(2)=499722.1</t>
  </si>
  <si>
    <t>S121</t>
  </si>
  <si>
    <t>(93+93)/(2)=93</t>
  </si>
  <si>
    <t>(93+999488.2)/(2)=499790.6</t>
  </si>
  <si>
    <t>(93+211)/(2)=152</t>
  </si>
  <si>
    <t>(999192.2+250)/(2)=499721.1</t>
  </si>
  <si>
    <t>S122</t>
  </si>
  <si>
    <t>(92+92)/(2)=92</t>
  </si>
  <si>
    <t>(92+999487.2)/(2)=499789.6</t>
  </si>
  <si>
    <t>(92+210)/(2)=151</t>
  </si>
  <si>
    <t>(999191.2+249)/(2)=499720.1</t>
  </si>
  <si>
    <t>S123</t>
  </si>
  <si>
    <t>(91+91)/(2)=91</t>
  </si>
  <si>
    <t>(91+999486.2)/(2)=499788.6</t>
  </si>
  <si>
    <t>(91+209)/(2)=150</t>
  </si>
  <si>
    <t>(999190.2+248)/(2)=499719.1</t>
  </si>
  <si>
    <t>S124</t>
  </si>
  <si>
    <t>(90+90)/(2)=90</t>
  </si>
  <si>
    <t>(90+999485.2)/(2)=499787.6</t>
  </si>
  <si>
    <t>(90+208)/(2)=149</t>
  </si>
  <si>
    <t>(999189.2+247)/(2)=499718.1</t>
  </si>
  <si>
    <t>S125</t>
  </si>
  <si>
    <t>(89+89)/(2)=89</t>
  </si>
  <si>
    <t>(89+999484.2)/(2)=499786.6</t>
  </si>
  <si>
    <t>(89+207)/(2)=148</t>
  </si>
  <si>
    <t>(999188.2+246)/(2)=499717.1</t>
  </si>
  <si>
    <t>S126</t>
  </si>
  <si>
    <t>(88+88)/(2)=88</t>
  </si>
  <si>
    <t>(88+999483.2)/(2)=499785.6</t>
  </si>
  <si>
    <t>(88+206)/(2)=147</t>
  </si>
  <si>
    <t>(999187.2+245)/(2)=499716.1</t>
  </si>
  <si>
    <t>S127</t>
  </si>
  <si>
    <t>(87+87)/(2)=87</t>
  </si>
  <si>
    <t>(87+999482.2)/(2)=499784.6</t>
  </si>
  <si>
    <t>(87+205)/(2)=146</t>
  </si>
  <si>
    <t>(999186.2+244)/(2)=499715.1</t>
  </si>
  <si>
    <t>S128</t>
  </si>
  <si>
    <t>(86+86)/(2)=86</t>
  </si>
  <si>
    <t>(86+999481.2)/(2)=499783.6</t>
  </si>
  <si>
    <t>(86+204)/(2)=145</t>
  </si>
  <si>
    <t>(999185.2+243)/(2)=499714.1</t>
  </si>
  <si>
    <t>S129</t>
  </si>
  <si>
    <t>(85+85)/(2)=85</t>
  </si>
  <si>
    <t>(85+999480.2)/(2)=499782.6</t>
  </si>
  <si>
    <t>(85+203)/(2)=144</t>
  </si>
  <si>
    <t>(999184.2+242)/(2)=499713.1</t>
  </si>
  <si>
    <t>S130</t>
  </si>
  <si>
    <t>(84+84)/(2)=84</t>
  </si>
  <si>
    <t>(84+999479.2)/(2)=499781.6</t>
  </si>
  <si>
    <t>(84+202)/(2)=143</t>
  </si>
  <si>
    <t>(999183.2+241)/(2)=499712.1</t>
  </si>
  <si>
    <t>S131</t>
  </si>
  <si>
    <t>(83+83)/(2)=83</t>
  </si>
  <si>
    <t>(83+999478.2)/(2)=499780.6</t>
  </si>
  <si>
    <t>(83+201)/(2)=142</t>
  </si>
  <si>
    <t>(999182.2+240)/(2)=499711.1</t>
  </si>
  <si>
    <t>S132</t>
  </si>
  <si>
    <t>(82+82)/(2)=82</t>
  </si>
  <si>
    <t>(82+999477.2)/(2)=499779.6</t>
  </si>
  <si>
    <t>(82+200)/(2)=141</t>
  </si>
  <si>
    <t>(999181.2+239)/(2)=499710.1</t>
  </si>
  <si>
    <t>S133</t>
  </si>
  <si>
    <t>(81+81)/(2)=81</t>
  </si>
  <si>
    <t>(81+999476.2)/(2)=499778.6</t>
  </si>
  <si>
    <t>(81+199)/(2)=140</t>
  </si>
  <si>
    <t>(999180.2+238)/(2)=499709.1</t>
  </si>
  <si>
    <t>S134</t>
  </si>
  <si>
    <t>(80+80)/(2)=80</t>
  </si>
  <si>
    <t>(80+999475.2)/(2)=499777.6</t>
  </si>
  <si>
    <t>(80+198)/(2)=139</t>
  </si>
  <si>
    <t>(999179.2+237)/(2)=499708.1</t>
  </si>
  <si>
    <t>S135</t>
  </si>
  <si>
    <t>(79+79)/(2)=79</t>
  </si>
  <si>
    <t>(79+999474.2)/(2)=499776.6</t>
  </si>
  <si>
    <t>(79+197)/(2)=138</t>
  </si>
  <si>
    <t>(999178.2+236)/(2)=499707.1</t>
  </si>
  <si>
    <t>S136</t>
  </si>
  <si>
    <t>(78+78)/(2)=78</t>
  </si>
  <si>
    <t>(78+999473.2)/(2)=499775.6</t>
  </si>
  <si>
    <t>(78+196)/(2)=137</t>
  </si>
  <si>
    <t>(999177.2+235)/(2)=499706.1</t>
  </si>
  <si>
    <t>S137</t>
  </si>
  <si>
    <t>(77+77)/(2)=77</t>
  </si>
  <si>
    <t>(77+999472.2)/(2)=499774.6</t>
  </si>
  <si>
    <t>(77+195)/(2)=136</t>
  </si>
  <si>
    <t>(999176.2+234)/(2)=499705.1</t>
  </si>
  <si>
    <t>S138</t>
  </si>
  <si>
    <t>(76+76)/(2)=76</t>
  </si>
  <si>
    <t>(76+999471.2)/(2)=499773.6</t>
  </si>
  <si>
    <t>(76+194)/(2)=135</t>
  </si>
  <si>
    <t>(999175.2+233)/(2)=499704.1</t>
  </si>
  <si>
    <t>S139</t>
  </si>
  <si>
    <t>(75+75)/(2)=75</t>
  </si>
  <si>
    <t>(75+999470.2)/(2)=499772.6</t>
  </si>
  <si>
    <t>(75+193)/(2)=134</t>
  </si>
  <si>
    <t>(999174.2+232)/(2)=499703.1</t>
  </si>
  <si>
    <t>S140</t>
  </si>
  <si>
    <t>(74+74)/(2)=74</t>
  </si>
  <si>
    <t>(74+999469.2)/(2)=499771.6</t>
  </si>
  <si>
    <t>(74+192)/(2)=133</t>
  </si>
  <si>
    <t>(999173.2+231)/(2)=499702.1</t>
  </si>
  <si>
    <t>S141</t>
  </si>
  <si>
    <t>(73+73)/(2)=73</t>
  </si>
  <si>
    <t>(73+999468.2)/(2)=499770.6</t>
  </si>
  <si>
    <t>(73+191)/(2)=132</t>
  </si>
  <si>
    <t>(999172.2+230)/(2)=499701.1</t>
  </si>
  <si>
    <t>S142</t>
  </si>
  <si>
    <t>(72+72)/(2)=72</t>
  </si>
  <si>
    <t>(72+999467.2)/(2)=499769.6</t>
  </si>
  <si>
    <t>(72+190)/(2)=131</t>
  </si>
  <si>
    <t>(999171.2+229)/(2)=499700.1</t>
  </si>
  <si>
    <t>S143</t>
  </si>
  <si>
    <t>(71+71)/(2)=71</t>
  </si>
  <si>
    <t>(71+999466.2)/(2)=499768.6</t>
  </si>
  <si>
    <t>(71+189)/(2)=130</t>
  </si>
  <si>
    <t>(999170.2+228)/(2)=499699.1</t>
  </si>
  <si>
    <t>S144</t>
  </si>
  <si>
    <t>(70+70)/(2)=70</t>
  </si>
  <si>
    <t>(70+999465.2)/(2)=499767.6</t>
  </si>
  <si>
    <t>(70+188)/(2)=129</t>
  </si>
  <si>
    <t>(999169.2+227)/(2)=499698.1</t>
  </si>
  <si>
    <t>S145</t>
  </si>
  <si>
    <t>(69+69)/(2)=69</t>
  </si>
  <si>
    <t>(69+999464.2)/(2)=499766.6</t>
  </si>
  <si>
    <t>(69+187)/(2)=128</t>
  </si>
  <si>
    <t>(999168.2+226)/(2)=499697.1</t>
  </si>
  <si>
    <t>S146</t>
  </si>
  <si>
    <t>(68+68)/(2)=68</t>
  </si>
  <si>
    <t>(68+999463.2)/(2)=499765.6</t>
  </si>
  <si>
    <t>(68+186)/(2)=127</t>
  </si>
  <si>
    <t>(999167.2+225)/(2)=499696.1</t>
  </si>
  <si>
    <t>S147</t>
  </si>
  <si>
    <t>(67+67)/(2)=67</t>
  </si>
  <si>
    <t>(67+999462.2)/(2)=499764.6</t>
  </si>
  <si>
    <t>(67+185)/(2)=126</t>
  </si>
  <si>
    <t>(999166.2+224)/(2)=499695.1</t>
  </si>
  <si>
    <t>S148</t>
  </si>
  <si>
    <t>(66+66)/(2)=66</t>
  </si>
  <si>
    <t>(66+999461.2)/(2)=499763.6</t>
  </si>
  <si>
    <t>(66+184)/(2)=125</t>
  </si>
  <si>
    <t>(999165.2+223)/(2)=499694.1</t>
  </si>
  <si>
    <t>S149</t>
  </si>
  <si>
    <t>(65+65)/(2)=65</t>
  </si>
  <si>
    <t>(65+999460.2)/(2)=499762.6</t>
  </si>
  <si>
    <t>(65+183)/(2)=124</t>
  </si>
  <si>
    <t>(999164.2+222)/(2)=499693.1</t>
  </si>
  <si>
    <t>S150</t>
  </si>
  <si>
    <t>(64+64)/(2)=64</t>
  </si>
  <si>
    <t>(64+999459.2)/(2)=499761.6</t>
  </si>
  <si>
    <t>(64+182)/(2)=123</t>
  </si>
  <si>
    <t>(999163.2+221)/(2)=499692.1</t>
  </si>
  <si>
    <t>S151</t>
  </si>
  <si>
    <t>(63+63)/(2)=63</t>
  </si>
  <si>
    <t>(63+999458.2)/(2)=499760.6</t>
  </si>
  <si>
    <t>(63+181)/(2)=122</t>
  </si>
  <si>
    <t>(999162.2+220)/(2)=499691.1</t>
  </si>
  <si>
    <t>S152</t>
  </si>
  <si>
    <t>(62+62)/(2)=62</t>
  </si>
  <si>
    <t>(62+999457.2)/(2)=499759.6</t>
  </si>
  <si>
    <t>(62+180)/(2)=121</t>
  </si>
  <si>
    <t>(999161.2+219)/(2)=499690.1</t>
  </si>
  <si>
    <t>S153</t>
  </si>
  <si>
    <t>(61+61)/(2)=61</t>
  </si>
  <si>
    <t>(61+999456.2)/(2)=499758.6</t>
  </si>
  <si>
    <t>(61+179)/(2)=120</t>
  </si>
  <si>
    <t>(999160.2+218)/(2)=499689.1</t>
  </si>
  <si>
    <t>S154</t>
  </si>
  <si>
    <t>(60+60)/(2)=60</t>
  </si>
  <si>
    <t>(60+999455.2)/(2)=499757.6</t>
  </si>
  <si>
    <t>(60+178)/(2)=119</t>
  </si>
  <si>
    <t>(999159.2+217)/(2)=499688.1</t>
  </si>
  <si>
    <t>S155</t>
  </si>
  <si>
    <t>(59+59)/(2)=59</t>
  </si>
  <si>
    <t>(59+999454.2)/(2)=499756.6</t>
  </si>
  <si>
    <t>(59+177)/(2)=118</t>
  </si>
  <si>
    <t>(999158.2+216)/(2)=499687.1</t>
  </si>
  <si>
    <t>S156</t>
  </si>
  <si>
    <t>(58+58)/(2)=58</t>
  </si>
  <si>
    <t>(58+999453.2)/(2)=499755.6</t>
  </si>
  <si>
    <t>(58+176)/(2)=117</t>
  </si>
  <si>
    <t>(999157.2+215)/(2)=499686.1</t>
  </si>
  <si>
    <t>S157</t>
  </si>
  <si>
    <t>(57+57)/(2)=57</t>
  </si>
  <si>
    <t>(57+999452.2)/(2)=499754.6</t>
  </si>
  <si>
    <t>(57+175)/(2)=116</t>
  </si>
  <si>
    <t>(999156.2+214)/(2)=499685.1</t>
  </si>
  <si>
    <t>S158</t>
  </si>
  <si>
    <t>(56+56)/(2)=56</t>
  </si>
  <si>
    <t>(56+999451.2)/(2)=499753.6</t>
  </si>
  <si>
    <t>(56+174)/(2)=115</t>
  </si>
  <si>
    <t>(999155.2+213)/(2)=499684.1</t>
  </si>
  <si>
    <t>S159</t>
  </si>
  <si>
    <t>(55+55)/(2)=55</t>
  </si>
  <si>
    <t>(55+999450.2)/(2)=499752.6</t>
  </si>
  <si>
    <t>(55+173)/(2)=114</t>
  </si>
  <si>
    <t>(999154.2+212)/(2)=499683.1</t>
  </si>
  <si>
    <t>S160</t>
  </si>
  <si>
    <t>(54+54)/(2)=54</t>
  </si>
  <si>
    <t>(54+999449.2)/(2)=499751.6</t>
  </si>
  <si>
    <t>(54+172)/(2)=113</t>
  </si>
  <si>
    <t>(999153.2+211)/(2)=499682.1</t>
  </si>
  <si>
    <t>S161</t>
  </si>
  <si>
    <t>(53+53)/(2)=53</t>
  </si>
  <si>
    <t>(53+999448.2)/(2)=499750.6</t>
  </si>
  <si>
    <t>(53+171)/(2)=112</t>
  </si>
  <si>
    <t>(999152.2+210)/(2)=499681.1</t>
  </si>
  <si>
    <t>S162</t>
  </si>
  <si>
    <t>(52+52)/(2)=52</t>
  </si>
  <si>
    <t>(52+999447.2)/(2)=499749.6</t>
  </si>
  <si>
    <t>(52+170)/(2)=111</t>
  </si>
  <si>
    <t>(999151.2+209)/(2)=499680.1</t>
  </si>
  <si>
    <t>S163</t>
  </si>
  <si>
    <t>(51+51)/(2)=51</t>
  </si>
  <si>
    <t>(51+999446.2)/(2)=499748.6</t>
  </si>
  <si>
    <t>(51+169)/(2)=110</t>
  </si>
  <si>
    <t>(999150.2+208)/(2)=499679.1</t>
  </si>
  <si>
    <t>S164</t>
  </si>
  <si>
    <t>(50+50)/(2)=50</t>
  </si>
  <si>
    <t>(50+999445.2)/(2)=499747.6</t>
  </si>
  <si>
    <t>(50+168)/(2)=109</t>
  </si>
  <si>
    <t>(999149.2+207)/(2)=499678.1</t>
  </si>
  <si>
    <t>S165</t>
  </si>
  <si>
    <t>(49+49)/(2)=49</t>
  </si>
  <si>
    <t>(49+999444.2)/(2)=499746.6</t>
  </si>
  <si>
    <t>(49+167)/(2)=108</t>
  </si>
  <si>
    <t>(999148.2+206)/(2)=499677.1</t>
  </si>
  <si>
    <t>S166</t>
  </si>
  <si>
    <t>(48+48)/(2)=48</t>
  </si>
  <si>
    <t>(48+999443.2)/(2)=499745.6</t>
  </si>
  <si>
    <t>(48+166)/(2)=107</t>
  </si>
  <si>
    <t>(999147.2+205)/(2)=499676.1</t>
  </si>
  <si>
    <t>S167</t>
  </si>
  <si>
    <t>(47+47)/(2)=47</t>
  </si>
  <si>
    <t>(47+999442.2)/(2)=499744.6</t>
  </si>
  <si>
    <t>(47+165)/(2)=106</t>
  </si>
  <si>
    <t>(999146.2+204)/(2)=499675.1</t>
  </si>
  <si>
    <t>S168</t>
  </si>
  <si>
    <t>(46+46)/(2)=46</t>
  </si>
  <si>
    <t>(46+999441.2)/(2)=499743.6</t>
  </si>
  <si>
    <t>(46+164)/(2)=105</t>
  </si>
  <si>
    <t>(999145.2+203)/(2)=499674.1</t>
  </si>
  <si>
    <t>S169</t>
  </si>
  <si>
    <t>(45+45)/(2)=45</t>
  </si>
  <si>
    <t>(45+999440.2)/(2)=499742.6</t>
  </si>
  <si>
    <t>(45+163)/(2)=104</t>
  </si>
  <si>
    <t>(999144.2+202)/(2)=499673.1</t>
  </si>
  <si>
    <t>S170</t>
  </si>
  <si>
    <t>(44+44)/(2)=44</t>
  </si>
  <si>
    <t>(44+999439.2)/(2)=499741.6</t>
  </si>
  <si>
    <t>(44+162)/(2)=103</t>
  </si>
  <si>
    <t>(999143.2+201)/(2)=499672.1</t>
  </si>
  <si>
    <t>S171</t>
  </si>
  <si>
    <t>(43+43)/(2)=43</t>
  </si>
  <si>
    <t>(43+999438.2)/(2)=499740.6</t>
  </si>
  <si>
    <t>(43+140)/(2)=91.5</t>
  </si>
  <si>
    <t>(999142.2+200)/(2)=499671.1</t>
  </si>
  <si>
    <t>S172</t>
  </si>
  <si>
    <t>(42+42)/(2)=42</t>
  </si>
  <si>
    <t>(42+999437.2)/(2)=499739.6</t>
  </si>
  <si>
    <t>(42+79)/(2)=60.5</t>
  </si>
  <si>
    <t>(999141.2+199)/(2)=499670.1</t>
  </si>
  <si>
    <t>S173</t>
  </si>
  <si>
    <t>(41+41)/(2)=41</t>
  </si>
  <si>
    <t>(41+999436.2)/(2)=499738.6</t>
  </si>
  <si>
    <t>(41+78)/(2)=59.5</t>
  </si>
  <si>
    <t>(999140.2+198)/(2)=499669.1</t>
  </si>
  <si>
    <t>S174</t>
  </si>
  <si>
    <t>(40+40)/(2)=40</t>
  </si>
  <si>
    <t>(40+999435.2)/(2)=499737.6</t>
  </si>
  <si>
    <t>(40+77)/(2)=58.5</t>
  </si>
  <si>
    <t>(999139.2+197)/(2)=499668.1</t>
  </si>
  <si>
    <t>S175</t>
  </si>
  <si>
    <t>(39+39)/(2)=39</t>
  </si>
  <si>
    <t>(39+999434.2)/(2)=499736.6</t>
  </si>
  <si>
    <t>(39+76)/(2)=57.5</t>
  </si>
  <si>
    <t>(999138.2+196)/(2)=499667.1</t>
  </si>
  <si>
    <t>S176</t>
  </si>
  <si>
    <t>(38+38)/(2)=38</t>
  </si>
  <si>
    <t>(38+999433.2)/(2)=499735.6</t>
  </si>
  <si>
    <t>(38+75)/(2)=56.5</t>
  </si>
  <si>
    <t>(999137.2+195)/(2)=499666.1</t>
  </si>
  <si>
    <t>S177</t>
  </si>
  <si>
    <t>(37+37)/(2)=37</t>
  </si>
  <si>
    <t>(37+999432.2)/(2)=499734.6</t>
  </si>
  <si>
    <t>(37+74)/(2)=55.5</t>
  </si>
  <si>
    <t>(999136.2+194)/(2)=499665.1</t>
  </si>
  <si>
    <t>S178</t>
  </si>
  <si>
    <t>(36+36)/(2)=36</t>
  </si>
  <si>
    <t>(36+999431.2)/(2)=499733.6</t>
  </si>
  <si>
    <t>(36+73)/(2)=54.5</t>
  </si>
  <si>
    <t>(999135.2+193)/(2)=499664.1</t>
  </si>
  <si>
    <t>S179</t>
  </si>
  <si>
    <t>(35+35)/(2)=35</t>
  </si>
  <si>
    <t>(35+999430.2)/(2)=499732.6</t>
  </si>
  <si>
    <t>(35+72)/(2)=53.5</t>
  </si>
  <si>
    <t>(999134.2+192)/(2)=499663.1</t>
  </si>
  <si>
    <t>S180</t>
  </si>
  <si>
    <t>(34+34)/(2)=34</t>
  </si>
  <si>
    <t>(34+999429.2)/(2)=499731.6</t>
  </si>
  <si>
    <t>(34+71)/(2)=52.5</t>
  </si>
  <si>
    <t>(999133.2+191)/(2)=499662.1</t>
  </si>
  <si>
    <t>S181</t>
  </si>
  <si>
    <t>(33+33)/(2)=33</t>
  </si>
  <si>
    <t>(33+999428.2)/(2)=499730.6</t>
  </si>
  <si>
    <t>(33+70)/(2)=51.5</t>
  </si>
  <si>
    <t>(999132.2+190)/(2)=499661.1</t>
  </si>
  <si>
    <t>S182</t>
  </si>
  <si>
    <t>(32+32)/(2)=32</t>
  </si>
  <si>
    <t>(32+999427.2)/(2)=499729.6</t>
  </si>
  <si>
    <t>(32+69)/(2)=50.5</t>
  </si>
  <si>
    <t>(999131.2+189)/(2)=499660.1</t>
  </si>
  <si>
    <t>S183</t>
  </si>
  <si>
    <t>(31+31)/(2)=31</t>
  </si>
  <si>
    <t>(31+999426.2)/(2)=499728.6</t>
  </si>
  <si>
    <t>(31+68)/(2)=49.5</t>
  </si>
  <si>
    <t>(999130.2+188)/(2)=499659.1</t>
  </si>
  <si>
    <t>S184</t>
  </si>
  <si>
    <t>(30+30)/(2)=30</t>
  </si>
  <si>
    <t>(30+999425.2)/(2)=499727.6</t>
  </si>
  <si>
    <t>(30+67)/(2)=48.5</t>
  </si>
  <si>
    <t>(999129.2+187)/(2)=499658.1</t>
  </si>
  <si>
    <t>S185</t>
  </si>
  <si>
    <t>(29+29)/(2)=29</t>
  </si>
  <si>
    <t>(29+999424.2)/(2)=499726.6</t>
  </si>
  <si>
    <t>(29+66)/(2)=47.5</t>
  </si>
  <si>
    <t>(999128.2+186)/(2)=499657.1</t>
  </si>
  <si>
    <t>S186</t>
  </si>
  <si>
    <t>(28+28)/(2)=28</t>
  </si>
  <si>
    <t>(28+999423.2)/(2)=499725.6</t>
  </si>
  <si>
    <t>(28+65)/(2)=46.5</t>
  </si>
  <si>
    <t>(999127.2+185)/(2)=499656.1</t>
  </si>
  <si>
    <t>S187</t>
  </si>
  <si>
    <t>(27+27)/(2)=27</t>
  </si>
  <si>
    <t>(27+999406.2)/(2)=499716.6</t>
  </si>
  <si>
    <t>(27+64)/(2)=45.5</t>
  </si>
  <si>
    <t>(999126.2+184)/(2)=499655.1</t>
  </si>
  <si>
    <t>S188</t>
  </si>
  <si>
    <t>(26+26)/(2)=26</t>
  </si>
  <si>
    <t>(26+999384.2)/(2)=499705.1</t>
  </si>
  <si>
    <t>(26+63)/(2)=44.5</t>
  </si>
  <si>
    <t>(999125.2+183)/(2)=499654.1</t>
  </si>
  <si>
    <t>S189</t>
  </si>
  <si>
    <t>(25+25)/(2)=25</t>
  </si>
  <si>
    <t>(25+999383.2)/(2)=499704.1</t>
  </si>
  <si>
    <t>(25+62)/(2)=43.5</t>
  </si>
  <si>
    <t>(999124.2+182)/(2)=499653.1</t>
  </si>
  <si>
    <t>S190</t>
  </si>
  <si>
    <t>(24+24)/(2)=24</t>
  </si>
  <si>
    <t>(24+999382.2)/(2)=499703.1</t>
  </si>
  <si>
    <t>(24+61)/(2)=42.5</t>
  </si>
  <si>
    <t>(999123.2+181)/(2)=499652.1</t>
  </si>
  <si>
    <t>S191</t>
  </si>
  <si>
    <t>(23+23)/(2)=23</t>
  </si>
  <si>
    <t>(23+999381.2)/(2)=499702.1</t>
  </si>
  <si>
    <t>(23+60)/(2)=41.5</t>
  </si>
  <si>
    <t>(999122.2+180)/(2)=499651.1</t>
  </si>
  <si>
    <t>S192</t>
  </si>
  <si>
    <t>(22+22)/(2)=22</t>
  </si>
  <si>
    <t>(22+999380.2)/(2)=499701.1</t>
  </si>
  <si>
    <t>(22+59)/(2)=40.5</t>
  </si>
  <si>
    <t>(999121.2+179)/(2)=499650.1</t>
  </si>
  <si>
    <t>S193</t>
  </si>
  <si>
    <t>(21+21)/(2)=21</t>
  </si>
  <si>
    <t>(21+999379.2)/(2)=499700.1</t>
  </si>
  <si>
    <t>(999120.2+178)/(2)=499649.1</t>
  </si>
  <si>
    <t>S194</t>
  </si>
  <si>
    <t>(20+20)/(2)=20</t>
  </si>
  <si>
    <t>(20+999378.2)/(2)=499699.1</t>
  </si>
  <si>
    <t>(999119.2+177)/(2)=499648.1</t>
  </si>
  <si>
    <t>S195</t>
  </si>
  <si>
    <t>(19+19)/(2)=19</t>
  </si>
  <si>
    <t>(19+999377.2)/(2)=499698.1</t>
  </si>
  <si>
    <t>(999118.2+176)/(2)=499647.1</t>
  </si>
  <si>
    <t>S196</t>
  </si>
  <si>
    <t>(18+18)/(2)=18</t>
  </si>
  <si>
    <t>(18+999376.2)/(2)=499697.1</t>
  </si>
  <si>
    <t>(999117.2+175)/(2)=499646.1</t>
  </si>
  <si>
    <t>S197</t>
  </si>
  <si>
    <t>(17+17)/(2)=17</t>
  </si>
  <si>
    <t>(17+999375.2)/(2)=499696.1</t>
  </si>
  <si>
    <t>(999116.2+174)/(2)=499645.1</t>
  </si>
  <si>
    <t>S198</t>
  </si>
  <si>
    <t>(16+16)/(2)=16</t>
  </si>
  <si>
    <t>(16+999374.2)/(2)=499695.1</t>
  </si>
  <si>
    <t>(999115.2+173)/(2)=499644.1</t>
  </si>
  <si>
    <t>S199</t>
  </si>
  <si>
    <t>(15+15)/(2)=15</t>
  </si>
  <si>
    <t>(15+999373.2)/(2)=499694.1</t>
  </si>
  <si>
    <t>(999114.2+172)/(2)=499643.1</t>
  </si>
  <si>
    <t>S200</t>
  </si>
  <si>
    <t>(14+14)/(2)=14</t>
  </si>
  <si>
    <t>(14+999372.2)/(2)=499693.1</t>
  </si>
  <si>
    <t>(999113.2+171)/(2)=499642.1</t>
  </si>
  <si>
    <t>S201</t>
  </si>
  <si>
    <t>(13+13)/(2)=13</t>
  </si>
  <si>
    <t>(13+999371.2)/(2)=499692.1</t>
  </si>
  <si>
    <t>(999112.2+170)/(2)=499641.1</t>
  </si>
  <si>
    <t>S202</t>
  </si>
  <si>
    <t>(12+12)/(2)=12</t>
  </si>
  <si>
    <t>(12+999370.2)/(2)=499691.1</t>
  </si>
  <si>
    <t>(999111.2+169)/(2)=499640.1</t>
  </si>
  <si>
    <t>S203</t>
  </si>
  <si>
    <t>(11+11)/(2)=11</t>
  </si>
  <si>
    <t>(11+999369.2)/(2)=499690.1</t>
  </si>
  <si>
    <t>(999110.2+168)/(2)=499639.1</t>
  </si>
  <si>
    <t>S204</t>
  </si>
  <si>
    <t>(10+10)/(2)=10</t>
  </si>
  <si>
    <t>(10+999368.2)/(2)=499689.1</t>
  </si>
  <si>
    <t>(999109.2+167)/(2)=499638.1</t>
  </si>
  <si>
    <t>S205</t>
  </si>
  <si>
    <t>(9+9)/(2)=9</t>
  </si>
  <si>
    <t>(9+999367.2)/(2)=499688.1</t>
  </si>
  <si>
    <t>(999108.2+166)/(2)=499637.1</t>
  </si>
  <si>
    <t>S206</t>
  </si>
  <si>
    <t>(8+8)/(2)=8</t>
  </si>
  <si>
    <t>(8+999366.2)/(2)=499687.1</t>
  </si>
  <si>
    <t>(999107.2+165)/(2)=499636.1</t>
  </si>
  <si>
    <t>S207</t>
  </si>
  <si>
    <t>(7+7)/(2)=7</t>
  </si>
  <si>
    <t>(7+999365.2)/(2)=499686.1</t>
  </si>
  <si>
    <t>(999106.2+164)/(2)=499635.1</t>
  </si>
  <si>
    <t>S208</t>
  </si>
  <si>
    <t>(6+6)/(2)=6</t>
  </si>
  <si>
    <t>(6+999364.2)/(2)=499685.1</t>
  </si>
  <si>
    <t>(999105.2+163)/(2)=499634.1</t>
  </si>
  <si>
    <t>S209</t>
  </si>
  <si>
    <t>(5+5)/(2)=5</t>
  </si>
  <si>
    <t>(5+999363.2)/(2)=499684.1</t>
  </si>
  <si>
    <t>(999104.2+122)/(2)=499613.1</t>
  </si>
  <si>
    <t>S210</t>
  </si>
  <si>
    <t>(4+4)/(2)=4</t>
  </si>
  <si>
    <t>(4+999362.2)/(2)=499683.1</t>
  </si>
  <si>
    <t>(999103.2+121)/(2)=499612.1</t>
  </si>
  <si>
    <t>S211</t>
  </si>
  <si>
    <t>(3+3)/(2)=3</t>
  </si>
  <si>
    <t>(3+999361.2)/(2)=499682.1</t>
  </si>
  <si>
    <t>(999102.2+120)/(2)=499611.1</t>
  </si>
  <si>
    <t>S212</t>
  </si>
  <si>
    <t>(2+2)/(2)=2</t>
  </si>
  <si>
    <t>(2+999322.2)/(2)=499662.1</t>
  </si>
  <si>
    <t>(999101.2+119)/(2)=499610.1</t>
  </si>
  <si>
    <t>S213</t>
  </si>
  <si>
    <t>(1+1)/(2)=1</t>
  </si>
  <si>
    <t>(1+999321.2)/(2)=499661.1</t>
  </si>
  <si>
    <t>(999100.2+118)/(2)=499609.1</t>
  </si>
  <si>
    <t>S214</t>
  </si>
  <si>
    <t>(0+0)/(2)=0</t>
  </si>
  <si>
    <t>(999099.2+0)/(2)=499549.6</t>
  </si>
  <si>
    <t>Lépcsôk(2)</t>
  </si>
  <si>
    <t>COCO:Y0</t>
  </si>
  <si>
    <t>Becslés</t>
  </si>
  <si>
    <t>Tény+0</t>
  </si>
  <si>
    <t>Delta</t>
  </si>
  <si>
    <t>Delta/Tény</t>
  </si>
  <si>
    <t>S1 összeg:</t>
  </si>
  <si>
    <t>S214 összeg:</t>
  </si>
  <si>
    <t>Becslés összeg:</t>
  </si>
  <si>
    <t>Tény összeg:</t>
  </si>
  <si>
    <t>Tény-becslés eltérés:</t>
  </si>
  <si>
    <t>Tény négyzetösszeg:</t>
  </si>
  <si>
    <t>Becslés négyzetösszeg:</t>
  </si>
  <si>
    <t>Négyzetösszeg hiba:</t>
  </si>
  <si>
    <t>Open url</t>
  </si>
  <si>
    <r>
      <t>Maximális memória használat: </t>
    </r>
    <r>
      <rPr>
        <b/>
        <sz val="7"/>
        <color rgb="FF333333"/>
        <rFont val="Verdana"/>
        <family val="2"/>
        <charset val="238"/>
      </rPr>
      <t>1.69 Mb</t>
    </r>
  </si>
  <si>
    <r>
      <t>A futtatás idôtartama: </t>
    </r>
    <r>
      <rPr>
        <b/>
        <sz val="7"/>
        <color rgb="FF333333"/>
        <rFont val="Verdana"/>
        <family val="2"/>
        <charset val="238"/>
      </rPr>
      <t>1 mp (0.02 p)</t>
    </r>
  </si>
  <si>
    <t>COCO Y0: 4375158</t>
  </si>
  <si>
    <t>(999477.8+523)/(2)=500000.4</t>
  </si>
  <si>
    <t>(213+265)/(2)=239</t>
  </si>
  <si>
    <t>(288+999671.8)/(2)=499979.9</t>
  </si>
  <si>
    <t>(331+213)/(2)=272</t>
  </si>
  <si>
    <t>(370+228)/(2)=299</t>
  </si>
  <si>
    <t>(999476.8+522)/(2)=499999.4</t>
  </si>
  <si>
    <t>(212+264)/(2)=238</t>
  </si>
  <si>
    <t>(287+999670.8)/(2)=499978.9</t>
  </si>
  <si>
    <t>(330+212)/(2)=271</t>
  </si>
  <si>
    <t>(252+227)/(2)=239.5</t>
  </si>
  <si>
    <t>(999475.8+521)/(2)=499998.4</t>
  </si>
  <si>
    <t>(211+263)/(2)=237</t>
  </si>
  <si>
    <t>(286+999669.8)/(2)=499977.9</t>
  </si>
  <si>
    <t>(329+211)/(2)=270</t>
  </si>
  <si>
    <t>(251+226)/(2)=238.5</t>
  </si>
  <si>
    <t>(999474.8+520)/(2)=499997.4</t>
  </si>
  <si>
    <t>(210+262)/(2)=236</t>
  </si>
  <si>
    <t>(247+999668.8)/(2)=499957.9</t>
  </si>
  <si>
    <t>(328+210)/(2)=269</t>
  </si>
  <si>
    <t>(250+225)/(2)=237.5</t>
  </si>
  <si>
    <t>(999473.8+519)/(2)=499996.4</t>
  </si>
  <si>
    <t>(209+261)/(2)=235</t>
  </si>
  <si>
    <t>(246+999667.8)/(2)=499956.9</t>
  </si>
  <si>
    <t>(327+209)/(2)=268</t>
  </si>
  <si>
    <t>(249+224)/(2)=236.5</t>
  </si>
  <si>
    <t>(999472.8+518)/(2)=499995.4</t>
  </si>
  <si>
    <t>(208+260)/(2)=234</t>
  </si>
  <si>
    <t>(245+999666.8)/(2)=499955.9</t>
  </si>
  <si>
    <t>(326+208)/(2)=267</t>
  </si>
  <si>
    <t>(248+223)/(2)=235.5</t>
  </si>
  <si>
    <t>(999471.8+517)/(2)=499994.4</t>
  </si>
  <si>
    <t>(207+259)/(2)=233</t>
  </si>
  <si>
    <t>(244+999665.8)/(2)=499954.9</t>
  </si>
  <si>
    <t>(325+207)/(2)=266</t>
  </si>
  <si>
    <t>(207+222)/(2)=214.5</t>
  </si>
  <si>
    <t>(999470.8+516)/(2)=499993.4</t>
  </si>
  <si>
    <t>(206+258)/(2)=232</t>
  </si>
  <si>
    <t>(243+999664.8)/(2)=499953.9</t>
  </si>
  <si>
    <t>(324+206)/(2)=265</t>
  </si>
  <si>
    <t>(206+221)/(2)=213.5</t>
  </si>
  <si>
    <t>(999469.8+515)/(2)=499992.4</t>
  </si>
  <si>
    <t>(205+257)/(2)=231</t>
  </si>
  <si>
    <t>(242+999663.8)/(2)=499952.9</t>
  </si>
  <si>
    <t>(323+205)/(2)=264</t>
  </si>
  <si>
    <t>(205+220)/(2)=212.5</t>
  </si>
  <si>
    <t>(999468.8+514)/(2)=499991.4</t>
  </si>
  <si>
    <t>(204+256)/(2)=230</t>
  </si>
  <si>
    <t>(241+999662.8)/(2)=499951.9</t>
  </si>
  <si>
    <t>(322+204)/(2)=263</t>
  </si>
  <si>
    <t>(204+219)/(2)=211.5</t>
  </si>
  <si>
    <t>(999467.8+513)/(2)=499990.4</t>
  </si>
  <si>
    <t>(203+255)/(2)=229</t>
  </si>
  <si>
    <t>(240+999661.8)/(2)=499950.9</t>
  </si>
  <si>
    <t>(321+203)/(2)=262</t>
  </si>
  <si>
    <t>(203+218)/(2)=210.5</t>
  </si>
  <si>
    <t>(999466.8+512)/(2)=499989.4</t>
  </si>
  <si>
    <t>(202+254)/(2)=228</t>
  </si>
  <si>
    <t>(239+999660.8)/(2)=499949.9</t>
  </si>
  <si>
    <t>(320+202)/(2)=261</t>
  </si>
  <si>
    <t>(202+217)/(2)=209.5</t>
  </si>
  <si>
    <t>(999465.8+511)/(2)=499988.4</t>
  </si>
  <si>
    <t>(201+253)/(2)=227</t>
  </si>
  <si>
    <t>(238+999659.8)/(2)=499948.9</t>
  </si>
  <si>
    <t>(319+201)/(2)=260</t>
  </si>
  <si>
    <t>(201+216)/(2)=208.5</t>
  </si>
  <si>
    <t>(999464.8+510)/(2)=499987.4</t>
  </si>
  <si>
    <t>(200+252)/(2)=226</t>
  </si>
  <si>
    <t>(237+999658.8)/(2)=499947.9</t>
  </si>
  <si>
    <t>(318+200)/(2)=259</t>
  </si>
  <si>
    <t>(200+215)/(2)=207.5</t>
  </si>
  <si>
    <t>(999463.8+509)/(2)=499986.4</t>
  </si>
  <si>
    <t>(199+251)/(2)=225</t>
  </si>
  <si>
    <t>(236+999657.8)/(2)=499946.9</t>
  </si>
  <si>
    <t>(317+199)/(2)=258</t>
  </si>
  <si>
    <t>(199+214)/(2)=206.5</t>
  </si>
  <si>
    <t>(999462.8+508)/(2)=499985.4</t>
  </si>
  <si>
    <t>(198+250)/(2)=224</t>
  </si>
  <si>
    <t>(235+999656.8)/(2)=499945.9</t>
  </si>
  <si>
    <t>(316+198)/(2)=257</t>
  </si>
  <si>
    <t>(198+213)/(2)=205.5</t>
  </si>
  <si>
    <t>(999461.8+507)/(2)=499984.4</t>
  </si>
  <si>
    <t>(197+249)/(2)=223</t>
  </si>
  <si>
    <t>(234+999655.8)/(2)=499944.9</t>
  </si>
  <si>
    <t>(315+197)/(2)=256</t>
  </si>
  <si>
    <t>(197+212)/(2)=204.5</t>
  </si>
  <si>
    <t>(999460.8+506)/(2)=499983.4</t>
  </si>
  <si>
    <t>(196+248)/(2)=222</t>
  </si>
  <si>
    <t>(233+999654.8)/(2)=499943.9</t>
  </si>
  <si>
    <t>(314+196)/(2)=255</t>
  </si>
  <si>
    <t>(196+211)/(2)=203.5</t>
  </si>
  <si>
    <t>(999459.8+505)/(2)=499982.4</t>
  </si>
  <si>
    <t>(195+247)/(2)=221</t>
  </si>
  <si>
    <t>(232+999653.8)/(2)=499942.9</t>
  </si>
  <si>
    <t>(313+195)/(2)=254</t>
  </si>
  <si>
    <t>(195+210)/(2)=202.5</t>
  </si>
  <si>
    <t>(999458.8+504)/(2)=499981.4</t>
  </si>
  <si>
    <t>(194+246)/(2)=220</t>
  </si>
  <si>
    <t>(231+999652.8)/(2)=499941.9</t>
  </si>
  <si>
    <t>(275+194)/(2)=234.5</t>
  </si>
  <si>
    <t>(194+209)/(2)=201.5</t>
  </si>
  <si>
    <t>(999457.8+503)/(2)=499980.4</t>
  </si>
  <si>
    <t>(193+245)/(2)=219</t>
  </si>
  <si>
    <t>(230+999651.8)/(2)=499940.9</t>
  </si>
  <si>
    <t>(274+193)/(2)=233.5</t>
  </si>
  <si>
    <t>(193+208)/(2)=200.5</t>
  </si>
  <si>
    <t>(999456.8+502)/(2)=499979.4</t>
  </si>
  <si>
    <t>(192+244)/(2)=218</t>
  </si>
  <si>
    <t>(229+999650.8)/(2)=499939.9</t>
  </si>
  <si>
    <t>(273+192)/(2)=232.5</t>
  </si>
  <si>
    <t>(192+207)/(2)=199.5</t>
  </si>
  <si>
    <t>(999455.8+501)/(2)=499978.4</t>
  </si>
  <si>
    <t>(191+243)/(2)=217</t>
  </si>
  <si>
    <t>(228+999649.8)/(2)=499938.9</t>
  </si>
  <si>
    <t>(272+191)/(2)=231.5</t>
  </si>
  <si>
    <t>(191+206)/(2)=198.5</t>
  </si>
  <si>
    <t>(999454.8+500)/(2)=499977.4</t>
  </si>
  <si>
    <t>(190+242)/(2)=216</t>
  </si>
  <si>
    <t>(227+999648.8)/(2)=499937.9</t>
  </si>
  <si>
    <t>(271+190)/(2)=230.5</t>
  </si>
  <si>
    <t>(190+205)/(2)=197.5</t>
  </si>
  <si>
    <t>(999453.8+499)/(2)=499976.4</t>
  </si>
  <si>
    <t>(189+241)/(2)=215</t>
  </si>
  <si>
    <t>(226+999647.8)/(2)=499936.9</t>
  </si>
  <si>
    <t>(270+189)/(2)=229.5</t>
  </si>
  <si>
    <t>(189+204)/(2)=196.5</t>
  </si>
  <si>
    <t>(999452.8+498)/(2)=499975.4</t>
  </si>
  <si>
    <t>(188+240)/(2)=214</t>
  </si>
  <si>
    <t>(225+999646.8)/(2)=499935.9</t>
  </si>
  <si>
    <t>(269+188)/(2)=228.5</t>
  </si>
  <si>
    <t>(188+203)/(2)=195.5</t>
  </si>
  <si>
    <t>(999451.8+497)/(2)=499974.4</t>
  </si>
  <si>
    <t>(187+239)/(2)=213</t>
  </si>
  <si>
    <t>(224+999645.8)/(2)=499934.9</t>
  </si>
  <si>
    <t>(268+187)/(2)=227.5</t>
  </si>
  <si>
    <t>(187+202)/(2)=194.5</t>
  </si>
  <si>
    <t>(999450.8+496)/(2)=499973.4</t>
  </si>
  <si>
    <t>(186+238)/(2)=212</t>
  </si>
  <si>
    <t>(202+999644.8)/(2)=499923.4</t>
  </si>
  <si>
    <t>(267+186)/(2)=226.5</t>
  </si>
  <si>
    <t>(186+201)/(2)=193.5</t>
  </si>
  <si>
    <t>(999449.8+495)/(2)=499972.4</t>
  </si>
  <si>
    <t>(185+237)/(2)=211</t>
  </si>
  <si>
    <t>(185+999643.8)/(2)=499914.4</t>
  </si>
  <si>
    <t>(266+185)/(2)=225.5</t>
  </si>
  <si>
    <t>(185+200)/(2)=192.5</t>
  </si>
  <si>
    <t>(999448.8+494)/(2)=499971.4</t>
  </si>
  <si>
    <t>(184+236)/(2)=210</t>
  </si>
  <si>
    <t>(184+999642.8)/(2)=499913.4</t>
  </si>
  <si>
    <t>(265+184)/(2)=224.5</t>
  </si>
  <si>
    <t>(184+199)/(2)=191.5</t>
  </si>
  <si>
    <t>(999447.8+493)/(2)=499970.4</t>
  </si>
  <si>
    <t>(183+235)/(2)=209</t>
  </si>
  <si>
    <t>(183+999641.8)/(2)=499912.4</t>
  </si>
  <si>
    <t>(264+183)/(2)=223.5</t>
  </si>
  <si>
    <t>(183+198)/(2)=190.5</t>
  </si>
  <si>
    <t>(999446.8+492)/(2)=499969.4</t>
  </si>
  <si>
    <t>(182+234)/(2)=208</t>
  </si>
  <si>
    <t>(182+999640.8)/(2)=499911.4</t>
  </si>
  <si>
    <t>(263+182)/(2)=222.5</t>
  </si>
  <si>
    <t>(182+197)/(2)=189.5</t>
  </si>
  <si>
    <t>(999445.8+491)/(2)=499968.4</t>
  </si>
  <si>
    <t>(181+233)/(2)=207</t>
  </si>
  <si>
    <t>(181+999639.8)/(2)=499910.4</t>
  </si>
  <si>
    <t>(262+181)/(2)=221.5</t>
  </si>
  <si>
    <t>(181+196)/(2)=188.5</t>
  </si>
  <si>
    <t>(999444.8+490)/(2)=499967.4</t>
  </si>
  <si>
    <t>(180+232)/(2)=206</t>
  </si>
  <si>
    <t>(180+999638.8)/(2)=499909.4</t>
  </si>
  <si>
    <t>(261+180)/(2)=220.5</t>
  </si>
  <si>
    <t>(180+195)/(2)=187.5</t>
  </si>
  <si>
    <t>(999443.8+489)/(2)=499966.4</t>
  </si>
  <si>
    <t>(179+231)/(2)=205</t>
  </si>
  <si>
    <t>(179+999637.8)/(2)=499908.4</t>
  </si>
  <si>
    <t>(260+179)/(2)=219.5</t>
  </si>
  <si>
    <t>(179+194)/(2)=186.5</t>
  </si>
  <si>
    <t>(999442.8+488)/(2)=499965.4</t>
  </si>
  <si>
    <t>(178+230)/(2)=204</t>
  </si>
  <si>
    <t>(178+999636.8)/(2)=499907.4</t>
  </si>
  <si>
    <t>(259+178)/(2)=218.5</t>
  </si>
  <si>
    <t>(178+193)/(2)=185.5</t>
  </si>
  <si>
    <t>(999441.8+487)/(2)=499964.4</t>
  </si>
  <si>
    <t>(177+229)/(2)=203</t>
  </si>
  <si>
    <t>(177+999635.8)/(2)=499906.4</t>
  </si>
  <si>
    <t>(258+177)/(2)=217.5</t>
  </si>
  <si>
    <t>(177+192)/(2)=184.5</t>
  </si>
  <si>
    <t>(999440.8+486)/(2)=499963.4</t>
  </si>
  <si>
    <t>(176+228)/(2)=202</t>
  </si>
  <si>
    <t>(176+999634.8)/(2)=499905.4</t>
  </si>
  <si>
    <t>(257+176)/(2)=216.5</t>
  </si>
  <si>
    <t>(176+191)/(2)=183.5</t>
  </si>
  <si>
    <t>(999439.8+485)/(2)=499962.4</t>
  </si>
  <si>
    <t>(175+227)/(2)=201</t>
  </si>
  <si>
    <t>(175+999633.8)/(2)=499904.4</t>
  </si>
  <si>
    <t>(256+175)/(2)=215.5</t>
  </si>
  <si>
    <t>(175+190)/(2)=182.5</t>
  </si>
  <si>
    <t>(999438.8+484)/(2)=499961.4</t>
  </si>
  <si>
    <t>(174+226)/(2)=200</t>
  </si>
  <si>
    <t>(174+999632.8)/(2)=499903.4</t>
  </si>
  <si>
    <t>(255+174)/(2)=214.5</t>
  </si>
  <si>
    <t>(174+189)/(2)=181.5</t>
  </si>
  <si>
    <t>(999437.8+483)/(2)=499960.4</t>
  </si>
  <si>
    <t>(173+225)/(2)=199</t>
  </si>
  <si>
    <t>(173+999631.8)/(2)=499902.4</t>
  </si>
  <si>
    <t>(254+173)/(2)=213.5</t>
  </si>
  <si>
    <t>(173+188)/(2)=180.5</t>
  </si>
  <si>
    <t>(999436.8+482)/(2)=499959.4</t>
  </si>
  <si>
    <t>(172+224)/(2)=198</t>
  </si>
  <si>
    <t>(172+999630.8)/(2)=499901.4</t>
  </si>
  <si>
    <t>(253+172)/(2)=212.5</t>
  </si>
  <si>
    <t>(172+187)/(2)=179.5</t>
  </si>
  <si>
    <t>(999435.8+481)/(2)=499958.4</t>
  </si>
  <si>
    <t>(171+223)/(2)=197</t>
  </si>
  <si>
    <t>(171+999629.8)/(2)=499900.4</t>
  </si>
  <si>
    <t>(252+171)/(2)=211.5</t>
  </si>
  <si>
    <t>(171+186)/(2)=178.5</t>
  </si>
  <si>
    <t>(999434.8+480)/(2)=499957.4</t>
  </si>
  <si>
    <t>(170+222)/(2)=196</t>
  </si>
  <si>
    <t>(170+999628.8)/(2)=499899.4</t>
  </si>
  <si>
    <t>(191+170)/(2)=180.5</t>
  </si>
  <si>
    <t>(170+185)/(2)=177.5</t>
  </si>
  <si>
    <t>(999433.8+479)/(2)=499956.4</t>
  </si>
  <si>
    <t>(169+221)/(2)=195</t>
  </si>
  <si>
    <t>(169+999627.8)/(2)=499898.4</t>
  </si>
  <si>
    <t>(169+184)/(2)=176.5</t>
  </si>
  <si>
    <t>(999432.8+478)/(2)=499955.4</t>
  </si>
  <si>
    <t>(168+220)/(2)=194</t>
  </si>
  <si>
    <t>(168+999626.8)/(2)=499897.4</t>
  </si>
  <si>
    <t>(168+183)/(2)=175.5</t>
  </si>
  <si>
    <t>(999431.8+477)/(2)=499954.4</t>
  </si>
  <si>
    <t>(167+219)/(2)=193</t>
  </si>
  <si>
    <t>(167+999625.8)/(2)=499896.4</t>
  </si>
  <si>
    <t>(167+182)/(2)=174.5</t>
  </si>
  <si>
    <t>(999430.8+476)/(2)=499953.4</t>
  </si>
  <si>
    <t>(166+218)/(2)=192</t>
  </si>
  <si>
    <t>(166+999624.8)/(2)=499895.4</t>
  </si>
  <si>
    <t>(166+181)/(2)=173.5</t>
  </si>
  <si>
    <t>(999429.8+475)/(2)=499952.4</t>
  </si>
  <si>
    <t>(165+217)/(2)=191</t>
  </si>
  <si>
    <t>(165+999623.8)/(2)=499894.4</t>
  </si>
  <si>
    <t>(165+180)/(2)=172.5</t>
  </si>
  <si>
    <t>(999428.8+474)/(2)=499951.4</t>
  </si>
  <si>
    <t>(164+216)/(2)=190</t>
  </si>
  <si>
    <t>(164+999622.8)/(2)=499893.4</t>
  </si>
  <si>
    <t>(164+179)/(2)=171.5</t>
  </si>
  <si>
    <t>(999427.8+473)/(2)=499950.4</t>
  </si>
  <si>
    <t>(163+215)/(2)=189</t>
  </si>
  <si>
    <t>(163+999621.8)/(2)=499892.4</t>
  </si>
  <si>
    <t>(163+178)/(2)=170.5</t>
  </si>
  <si>
    <t>(999426.8+472)/(2)=499949.4</t>
  </si>
  <si>
    <t>(162+214)/(2)=188</t>
  </si>
  <si>
    <t>(162+999620.8)/(2)=499891.4</t>
  </si>
  <si>
    <t>(162+177)/(2)=169.5</t>
  </si>
  <si>
    <t>(999425.8+471)/(2)=499948.4</t>
  </si>
  <si>
    <t>(161+213)/(2)=187</t>
  </si>
  <si>
    <t>(161+999619.8)/(2)=499890.4</t>
  </si>
  <si>
    <t>(161+176)/(2)=168.5</t>
  </si>
  <si>
    <t>(999424.8+470)/(2)=499947.4</t>
  </si>
  <si>
    <t>(160+212)/(2)=186</t>
  </si>
  <si>
    <t>(160+999618.8)/(2)=499889.4</t>
  </si>
  <si>
    <t>(160+175)/(2)=167.5</t>
  </si>
  <si>
    <t>(999423.8+469)/(2)=499946.4</t>
  </si>
  <si>
    <t>(159+211)/(2)=185</t>
  </si>
  <si>
    <t>(159+999617.8)/(2)=499888.4</t>
  </si>
  <si>
    <t>(159+174)/(2)=166.5</t>
  </si>
  <si>
    <t>(999422.8+468)/(2)=499945.4</t>
  </si>
  <si>
    <t>(158+210)/(2)=184</t>
  </si>
  <si>
    <t>(158+999616.8)/(2)=499887.4</t>
  </si>
  <si>
    <t>(158+173)/(2)=165.5</t>
  </si>
  <si>
    <t>(999421.8+467)/(2)=499944.4</t>
  </si>
  <si>
    <t>(157+209)/(2)=183</t>
  </si>
  <si>
    <t>(157+999615.8)/(2)=499886.4</t>
  </si>
  <si>
    <t>(157+172)/(2)=164.5</t>
  </si>
  <si>
    <t>(999420.8+466)/(2)=499943.4</t>
  </si>
  <si>
    <t>(156+208)/(2)=182</t>
  </si>
  <si>
    <t>(156+999614.8)/(2)=499885.4</t>
  </si>
  <si>
    <t>(156+171)/(2)=163.5</t>
  </si>
  <si>
    <t>(999419.8+465)/(2)=499942.4</t>
  </si>
  <si>
    <t>(155+207)/(2)=181</t>
  </si>
  <si>
    <t>(155+999613.8)/(2)=499884.4</t>
  </si>
  <si>
    <t>(155+170)/(2)=162.5</t>
  </si>
  <si>
    <t>(999418.8+464)/(2)=499941.4</t>
  </si>
  <si>
    <t>(154+206)/(2)=180</t>
  </si>
  <si>
    <t>(154+999612.8)/(2)=499883.4</t>
  </si>
  <si>
    <t>(154+169)/(2)=161.5</t>
  </si>
  <si>
    <t>(999417.8+463)/(2)=499940.4</t>
  </si>
  <si>
    <t>(153+205)/(2)=179</t>
  </si>
  <si>
    <t>(153+999611.8)/(2)=499882.4</t>
  </si>
  <si>
    <t>(153+168)/(2)=160.5</t>
  </si>
  <si>
    <t>(999416.8+462)/(2)=499939.4</t>
  </si>
  <si>
    <t>(152+204)/(2)=178</t>
  </si>
  <si>
    <t>(152+999610.8)/(2)=499881.4</t>
  </si>
  <si>
    <t>(152+167)/(2)=159.5</t>
  </si>
  <si>
    <t>(999415.8+461)/(2)=499938.4</t>
  </si>
  <si>
    <t>(151+203)/(2)=177</t>
  </si>
  <si>
    <t>(151+999609.8)/(2)=499880.4</t>
  </si>
  <si>
    <t>(151+166)/(2)=158.5</t>
  </si>
  <si>
    <t>(999414.8+460)/(2)=499937.4</t>
  </si>
  <si>
    <t>(150+202)/(2)=176</t>
  </si>
  <si>
    <t>(150+999608.8)/(2)=499879.4</t>
  </si>
  <si>
    <t>(150+165)/(2)=157.5</t>
  </si>
  <si>
    <t>(999413.8+459)/(2)=499936.4</t>
  </si>
  <si>
    <t>(149+201)/(2)=175</t>
  </si>
  <si>
    <t>(149+999607.8)/(2)=499878.4</t>
  </si>
  <si>
    <t>(149+164)/(2)=156.5</t>
  </si>
  <si>
    <t>(999412.8+458)/(2)=499935.4</t>
  </si>
  <si>
    <t>(148+200)/(2)=174</t>
  </si>
  <si>
    <t>(148+999606.8)/(2)=499877.4</t>
  </si>
  <si>
    <t>(148+163)/(2)=155.5</t>
  </si>
  <si>
    <t>(999411.8+457)/(2)=499934.4</t>
  </si>
  <si>
    <t>(147+199)/(2)=173</t>
  </si>
  <si>
    <t>(147+999605.8)/(2)=499876.4</t>
  </si>
  <si>
    <t>(147+162)/(2)=154.5</t>
  </si>
  <si>
    <t>(999410.8+456)/(2)=499933.4</t>
  </si>
  <si>
    <t>(146+198)/(2)=172</t>
  </si>
  <si>
    <t>(146+999604.8)/(2)=499875.4</t>
  </si>
  <si>
    <t>(146+161)/(2)=153.5</t>
  </si>
  <si>
    <t>(999409.8+455)/(2)=499932.4</t>
  </si>
  <si>
    <t>(145+197)/(2)=171</t>
  </si>
  <si>
    <t>(145+999603.8)/(2)=499874.4</t>
  </si>
  <si>
    <t>(145+160)/(2)=152.5</t>
  </si>
  <si>
    <t>(999408.8+454)/(2)=499931.4</t>
  </si>
  <si>
    <t>(144+196)/(2)=170</t>
  </si>
  <si>
    <t>(144+999602.8)/(2)=499873.4</t>
  </si>
  <si>
    <t>(144+159)/(2)=151.5</t>
  </si>
  <si>
    <t>(999407.8+453)/(2)=499930.4</t>
  </si>
  <si>
    <t>(143+195)/(2)=169</t>
  </si>
  <si>
    <t>(143+999601.8)/(2)=499872.4</t>
  </si>
  <si>
    <t>(143+158)/(2)=150.5</t>
  </si>
  <si>
    <t>(999406.8+452)/(2)=499929.4</t>
  </si>
  <si>
    <t>(142+194)/(2)=168</t>
  </si>
  <si>
    <t>(142+999600.8)/(2)=499871.4</t>
  </si>
  <si>
    <t>(142+157)/(2)=149.5</t>
  </si>
  <si>
    <t>(999405.8+451)/(2)=499928.4</t>
  </si>
  <si>
    <t>(141+193)/(2)=167</t>
  </si>
  <si>
    <t>(141+999599.8)/(2)=499870.4</t>
  </si>
  <si>
    <t>(141+156)/(2)=148.5</t>
  </si>
  <si>
    <t>(999404.8+450)/(2)=499927.4</t>
  </si>
  <si>
    <t>(140+192)/(2)=166</t>
  </si>
  <si>
    <t>(140+999598.8)/(2)=499869.4</t>
  </si>
  <si>
    <t>(140+155)/(2)=147.5</t>
  </si>
  <si>
    <t>(999403.8+449)/(2)=499926.4</t>
  </si>
  <si>
    <t>(139+191)/(2)=165</t>
  </si>
  <si>
    <t>(139+999597.8)/(2)=499868.4</t>
  </si>
  <si>
    <t>(139+154)/(2)=146.5</t>
  </si>
  <si>
    <t>(999402.8+448)/(2)=499925.4</t>
  </si>
  <si>
    <t>(138+190)/(2)=164</t>
  </si>
  <si>
    <t>(138+999596.8)/(2)=499867.4</t>
  </si>
  <si>
    <t>(138+153)/(2)=145.5</t>
  </si>
  <si>
    <t>(999401.8+447)/(2)=499924.4</t>
  </si>
  <si>
    <t>(137+189)/(2)=163</t>
  </si>
  <si>
    <t>(137+999595.8)/(2)=499866.4</t>
  </si>
  <si>
    <t>(137+152)/(2)=144.5</t>
  </si>
  <si>
    <t>(999400.8+446)/(2)=499923.4</t>
  </si>
  <si>
    <t>(136+188)/(2)=162</t>
  </si>
  <si>
    <t>(136+999594.8)/(2)=499865.4</t>
  </si>
  <si>
    <t>(136+151)/(2)=143.5</t>
  </si>
  <si>
    <t>(999399.8+445)/(2)=499922.4</t>
  </si>
  <si>
    <t>(135+187)/(2)=161</t>
  </si>
  <si>
    <t>(135+999593.8)/(2)=499864.4</t>
  </si>
  <si>
    <t>(135+150)/(2)=142.5</t>
  </si>
  <si>
    <t>(999398.8+444)/(2)=499921.4</t>
  </si>
  <si>
    <t>(134+186)/(2)=160</t>
  </si>
  <si>
    <t>(134+999592.8)/(2)=499863.4</t>
  </si>
  <si>
    <t>(134+149)/(2)=141.5</t>
  </si>
  <si>
    <t>(999397.8+443)/(2)=499920.4</t>
  </si>
  <si>
    <t>(133+185)/(2)=159</t>
  </si>
  <si>
    <t>(133+999591.8)/(2)=499862.4</t>
  </si>
  <si>
    <t>(133+148)/(2)=140.5</t>
  </si>
  <si>
    <t>(999396.8+442)/(2)=499919.4</t>
  </si>
  <si>
    <t>(132+184)/(2)=158</t>
  </si>
  <si>
    <t>(132+999590.8)/(2)=499861.4</t>
  </si>
  <si>
    <t>(132+147)/(2)=139.5</t>
  </si>
  <si>
    <t>(999395.8+441)/(2)=499918.4</t>
  </si>
  <si>
    <t>(131+183)/(2)=157</t>
  </si>
  <si>
    <t>(131+999589.8)/(2)=499860.4</t>
  </si>
  <si>
    <t>(131+146)/(2)=138.5</t>
  </si>
  <si>
    <t>(999394.8+440)/(2)=499917.4</t>
  </si>
  <si>
    <t>(130+182)/(2)=156</t>
  </si>
  <si>
    <t>(130+999588.8)/(2)=499859.4</t>
  </si>
  <si>
    <t>(130+145)/(2)=137.5</t>
  </si>
  <si>
    <t>(999393.8+439)/(2)=499916.4</t>
  </si>
  <si>
    <t>(129+181)/(2)=155</t>
  </si>
  <si>
    <t>(129+999587.8)/(2)=499858.4</t>
  </si>
  <si>
    <t>(129+144)/(2)=136.5</t>
  </si>
  <si>
    <t>(999392.8+438)/(2)=499915.4</t>
  </si>
  <si>
    <t>(128+180)/(2)=154</t>
  </si>
  <si>
    <t>(128+999586.8)/(2)=499857.4</t>
  </si>
  <si>
    <t>(128+143)/(2)=135.5</t>
  </si>
  <si>
    <t>(999391.8+437)/(2)=499914.4</t>
  </si>
  <si>
    <t>(127+179)/(2)=153</t>
  </si>
  <si>
    <t>(127+999585.8)/(2)=499856.4</t>
  </si>
  <si>
    <t>(127+142)/(2)=134.5</t>
  </si>
  <si>
    <t>(999390.8+436)/(2)=499913.4</t>
  </si>
  <si>
    <t>(126+178)/(2)=152</t>
  </si>
  <si>
    <t>(126+999584.8)/(2)=499855.4</t>
  </si>
  <si>
    <t>(126+141)/(2)=133.5</t>
  </si>
  <si>
    <t>(999389.8+435)/(2)=499912.4</t>
  </si>
  <si>
    <t>(125+177)/(2)=151</t>
  </si>
  <si>
    <t>(125+999583.8)/(2)=499854.4</t>
  </si>
  <si>
    <t>(125+140)/(2)=132.5</t>
  </si>
  <si>
    <t>(999388.8+434)/(2)=499911.4</t>
  </si>
  <si>
    <t>(124+176)/(2)=150</t>
  </si>
  <si>
    <t>(124+999582.8)/(2)=499853.4</t>
  </si>
  <si>
    <t>(124+139)/(2)=131.5</t>
  </si>
  <si>
    <t>(999387.8+433)/(2)=499910.4</t>
  </si>
  <si>
    <t>(123+175)/(2)=149</t>
  </si>
  <si>
    <t>(123+999581.8)/(2)=499852.4</t>
  </si>
  <si>
    <t>(123+138)/(2)=130.5</t>
  </si>
  <si>
    <t>(999386.8+432)/(2)=499909.4</t>
  </si>
  <si>
    <t>(122+174)/(2)=148</t>
  </si>
  <si>
    <t>(122+999580.8)/(2)=499851.4</t>
  </si>
  <si>
    <t>(122+137)/(2)=129.5</t>
  </si>
  <si>
    <t>(999385.8+431)/(2)=499908.4</t>
  </si>
  <si>
    <t>(121+173)/(2)=147</t>
  </si>
  <si>
    <t>(121+999579.8)/(2)=499850.4</t>
  </si>
  <si>
    <t>(121+136)/(2)=128.5</t>
  </si>
  <si>
    <t>(999384.8+430)/(2)=499907.4</t>
  </si>
  <si>
    <t>(120+172)/(2)=146</t>
  </si>
  <si>
    <t>(120+999578.8)/(2)=499849.4</t>
  </si>
  <si>
    <t>(120+135)/(2)=127.5</t>
  </si>
  <si>
    <t>(999383.8+429)/(2)=499906.4</t>
  </si>
  <si>
    <t>(119+171)/(2)=145</t>
  </si>
  <si>
    <t>(119+999577.8)/(2)=499848.4</t>
  </si>
  <si>
    <t>(119+134)/(2)=126.5</t>
  </si>
  <si>
    <t>(999382.8+428)/(2)=499905.4</t>
  </si>
  <si>
    <t>(118+170)/(2)=144</t>
  </si>
  <si>
    <t>(118+999576.8)/(2)=499847.4</t>
  </si>
  <si>
    <t>(118+133)/(2)=125.5</t>
  </si>
  <si>
    <t>(999381.8+427)/(2)=499904.4</t>
  </si>
  <si>
    <t>(117+169)/(2)=143</t>
  </si>
  <si>
    <t>(117+999575.8)/(2)=499846.4</t>
  </si>
  <si>
    <t>(117+132)/(2)=124.5</t>
  </si>
  <si>
    <t>(999380.8+426)/(2)=499903.4</t>
  </si>
  <si>
    <t>(116+168)/(2)=142</t>
  </si>
  <si>
    <t>(116+999574.8)/(2)=499845.4</t>
  </si>
  <si>
    <t>(116+131)/(2)=123.5</t>
  </si>
  <si>
    <t>(999379.8+425)/(2)=499902.4</t>
  </si>
  <si>
    <t>(115+167)/(2)=141</t>
  </si>
  <si>
    <t>(115+999573.8)/(2)=499844.4</t>
  </si>
  <si>
    <t>(115+130)/(2)=122.5</t>
  </si>
  <si>
    <t>(999378.8+424)/(2)=499901.4</t>
  </si>
  <si>
    <t>(114+166)/(2)=140</t>
  </si>
  <si>
    <t>(114+999572.8)/(2)=499843.4</t>
  </si>
  <si>
    <t>(114+129)/(2)=121.5</t>
  </si>
  <si>
    <t>(999377.8+423)/(2)=499900.4</t>
  </si>
  <si>
    <t>(113+165)/(2)=139</t>
  </si>
  <si>
    <t>(113+999571.8)/(2)=499842.4</t>
  </si>
  <si>
    <t>(113+128)/(2)=120.5</t>
  </si>
  <si>
    <t>(999376.8+422)/(2)=499899.4</t>
  </si>
  <si>
    <t>(112+164)/(2)=138</t>
  </si>
  <si>
    <t>(112+999570.8)/(2)=499841.4</t>
  </si>
  <si>
    <t>(112+127)/(2)=119.5</t>
  </si>
  <si>
    <t>(999375.8+421)/(2)=499898.4</t>
  </si>
  <si>
    <t>(111+163)/(2)=137</t>
  </si>
  <si>
    <t>(111+999569.8)/(2)=499840.4</t>
  </si>
  <si>
    <t>(111+126)/(2)=118.5</t>
  </si>
  <si>
    <t>(999374.8+420)/(2)=499897.4</t>
  </si>
  <si>
    <t>(110+162)/(2)=136</t>
  </si>
  <si>
    <t>(110+999568.8)/(2)=499839.4</t>
  </si>
  <si>
    <t>(110+125)/(2)=117.5</t>
  </si>
  <si>
    <t>(999373.8+419)/(2)=499896.4</t>
  </si>
  <si>
    <t>(109+161)/(2)=135</t>
  </si>
  <si>
    <t>(109+999567.8)/(2)=499838.4</t>
  </si>
  <si>
    <t>(109+124)/(2)=116.5</t>
  </si>
  <si>
    <t>(999372.8+418)/(2)=499895.4</t>
  </si>
  <si>
    <t>(108+160)/(2)=134</t>
  </si>
  <si>
    <t>(108+999566.8)/(2)=499837.4</t>
  </si>
  <si>
    <t>(108+123)/(2)=115.5</t>
  </si>
  <si>
    <t>(999371.8+417)/(2)=499894.4</t>
  </si>
  <si>
    <t>(107+159)/(2)=133</t>
  </si>
  <si>
    <t>(107+999565.8)/(2)=499836.4</t>
  </si>
  <si>
    <t>(107+122)/(2)=114.5</t>
  </si>
  <si>
    <t>(999370.8+416)/(2)=499893.4</t>
  </si>
  <si>
    <t>(106+158)/(2)=132</t>
  </si>
  <si>
    <t>(106+999564.8)/(2)=499835.4</t>
  </si>
  <si>
    <t>(106+121)/(2)=113.5</t>
  </si>
  <si>
    <t>(999369.8+415)/(2)=499892.4</t>
  </si>
  <si>
    <t>(105+157)/(2)=131</t>
  </si>
  <si>
    <t>(105+999563.8)/(2)=499834.4</t>
  </si>
  <si>
    <t>(105+120)/(2)=112.5</t>
  </si>
  <si>
    <t>(999368.8+414)/(2)=499891.4</t>
  </si>
  <si>
    <t>(104+156)/(2)=130</t>
  </si>
  <si>
    <t>(104+999562.8)/(2)=499833.4</t>
  </si>
  <si>
    <t>(104+119)/(2)=111.5</t>
  </si>
  <si>
    <t>(999367.8+413)/(2)=499890.4</t>
  </si>
  <si>
    <t>(103+155)/(2)=129</t>
  </si>
  <si>
    <t>(103+999561.8)/(2)=499832.4</t>
  </si>
  <si>
    <t>(103+118)/(2)=110.5</t>
  </si>
  <si>
    <t>(999366.8+412)/(2)=499889.4</t>
  </si>
  <si>
    <t>(102+154)/(2)=128</t>
  </si>
  <si>
    <t>(102+999560.8)/(2)=499831.4</t>
  </si>
  <si>
    <t>(102+117)/(2)=109.5</t>
  </si>
  <si>
    <t>(999365.8+411)/(2)=499888.4</t>
  </si>
  <si>
    <t>(101+153)/(2)=127</t>
  </si>
  <si>
    <t>(101+999559.8)/(2)=499830.4</t>
  </si>
  <si>
    <t>(101+116)/(2)=108.5</t>
  </si>
  <si>
    <t>(999364.8+410)/(2)=499887.4</t>
  </si>
  <si>
    <t>(100+152)/(2)=126</t>
  </si>
  <si>
    <t>(100+999558.8)/(2)=499829.4</t>
  </si>
  <si>
    <t>(100+115)/(2)=107.5</t>
  </si>
  <si>
    <t>(999363.8+409)/(2)=499886.4</t>
  </si>
  <si>
    <t>(99+151)/(2)=125</t>
  </si>
  <si>
    <t>(99+999557.8)/(2)=499828.4</t>
  </si>
  <si>
    <t>(99+114)/(2)=106.5</t>
  </si>
  <si>
    <t>(999362.8+408)/(2)=499885.4</t>
  </si>
  <si>
    <t>(98+150)/(2)=124</t>
  </si>
  <si>
    <t>(98+999556.8)/(2)=499827.4</t>
  </si>
  <si>
    <t>(98+113)/(2)=105.5</t>
  </si>
  <si>
    <t>(999361.8+407)/(2)=499884.4</t>
  </si>
  <si>
    <t>(97+149)/(2)=123</t>
  </si>
  <si>
    <t>(97+999555.8)/(2)=499826.4</t>
  </si>
  <si>
    <t>(97+112)/(2)=104.5</t>
  </si>
  <si>
    <t>(999360.8+406)/(2)=499883.4</t>
  </si>
  <si>
    <t>(96+148)/(2)=122</t>
  </si>
  <si>
    <t>(96+999554.8)/(2)=499825.4</t>
  </si>
  <si>
    <t>(96+111)/(2)=103.5</t>
  </si>
  <si>
    <t>(999359.8+405)/(2)=499882.4</t>
  </si>
  <si>
    <t>(95+147)/(2)=121</t>
  </si>
  <si>
    <t>(95+999553.8)/(2)=499824.4</t>
  </si>
  <si>
    <t>(95+110)/(2)=102.5</t>
  </si>
  <si>
    <t>(999358.8+404)/(2)=499881.4</t>
  </si>
  <si>
    <t>(94+146)/(2)=120</t>
  </si>
  <si>
    <t>(94+999552.8)/(2)=499823.4</t>
  </si>
  <si>
    <t>(94+109)/(2)=101.5</t>
  </si>
  <si>
    <t>(999357.8+403)/(2)=499880.4</t>
  </si>
  <si>
    <t>(93+145)/(2)=119</t>
  </si>
  <si>
    <t>(93+999551.8)/(2)=499822.4</t>
  </si>
  <si>
    <t>(93+108)/(2)=100.5</t>
  </si>
  <si>
    <t>(999356.8+402)/(2)=499879.4</t>
  </si>
  <si>
    <t>(92+144)/(2)=118</t>
  </si>
  <si>
    <t>(92+999550.8)/(2)=499821.4</t>
  </si>
  <si>
    <t>(92+107)/(2)=99.5</t>
  </si>
  <si>
    <t>(999355.8+401)/(2)=499878.4</t>
  </si>
  <si>
    <t>(91+143)/(2)=117</t>
  </si>
  <si>
    <t>(91+999549.8)/(2)=499820.4</t>
  </si>
  <si>
    <t>(91+106)/(2)=98.5</t>
  </si>
  <si>
    <t>(999354.8+400)/(2)=499877.4</t>
  </si>
  <si>
    <t>(90+142)/(2)=116</t>
  </si>
  <si>
    <t>(90+999548.8)/(2)=499819.4</t>
  </si>
  <si>
    <t>(90+105)/(2)=97.5</t>
  </si>
  <si>
    <t>(999353.8+399)/(2)=499876.4</t>
  </si>
  <si>
    <t>(89+141)/(2)=115</t>
  </si>
  <si>
    <t>(89+999547.8)/(2)=499818.4</t>
  </si>
  <si>
    <t>(89+104)/(2)=96.5</t>
  </si>
  <si>
    <t>(999352.8+398)/(2)=499875.4</t>
  </si>
  <si>
    <t>(88+140)/(2)=114</t>
  </si>
  <si>
    <t>(88+999546.8)/(2)=499817.4</t>
  </si>
  <si>
    <t>(88+103)/(2)=95.5</t>
  </si>
  <si>
    <t>(999351.8+397)/(2)=499874.4</t>
  </si>
  <si>
    <t>(87+139)/(2)=113</t>
  </si>
  <si>
    <t>(87+999545.8)/(2)=499816.4</t>
  </si>
  <si>
    <t>(87+102)/(2)=94.5</t>
  </si>
  <si>
    <t>(999350.8+396)/(2)=499873.4</t>
  </si>
  <si>
    <t>(86+138)/(2)=112</t>
  </si>
  <si>
    <t>(86+999544.8)/(2)=499815.4</t>
  </si>
  <si>
    <t>(86+101)/(2)=93.5</t>
  </si>
  <si>
    <t>(999349.8+395)/(2)=499872.4</t>
  </si>
  <si>
    <t>(85+137)/(2)=111</t>
  </si>
  <si>
    <t>(85+999543.8)/(2)=499814.4</t>
  </si>
  <si>
    <t>(85+100)/(2)=92.5</t>
  </si>
  <si>
    <t>(999348.8+394)/(2)=499871.4</t>
  </si>
  <si>
    <t>(84+136)/(2)=110</t>
  </si>
  <si>
    <t>(84+999542.8)/(2)=499813.4</t>
  </si>
  <si>
    <t>(84+99)/(2)=91.5</t>
  </si>
  <si>
    <t>(999347.8+393)/(2)=499870.4</t>
  </si>
  <si>
    <t>(83+135)/(2)=109</t>
  </si>
  <si>
    <t>(83+999541.8)/(2)=499812.4</t>
  </si>
  <si>
    <t>(83+98)/(2)=90.5</t>
  </si>
  <si>
    <t>(999346.8+392)/(2)=499869.4</t>
  </si>
  <si>
    <t>(82+134)/(2)=108</t>
  </si>
  <si>
    <t>(82+999540.8)/(2)=499811.4</t>
  </si>
  <si>
    <t>(82+97)/(2)=89.5</t>
  </si>
  <si>
    <t>(999345.8+391)/(2)=499868.4</t>
  </si>
  <si>
    <t>(81+133)/(2)=107</t>
  </si>
  <si>
    <t>(81+999539.8)/(2)=499810.4</t>
  </si>
  <si>
    <t>(81+96)/(2)=88.5</t>
  </si>
  <si>
    <t>(999344.8+390)/(2)=499867.4</t>
  </si>
  <si>
    <t>(80+132)/(2)=106</t>
  </si>
  <si>
    <t>(80+999538.8)/(2)=499809.4</t>
  </si>
  <si>
    <t>(80+95)/(2)=87.5</t>
  </si>
  <si>
    <t>(999343.8+389)/(2)=499866.4</t>
  </si>
  <si>
    <t>(79+131)/(2)=105</t>
  </si>
  <si>
    <t>(79+999537.8)/(2)=499808.4</t>
  </si>
  <si>
    <t>(79+94)/(2)=86.5</t>
  </si>
  <si>
    <t>(999342.8+388)/(2)=499865.4</t>
  </si>
  <si>
    <t>(78+130)/(2)=104</t>
  </si>
  <si>
    <t>(78+999536.8)/(2)=499807.4</t>
  </si>
  <si>
    <t>(78+93)/(2)=85.5</t>
  </si>
  <si>
    <t>(999341.8+387)/(2)=499864.4</t>
  </si>
  <si>
    <t>(77+129)/(2)=103</t>
  </si>
  <si>
    <t>(77+999535.8)/(2)=499806.4</t>
  </si>
  <si>
    <t>(77+92)/(2)=84.5</t>
  </si>
  <si>
    <t>(999340.8+386)/(2)=499863.4</t>
  </si>
  <si>
    <t>(76+128)/(2)=102</t>
  </si>
  <si>
    <t>(76+999534.8)/(2)=499805.4</t>
  </si>
  <si>
    <t>(76+91)/(2)=83.5</t>
  </si>
  <si>
    <t>(999339.8+385)/(2)=499862.4</t>
  </si>
  <si>
    <t>(75+127)/(2)=101</t>
  </si>
  <si>
    <t>(75+999533.8)/(2)=499804.4</t>
  </si>
  <si>
    <t>(75+90)/(2)=82.5</t>
  </si>
  <si>
    <t>(999338.8+384)/(2)=499861.4</t>
  </si>
  <si>
    <t>(74+126)/(2)=100</t>
  </si>
  <si>
    <t>(74+999532.8)/(2)=499803.4</t>
  </si>
  <si>
    <t>(74+89)/(2)=81.5</t>
  </si>
  <si>
    <t>(999337.8+383)/(2)=499860.4</t>
  </si>
  <si>
    <t>(73+125)/(2)=99</t>
  </si>
  <si>
    <t>(73+999531.8)/(2)=499802.4</t>
  </si>
  <si>
    <t>(73+88)/(2)=80.5</t>
  </si>
  <si>
    <t>(999336.8+382)/(2)=499859.4</t>
  </si>
  <si>
    <t>(72+124)/(2)=98</t>
  </si>
  <si>
    <t>(72+999530.8)/(2)=499801.4</t>
  </si>
  <si>
    <t>(72+87)/(2)=79.5</t>
  </si>
  <si>
    <t>(999335.8+381)/(2)=499858.4</t>
  </si>
  <si>
    <t>(71+123)/(2)=97</t>
  </si>
  <si>
    <t>(71+999529.8)/(2)=499800.4</t>
  </si>
  <si>
    <t>(71+86)/(2)=78.5</t>
  </si>
  <si>
    <t>(999334.8+380)/(2)=499857.4</t>
  </si>
  <si>
    <t>(70+122)/(2)=96</t>
  </si>
  <si>
    <t>(70+999528.8)/(2)=499799.4</t>
  </si>
  <si>
    <t>(70+85)/(2)=77.5</t>
  </si>
  <si>
    <t>(999333.8+379)/(2)=499856.4</t>
  </si>
  <si>
    <t>(69+121)/(2)=95</t>
  </si>
  <si>
    <t>(69+999527.8)/(2)=499798.4</t>
  </si>
  <si>
    <t>(69+84)/(2)=76.5</t>
  </si>
  <si>
    <t>(999332.8+378)/(2)=499855.4</t>
  </si>
  <si>
    <t>(68+120)/(2)=94</t>
  </si>
  <si>
    <t>(68+999526.8)/(2)=499797.4</t>
  </si>
  <si>
    <t>(68+83)/(2)=75.5</t>
  </si>
  <si>
    <t>(999331.8+377)/(2)=499854.4</t>
  </si>
  <si>
    <t>(67+119)/(2)=93</t>
  </si>
  <si>
    <t>(67+999525.8)/(2)=499796.4</t>
  </si>
  <si>
    <t>(67+82)/(2)=74.5</t>
  </si>
  <si>
    <t>(999330.8+376)/(2)=499853.4</t>
  </si>
  <si>
    <t>(66+118)/(2)=92</t>
  </si>
  <si>
    <t>(66+999524.8)/(2)=499795.4</t>
  </si>
  <si>
    <t>(66+81)/(2)=73.5</t>
  </si>
  <si>
    <t>(999329.8+375)/(2)=499852.4</t>
  </si>
  <si>
    <t>(65+117)/(2)=91</t>
  </si>
  <si>
    <t>(65+999523.8)/(2)=499794.4</t>
  </si>
  <si>
    <t>(65+80)/(2)=72.5</t>
  </si>
  <si>
    <t>(999328.8+374)/(2)=499851.4</t>
  </si>
  <si>
    <t>(64+116)/(2)=90</t>
  </si>
  <si>
    <t>(64+999522.8)/(2)=499793.4</t>
  </si>
  <si>
    <t>(64+79)/(2)=71.5</t>
  </si>
  <si>
    <t>(999327.8+373)/(2)=499850.4</t>
  </si>
  <si>
    <t>(63+115)/(2)=89</t>
  </si>
  <si>
    <t>(63+999521.8)/(2)=499792.4</t>
  </si>
  <si>
    <t>(63+78)/(2)=70.5</t>
  </si>
  <si>
    <t>(999326.8+372)/(2)=499849.4</t>
  </si>
  <si>
    <t>(62+114)/(2)=88</t>
  </si>
  <si>
    <t>(62+999501.8)/(2)=499781.9</t>
  </si>
  <si>
    <t>(62+77)/(2)=69.5</t>
  </si>
  <si>
    <t>(999325.8+371)/(2)=499848.4</t>
  </si>
  <si>
    <t>(61+113)/(2)=87</t>
  </si>
  <si>
    <t>(61+999500.8)/(2)=499780.9</t>
  </si>
  <si>
    <t>(61+76)/(2)=68.5</t>
  </si>
  <si>
    <t>(999324.8+370)/(2)=499847.4</t>
  </si>
  <si>
    <t>(60+112)/(2)=86</t>
  </si>
  <si>
    <t>(60+999499.8)/(2)=499779.9</t>
  </si>
  <si>
    <t>(60+75)/(2)=67.5</t>
  </si>
  <si>
    <t>(999323.8+369)/(2)=499846.4</t>
  </si>
  <si>
    <t>(59+111)/(2)=85</t>
  </si>
  <si>
    <t>(59+999498.8)/(2)=499778.9</t>
  </si>
  <si>
    <t>(59+74)/(2)=66.5</t>
  </si>
  <si>
    <t>(999322.8+368)/(2)=499845.4</t>
  </si>
  <si>
    <t>(58+110)/(2)=84</t>
  </si>
  <si>
    <t>(58+999497.8)/(2)=499777.9</t>
  </si>
  <si>
    <t>(58+73)/(2)=65.5</t>
  </si>
  <si>
    <t>(999321.8+367)/(2)=499844.4</t>
  </si>
  <si>
    <t>(57+109)/(2)=83</t>
  </si>
  <si>
    <t>(57+999496.8)/(2)=499776.9</t>
  </si>
  <si>
    <t>(57+72)/(2)=64.5</t>
  </si>
  <si>
    <t>(999320.8+366)/(2)=499843.4</t>
  </si>
  <si>
    <t>(56+108)/(2)=82</t>
  </si>
  <si>
    <t>(56+999495.8)/(2)=499775.9</t>
  </si>
  <si>
    <t>(56+71)/(2)=63.5</t>
  </si>
  <si>
    <t>(999319.8+365)/(2)=499842.4</t>
  </si>
  <si>
    <t>(55+107)/(2)=81</t>
  </si>
  <si>
    <t>(55+999494.8)/(2)=499774.9</t>
  </si>
  <si>
    <t>(55+70)/(2)=62.5</t>
  </si>
  <si>
    <t>(999318.8+364)/(2)=499841.4</t>
  </si>
  <si>
    <t>(54+106)/(2)=80</t>
  </si>
  <si>
    <t>(54+999493.8)/(2)=499773.9</t>
  </si>
  <si>
    <t>(54+69)/(2)=61.5</t>
  </si>
  <si>
    <t>(999317.8+363)/(2)=499840.4</t>
  </si>
  <si>
    <t>(53+105)/(2)=79</t>
  </si>
  <si>
    <t>(53+999492.8)/(2)=499772.9</t>
  </si>
  <si>
    <t>(53+68)/(2)=60.5</t>
  </si>
  <si>
    <t>(999316.8+362)/(2)=499839.4</t>
  </si>
  <si>
    <t>(52+104)/(2)=78</t>
  </si>
  <si>
    <t>(52+999491.8)/(2)=499771.9</t>
  </si>
  <si>
    <t>(52+67)/(2)=59.5</t>
  </si>
  <si>
    <t>(999315.8+361)/(2)=499838.4</t>
  </si>
  <si>
    <t>(51+103)/(2)=77</t>
  </si>
  <si>
    <t>(51+999490.8)/(2)=499770.9</t>
  </si>
  <si>
    <t>(51+66)/(2)=58.5</t>
  </si>
  <si>
    <t>(999314.8+360)/(2)=499837.4</t>
  </si>
  <si>
    <t>(50+102)/(2)=76</t>
  </si>
  <si>
    <t>(50+999489.8)/(2)=499769.9</t>
  </si>
  <si>
    <t>(50+65)/(2)=57.5</t>
  </si>
  <si>
    <t>(999313.8+359)/(2)=499836.4</t>
  </si>
  <si>
    <t>(49+101)/(2)=75</t>
  </si>
  <si>
    <t>(49+999488.8)/(2)=499768.9</t>
  </si>
  <si>
    <t>(49+64)/(2)=56.5</t>
  </si>
  <si>
    <t>(999312.8+358)/(2)=499835.4</t>
  </si>
  <si>
    <t>(48+100)/(2)=74</t>
  </si>
  <si>
    <t>(48+999487.8)/(2)=499767.9</t>
  </si>
  <si>
    <t>(48+63)/(2)=55.5</t>
  </si>
  <si>
    <t>(999311.8+357)/(2)=499834.4</t>
  </si>
  <si>
    <t>(47+99)/(2)=73</t>
  </si>
  <si>
    <t>(47+999486.8)/(2)=499766.9</t>
  </si>
  <si>
    <t>(47+62)/(2)=54.5</t>
  </si>
  <si>
    <t>(999310.8+356)/(2)=499833.4</t>
  </si>
  <si>
    <t>(46+98)/(2)=72</t>
  </si>
  <si>
    <t>(46+999485.8)/(2)=499765.9</t>
  </si>
  <si>
    <t>(46+61)/(2)=53.5</t>
  </si>
  <si>
    <t>(999309.8+355)/(2)=499832.4</t>
  </si>
  <si>
    <t>(45+97)/(2)=71</t>
  </si>
  <si>
    <t>(45+999484.8)/(2)=499764.9</t>
  </si>
  <si>
    <t>(45+60)/(2)=52.5</t>
  </si>
  <si>
    <t>(999308.8+354)/(2)=499831.4</t>
  </si>
  <si>
    <t>(44+96)/(2)=70</t>
  </si>
  <si>
    <t>(44+999483.8)/(2)=499763.9</t>
  </si>
  <si>
    <t>(44+59)/(2)=51.5</t>
  </si>
  <si>
    <t>(999307.8+353)/(2)=499830.4</t>
  </si>
  <si>
    <t>(43+95)/(2)=69</t>
  </si>
  <si>
    <t>(43+999482.8)/(2)=499762.9</t>
  </si>
  <si>
    <t>(43+58)/(2)=50.5</t>
  </si>
  <si>
    <t>(999306.8+352)/(2)=499829.4</t>
  </si>
  <si>
    <t>(42+94)/(2)=68</t>
  </si>
  <si>
    <t>(42+999481.8)/(2)=499761.9</t>
  </si>
  <si>
    <t>(42+57)/(2)=49.5</t>
  </si>
  <si>
    <t>(999305.8+351)/(2)=499828.4</t>
  </si>
  <si>
    <t>(41+93)/(2)=67</t>
  </si>
  <si>
    <t>(41+999480.8)/(2)=499760.9</t>
  </si>
  <si>
    <t>(41+56)/(2)=48.5</t>
  </si>
  <si>
    <t>(999304.8+350)/(2)=499827.4</t>
  </si>
  <si>
    <t>(40+92)/(2)=66</t>
  </si>
  <si>
    <t>(40+999479.8)/(2)=499759.9</t>
  </si>
  <si>
    <t>(40+55)/(2)=47.5</t>
  </si>
  <si>
    <t>(999303.8+349)/(2)=499826.4</t>
  </si>
  <si>
    <t>(39+91)/(2)=65</t>
  </si>
  <si>
    <t>(39+999478.8)/(2)=499758.9</t>
  </si>
  <si>
    <t>(39+54)/(2)=46.5</t>
  </si>
  <si>
    <t>(999302.8+348)/(2)=499825.4</t>
  </si>
  <si>
    <t>(38+90)/(2)=64</t>
  </si>
  <si>
    <t>(38+999477.8)/(2)=499757.9</t>
  </si>
  <si>
    <t>(38+53)/(2)=45.5</t>
  </si>
  <si>
    <t>(999301.8+347)/(2)=499824.4</t>
  </si>
  <si>
    <t>(37+89)/(2)=63</t>
  </si>
  <si>
    <t>(37+999476.8)/(2)=499756.9</t>
  </si>
  <si>
    <t>(37+52)/(2)=44.5</t>
  </si>
  <si>
    <t>(999300.8+346)/(2)=499823.4</t>
  </si>
  <si>
    <t>(36+88)/(2)=62</t>
  </si>
  <si>
    <t>(36+999475.8)/(2)=499755.9</t>
  </si>
  <si>
    <t>(36+51)/(2)=43.5</t>
  </si>
  <si>
    <t>(999299.8+345)/(2)=499822.4</t>
  </si>
  <si>
    <t>(35+87)/(2)=61</t>
  </si>
  <si>
    <t>(35+999474.8)/(2)=499754.9</t>
  </si>
  <si>
    <t>(999298.8+344)/(2)=499821.4</t>
  </si>
  <si>
    <t>(34+86)/(2)=60</t>
  </si>
  <si>
    <t>(34+999473.8)/(2)=499753.9</t>
  </si>
  <si>
    <t>(999297.8+343)/(2)=499820.4</t>
  </si>
  <si>
    <t>(33+85)/(2)=59</t>
  </si>
  <si>
    <t>(33+999472.8)/(2)=499752.9</t>
  </si>
  <si>
    <t>(999296.8+342)/(2)=499819.4</t>
  </si>
  <si>
    <t>(32+84)/(2)=58</t>
  </si>
  <si>
    <t>(32+999471.8)/(2)=499751.9</t>
  </si>
  <si>
    <t>(999295.8+341)/(2)=499818.4</t>
  </si>
  <si>
    <t>(31+83)/(2)=57</t>
  </si>
  <si>
    <t>(31+999470.8)/(2)=499750.9</t>
  </si>
  <si>
    <t>(999294.8+340)/(2)=499817.4</t>
  </si>
  <si>
    <t>(30+82)/(2)=56</t>
  </si>
  <si>
    <t>(30+999469.8)/(2)=499749.9</t>
  </si>
  <si>
    <t>(999293.8+339)/(2)=499816.4</t>
  </si>
  <si>
    <t>(29+81)/(2)=55</t>
  </si>
  <si>
    <t>(29+999468.8)/(2)=499748.9</t>
  </si>
  <si>
    <t>(999292.8+338)/(2)=499815.4</t>
  </si>
  <si>
    <t>(28+80)/(2)=54</t>
  </si>
  <si>
    <t>(28+999467.8)/(2)=499747.9</t>
  </si>
  <si>
    <t>(999291.8+337)/(2)=499814.4</t>
  </si>
  <si>
    <t>(27+79)/(2)=53</t>
  </si>
  <si>
    <t>(27+999466.8)/(2)=499746.9</t>
  </si>
  <si>
    <t>(999290.8+336)/(2)=499813.4</t>
  </si>
  <si>
    <t>(26+78)/(2)=52</t>
  </si>
  <si>
    <t>(26+999465.8)/(2)=499745.9</t>
  </si>
  <si>
    <t>(999289.8+219)/(2)=499754.4</t>
  </si>
  <si>
    <t>(25+77)/(2)=51</t>
  </si>
  <si>
    <t>(25+999464.8)/(2)=499744.9</t>
  </si>
  <si>
    <t>(999288.8+218)/(2)=499753.4</t>
  </si>
  <si>
    <t>(24+76)/(2)=50</t>
  </si>
  <si>
    <t>(24+999463.8)/(2)=499743.9</t>
  </si>
  <si>
    <t>(999287.8+217)/(2)=499752.4</t>
  </si>
  <si>
    <t>(23+75)/(2)=49</t>
  </si>
  <si>
    <t>(23+999462.8)/(2)=499742.9</t>
  </si>
  <si>
    <t>(999286.8+216)/(2)=499751.4</t>
  </si>
  <si>
    <t>(22+74)/(2)=48</t>
  </si>
  <si>
    <t>(22+999461.8)/(2)=499741.9</t>
  </si>
  <si>
    <t>(999285.8+215)/(2)=499750.4</t>
  </si>
  <si>
    <t>(21+73)/(2)=47</t>
  </si>
  <si>
    <t>(21+999460.8)/(2)=499740.9</t>
  </si>
  <si>
    <t>(999284.8+214)/(2)=499749.4</t>
  </si>
  <si>
    <t>(20+72)/(2)=46</t>
  </si>
  <si>
    <t>(20+999459.8)/(2)=499739.9</t>
  </si>
  <si>
    <t>(999283.8+213)/(2)=499748.4</t>
  </si>
  <si>
    <t>(19+71)/(2)=45</t>
  </si>
  <si>
    <t>(19+999458.8)/(2)=499738.9</t>
  </si>
  <si>
    <t>(999282.8+212)/(2)=499747.4</t>
  </si>
  <si>
    <t>(18+70)/(2)=44</t>
  </si>
  <si>
    <t>(18+999457.8)/(2)=499737.9</t>
  </si>
  <si>
    <t>(999281.8+211)/(2)=499746.4</t>
  </si>
  <si>
    <t>(17+69)/(2)=43</t>
  </si>
  <si>
    <t>(17+999456.8)/(2)=499736.9</t>
  </si>
  <si>
    <t>(999280.8+210)/(2)=499745.4</t>
  </si>
  <si>
    <t>(16+68)/(2)=42</t>
  </si>
  <si>
    <t>(16+999455.8)/(2)=499735.9</t>
  </si>
  <si>
    <t>(999279.8+209)/(2)=499744.4</t>
  </si>
  <si>
    <t>(15+67)/(2)=41</t>
  </si>
  <si>
    <t>(15+999454.8)/(2)=499734.9</t>
  </si>
  <si>
    <t>(999278.8+208)/(2)=499743.4</t>
  </si>
  <si>
    <t>(14+66)/(2)=40</t>
  </si>
  <si>
    <t>(14+999453.8)/(2)=499733.9</t>
  </si>
  <si>
    <t>(999277.8+207)/(2)=499742.4</t>
  </si>
  <si>
    <t>(13+65)/(2)=39</t>
  </si>
  <si>
    <t>(13+999452.8)/(2)=499732.9</t>
  </si>
  <si>
    <t>(999276.8+206)/(2)=499741.4</t>
  </si>
  <si>
    <t>(12+64)/(2)=38</t>
  </si>
  <si>
    <t>(12+999451.8)/(2)=499731.9</t>
  </si>
  <si>
    <t>(999275.8+205)/(2)=499740.4</t>
  </si>
  <si>
    <t>(11+63)/(2)=37</t>
  </si>
  <si>
    <t>(11+999450.8)/(2)=499730.9</t>
  </si>
  <si>
    <t>(999274.8+204)/(2)=499739.4</t>
  </si>
  <si>
    <t>(10+62)/(2)=36</t>
  </si>
  <si>
    <t>(10+999449.8)/(2)=499729.9</t>
  </si>
  <si>
    <t>(999273.8+203)/(2)=499738.4</t>
  </si>
  <si>
    <t>(9+61)/(2)=35</t>
  </si>
  <si>
    <t>(9+999448.8)/(2)=499728.9</t>
  </si>
  <si>
    <t>(999272.8+202)/(2)=499737.4</t>
  </si>
  <si>
    <t>(8+60)/(2)=34</t>
  </si>
  <si>
    <t>(8+999447.8)/(2)=499727.9</t>
  </si>
  <si>
    <t>(999271.8+166)/(2)=499718.9</t>
  </si>
  <si>
    <t>(7+59)/(2)=33</t>
  </si>
  <si>
    <t>(7+999446.8)/(2)=499726.9</t>
  </si>
  <si>
    <t>(999270.8+165)/(2)=499717.9</t>
  </si>
  <si>
    <t>(6+58)/(2)=32</t>
  </si>
  <si>
    <t>(6+999445.8)/(2)=499725.9</t>
  </si>
  <si>
    <t>(999269.8+164)/(2)=499716.9</t>
  </si>
  <si>
    <t>(5+57)/(2)=31</t>
  </si>
  <si>
    <t>(5+999444.8)/(2)=499724.9</t>
  </si>
  <si>
    <t>(999265.8+105)/(2)=499685.4</t>
  </si>
  <si>
    <t>(4+56)/(2)=30</t>
  </si>
  <si>
    <t>(4+999443.8)/(2)=499723.9</t>
  </si>
  <si>
    <t>(999264.8+104)/(2)=499684.4</t>
  </si>
  <si>
    <t>(3+55)/(2)=29</t>
  </si>
  <si>
    <t>(3+999442.8)/(2)=499722.9</t>
  </si>
  <si>
    <t>(999263.8+103)/(2)=499683.4</t>
  </si>
  <si>
    <t>(2+999441.8)/(2)=499721.9</t>
  </si>
  <si>
    <t>(999262.8+102)/(2)=499682.4</t>
  </si>
  <si>
    <t>(1+999440.8)/(2)=499720.9</t>
  </si>
  <si>
    <t>(999261.8+0)/(2)=499630.9</t>
  </si>
  <si>
    <t>(0+999084.8)/(2)=499542.4</t>
  </si>
  <si>
    <r>
      <t>A futtatás idôtartama: </t>
    </r>
    <r>
      <rPr>
        <b/>
        <sz val="7"/>
        <color rgb="FF333333"/>
        <rFont val="Verdana"/>
        <family val="2"/>
        <charset val="238"/>
      </rPr>
      <t>0.97 mp (0.02 p)</t>
    </r>
  </si>
  <si>
    <t>ellenőrzés</t>
  </si>
  <si>
    <t>pl.</t>
  </si>
  <si>
    <t>húzó nevek /vezéroktatók iránti érdeklődés alapján?</t>
  </si>
  <si>
    <t>releváns témakörök alapján?</t>
  </si>
  <si>
    <t>minden együttes hatását keresve?</t>
  </si>
  <si>
    <t>Munkalap</t>
  </si>
  <si>
    <t>Tartalom</t>
  </si>
  <si>
    <t>google trends online</t>
  </si>
  <si>
    <t>A KJE, a Milton és a Metropolitan verseny pozíciójának értelmezése itt és most a KJE szempontjából olyan kulcsszavak iránti Google-Trends-eredmények (érdeklődési potenciálok dinamikái) alapján, melyek egyértelműen irányíthatók (vö. minél nagyobb, annál jobb)...</t>
  </si>
  <si>
    <t>data</t>
  </si>
  <si>
    <t>OAM és lehet-e minden időszak másként egyforma elvet visszatükröző idealitás-becslések (direkt és inverz) alakulása - validitás-jelzéssel (függvény-szimmetria-alapon)</t>
  </si>
  <si>
    <t>Konklúziók:</t>
  </si>
  <si>
    <t>jovokep</t>
  </si>
  <si>
    <t>felvetések további attribútumok (kulcsszavak) bevonására</t>
  </si>
  <si>
    <t>modellek</t>
  </si>
  <si>
    <t>direkt és inverz modellek részletei</t>
  </si>
  <si>
    <t>A piros(mozgó átlagot jelentő) vonal norma (=1000000) alatti és feletti hullámai jelentik a KJE piaci előnyösségének, hátrányosságának alakzatait. Vagyis nem tűnik minden idősáv másként egyformán értékes marketing helyzetnek a KJE szempontjából, így a görbe feletti hullámok az aranykor-szerű időszakok.</t>
  </si>
  <si>
    <t>Cím</t>
  </si>
  <si>
    <t>Title</t>
  </si>
  <si>
    <t>Szerző</t>
  </si>
  <si>
    <t>Kiadvány</t>
  </si>
  <si>
    <t>Dinamikus versenyelemzés Google Trends-adatok alapján</t>
  </si>
  <si>
    <t>Dynamic analysis of competitive situations based on Google Trends</t>
  </si>
  <si>
    <t>Pitlik László</t>
  </si>
  <si>
    <t>https://miau.my-x.hu/miau/278/docler_v1.xlsx</t>
  </si>
  <si>
    <t>Kapcsolódó objektumok</t>
  </si>
  <si>
    <t>https://miau.my-x.hu/miau2009/index.php3?x=e0&amp;string=golden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</si>
</sst>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7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8"/>
      <color rgb="FF333333"/>
      <name val="Verdana"/>
      <family val="2"/>
      <charset val="238"/>
    </font>
    <font>
      <sz val="7"/>
      <color rgb="FF333333"/>
      <name val="Verdana"/>
      <family val="2"/>
      <charset val="238"/>
    </font>
    <font>
      <b/>
      <sz val="7"/>
      <color rgb="FF333333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17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0" xfId="1"/>
    <xf numFmtId="0" fontId="8" fillId="0" borderId="0" xfId="0" applyFont="1"/>
    <xf numFmtId="0" fontId="0" fillId="4" borderId="0" xfId="0" applyFill="1"/>
    <xf numFmtId="0" fontId="0" fillId="0" borderId="0" xfId="0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Marketing-érték lázgörbe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data!$O$3</c:f>
              <c:strCache>
                <c:ptCount val="1"/>
                <c:pt idx="0">
                  <c:v>Becslés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50800" cap="rnd">
                <a:solidFill>
                  <a:srgbClr val="FF0000"/>
                </a:solidFill>
                <a:prstDash val="solid"/>
              </a:ln>
              <a:effectLst/>
            </c:spPr>
            <c:trendlineType val="movingAvg"/>
            <c:period val="1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0212045862688217E-4"/>
                  <c:y val="-0.26581802274715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data!$N$4:$N$217</c:f>
              <c:numCache>
                <c:formatCode>mmm\-yy</c:formatCode>
                <c:ptCount val="21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</c:numCache>
            </c:numRef>
          </c:cat>
          <c:val>
            <c:numRef>
              <c:f>data!$O$4:$O$217</c:f>
              <c:numCache>
                <c:formatCode>General</c:formatCode>
                <c:ptCount val="214"/>
                <c:pt idx="0">
                  <c:v>999752.7</c:v>
                </c:pt>
                <c:pt idx="1">
                  <c:v>999740.2</c:v>
                </c:pt>
                <c:pt idx="2">
                  <c:v>1000116.2</c:v>
                </c:pt>
                <c:pt idx="3">
                  <c:v>999991.2</c:v>
                </c:pt>
                <c:pt idx="4">
                  <c:v>1000143.2</c:v>
                </c:pt>
                <c:pt idx="5">
                  <c:v>1000064.2</c:v>
                </c:pt>
                <c:pt idx="6">
                  <c:v>1000071.2</c:v>
                </c:pt>
                <c:pt idx="7">
                  <c:v>1000236.7</c:v>
                </c:pt>
                <c:pt idx="8">
                  <c:v>999978.7</c:v>
                </c:pt>
                <c:pt idx="9">
                  <c:v>999682.7</c:v>
                </c:pt>
                <c:pt idx="10">
                  <c:v>999981.7</c:v>
                </c:pt>
                <c:pt idx="11">
                  <c:v>999970.2</c:v>
                </c:pt>
                <c:pt idx="12">
                  <c:v>999898.2</c:v>
                </c:pt>
                <c:pt idx="13">
                  <c:v>999888.2</c:v>
                </c:pt>
                <c:pt idx="14">
                  <c:v>1000221.7</c:v>
                </c:pt>
                <c:pt idx="15">
                  <c:v>999979.2</c:v>
                </c:pt>
                <c:pt idx="16">
                  <c:v>1000024.2</c:v>
                </c:pt>
                <c:pt idx="17">
                  <c:v>1000015.2</c:v>
                </c:pt>
                <c:pt idx="18">
                  <c:v>1000011.7</c:v>
                </c:pt>
                <c:pt idx="19">
                  <c:v>1000015.2</c:v>
                </c:pt>
                <c:pt idx="20">
                  <c:v>1000155.2</c:v>
                </c:pt>
                <c:pt idx="21">
                  <c:v>1000023.2</c:v>
                </c:pt>
                <c:pt idx="22">
                  <c:v>1000085.7</c:v>
                </c:pt>
                <c:pt idx="23">
                  <c:v>999912.7</c:v>
                </c:pt>
                <c:pt idx="24">
                  <c:v>999701.2</c:v>
                </c:pt>
                <c:pt idx="25">
                  <c:v>999896.2</c:v>
                </c:pt>
                <c:pt idx="26">
                  <c:v>999945.2</c:v>
                </c:pt>
                <c:pt idx="27">
                  <c:v>1000195.7</c:v>
                </c:pt>
                <c:pt idx="28">
                  <c:v>999988.7</c:v>
                </c:pt>
                <c:pt idx="29">
                  <c:v>999839.7</c:v>
                </c:pt>
                <c:pt idx="30">
                  <c:v>999811.7</c:v>
                </c:pt>
                <c:pt idx="31">
                  <c:v>999999.2</c:v>
                </c:pt>
                <c:pt idx="32">
                  <c:v>999972.2</c:v>
                </c:pt>
                <c:pt idx="33">
                  <c:v>999965.2</c:v>
                </c:pt>
                <c:pt idx="34">
                  <c:v>1000169.2</c:v>
                </c:pt>
                <c:pt idx="35">
                  <c:v>999962.7</c:v>
                </c:pt>
                <c:pt idx="36">
                  <c:v>1000066.7</c:v>
                </c:pt>
                <c:pt idx="37">
                  <c:v>999861.2</c:v>
                </c:pt>
                <c:pt idx="38">
                  <c:v>1000052.2</c:v>
                </c:pt>
                <c:pt idx="39">
                  <c:v>999957.2</c:v>
                </c:pt>
                <c:pt idx="40">
                  <c:v>999839.7</c:v>
                </c:pt>
                <c:pt idx="41">
                  <c:v>1000135.2</c:v>
                </c:pt>
                <c:pt idx="42">
                  <c:v>999885.2</c:v>
                </c:pt>
                <c:pt idx="43">
                  <c:v>999996.2</c:v>
                </c:pt>
                <c:pt idx="44">
                  <c:v>999936.2</c:v>
                </c:pt>
                <c:pt idx="45">
                  <c:v>1000032.7</c:v>
                </c:pt>
                <c:pt idx="46">
                  <c:v>999869.2</c:v>
                </c:pt>
                <c:pt idx="47">
                  <c:v>1000110.7</c:v>
                </c:pt>
                <c:pt idx="48">
                  <c:v>1000151.7</c:v>
                </c:pt>
                <c:pt idx="49">
                  <c:v>999960.2</c:v>
                </c:pt>
                <c:pt idx="50">
                  <c:v>1000155.2</c:v>
                </c:pt>
                <c:pt idx="51">
                  <c:v>1000135.2</c:v>
                </c:pt>
                <c:pt idx="52">
                  <c:v>999925.7</c:v>
                </c:pt>
                <c:pt idx="53">
                  <c:v>1000237.2</c:v>
                </c:pt>
                <c:pt idx="54">
                  <c:v>999831.7</c:v>
                </c:pt>
                <c:pt idx="55">
                  <c:v>1000149.2</c:v>
                </c:pt>
                <c:pt idx="56">
                  <c:v>1000027.2</c:v>
                </c:pt>
                <c:pt idx="57">
                  <c:v>1000086.7</c:v>
                </c:pt>
                <c:pt idx="58">
                  <c:v>1000055.2</c:v>
                </c:pt>
                <c:pt idx="59">
                  <c:v>1000019.2</c:v>
                </c:pt>
                <c:pt idx="60">
                  <c:v>999815.2</c:v>
                </c:pt>
                <c:pt idx="61">
                  <c:v>999923.19999999995</c:v>
                </c:pt>
                <c:pt idx="62">
                  <c:v>1000146.2</c:v>
                </c:pt>
                <c:pt idx="63">
                  <c:v>1000059.7</c:v>
                </c:pt>
                <c:pt idx="64">
                  <c:v>1000202.2</c:v>
                </c:pt>
                <c:pt idx="65">
                  <c:v>999998.7</c:v>
                </c:pt>
                <c:pt idx="66">
                  <c:v>999723.2</c:v>
                </c:pt>
                <c:pt idx="67">
                  <c:v>999853.7</c:v>
                </c:pt>
                <c:pt idx="68">
                  <c:v>1000060.7</c:v>
                </c:pt>
                <c:pt idx="69">
                  <c:v>1000119.2</c:v>
                </c:pt>
                <c:pt idx="70">
                  <c:v>999947.2</c:v>
                </c:pt>
                <c:pt idx="71">
                  <c:v>1000029.2</c:v>
                </c:pt>
                <c:pt idx="72">
                  <c:v>999897.2</c:v>
                </c:pt>
                <c:pt idx="73">
                  <c:v>999949.2</c:v>
                </c:pt>
                <c:pt idx="74">
                  <c:v>1000037.2</c:v>
                </c:pt>
                <c:pt idx="75">
                  <c:v>1000002.2</c:v>
                </c:pt>
                <c:pt idx="76">
                  <c:v>999945.2</c:v>
                </c:pt>
                <c:pt idx="77">
                  <c:v>999950.2</c:v>
                </c:pt>
                <c:pt idx="78">
                  <c:v>999856.7</c:v>
                </c:pt>
                <c:pt idx="79">
                  <c:v>999977.2</c:v>
                </c:pt>
                <c:pt idx="80">
                  <c:v>1000140.2</c:v>
                </c:pt>
                <c:pt idx="81">
                  <c:v>1000009.2</c:v>
                </c:pt>
                <c:pt idx="82">
                  <c:v>999951.7</c:v>
                </c:pt>
                <c:pt idx="83">
                  <c:v>1000112.2</c:v>
                </c:pt>
                <c:pt idx="84">
                  <c:v>999770.7</c:v>
                </c:pt>
                <c:pt idx="85">
                  <c:v>1000032.2</c:v>
                </c:pt>
                <c:pt idx="86">
                  <c:v>1000070.2</c:v>
                </c:pt>
                <c:pt idx="87">
                  <c:v>1000050.7</c:v>
                </c:pt>
                <c:pt idx="88">
                  <c:v>999974.2</c:v>
                </c:pt>
                <c:pt idx="89">
                  <c:v>1000080.2</c:v>
                </c:pt>
                <c:pt idx="90">
                  <c:v>999986.7</c:v>
                </c:pt>
                <c:pt idx="91">
                  <c:v>1000081.2</c:v>
                </c:pt>
                <c:pt idx="92">
                  <c:v>999960.2</c:v>
                </c:pt>
                <c:pt idx="93">
                  <c:v>999948.2</c:v>
                </c:pt>
                <c:pt idx="94">
                  <c:v>1000011.2</c:v>
                </c:pt>
                <c:pt idx="95">
                  <c:v>999989.2</c:v>
                </c:pt>
                <c:pt idx="96">
                  <c:v>1000020.2</c:v>
                </c:pt>
                <c:pt idx="97">
                  <c:v>999954.2</c:v>
                </c:pt>
                <c:pt idx="98">
                  <c:v>1000045.7</c:v>
                </c:pt>
                <c:pt idx="99">
                  <c:v>1000089.7</c:v>
                </c:pt>
                <c:pt idx="100">
                  <c:v>1000244.2</c:v>
                </c:pt>
                <c:pt idx="101">
                  <c:v>1000083.7</c:v>
                </c:pt>
                <c:pt idx="102">
                  <c:v>999960.7</c:v>
                </c:pt>
                <c:pt idx="103">
                  <c:v>1000113.7</c:v>
                </c:pt>
                <c:pt idx="104">
                  <c:v>1000195.7</c:v>
                </c:pt>
                <c:pt idx="105">
                  <c:v>1000060.7</c:v>
                </c:pt>
                <c:pt idx="106">
                  <c:v>1000027.7</c:v>
                </c:pt>
                <c:pt idx="107">
                  <c:v>1000183.2</c:v>
                </c:pt>
                <c:pt idx="108">
                  <c:v>1000158.2</c:v>
                </c:pt>
                <c:pt idx="109">
                  <c:v>1000059.2</c:v>
                </c:pt>
                <c:pt idx="110">
                  <c:v>999962.7</c:v>
                </c:pt>
                <c:pt idx="111">
                  <c:v>1000026.7</c:v>
                </c:pt>
                <c:pt idx="112">
                  <c:v>1000253.7</c:v>
                </c:pt>
                <c:pt idx="113">
                  <c:v>1000126.7</c:v>
                </c:pt>
                <c:pt idx="114">
                  <c:v>1000172.7</c:v>
                </c:pt>
                <c:pt idx="115">
                  <c:v>1000074.7</c:v>
                </c:pt>
                <c:pt idx="116">
                  <c:v>1000227.7</c:v>
                </c:pt>
                <c:pt idx="117">
                  <c:v>1000137.7</c:v>
                </c:pt>
                <c:pt idx="118">
                  <c:v>1000143.7</c:v>
                </c:pt>
                <c:pt idx="119">
                  <c:v>1000156.7</c:v>
                </c:pt>
                <c:pt idx="120">
                  <c:v>1000123.7</c:v>
                </c:pt>
                <c:pt idx="121">
                  <c:v>1000126.7</c:v>
                </c:pt>
                <c:pt idx="122">
                  <c:v>1000048.7</c:v>
                </c:pt>
                <c:pt idx="123">
                  <c:v>1000186.2</c:v>
                </c:pt>
                <c:pt idx="124">
                  <c:v>1000153.7</c:v>
                </c:pt>
                <c:pt idx="125">
                  <c:v>1000092.2</c:v>
                </c:pt>
                <c:pt idx="126">
                  <c:v>999899.7</c:v>
                </c:pt>
                <c:pt idx="127">
                  <c:v>999984.7</c:v>
                </c:pt>
                <c:pt idx="128">
                  <c:v>999949.7</c:v>
                </c:pt>
                <c:pt idx="129">
                  <c:v>1000137.2</c:v>
                </c:pt>
                <c:pt idx="130">
                  <c:v>1000128.7</c:v>
                </c:pt>
                <c:pt idx="131">
                  <c:v>1000082.7</c:v>
                </c:pt>
                <c:pt idx="132">
                  <c:v>1000044.7</c:v>
                </c:pt>
                <c:pt idx="133">
                  <c:v>1000115.7</c:v>
                </c:pt>
                <c:pt idx="134">
                  <c:v>1000090.7</c:v>
                </c:pt>
                <c:pt idx="135">
                  <c:v>1000000.7</c:v>
                </c:pt>
                <c:pt idx="136">
                  <c:v>1000130.7</c:v>
                </c:pt>
                <c:pt idx="137">
                  <c:v>1000053.7</c:v>
                </c:pt>
                <c:pt idx="138">
                  <c:v>999961.2</c:v>
                </c:pt>
                <c:pt idx="139">
                  <c:v>1000100.7</c:v>
                </c:pt>
                <c:pt idx="140">
                  <c:v>1000002.7</c:v>
                </c:pt>
                <c:pt idx="141">
                  <c:v>1000035.7</c:v>
                </c:pt>
                <c:pt idx="142">
                  <c:v>999942.7</c:v>
                </c:pt>
                <c:pt idx="143">
                  <c:v>1000015.7</c:v>
                </c:pt>
                <c:pt idx="144">
                  <c:v>999901.2</c:v>
                </c:pt>
                <c:pt idx="145">
                  <c:v>999943.2</c:v>
                </c:pt>
                <c:pt idx="146">
                  <c:v>999956.2</c:v>
                </c:pt>
                <c:pt idx="147">
                  <c:v>1000012.2</c:v>
                </c:pt>
                <c:pt idx="148">
                  <c:v>1000067.2</c:v>
                </c:pt>
                <c:pt idx="149">
                  <c:v>1000025.7</c:v>
                </c:pt>
                <c:pt idx="150">
                  <c:v>1000026.7</c:v>
                </c:pt>
                <c:pt idx="151">
                  <c:v>999711.7</c:v>
                </c:pt>
                <c:pt idx="152">
                  <c:v>999799.2</c:v>
                </c:pt>
                <c:pt idx="153">
                  <c:v>999947.7</c:v>
                </c:pt>
                <c:pt idx="154">
                  <c:v>999966.2</c:v>
                </c:pt>
                <c:pt idx="155">
                  <c:v>999965.7</c:v>
                </c:pt>
                <c:pt idx="156">
                  <c:v>999861.7</c:v>
                </c:pt>
                <c:pt idx="157">
                  <c:v>999844.7</c:v>
                </c:pt>
                <c:pt idx="158">
                  <c:v>999799.7</c:v>
                </c:pt>
                <c:pt idx="159">
                  <c:v>1000062.2</c:v>
                </c:pt>
                <c:pt idx="160">
                  <c:v>999907.2</c:v>
                </c:pt>
                <c:pt idx="161">
                  <c:v>999947.2</c:v>
                </c:pt>
                <c:pt idx="162">
                  <c:v>999778.7</c:v>
                </c:pt>
                <c:pt idx="163">
                  <c:v>999807.7</c:v>
                </c:pt>
                <c:pt idx="164">
                  <c:v>999903.7</c:v>
                </c:pt>
                <c:pt idx="165">
                  <c:v>999911.7</c:v>
                </c:pt>
                <c:pt idx="166">
                  <c:v>999868.2</c:v>
                </c:pt>
                <c:pt idx="167">
                  <c:v>999771.7</c:v>
                </c:pt>
                <c:pt idx="168">
                  <c:v>999862.7</c:v>
                </c:pt>
                <c:pt idx="169">
                  <c:v>999871.2</c:v>
                </c:pt>
                <c:pt idx="170">
                  <c:v>999958.2</c:v>
                </c:pt>
                <c:pt idx="171">
                  <c:v>1000097.7</c:v>
                </c:pt>
                <c:pt idx="172">
                  <c:v>1000010.2</c:v>
                </c:pt>
                <c:pt idx="173">
                  <c:v>999927.7</c:v>
                </c:pt>
                <c:pt idx="174">
                  <c:v>999860.7</c:v>
                </c:pt>
                <c:pt idx="175">
                  <c:v>999764.7</c:v>
                </c:pt>
                <c:pt idx="176">
                  <c:v>999823.2</c:v>
                </c:pt>
                <c:pt idx="177">
                  <c:v>999807.2</c:v>
                </c:pt>
                <c:pt idx="178">
                  <c:v>999927.7</c:v>
                </c:pt>
                <c:pt idx="179">
                  <c:v>999977.7</c:v>
                </c:pt>
                <c:pt idx="180">
                  <c:v>999863.7</c:v>
                </c:pt>
                <c:pt idx="181">
                  <c:v>999926.7</c:v>
                </c:pt>
                <c:pt idx="182">
                  <c:v>999871.2</c:v>
                </c:pt>
                <c:pt idx="183">
                  <c:v>999952.2</c:v>
                </c:pt>
                <c:pt idx="184">
                  <c:v>1000109.7</c:v>
                </c:pt>
                <c:pt idx="185">
                  <c:v>1000017.2</c:v>
                </c:pt>
                <c:pt idx="186">
                  <c:v>999924.7</c:v>
                </c:pt>
                <c:pt idx="187">
                  <c:v>1000062.7</c:v>
                </c:pt>
                <c:pt idx="188">
                  <c:v>999890.7</c:v>
                </c:pt>
                <c:pt idx="189">
                  <c:v>999997.2</c:v>
                </c:pt>
                <c:pt idx="190">
                  <c:v>1000041.2</c:v>
                </c:pt>
                <c:pt idx="191">
                  <c:v>1000048.2</c:v>
                </c:pt>
                <c:pt idx="192">
                  <c:v>999860.7</c:v>
                </c:pt>
                <c:pt idx="193">
                  <c:v>999963.7</c:v>
                </c:pt>
                <c:pt idx="194">
                  <c:v>1000178.2</c:v>
                </c:pt>
                <c:pt idx="195">
                  <c:v>1000122.2</c:v>
                </c:pt>
                <c:pt idx="196">
                  <c:v>1000110.2</c:v>
                </c:pt>
                <c:pt idx="197">
                  <c:v>1000109.7</c:v>
                </c:pt>
                <c:pt idx="198">
                  <c:v>999966.7</c:v>
                </c:pt>
                <c:pt idx="199">
                  <c:v>999976.7</c:v>
                </c:pt>
                <c:pt idx="200">
                  <c:v>999821.7</c:v>
                </c:pt>
                <c:pt idx="201">
                  <c:v>999939.2</c:v>
                </c:pt>
                <c:pt idx="202">
                  <c:v>1000085.7</c:v>
                </c:pt>
                <c:pt idx="203">
                  <c:v>1000143.7</c:v>
                </c:pt>
                <c:pt idx="204">
                  <c:v>999972.7</c:v>
                </c:pt>
                <c:pt idx="205">
                  <c:v>1000017.7</c:v>
                </c:pt>
                <c:pt idx="206">
                  <c:v>999969.7</c:v>
                </c:pt>
                <c:pt idx="207">
                  <c:v>999955.7</c:v>
                </c:pt>
                <c:pt idx="208">
                  <c:v>1000060.7</c:v>
                </c:pt>
                <c:pt idx="209">
                  <c:v>1000093.2</c:v>
                </c:pt>
                <c:pt idx="210">
                  <c:v>999831.2</c:v>
                </c:pt>
                <c:pt idx="211">
                  <c:v>999994.2</c:v>
                </c:pt>
                <c:pt idx="212">
                  <c:v>1000007.2</c:v>
                </c:pt>
                <c:pt idx="213">
                  <c:v>1000001.7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5D-4CF0-981A-5C02A28FD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808224"/>
        <c:axId val="493807808"/>
      </c:lineChart>
      <c:dateAx>
        <c:axId val="493808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807808"/>
        <c:crosses val="autoZero"/>
        <c:auto val="1"/>
        <c:lblOffset val="100"/>
        <c:baseTimeUnit val="months"/>
      </c:dateAx>
      <c:valAx>
        <c:axId val="4938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80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75104</xdr:colOff>
      <xdr:row>1</xdr:row>
      <xdr:rowOff>144780</xdr:rowOff>
    </xdr:from>
    <xdr:to>
      <xdr:col>15</xdr:col>
      <xdr:colOff>248279</xdr:colOff>
      <xdr:row>23</xdr:row>
      <xdr:rowOff>129540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801A04A-D3C6-44E5-B0EC-E30442099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04" y="327660"/>
          <a:ext cx="9317175" cy="4008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13</xdr:col>
      <xdr:colOff>43543</xdr:colOff>
      <xdr:row>19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B223-1E29-477C-B73F-2663BE967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22860</xdr:rowOff>
    </xdr:to>
    <xdr:sp macro="" textlink="">
      <xdr:nvSpPr>
        <xdr:cNvPr id="3073" name="AutoShape 1" descr="COCO">
          <a:extLst>
            <a:ext uri="{FF2B5EF4-FFF2-40B4-BE49-F238E27FC236}">
              <a16:creationId xmlns:a16="http://schemas.microsoft.com/office/drawing/2014/main" id="{872B54E3-27CF-49DB-8893-A834A0E5F9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3</xdr:row>
      <xdr:rowOff>22860</xdr:rowOff>
    </xdr:to>
    <xdr:sp macro="" textlink="">
      <xdr:nvSpPr>
        <xdr:cNvPr id="3074" name="AutoShape 2" descr="COCO">
          <a:extLst>
            <a:ext uri="{FF2B5EF4-FFF2-40B4-BE49-F238E27FC236}">
              <a16:creationId xmlns:a16="http://schemas.microsoft.com/office/drawing/2014/main" id="{4CA60989-B9FB-468C-AFEE-D8D71FCAD1FA}"/>
            </a:ext>
          </a:extLst>
        </xdr:cNvPr>
        <xdr:cNvSpPr>
          <a:spLocks noChangeAspect="1" noChangeArrowheads="1"/>
        </xdr:cNvSpPr>
      </xdr:nvSpPr>
      <xdr:spPr bwMode="auto">
        <a:xfrm>
          <a:off x="914400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iau.my-x.hu/miau2009/index.php3?x=e0&amp;string=golden" TargetMode="External"/><Relationship Id="rId1" Type="http://schemas.openxmlformats.org/officeDocument/2006/relationships/hyperlink" Target="https://miau.my-x.hu/miau/278/docler_v1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rends.google.com/trends/explore?date=all&amp;q=%2Fg%2F11cn8t9d9h,%2Fm%2F0z1qrq1,%2Fm%2F0cpnh74,%2Fm%2F02pshhf,%2Fg%2F11c2kvlrn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miau.my-x.hu/myx-free/coco/test/437515820211020142945.html" TargetMode="External"/><Relationship Id="rId1" Type="http://schemas.openxmlformats.org/officeDocument/2006/relationships/hyperlink" Target="https://miau.my-x.hu/myx-free/coco/test/21588102021102014284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26CAB-2CEE-461A-9CD6-140F6DC828D4}">
  <dimension ref="A1:B15"/>
  <sheetViews>
    <sheetView tabSelected="1" workbookViewId="0"/>
  </sheetViews>
  <sheetFormatPr defaultRowHeight="14.4" x14ac:dyDescent="0.3"/>
  <cols>
    <col min="1" max="1" width="20.77734375" bestFit="1" customWidth="1"/>
    <col min="2" max="2" width="75.6640625" customWidth="1"/>
  </cols>
  <sheetData>
    <row r="1" spans="1:2" x14ac:dyDescent="0.3">
      <c r="A1" s="12" t="s">
        <v>2196</v>
      </c>
      <c r="B1" s="12" t="s">
        <v>2197</v>
      </c>
    </row>
    <row r="2" spans="1:2" ht="57.6" x14ac:dyDescent="0.3">
      <c r="A2" t="s">
        <v>2198</v>
      </c>
      <c r="B2" s="13" t="s">
        <v>2199</v>
      </c>
    </row>
    <row r="3" spans="1:2" ht="28.8" x14ac:dyDescent="0.3">
      <c r="A3" t="s">
        <v>2200</v>
      </c>
      <c r="B3" s="13" t="s">
        <v>2201</v>
      </c>
    </row>
    <row r="4" spans="1:2" x14ac:dyDescent="0.3">
      <c r="B4" t="s">
        <v>2202</v>
      </c>
    </row>
    <row r="5" spans="1:2" ht="57.6" x14ac:dyDescent="0.3">
      <c r="B5" s="13" t="s">
        <v>2207</v>
      </c>
    </row>
    <row r="6" spans="1:2" x14ac:dyDescent="0.3">
      <c r="A6" t="s">
        <v>2203</v>
      </c>
      <c r="B6" t="s">
        <v>2204</v>
      </c>
    </row>
    <row r="7" spans="1:2" x14ac:dyDescent="0.3">
      <c r="A7" t="s">
        <v>2205</v>
      </c>
      <c r="B7" t="s">
        <v>2206</v>
      </c>
    </row>
    <row r="10" spans="1:2" x14ac:dyDescent="0.3">
      <c r="A10" t="s">
        <v>2208</v>
      </c>
      <c r="B10" t="s">
        <v>2212</v>
      </c>
    </row>
    <row r="11" spans="1:2" x14ac:dyDescent="0.3">
      <c r="A11" t="s">
        <v>2209</v>
      </c>
      <c r="B11" t="s">
        <v>2213</v>
      </c>
    </row>
    <row r="12" spans="1:2" x14ac:dyDescent="0.3">
      <c r="A12" t="s">
        <v>2210</v>
      </c>
      <c r="B12" t="s">
        <v>2214</v>
      </c>
    </row>
    <row r="13" spans="1:2" x14ac:dyDescent="0.3">
      <c r="A13" t="s">
        <v>2211</v>
      </c>
      <c r="B13" s="10" t="s">
        <v>2215</v>
      </c>
    </row>
    <row r="15" spans="1:2" x14ac:dyDescent="0.3">
      <c r="A15" t="s">
        <v>2216</v>
      </c>
      <c r="B15" s="10" t="s">
        <v>2217</v>
      </c>
    </row>
  </sheetData>
  <hyperlinks>
    <hyperlink ref="B13" r:id="rId1" xr:uid="{D6933FC5-545E-4D2A-B1A1-1CDFB2FE0E0F}"/>
    <hyperlink ref="B15" r:id="rId2" xr:uid="{19AF4D62-D6AE-409E-AA12-87A71D7474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312DC-E5AB-4745-B66A-C9CFC8CA9D3A}">
  <dimension ref="A1"/>
  <sheetViews>
    <sheetView workbookViewId="0"/>
  </sheetViews>
  <sheetFormatPr defaultRowHeight="14.4" x14ac:dyDescent="0.3"/>
  <sheetData>
    <row r="1" spans="1:1" x14ac:dyDescent="0.3">
      <c r="A1" s="10" t="s">
        <v>0</v>
      </c>
    </row>
  </sheetData>
  <hyperlinks>
    <hyperlink ref="A1" r:id="rId1" xr:uid="{D0774B5D-0EB5-47D2-9758-D772FA7154C9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A3EC7-1BEC-4043-8A39-DF9F3037435F}">
  <dimension ref="A1:P217"/>
  <sheetViews>
    <sheetView zoomScale="70" zoomScaleNormal="70" workbookViewId="0"/>
  </sheetViews>
  <sheetFormatPr defaultRowHeight="14.4" x14ac:dyDescent="0.3"/>
  <cols>
    <col min="1" max="1" width="25.21875" bestFit="1" customWidth="1"/>
    <col min="2" max="2" width="25" bestFit="1" customWidth="1"/>
    <col min="3" max="3" width="27.88671875" bestFit="1" customWidth="1"/>
    <col min="4" max="4" width="35.6640625" bestFit="1" customWidth="1"/>
    <col min="5" max="5" width="40.21875" bestFit="1" customWidth="1"/>
    <col min="6" max="6" width="34.21875" bestFit="1" customWidth="1"/>
  </cols>
  <sheetData>
    <row r="1" spans="1:16" x14ac:dyDescent="0.3">
      <c r="A1" t="s">
        <v>1</v>
      </c>
    </row>
    <row r="2" spans="1:16" x14ac:dyDescent="0.3">
      <c r="B2">
        <v>0</v>
      </c>
      <c r="C2">
        <v>0</v>
      </c>
      <c r="D2">
        <v>0</v>
      </c>
      <c r="E2">
        <v>1</v>
      </c>
      <c r="F2">
        <v>1</v>
      </c>
      <c r="H2">
        <v>0</v>
      </c>
      <c r="I2">
        <v>0</v>
      </c>
      <c r="J2">
        <v>0</v>
      </c>
      <c r="K2">
        <v>1</v>
      </c>
      <c r="L2">
        <v>1</v>
      </c>
    </row>
    <row r="3" spans="1:16" x14ac:dyDescent="0.3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H3" t="str">
        <f>B3</f>
        <v>Docler Holding: (VilĂˇgszerte)</v>
      </c>
      <c r="I3" t="str">
        <f t="shared" ref="I3:L3" si="0">C3</f>
        <v>GattyĂˇn GyĂ¶rgy: (VilĂˇgszerte)</v>
      </c>
      <c r="J3" t="str">
        <f t="shared" si="0"/>
        <v>KodolĂˇnyi JĂˇnos Egyetem: (VilĂˇgszerte)</v>
      </c>
      <c r="K3" t="str">
        <f t="shared" si="0"/>
        <v>Budapesti Metropolitan Egyetem: (VilĂˇgszerte)</v>
      </c>
      <c r="L3" t="str">
        <f t="shared" si="0"/>
        <v>Milton Friedman Egyetem: (VilĂˇgszerte)</v>
      </c>
      <c r="M3" t="s">
        <v>8</v>
      </c>
      <c r="O3" t="str">
        <f>modellek!G655</f>
        <v>Becslés</v>
      </c>
      <c r="P3" t="s">
        <v>2191</v>
      </c>
    </row>
    <row r="4" spans="1:16" x14ac:dyDescent="0.3">
      <c r="A4" s="1">
        <v>37987</v>
      </c>
      <c r="B4">
        <v>0</v>
      </c>
      <c r="C4">
        <v>0</v>
      </c>
      <c r="D4">
        <v>61</v>
      </c>
      <c r="E4">
        <v>20</v>
      </c>
      <c r="F4">
        <v>20</v>
      </c>
      <c r="H4">
        <f>RANK(B4,B$4:B$217,H$2)</f>
        <v>83</v>
      </c>
      <c r="I4">
        <f t="shared" ref="I4:L4" si="1">RANK(C4,C$4:C$217,I$2)</f>
        <v>148</v>
      </c>
      <c r="J4">
        <f t="shared" si="1"/>
        <v>24</v>
      </c>
      <c r="K4">
        <f t="shared" si="1"/>
        <v>184</v>
      </c>
      <c r="L4">
        <f t="shared" si="1"/>
        <v>212</v>
      </c>
      <c r="M4">
        <v>1000000</v>
      </c>
      <c r="N4" s="1">
        <f>A4</f>
        <v>37987</v>
      </c>
      <c r="O4">
        <f>modellek!G656</f>
        <v>999752.7</v>
      </c>
      <c r="P4" t="str">
        <f>IF(modellek!I656*modellek!X656&lt;=0,"valid","invalid")</f>
        <v>valid</v>
      </c>
    </row>
    <row r="5" spans="1:16" x14ac:dyDescent="0.3">
      <c r="A5" s="1">
        <v>38018</v>
      </c>
      <c r="B5">
        <v>0</v>
      </c>
      <c r="C5">
        <v>0</v>
      </c>
      <c r="D5">
        <v>0</v>
      </c>
      <c r="E5">
        <v>0</v>
      </c>
      <c r="F5">
        <v>20</v>
      </c>
      <c r="H5">
        <f t="shared" ref="H5:H68" si="2">RANK(B5,B$4:B$217,H$2)</f>
        <v>83</v>
      </c>
      <c r="I5">
        <f t="shared" ref="I5:I68" si="3">RANK(C5,C$4:C$217,I$2)</f>
        <v>148</v>
      </c>
      <c r="J5">
        <f t="shared" ref="J5:J68" si="4">RANK(D5,D$4:D$217,J$2)</f>
        <v>213</v>
      </c>
      <c r="K5">
        <f t="shared" ref="K5:K68" si="5">RANK(E5,E$4:E$217,K$2)</f>
        <v>1</v>
      </c>
      <c r="L5">
        <f t="shared" ref="L5:L68" si="6">RANK(F5,F$4:F$217,L$2)</f>
        <v>212</v>
      </c>
      <c r="M5">
        <v>1000000</v>
      </c>
      <c r="N5" s="1">
        <f t="shared" ref="N5:N68" si="7">A5</f>
        <v>38018</v>
      </c>
      <c r="O5">
        <f>modellek!G657</f>
        <v>999740.2</v>
      </c>
      <c r="P5" t="str">
        <f>IF(modellek!I657*modellek!X657&lt;=0,"valid","invalid")</f>
        <v>valid</v>
      </c>
    </row>
    <row r="6" spans="1:16" x14ac:dyDescent="0.3">
      <c r="A6" s="1">
        <v>38047</v>
      </c>
      <c r="B6">
        <v>0</v>
      </c>
      <c r="C6">
        <v>0</v>
      </c>
      <c r="D6">
        <v>25</v>
      </c>
      <c r="E6">
        <v>0</v>
      </c>
      <c r="F6">
        <v>0</v>
      </c>
      <c r="H6">
        <f t="shared" si="2"/>
        <v>83</v>
      </c>
      <c r="I6">
        <f t="shared" si="3"/>
        <v>148</v>
      </c>
      <c r="J6">
        <f t="shared" si="4"/>
        <v>113</v>
      </c>
      <c r="K6">
        <f t="shared" si="5"/>
        <v>1</v>
      </c>
      <c r="L6">
        <f t="shared" si="6"/>
        <v>1</v>
      </c>
      <c r="M6">
        <v>1000000</v>
      </c>
      <c r="N6" s="1">
        <f t="shared" si="7"/>
        <v>38047</v>
      </c>
      <c r="O6">
        <f>modellek!G658</f>
        <v>1000116.2</v>
      </c>
      <c r="P6" t="str">
        <f>IF(modellek!I658*modellek!X658&lt;=0,"valid","invalid")</f>
        <v>valid</v>
      </c>
    </row>
    <row r="7" spans="1:16" x14ac:dyDescent="0.3">
      <c r="A7" s="1">
        <v>38078</v>
      </c>
      <c r="B7">
        <v>0</v>
      </c>
      <c r="C7">
        <v>0</v>
      </c>
      <c r="D7">
        <v>58</v>
      </c>
      <c r="E7">
        <v>19</v>
      </c>
      <c r="F7">
        <v>0</v>
      </c>
      <c r="H7">
        <f t="shared" si="2"/>
        <v>83</v>
      </c>
      <c r="I7">
        <f t="shared" si="3"/>
        <v>148</v>
      </c>
      <c r="J7">
        <f t="shared" si="4"/>
        <v>26</v>
      </c>
      <c r="K7">
        <f t="shared" si="5"/>
        <v>182</v>
      </c>
      <c r="L7">
        <f t="shared" si="6"/>
        <v>1</v>
      </c>
      <c r="M7">
        <v>1000000</v>
      </c>
      <c r="N7" s="1">
        <f t="shared" si="7"/>
        <v>38078</v>
      </c>
      <c r="O7">
        <f>modellek!G659</f>
        <v>999991.2</v>
      </c>
      <c r="P7" t="str">
        <f>IF(modellek!I659*modellek!X659&lt;=0,"valid","invalid")</f>
        <v>valid</v>
      </c>
    </row>
    <row r="8" spans="1:16" x14ac:dyDescent="0.3">
      <c r="A8" s="1">
        <v>38108</v>
      </c>
      <c r="B8">
        <v>0</v>
      </c>
      <c r="C8">
        <v>0</v>
      </c>
      <c r="D8">
        <v>33</v>
      </c>
      <c r="E8">
        <v>0</v>
      </c>
      <c r="F8">
        <v>0</v>
      </c>
      <c r="H8">
        <f t="shared" si="2"/>
        <v>83</v>
      </c>
      <c r="I8">
        <f t="shared" si="3"/>
        <v>148</v>
      </c>
      <c r="J8">
        <f t="shared" si="4"/>
        <v>86</v>
      </c>
      <c r="K8">
        <f t="shared" si="5"/>
        <v>1</v>
      </c>
      <c r="L8">
        <f t="shared" si="6"/>
        <v>1</v>
      </c>
      <c r="M8">
        <v>1000000</v>
      </c>
      <c r="N8" s="1">
        <f t="shared" si="7"/>
        <v>38108</v>
      </c>
      <c r="O8">
        <f>modellek!G660</f>
        <v>1000143.2</v>
      </c>
      <c r="P8" t="str">
        <f>IF(modellek!I660*modellek!X660&lt;=0,"valid","invalid")</f>
        <v>valid</v>
      </c>
    </row>
    <row r="9" spans="1:16" x14ac:dyDescent="0.3">
      <c r="A9" s="1">
        <v>38139</v>
      </c>
      <c r="B9">
        <v>0</v>
      </c>
      <c r="C9">
        <v>0</v>
      </c>
      <c r="D9">
        <v>16</v>
      </c>
      <c r="E9">
        <v>0</v>
      </c>
      <c r="F9">
        <v>0</v>
      </c>
      <c r="H9">
        <f t="shared" si="2"/>
        <v>83</v>
      </c>
      <c r="I9">
        <f t="shared" si="3"/>
        <v>148</v>
      </c>
      <c r="J9">
        <f t="shared" si="4"/>
        <v>165</v>
      </c>
      <c r="K9">
        <f t="shared" si="5"/>
        <v>1</v>
      </c>
      <c r="L9">
        <f t="shared" si="6"/>
        <v>1</v>
      </c>
      <c r="M9">
        <v>1000000</v>
      </c>
      <c r="N9" s="1">
        <f t="shared" si="7"/>
        <v>38139</v>
      </c>
      <c r="O9">
        <f>modellek!G661</f>
        <v>1000064.2</v>
      </c>
      <c r="P9" t="str">
        <f>IF(modellek!I661*modellek!X661&lt;=0,"valid","invalid")</f>
        <v>valid</v>
      </c>
    </row>
    <row r="10" spans="1:16" x14ac:dyDescent="0.3">
      <c r="A10" s="1">
        <v>38169</v>
      </c>
      <c r="B10">
        <v>0</v>
      </c>
      <c r="C10">
        <v>0</v>
      </c>
      <c r="D10">
        <v>17</v>
      </c>
      <c r="E10">
        <v>0</v>
      </c>
      <c r="F10">
        <v>0</v>
      </c>
      <c r="H10">
        <f t="shared" si="2"/>
        <v>83</v>
      </c>
      <c r="I10">
        <f t="shared" si="3"/>
        <v>148</v>
      </c>
      <c r="J10">
        <f t="shared" si="4"/>
        <v>158</v>
      </c>
      <c r="K10">
        <f t="shared" si="5"/>
        <v>1</v>
      </c>
      <c r="L10">
        <f t="shared" si="6"/>
        <v>1</v>
      </c>
      <c r="M10">
        <v>1000000</v>
      </c>
      <c r="N10" s="1">
        <f t="shared" si="7"/>
        <v>38169</v>
      </c>
      <c r="O10">
        <f>modellek!G662</f>
        <v>1000071.2</v>
      </c>
      <c r="P10" t="str">
        <f>IF(modellek!I662*modellek!X662&lt;=0,"valid","invalid")</f>
        <v>valid</v>
      </c>
    </row>
    <row r="11" spans="1:16" x14ac:dyDescent="0.3">
      <c r="A11" s="1">
        <v>38200</v>
      </c>
      <c r="B11">
        <v>0</v>
      </c>
      <c r="C11">
        <v>0</v>
      </c>
      <c r="D11">
        <v>97</v>
      </c>
      <c r="E11">
        <v>0</v>
      </c>
      <c r="F11">
        <v>0</v>
      </c>
      <c r="H11">
        <f t="shared" si="2"/>
        <v>83</v>
      </c>
      <c r="I11">
        <f t="shared" si="3"/>
        <v>148</v>
      </c>
      <c r="J11">
        <f t="shared" si="4"/>
        <v>2</v>
      </c>
      <c r="K11">
        <f t="shared" si="5"/>
        <v>1</v>
      </c>
      <c r="L11">
        <f t="shared" si="6"/>
        <v>1</v>
      </c>
      <c r="M11">
        <v>1000000</v>
      </c>
      <c r="N11" s="1">
        <f t="shared" si="7"/>
        <v>38200</v>
      </c>
      <c r="O11">
        <f>modellek!G663</f>
        <v>1000236.7</v>
      </c>
      <c r="P11" t="str">
        <f>IF(modellek!I663*modellek!X663&lt;=0,"valid","invalid")</f>
        <v>valid</v>
      </c>
    </row>
    <row r="12" spans="1:16" x14ac:dyDescent="0.3">
      <c r="A12" s="1">
        <v>38231</v>
      </c>
      <c r="B12">
        <v>0</v>
      </c>
      <c r="C12">
        <v>0</v>
      </c>
      <c r="D12">
        <v>0</v>
      </c>
      <c r="E12">
        <v>0</v>
      </c>
      <c r="F12">
        <v>0</v>
      </c>
      <c r="H12">
        <f t="shared" si="2"/>
        <v>83</v>
      </c>
      <c r="I12">
        <f t="shared" si="3"/>
        <v>148</v>
      </c>
      <c r="J12">
        <f t="shared" si="4"/>
        <v>213</v>
      </c>
      <c r="K12">
        <f t="shared" si="5"/>
        <v>1</v>
      </c>
      <c r="L12">
        <f t="shared" si="6"/>
        <v>1</v>
      </c>
      <c r="M12">
        <v>1000000</v>
      </c>
      <c r="N12" s="1">
        <f t="shared" si="7"/>
        <v>38231</v>
      </c>
      <c r="O12">
        <f>modellek!G664</f>
        <v>999978.7</v>
      </c>
      <c r="P12" t="str">
        <f>IF(modellek!I664*modellek!X664&lt;=0,"valid","invalid")</f>
        <v>valid</v>
      </c>
    </row>
    <row r="13" spans="1:16" x14ac:dyDescent="0.3">
      <c r="A13" s="1">
        <v>38261</v>
      </c>
      <c r="B13">
        <v>0</v>
      </c>
      <c r="C13">
        <v>0</v>
      </c>
      <c r="D13">
        <v>15</v>
      </c>
      <c r="E13">
        <v>15</v>
      </c>
      <c r="F13">
        <v>15</v>
      </c>
      <c r="H13">
        <f t="shared" si="2"/>
        <v>83</v>
      </c>
      <c r="I13">
        <f t="shared" si="3"/>
        <v>148</v>
      </c>
      <c r="J13">
        <f t="shared" si="4"/>
        <v>173</v>
      </c>
      <c r="K13">
        <f t="shared" si="5"/>
        <v>163</v>
      </c>
      <c r="L13">
        <f t="shared" si="6"/>
        <v>205</v>
      </c>
      <c r="M13">
        <v>1000000</v>
      </c>
      <c r="N13" s="1">
        <f t="shared" si="7"/>
        <v>38261</v>
      </c>
      <c r="O13">
        <f>modellek!G665</f>
        <v>999682.7</v>
      </c>
      <c r="P13" t="str">
        <f>IF(modellek!I665*modellek!X665&lt;=0,"valid","invalid")</f>
        <v>valid</v>
      </c>
    </row>
    <row r="14" spans="1:16" x14ac:dyDescent="0.3">
      <c r="A14" s="1">
        <v>38292</v>
      </c>
      <c r="B14">
        <v>0</v>
      </c>
      <c r="C14">
        <v>15</v>
      </c>
      <c r="D14">
        <v>15</v>
      </c>
      <c r="E14">
        <v>0</v>
      </c>
      <c r="F14">
        <v>15</v>
      </c>
      <c r="H14">
        <f t="shared" si="2"/>
        <v>83</v>
      </c>
      <c r="I14">
        <f t="shared" si="3"/>
        <v>11</v>
      </c>
      <c r="J14">
        <f t="shared" si="4"/>
        <v>173</v>
      </c>
      <c r="K14">
        <f t="shared" si="5"/>
        <v>1</v>
      </c>
      <c r="L14">
        <f t="shared" si="6"/>
        <v>205</v>
      </c>
      <c r="M14">
        <v>1000000</v>
      </c>
      <c r="N14" s="1">
        <f t="shared" si="7"/>
        <v>38292</v>
      </c>
      <c r="O14">
        <f>modellek!G666</f>
        <v>999981.7</v>
      </c>
      <c r="P14" t="str">
        <f>IF(modellek!I666*modellek!X666&lt;=0,"valid","invalid")</f>
        <v>valid</v>
      </c>
    </row>
    <row r="15" spans="1:16" x14ac:dyDescent="0.3">
      <c r="A15" s="1">
        <v>38322</v>
      </c>
      <c r="B15">
        <v>0</v>
      </c>
      <c r="C15">
        <v>0</v>
      </c>
      <c r="D15">
        <v>42</v>
      </c>
      <c r="E15">
        <v>0</v>
      </c>
      <c r="F15">
        <v>14</v>
      </c>
      <c r="H15">
        <f t="shared" si="2"/>
        <v>83</v>
      </c>
      <c r="I15">
        <f t="shared" si="3"/>
        <v>148</v>
      </c>
      <c r="J15">
        <f t="shared" si="4"/>
        <v>60</v>
      </c>
      <c r="K15">
        <f t="shared" si="5"/>
        <v>1</v>
      </c>
      <c r="L15">
        <f t="shared" si="6"/>
        <v>202</v>
      </c>
      <c r="M15">
        <v>1000000</v>
      </c>
      <c r="N15" s="1">
        <f t="shared" si="7"/>
        <v>38322</v>
      </c>
      <c r="O15">
        <f>modellek!G667</f>
        <v>999970.2</v>
      </c>
      <c r="P15" t="str">
        <f>IF(modellek!I667*modellek!X667&lt;=0,"valid","invalid")</f>
        <v>valid</v>
      </c>
    </row>
    <row r="16" spans="1:16" x14ac:dyDescent="0.3">
      <c r="A16" s="1">
        <v>38353</v>
      </c>
      <c r="B16">
        <v>0</v>
      </c>
      <c r="C16">
        <v>0</v>
      </c>
      <c r="D16">
        <v>37</v>
      </c>
      <c r="E16">
        <v>24</v>
      </c>
      <c r="F16">
        <v>0</v>
      </c>
      <c r="H16">
        <f t="shared" si="2"/>
        <v>83</v>
      </c>
      <c r="I16">
        <f t="shared" si="3"/>
        <v>148</v>
      </c>
      <c r="J16">
        <f t="shared" si="4"/>
        <v>76</v>
      </c>
      <c r="K16">
        <f t="shared" si="5"/>
        <v>197</v>
      </c>
      <c r="L16">
        <f t="shared" si="6"/>
        <v>1</v>
      </c>
      <c r="M16">
        <v>1000000</v>
      </c>
      <c r="N16" s="1">
        <f t="shared" si="7"/>
        <v>38353</v>
      </c>
      <c r="O16">
        <f>modellek!G668</f>
        <v>999898.2</v>
      </c>
      <c r="P16" t="str">
        <f>IF(modellek!I668*modellek!X668&lt;=0,"valid","invalid")</f>
        <v>valid</v>
      </c>
    </row>
    <row r="17" spans="1:16" x14ac:dyDescent="0.3">
      <c r="A17" s="1">
        <v>38384</v>
      </c>
      <c r="B17">
        <v>0</v>
      </c>
      <c r="C17">
        <v>0</v>
      </c>
      <c r="D17">
        <v>39</v>
      </c>
      <c r="E17">
        <v>39</v>
      </c>
      <c r="F17">
        <v>0</v>
      </c>
      <c r="H17">
        <f t="shared" si="2"/>
        <v>83</v>
      </c>
      <c r="I17">
        <f t="shared" si="3"/>
        <v>148</v>
      </c>
      <c r="J17">
        <f t="shared" si="4"/>
        <v>71</v>
      </c>
      <c r="K17">
        <f t="shared" si="5"/>
        <v>212</v>
      </c>
      <c r="L17">
        <f t="shared" si="6"/>
        <v>1</v>
      </c>
      <c r="M17">
        <v>1000000</v>
      </c>
      <c r="N17" s="1">
        <f t="shared" si="7"/>
        <v>38384</v>
      </c>
      <c r="O17">
        <f>modellek!G669</f>
        <v>999888.2</v>
      </c>
      <c r="P17" t="str">
        <f>IF(modellek!I669*modellek!X669&lt;=0,"valid","invalid")</f>
        <v>valid</v>
      </c>
    </row>
    <row r="18" spans="1:16" x14ac:dyDescent="0.3">
      <c r="A18" s="1">
        <v>38412</v>
      </c>
      <c r="B18">
        <v>0</v>
      </c>
      <c r="C18">
        <v>0</v>
      </c>
      <c r="D18">
        <v>65</v>
      </c>
      <c r="E18">
        <v>0</v>
      </c>
      <c r="F18">
        <v>0</v>
      </c>
      <c r="H18">
        <f t="shared" si="2"/>
        <v>83</v>
      </c>
      <c r="I18">
        <f t="shared" si="3"/>
        <v>148</v>
      </c>
      <c r="J18">
        <f t="shared" si="4"/>
        <v>17</v>
      </c>
      <c r="K18">
        <f t="shared" si="5"/>
        <v>1</v>
      </c>
      <c r="L18">
        <f t="shared" si="6"/>
        <v>1</v>
      </c>
      <c r="M18">
        <v>1000000</v>
      </c>
      <c r="N18" s="1">
        <f t="shared" si="7"/>
        <v>38412</v>
      </c>
      <c r="O18">
        <f>modellek!G670</f>
        <v>1000221.7</v>
      </c>
      <c r="P18" t="str">
        <f>IF(modellek!I670*modellek!X670&lt;=0,"valid","invalid")</f>
        <v>valid</v>
      </c>
    </row>
    <row r="19" spans="1:16" x14ac:dyDescent="0.3">
      <c r="A19" s="1">
        <v>38443</v>
      </c>
      <c r="B19">
        <v>0</v>
      </c>
      <c r="C19">
        <v>0</v>
      </c>
      <c r="D19">
        <v>24</v>
      </c>
      <c r="E19">
        <v>12</v>
      </c>
      <c r="F19">
        <v>0</v>
      </c>
      <c r="H19">
        <f t="shared" si="2"/>
        <v>83</v>
      </c>
      <c r="I19">
        <f t="shared" si="3"/>
        <v>148</v>
      </c>
      <c r="J19">
        <f t="shared" si="4"/>
        <v>117</v>
      </c>
      <c r="K19">
        <f t="shared" si="5"/>
        <v>134</v>
      </c>
      <c r="L19">
        <f t="shared" si="6"/>
        <v>1</v>
      </c>
      <c r="M19">
        <v>1000000</v>
      </c>
      <c r="N19" s="1">
        <f t="shared" si="7"/>
        <v>38443</v>
      </c>
      <c r="O19">
        <f>modellek!G671</f>
        <v>999979.2</v>
      </c>
      <c r="P19" t="str">
        <f>IF(modellek!I671*modellek!X671&lt;=0,"valid","invalid")</f>
        <v>valid</v>
      </c>
    </row>
    <row r="20" spans="1:16" x14ac:dyDescent="0.3">
      <c r="A20" s="1">
        <v>38473</v>
      </c>
      <c r="B20">
        <v>0</v>
      </c>
      <c r="C20">
        <v>0</v>
      </c>
      <c r="D20">
        <v>64</v>
      </c>
      <c r="E20">
        <v>0</v>
      </c>
      <c r="F20">
        <v>11</v>
      </c>
      <c r="H20">
        <f t="shared" si="2"/>
        <v>83</v>
      </c>
      <c r="I20">
        <f t="shared" si="3"/>
        <v>148</v>
      </c>
      <c r="J20">
        <f t="shared" si="4"/>
        <v>19</v>
      </c>
      <c r="K20">
        <f t="shared" si="5"/>
        <v>1</v>
      </c>
      <c r="L20">
        <f t="shared" si="6"/>
        <v>189</v>
      </c>
      <c r="M20">
        <v>1000000</v>
      </c>
      <c r="N20" s="1">
        <f t="shared" si="7"/>
        <v>38473</v>
      </c>
      <c r="O20">
        <f>modellek!G672</f>
        <v>1000024.2</v>
      </c>
      <c r="P20" t="str">
        <f>IF(modellek!I672*modellek!X672&lt;=0,"valid","invalid")</f>
        <v>valid</v>
      </c>
    </row>
    <row r="21" spans="1:16" x14ac:dyDescent="0.3">
      <c r="A21" s="1">
        <v>38504</v>
      </c>
      <c r="B21">
        <v>0</v>
      </c>
      <c r="C21">
        <v>0</v>
      </c>
      <c r="D21">
        <v>32</v>
      </c>
      <c r="E21">
        <v>11</v>
      </c>
      <c r="F21">
        <v>0</v>
      </c>
      <c r="H21">
        <f t="shared" si="2"/>
        <v>83</v>
      </c>
      <c r="I21">
        <f t="shared" si="3"/>
        <v>148</v>
      </c>
      <c r="J21">
        <f t="shared" si="4"/>
        <v>92</v>
      </c>
      <c r="K21">
        <f t="shared" si="5"/>
        <v>123</v>
      </c>
      <c r="L21">
        <f t="shared" si="6"/>
        <v>1</v>
      </c>
      <c r="M21">
        <v>1000000</v>
      </c>
      <c r="N21" s="1">
        <f t="shared" si="7"/>
        <v>38504</v>
      </c>
      <c r="O21">
        <f>modellek!G673</f>
        <v>1000015.2</v>
      </c>
      <c r="P21" t="str">
        <f>IF(modellek!I673*modellek!X673&lt;=0,"valid","invalid")</f>
        <v>valid</v>
      </c>
    </row>
    <row r="22" spans="1:16" x14ac:dyDescent="0.3">
      <c r="A22" s="1">
        <v>38534</v>
      </c>
      <c r="B22">
        <v>0</v>
      </c>
      <c r="C22">
        <v>0</v>
      </c>
      <c r="D22">
        <v>11</v>
      </c>
      <c r="E22">
        <v>0</v>
      </c>
      <c r="F22">
        <v>0</v>
      </c>
      <c r="H22">
        <f t="shared" si="2"/>
        <v>83</v>
      </c>
      <c r="I22">
        <f t="shared" si="3"/>
        <v>148</v>
      </c>
      <c r="J22">
        <f t="shared" si="4"/>
        <v>199</v>
      </c>
      <c r="K22">
        <f t="shared" si="5"/>
        <v>1</v>
      </c>
      <c r="L22">
        <f t="shared" si="6"/>
        <v>1</v>
      </c>
      <c r="M22">
        <v>1000000</v>
      </c>
      <c r="N22" s="1">
        <f t="shared" si="7"/>
        <v>38534</v>
      </c>
      <c r="O22">
        <f>modellek!G674</f>
        <v>1000011.7</v>
      </c>
      <c r="P22" t="str">
        <f>IF(modellek!I674*modellek!X674&lt;=0,"valid","invalid")</f>
        <v>valid</v>
      </c>
    </row>
    <row r="23" spans="1:16" x14ac:dyDescent="0.3">
      <c r="A23" s="1">
        <v>38565</v>
      </c>
      <c r="B23">
        <v>0</v>
      </c>
      <c r="C23">
        <v>0</v>
      </c>
      <c r="D23">
        <v>32</v>
      </c>
      <c r="E23">
        <v>11</v>
      </c>
      <c r="F23">
        <v>0</v>
      </c>
      <c r="H23">
        <f t="shared" si="2"/>
        <v>83</v>
      </c>
      <c r="I23">
        <f t="shared" si="3"/>
        <v>148</v>
      </c>
      <c r="J23">
        <f t="shared" si="4"/>
        <v>92</v>
      </c>
      <c r="K23">
        <f t="shared" si="5"/>
        <v>123</v>
      </c>
      <c r="L23">
        <f t="shared" si="6"/>
        <v>1</v>
      </c>
      <c r="M23">
        <v>1000000</v>
      </c>
      <c r="N23" s="1">
        <f t="shared" si="7"/>
        <v>38565</v>
      </c>
      <c r="O23">
        <f>modellek!G675</f>
        <v>1000015.2</v>
      </c>
      <c r="P23" t="str">
        <f>IF(modellek!I675*modellek!X675&lt;=0,"valid","invalid")</f>
        <v>valid</v>
      </c>
    </row>
    <row r="24" spans="1:16" x14ac:dyDescent="0.3">
      <c r="A24" s="1">
        <v>38596</v>
      </c>
      <c r="B24">
        <v>0</v>
      </c>
      <c r="C24">
        <v>0</v>
      </c>
      <c r="D24">
        <v>38</v>
      </c>
      <c r="E24">
        <v>0</v>
      </c>
      <c r="F24">
        <v>0</v>
      </c>
      <c r="H24">
        <f t="shared" si="2"/>
        <v>83</v>
      </c>
      <c r="I24">
        <f t="shared" si="3"/>
        <v>148</v>
      </c>
      <c r="J24">
        <f t="shared" si="4"/>
        <v>74</v>
      </c>
      <c r="K24">
        <f t="shared" si="5"/>
        <v>1</v>
      </c>
      <c r="L24">
        <f t="shared" si="6"/>
        <v>1</v>
      </c>
      <c r="M24">
        <v>1000000</v>
      </c>
      <c r="N24" s="1">
        <f t="shared" si="7"/>
        <v>38596</v>
      </c>
      <c r="O24">
        <f>modellek!G676</f>
        <v>1000155.2</v>
      </c>
      <c r="P24" t="str">
        <f>IF(modellek!I676*modellek!X676&lt;=0,"valid","invalid")</f>
        <v>valid</v>
      </c>
    </row>
    <row r="25" spans="1:16" x14ac:dyDescent="0.3">
      <c r="A25" s="1">
        <v>38626</v>
      </c>
      <c r="B25">
        <v>0</v>
      </c>
      <c r="C25">
        <v>0</v>
      </c>
      <c r="D25">
        <v>54</v>
      </c>
      <c r="E25">
        <v>0</v>
      </c>
      <c r="F25">
        <v>9</v>
      </c>
      <c r="H25">
        <f t="shared" si="2"/>
        <v>83</v>
      </c>
      <c r="I25">
        <f t="shared" si="3"/>
        <v>148</v>
      </c>
      <c r="J25">
        <f t="shared" si="4"/>
        <v>35</v>
      </c>
      <c r="K25">
        <f t="shared" si="5"/>
        <v>1</v>
      </c>
      <c r="L25">
        <f t="shared" si="6"/>
        <v>174</v>
      </c>
      <c r="M25">
        <v>1000000</v>
      </c>
      <c r="N25" s="1">
        <f t="shared" si="7"/>
        <v>38626</v>
      </c>
      <c r="O25">
        <f>modellek!G677</f>
        <v>1000023.2</v>
      </c>
      <c r="P25" t="str">
        <f>IF(modellek!I677*modellek!X677&lt;=0,"valid","invalid")</f>
        <v>valid</v>
      </c>
    </row>
    <row r="26" spans="1:16" x14ac:dyDescent="0.3">
      <c r="A26" s="1">
        <v>38657</v>
      </c>
      <c r="B26">
        <v>0</v>
      </c>
      <c r="C26">
        <v>0</v>
      </c>
      <c r="D26">
        <v>45</v>
      </c>
      <c r="E26">
        <v>9</v>
      </c>
      <c r="F26">
        <v>0</v>
      </c>
      <c r="H26">
        <f t="shared" si="2"/>
        <v>83</v>
      </c>
      <c r="I26">
        <f t="shared" si="3"/>
        <v>148</v>
      </c>
      <c r="J26">
        <f t="shared" si="4"/>
        <v>52</v>
      </c>
      <c r="K26">
        <f t="shared" si="5"/>
        <v>102</v>
      </c>
      <c r="L26">
        <f t="shared" si="6"/>
        <v>1</v>
      </c>
      <c r="M26">
        <v>1000000</v>
      </c>
      <c r="N26" s="1">
        <f t="shared" si="7"/>
        <v>38657</v>
      </c>
      <c r="O26">
        <f>modellek!G678</f>
        <v>1000085.7</v>
      </c>
      <c r="P26" t="str">
        <f>IF(modellek!I678*modellek!X678&lt;=0,"valid","invalid")</f>
        <v>valid</v>
      </c>
    </row>
    <row r="27" spans="1:16" x14ac:dyDescent="0.3">
      <c r="A27" s="1">
        <v>38687</v>
      </c>
      <c r="B27">
        <v>0</v>
      </c>
      <c r="C27">
        <v>0</v>
      </c>
      <c r="D27">
        <v>35</v>
      </c>
      <c r="E27">
        <v>0</v>
      </c>
      <c r="F27">
        <v>17</v>
      </c>
      <c r="H27">
        <f t="shared" si="2"/>
        <v>83</v>
      </c>
      <c r="I27">
        <f t="shared" si="3"/>
        <v>148</v>
      </c>
      <c r="J27">
        <f t="shared" si="4"/>
        <v>81</v>
      </c>
      <c r="K27">
        <f t="shared" si="5"/>
        <v>1</v>
      </c>
      <c r="L27">
        <f t="shared" si="6"/>
        <v>209</v>
      </c>
      <c r="M27">
        <v>1000000</v>
      </c>
      <c r="N27" s="1">
        <f t="shared" si="7"/>
        <v>38687</v>
      </c>
      <c r="O27">
        <f>modellek!G679</f>
        <v>999912.7</v>
      </c>
      <c r="P27" t="str">
        <f>IF(modellek!I679*modellek!X679&lt;=0,"valid","invalid")</f>
        <v>valid</v>
      </c>
    </row>
    <row r="28" spans="1:16" x14ac:dyDescent="0.3">
      <c r="A28" s="1">
        <v>38718</v>
      </c>
      <c r="B28">
        <v>0</v>
      </c>
      <c r="C28">
        <v>0</v>
      </c>
      <c r="D28">
        <v>8</v>
      </c>
      <c r="E28">
        <v>8</v>
      </c>
      <c r="F28">
        <v>15</v>
      </c>
      <c r="H28">
        <f t="shared" si="2"/>
        <v>83</v>
      </c>
      <c r="I28">
        <f t="shared" si="3"/>
        <v>148</v>
      </c>
      <c r="J28">
        <f t="shared" si="4"/>
        <v>208</v>
      </c>
      <c r="K28">
        <f t="shared" si="5"/>
        <v>91</v>
      </c>
      <c r="L28">
        <f t="shared" si="6"/>
        <v>205</v>
      </c>
      <c r="M28">
        <v>1000000</v>
      </c>
      <c r="N28" s="1">
        <f t="shared" si="7"/>
        <v>38718</v>
      </c>
      <c r="O28">
        <f>modellek!G680</f>
        <v>999701.2</v>
      </c>
      <c r="P28" t="str">
        <f>IF(modellek!I680*modellek!X680&lt;=0,"valid","invalid")</f>
        <v>valid</v>
      </c>
    </row>
    <row r="29" spans="1:16" x14ac:dyDescent="0.3">
      <c r="A29" s="1">
        <v>38749</v>
      </c>
      <c r="B29">
        <v>0</v>
      </c>
      <c r="C29">
        <v>0</v>
      </c>
      <c r="D29">
        <v>40</v>
      </c>
      <c r="E29">
        <v>32</v>
      </c>
      <c r="F29">
        <v>0</v>
      </c>
      <c r="H29">
        <f t="shared" si="2"/>
        <v>83</v>
      </c>
      <c r="I29">
        <f t="shared" si="3"/>
        <v>148</v>
      </c>
      <c r="J29">
        <f t="shared" si="4"/>
        <v>66</v>
      </c>
      <c r="K29">
        <f t="shared" si="5"/>
        <v>209</v>
      </c>
      <c r="L29">
        <f t="shared" si="6"/>
        <v>1</v>
      </c>
      <c r="M29">
        <v>1000000</v>
      </c>
      <c r="N29" s="1">
        <f t="shared" si="7"/>
        <v>38749</v>
      </c>
      <c r="O29">
        <f>modellek!G681</f>
        <v>999896.2</v>
      </c>
      <c r="P29" t="str">
        <f>IF(modellek!I681*modellek!X681&lt;=0,"valid","invalid")</f>
        <v>valid</v>
      </c>
    </row>
    <row r="30" spans="1:16" x14ac:dyDescent="0.3">
      <c r="A30" s="1">
        <v>38777</v>
      </c>
      <c r="B30">
        <v>0</v>
      </c>
      <c r="C30">
        <v>0</v>
      </c>
      <c r="D30">
        <v>20</v>
      </c>
      <c r="E30">
        <v>14</v>
      </c>
      <c r="F30">
        <v>0</v>
      </c>
      <c r="H30">
        <f t="shared" si="2"/>
        <v>83</v>
      </c>
      <c r="I30">
        <f t="shared" si="3"/>
        <v>148</v>
      </c>
      <c r="J30">
        <f t="shared" si="4"/>
        <v>131</v>
      </c>
      <c r="K30">
        <f t="shared" si="5"/>
        <v>154</v>
      </c>
      <c r="L30">
        <f t="shared" si="6"/>
        <v>1</v>
      </c>
      <c r="M30">
        <v>1000000</v>
      </c>
      <c r="N30" s="1">
        <f t="shared" si="7"/>
        <v>38777</v>
      </c>
      <c r="O30">
        <f>modellek!G682</f>
        <v>999945.2</v>
      </c>
      <c r="P30" t="str">
        <f>IF(modellek!I682*modellek!X682&lt;=0,"valid","invalid")</f>
        <v>valid</v>
      </c>
    </row>
    <row r="31" spans="1:16" x14ac:dyDescent="0.3">
      <c r="A31" s="1">
        <v>38808</v>
      </c>
      <c r="B31">
        <v>0</v>
      </c>
      <c r="C31">
        <v>0</v>
      </c>
      <c r="D31">
        <v>51</v>
      </c>
      <c r="E31">
        <v>0</v>
      </c>
      <c r="F31">
        <v>0</v>
      </c>
      <c r="H31">
        <f t="shared" si="2"/>
        <v>83</v>
      </c>
      <c r="I31">
        <f t="shared" si="3"/>
        <v>148</v>
      </c>
      <c r="J31">
        <f t="shared" si="4"/>
        <v>43</v>
      </c>
      <c r="K31">
        <f t="shared" si="5"/>
        <v>1</v>
      </c>
      <c r="L31">
        <f t="shared" si="6"/>
        <v>1</v>
      </c>
      <c r="M31">
        <v>1000000</v>
      </c>
      <c r="N31" s="1">
        <f t="shared" si="7"/>
        <v>38808</v>
      </c>
      <c r="O31">
        <f>modellek!G683</f>
        <v>1000195.7</v>
      </c>
      <c r="P31" t="str">
        <f>IF(modellek!I683*modellek!X683&lt;=0,"valid","invalid")</f>
        <v>valid</v>
      </c>
    </row>
    <row r="32" spans="1:16" x14ac:dyDescent="0.3">
      <c r="A32" s="1">
        <v>38838</v>
      </c>
      <c r="B32">
        <v>0</v>
      </c>
      <c r="C32">
        <v>0</v>
      </c>
      <c r="D32">
        <v>34</v>
      </c>
      <c r="E32">
        <v>0</v>
      </c>
      <c r="F32">
        <v>7</v>
      </c>
      <c r="H32">
        <f t="shared" si="2"/>
        <v>83</v>
      </c>
      <c r="I32">
        <f t="shared" si="3"/>
        <v>148</v>
      </c>
      <c r="J32">
        <f t="shared" si="4"/>
        <v>83</v>
      </c>
      <c r="K32">
        <f t="shared" si="5"/>
        <v>1</v>
      </c>
      <c r="L32">
        <f t="shared" si="6"/>
        <v>151</v>
      </c>
      <c r="M32">
        <v>1000000</v>
      </c>
      <c r="N32" s="1">
        <f t="shared" si="7"/>
        <v>38838</v>
      </c>
      <c r="O32">
        <f>modellek!G684</f>
        <v>999988.7</v>
      </c>
      <c r="P32" t="str">
        <f>IF(modellek!I684*modellek!X684&lt;=0,"valid","invalid")</f>
        <v>valid</v>
      </c>
    </row>
    <row r="33" spans="1:16" x14ac:dyDescent="0.3">
      <c r="A33" s="1">
        <v>38869</v>
      </c>
      <c r="B33">
        <v>0</v>
      </c>
      <c r="C33">
        <v>0</v>
      </c>
      <c r="D33">
        <v>28</v>
      </c>
      <c r="E33">
        <v>7</v>
      </c>
      <c r="F33">
        <v>14</v>
      </c>
      <c r="H33">
        <f t="shared" si="2"/>
        <v>83</v>
      </c>
      <c r="I33">
        <f t="shared" si="3"/>
        <v>148</v>
      </c>
      <c r="J33">
        <f t="shared" si="4"/>
        <v>102</v>
      </c>
      <c r="K33">
        <f t="shared" si="5"/>
        <v>80</v>
      </c>
      <c r="L33">
        <f t="shared" si="6"/>
        <v>202</v>
      </c>
      <c r="M33">
        <v>1000000</v>
      </c>
      <c r="N33" s="1">
        <f t="shared" si="7"/>
        <v>38869</v>
      </c>
      <c r="O33">
        <f>modellek!G685</f>
        <v>999839.7</v>
      </c>
      <c r="P33" t="str">
        <f>IF(modellek!I685*modellek!X685&lt;=0,"valid","invalid")</f>
        <v>valid</v>
      </c>
    </row>
    <row r="34" spans="1:16" x14ac:dyDescent="0.3">
      <c r="A34" s="1">
        <v>38899</v>
      </c>
      <c r="B34">
        <v>0</v>
      </c>
      <c r="C34">
        <v>0</v>
      </c>
      <c r="D34">
        <v>21</v>
      </c>
      <c r="E34">
        <v>7</v>
      </c>
      <c r="F34">
        <v>14</v>
      </c>
      <c r="H34">
        <f t="shared" si="2"/>
        <v>83</v>
      </c>
      <c r="I34">
        <f t="shared" si="3"/>
        <v>148</v>
      </c>
      <c r="J34">
        <f t="shared" si="4"/>
        <v>130</v>
      </c>
      <c r="K34">
        <f t="shared" si="5"/>
        <v>80</v>
      </c>
      <c r="L34">
        <f t="shared" si="6"/>
        <v>202</v>
      </c>
      <c r="M34">
        <v>1000000</v>
      </c>
      <c r="N34" s="1">
        <f t="shared" si="7"/>
        <v>38899</v>
      </c>
      <c r="O34">
        <f>modellek!G686</f>
        <v>999811.7</v>
      </c>
      <c r="P34" t="str">
        <f>IF(modellek!I686*modellek!X686&lt;=0,"valid","invalid")</f>
        <v>valid</v>
      </c>
    </row>
    <row r="35" spans="1:16" x14ac:dyDescent="0.3">
      <c r="A35" s="1">
        <v>38930</v>
      </c>
      <c r="B35">
        <v>0</v>
      </c>
      <c r="C35">
        <v>0</v>
      </c>
      <c r="D35">
        <v>66</v>
      </c>
      <c r="E35">
        <v>20</v>
      </c>
      <c r="F35">
        <v>0</v>
      </c>
      <c r="H35">
        <f t="shared" si="2"/>
        <v>83</v>
      </c>
      <c r="I35">
        <f t="shared" si="3"/>
        <v>148</v>
      </c>
      <c r="J35">
        <f t="shared" si="4"/>
        <v>16</v>
      </c>
      <c r="K35">
        <f t="shared" si="5"/>
        <v>184</v>
      </c>
      <c r="L35">
        <f t="shared" si="6"/>
        <v>1</v>
      </c>
      <c r="M35">
        <v>1000000</v>
      </c>
      <c r="N35" s="1">
        <f t="shared" si="7"/>
        <v>38930</v>
      </c>
      <c r="O35">
        <f>modellek!G687</f>
        <v>999999.2</v>
      </c>
      <c r="P35" t="str">
        <f>IF(modellek!I687*modellek!X687&lt;=0,"valid","invalid")</f>
        <v>valid</v>
      </c>
    </row>
    <row r="36" spans="1:16" x14ac:dyDescent="0.3">
      <c r="A36" s="1">
        <v>38961</v>
      </c>
      <c r="B36">
        <v>0</v>
      </c>
      <c r="C36">
        <v>0</v>
      </c>
      <c r="D36">
        <v>43</v>
      </c>
      <c r="E36">
        <v>6</v>
      </c>
      <c r="F36">
        <v>6</v>
      </c>
      <c r="H36">
        <f t="shared" si="2"/>
        <v>83</v>
      </c>
      <c r="I36">
        <f t="shared" si="3"/>
        <v>148</v>
      </c>
      <c r="J36">
        <f t="shared" si="4"/>
        <v>59</v>
      </c>
      <c r="K36">
        <f t="shared" si="5"/>
        <v>69</v>
      </c>
      <c r="L36">
        <f t="shared" si="6"/>
        <v>133</v>
      </c>
      <c r="M36">
        <v>1000000</v>
      </c>
      <c r="N36" s="1">
        <f t="shared" si="7"/>
        <v>38961</v>
      </c>
      <c r="O36">
        <f>modellek!G688</f>
        <v>999972.2</v>
      </c>
      <c r="P36" t="str">
        <f>IF(modellek!I688*modellek!X688&lt;=0,"valid","invalid")</f>
        <v>valid</v>
      </c>
    </row>
    <row r="37" spans="1:16" x14ac:dyDescent="0.3">
      <c r="A37" s="1">
        <v>38991</v>
      </c>
      <c r="B37">
        <v>0</v>
      </c>
      <c r="C37">
        <v>0</v>
      </c>
      <c r="D37">
        <v>69</v>
      </c>
      <c r="E37">
        <v>11</v>
      </c>
      <c r="F37">
        <v>6</v>
      </c>
      <c r="H37">
        <f t="shared" si="2"/>
        <v>83</v>
      </c>
      <c r="I37">
        <f t="shared" si="3"/>
        <v>148</v>
      </c>
      <c r="J37">
        <f t="shared" si="4"/>
        <v>12</v>
      </c>
      <c r="K37">
        <f t="shared" si="5"/>
        <v>123</v>
      </c>
      <c r="L37">
        <f t="shared" si="6"/>
        <v>133</v>
      </c>
      <c r="M37">
        <v>1000000</v>
      </c>
      <c r="N37" s="1">
        <f t="shared" si="7"/>
        <v>38991</v>
      </c>
      <c r="O37">
        <f>modellek!G689</f>
        <v>999965.2</v>
      </c>
      <c r="P37" t="str">
        <f>IF(modellek!I689*modellek!X689&lt;=0,"valid","invalid")</f>
        <v>valid</v>
      </c>
    </row>
    <row r="38" spans="1:16" x14ac:dyDescent="0.3">
      <c r="A38" s="1">
        <v>39022</v>
      </c>
      <c r="B38">
        <v>0</v>
      </c>
      <c r="C38">
        <v>6</v>
      </c>
      <c r="D38">
        <v>33</v>
      </c>
      <c r="E38">
        <v>6</v>
      </c>
      <c r="F38">
        <v>0</v>
      </c>
      <c r="H38">
        <f t="shared" si="2"/>
        <v>83</v>
      </c>
      <c r="I38">
        <f t="shared" si="3"/>
        <v>54</v>
      </c>
      <c r="J38">
        <f t="shared" si="4"/>
        <v>86</v>
      </c>
      <c r="K38">
        <f t="shared" si="5"/>
        <v>69</v>
      </c>
      <c r="L38">
        <f t="shared" si="6"/>
        <v>1</v>
      </c>
      <c r="M38">
        <v>1000000</v>
      </c>
      <c r="N38" s="1">
        <f t="shared" si="7"/>
        <v>39022</v>
      </c>
      <c r="O38">
        <f>modellek!G690</f>
        <v>1000169.2</v>
      </c>
      <c r="P38" t="str">
        <f>IF(modellek!I690*modellek!X690&lt;=0,"valid","invalid")</f>
        <v>valid</v>
      </c>
    </row>
    <row r="39" spans="1:16" x14ac:dyDescent="0.3">
      <c r="A39" s="1">
        <v>39052</v>
      </c>
      <c r="B39">
        <v>0</v>
      </c>
      <c r="C39">
        <v>0</v>
      </c>
      <c r="D39">
        <v>40</v>
      </c>
      <c r="E39">
        <v>0</v>
      </c>
      <c r="F39">
        <v>12</v>
      </c>
      <c r="H39">
        <f t="shared" si="2"/>
        <v>83</v>
      </c>
      <c r="I39">
        <f t="shared" si="3"/>
        <v>148</v>
      </c>
      <c r="J39">
        <f t="shared" si="4"/>
        <v>66</v>
      </c>
      <c r="K39">
        <f t="shared" si="5"/>
        <v>1</v>
      </c>
      <c r="L39">
        <f t="shared" si="6"/>
        <v>194</v>
      </c>
      <c r="M39">
        <v>1000000</v>
      </c>
      <c r="N39" s="1">
        <f t="shared" si="7"/>
        <v>39052</v>
      </c>
      <c r="O39">
        <f>modellek!G691</f>
        <v>999962.7</v>
      </c>
      <c r="P39" t="str">
        <f>IF(modellek!I691*modellek!X691&lt;=0,"valid","invalid")</f>
        <v>valid</v>
      </c>
    </row>
    <row r="40" spans="1:16" x14ac:dyDescent="0.3">
      <c r="A40" s="1">
        <v>39083</v>
      </c>
      <c r="B40">
        <v>0</v>
      </c>
      <c r="C40">
        <v>0</v>
      </c>
      <c r="D40">
        <v>100</v>
      </c>
      <c r="E40">
        <v>15</v>
      </c>
      <c r="F40">
        <v>10</v>
      </c>
      <c r="H40">
        <f t="shared" si="2"/>
        <v>83</v>
      </c>
      <c r="I40">
        <f t="shared" si="3"/>
        <v>148</v>
      </c>
      <c r="J40">
        <f t="shared" si="4"/>
        <v>1</v>
      </c>
      <c r="K40">
        <f t="shared" si="5"/>
        <v>163</v>
      </c>
      <c r="L40">
        <f t="shared" si="6"/>
        <v>180</v>
      </c>
      <c r="M40">
        <v>1000000</v>
      </c>
      <c r="N40" s="1">
        <f t="shared" si="7"/>
        <v>39083</v>
      </c>
      <c r="O40">
        <f>modellek!G692</f>
        <v>1000066.7</v>
      </c>
      <c r="P40" t="str">
        <f>IF(modellek!I692*modellek!X692&lt;=0,"valid","invalid")</f>
        <v>valid</v>
      </c>
    </row>
    <row r="41" spans="1:16" x14ac:dyDescent="0.3">
      <c r="A41" s="1">
        <v>39114</v>
      </c>
      <c r="B41">
        <v>0</v>
      </c>
      <c r="C41">
        <v>0</v>
      </c>
      <c r="D41">
        <v>42</v>
      </c>
      <c r="E41">
        <v>11</v>
      </c>
      <c r="F41">
        <v>11</v>
      </c>
      <c r="H41">
        <f t="shared" si="2"/>
        <v>83</v>
      </c>
      <c r="I41">
        <f t="shared" si="3"/>
        <v>148</v>
      </c>
      <c r="J41">
        <f t="shared" si="4"/>
        <v>60</v>
      </c>
      <c r="K41">
        <f t="shared" si="5"/>
        <v>123</v>
      </c>
      <c r="L41">
        <f t="shared" si="6"/>
        <v>189</v>
      </c>
      <c r="M41">
        <v>1000000</v>
      </c>
      <c r="N41" s="1">
        <f t="shared" si="7"/>
        <v>39114</v>
      </c>
      <c r="O41">
        <f>modellek!G693</f>
        <v>999861.2</v>
      </c>
      <c r="P41" t="str">
        <f>IF(modellek!I693*modellek!X693&lt;=0,"valid","invalid")</f>
        <v>valid</v>
      </c>
    </row>
    <row r="42" spans="1:16" x14ac:dyDescent="0.3">
      <c r="A42" s="1">
        <v>39142</v>
      </c>
      <c r="B42">
        <v>0</v>
      </c>
      <c r="C42">
        <v>0</v>
      </c>
      <c r="D42">
        <v>37</v>
      </c>
      <c r="E42">
        <v>9</v>
      </c>
      <c r="F42">
        <v>0</v>
      </c>
      <c r="H42">
        <f t="shared" si="2"/>
        <v>83</v>
      </c>
      <c r="I42">
        <f t="shared" si="3"/>
        <v>148</v>
      </c>
      <c r="J42">
        <f t="shared" si="4"/>
        <v>76</v>
      </c>
      <c r="K42">
        <f t="shared" si="5"/>
        <v>102</v>
      </c>
      <c r="L42">
        <f t="shared" si="6"/>
        <v>1</v>
      </c>
      <c r="M42">
        <v>1000000</v>
      </c>
      <c r="N42" s="1">
        <f t="shared" si="7"/>
        <v>39142</v>
      </c>
      <c r="O42">
        <f>modellek!G694</f>
        <v>1000052.2</v>
      </c>
      <c r="P42" t="str">
        <f>IF(modellek!I694*modellek!X694&lt;=0,"valid","invalid")</f>
        <v>valid</v>
      </c>
    </row>
    <row r="43" spans="1:16" x14ac:dyDescent="0.3">
      <c r="A43" s="1">
        <v>39173</v>
      </c>
      <c r="B43">
        <v>0</v>
      </c>
      <c r="C43">
        <v>0</v>
      </c>
      <c r="D43">
        <v>53</v>
      </c>
      <c r="E43">
        <v>5</v>
      </c>
      <c r="F43">
        <v>10</v>
      </c>
      <c r="H43">
        <f t="shared" si="2"/>
        <v>83</v>
      </c>
      <c r="I43">
        <f t="shared" si="3"/>
        <v>148</v>
      </c>
      <c r="J43">
        <f t="shared" si="4"/>
        <v>38</v>
      </c>
      <c r="K43">
        <f t="shared" si="5"/>
        <v>58</v>
      </c>
      <c r="L43">
        <f t="shared" si="6"/>
        <v>180</v>
      </c>
      <c r="M43">
        <v>1000000</v>
      </c>
      <c r="N43" s="1">
        <f t="shared" si="7"/>
        <v>39173</v>
      </c>
      <c r="O43">
        <f>modellek!G695</f>
        <v>999957.2</v>
      </c>
      <c r="P43" t="str">
        <f>IF(modellek!I695*modellek!X695&lt;=0,"valid","invalid")</f>
        <v>valid</v>
      </c>
    </row>
    <row r="44" spans="1:16" x14ac:dyDescent="0.3">
      <c r="A44" s="1">
        <v>39203</v>
      </c>
      <c r="B44">
        <v>0</v>
      </c>
      <c r="C44">
        <v>0</v>
      </c>
      <c r="D44">
        <v>29</v>
      </c>
      <c r="E44">
        <v>8</v>
      </c>
      <c r="F44">
        <v>12</v>
      </c>
      <c r="H44">
        <f t="shared" si="2"/>
        <v>83</v>
      </c>
      <c r="I44">
        <f t="shared" si="3"/>
        <v>148</v>
      </c>
      <c r="J44">
        <f t="shared" si="4"/>
        <v>99</v>
      </c>
      <c r="K44">
        <f t="shared" si="5"/>
        <v>91</v>
      </c>
      <c r="L44">
        <f t="shared" si="6"/>
        <v>194</v>
      </c>
      <c r="M44">
        <v>1000000</v>
      </c>
      <c r="N44" s="1">
        <f t="shared" si="7"/>
        <v>39203</v>
      </c>
      <c r="O44">
        <f>modellek!G696</f>
        <v>999839.7</v>
      </c>
      <c r="P44" t="str">
        <f>IF(modellek!I696*modellek!X696&lt;=0,"valid","invalid")</f>
        <v>valid</v>
      </c>
    </row>
    <row r="45" spans="1:16" x14ac:dyDescent="0.3">
      <c r="A45" s="1">
        <v>39234</v>
      </c>
      <c r="B45">
        <v>0</v>
      </c>
      <c r="C45">
        <v>0</v>
      </c>
      <c r="D45">
        <v>65</v>
      </c>
      <c r="E45">
        <v>0</v>
      </c>
      <c r="F45">
        <v>4</v>
      </c>
      <c r="H45">
        <f t="shared" si="2"/>
        <v>83</v>
      </c>
      <c r="I45">
        <f t="shared" si="3"/>
        <v>148</v>
      </c>
      <c r="J45">
        <f t="shared" si="4"/>
        <v>17</v>
      </c>
      <c r="K45">
        <f t="shared" si="5"/>
        <v>1</v>
      </c>
      <c r="L45">
        <f t="shared" si="6"/>
        <v>80</v>
      </c>
      <c r="M45">
        <v>1000000</v>
      </c>
      <c r="N45" s="1">
        <f t="shared" si="7"/>
        <v>39234</v>
      </c>
      <c r="O45">
        <f>modellek!G697</f>
        <v>1000135.2</v>
      </c>
      <c r="P45" t="str">
        <f>IF(modellek!I697*modellek!X697&lt;=0,"valid","invalid")</f>
        <v>valid</v>
      </c>
    </row>
    <row r="46" spans="1:16" x14ac:dyDescent="0.3">
      <c r="A46" s="1">
        <v>39264</v>
      </c>
      <c r="B46">
        <v>0</v>
      </c>
      <c r="C46">
        <v>0</v>
      </c>
      <c r="D46">
        <v>50</v>
      </c>
      <c r="E46">
        <v>13</v>
      </c>
      <c r="F46">
        <v>8</v>
      </c>
      <c r="H46">
        <f t="shared" si="2"/>
        <v>83</v>
      </c>
      <c r="I46">
        <f t="shared" si="3"/>
        <v>148</v>
      </c>
      <c r="J46">
        <f t="shared" si="4"/>
        <v>45</v>
      </c>
      <c r="K46">
        <f t="shared" si="5"/>
        <v>141</v>
      </c>
      <c r="L46">
        <f t="shared" si="6"/>
        <v>162</v>
      </c>
      <c r="M46">
        <v>1000000</v>
      </c>
      <c r="N46" s="1">
        <f t="shared" si="7"/>
        <v>39264</v>
      </c>
      <c r="O46">
        <f>modellek!G698</f>
        <v>999885.2</v>
      </c>
      <c r="P46" t="str">
        <f>IF(modellek!I698*modellek!X698&lt;=0,"valid","invalid")</f>
        <v>valid</v>
      </c>
    </row>
    <row r="47" spans="1:16" x14ac:dyDescent="0.3">
      <c r="A47" s="1">
        <v>39295</v>
      </c>
      <c r="B47">
        <v>0</v>
      </c>
      <c r="C47">
        <v>0</v>
      </c>
      <c r="D47">
        <v>52</v>
      </c>
      <c r="E47">
        <v>0</v>
      </c>
      <c r="F47">
        <v>12</v>
      </c>
      <c r="H47">
        <f t="shared" si="2"/>
        <v>83</v>
      </c>
      <c r="I47">
        <f t="shared" si="3"/>
        <v>148</v>
      </c>
      <c r="J47">
        <f t="shared" si="4"/>
        <v>42</v>
      </c>
      <c r="K47">
        <f t="shared" si="5"/>
        <v>1</v>
      </c>
      <c r="L47">
        <f t="shared" si="6"/>
        <v>194</v>
      </c>
      <c r="M47">
        <v>1000000</v>
      </c>
      <c r="N47" s="1">
        <f t="shared" si="7"/>
        <v>39295</v>
      </c>
      <c r="O47">
        <f>modellek!G699</f>
        <v>999996.2</v>
      </c>
      <c r="P47" t="str">
        <f>IF(modellek!I699*modellek!X699&lt;=0,"valid","invalid")</f>
        <v>valid</v>
      </c>
    </row>
    <row r="48" spans="1:16" x14ac:dyDescent="0.3">
      <c r="A48" s="1">
        <v>39326</v>
      </c>
      <c r="B48">
        <v>0</v>
      </c>
      <c r="C48">
        <v>0</v>
      </c>
      <c r="D48">
        <v>69</v>
      </c>
      <c r="E48">
        <v>11</v>
      </c>
      <c r="F48">
        <v>8</v>
      </c>
      <c r="H48">
        <f t="shared" si="2"/>
        <v>83</v>
      </c>
      <c r="I48">
        <f t="shared" si="3"/>
        <v>148</v>
      </c>
      <c r="J48">
        <f t="shared" si="4"/>
        <v>12</v>
      </c>
      <c r="K48">
        <f t="shared" si="5"/>
        <v>123</v>
      </c>
      <c r="L48">
        <f t="shared" si="6"/>
        <v>162</v>
      </c>
      <c r="M48">
        <v>1000000</v>
      </c>
      <c r="N48" s="1">
        <f t="shared" si="7"/>
        <v>39326</v>
      </c>
      <c r="O48">
        <f>modellek!G700</f>
        <v>999936.2</v>
      </c>
      <c r="P48" t="str">
        <f>IF(modellek!I700*modellek!X700&lt;=0,"valid","invalid")</f>
        <v>valid</v>
      </c>
    </row>
    <row r="49" spans="1:16" x14ac:dyDescent="0.3">
      <c r="A49" s="1">
        <v>39356</v>
      </c>
      <c r="B49">
        <v>0</v>
      </c>
      <c r="C49">
        <v>4</v>
      </c>
      <c r="D49">
        <v>39</v>
      </c>
      <c r="E49">
        <v>4</v>
      </c>
      <c r="F49">
        <v>7</v>
      </c>
      <c r="H49">
        <f t="shared" si="2"/>
        <v>83</v>
      </c>
      <c r="I49">
        <f t="shared" si="3"/>
        <v>76</v>
      </c>
      <c r="J49">
        <f t="shared" si="4"/>
        <v>71</v>
      </c>
      <c r="K49">
        <f t="shared" si="5"/>
        <v>41</v>
      </c>
      <c r="L49">
        <f t="shared" si="6"/>
        <v>151</v>
      </c>
      <c r="M49">
        <v>1000000</v>
      </c>
      <c r="N49" s="1">
        <f t="shared" si="7"/>
        <v>39356</v>
      </c>
      <c r="O49">
        <f>modellek!G701</f>
        <v>1000032.7</v>
      </c>
      <c r="P49" t="str">
        <f>IF(modellek!I701*modellek!X701&lt;=0,"valid","invalid")</f>
        <v>valid</v>
      </c>
    </row>
    <row r="50" spans="1:16" x14ac:dyDescent="0.3">
      <c r="A50" s="1">
        <v>39387</v>
      </c>
      <c r="B50">
        <v>0</v>
      </c>
      <c r="C50">
        <v>0</v>
      </c>
      <c r="D50">
        <v>51</v>
      </c>
      <c r="E50">
        <v>13</v>
      </c>
      <c r="F50">
        <v>10</v>
      </c>
      <c r="H50">
        <f t="shared" si="2"/>
        <v>83</v>
      </c>
      <c r="I50">
        <f t="shared" si="3"/>
        <v>148</v>
      </c>
      <c r="J50">
        <f t="shared" si="4"/>
        <v>43</v>
      </c>
      <c r="K50">
        <f t="shared" si="5"/>
        <v>141</v>
      </c>
      <c r="L50">
        <f t="shared" si="6"/>
        <v>180</v>
      </c>
      <c r="M50">
        <v>1000000</v>
      </c>
      <c r="N50" s="1">
        <f t="shared" si="7"/>
        <v>39387</v>
      </c>
      <c r="O50">
        <f>modellek!G702</f>
        <v>999869.2</v>
      </c>
      <c r="P50" t="str">
        <f>IF(modellek!I702*modellek!X702&lt;=0,"valid","invalid")</f>
        <v>valid</v>
      </c>
    </row>
    <row r="51" spans="1:16" x14ac:dyDescent="0.3">
      <c r="A51" s="1">
        <v>39417</v>
      </c>
      <c r="B51">
        <v>0</v>
      </c>
      <c r="C51">
        <v>0</v>
      </c>
      <c r="D51">
        <v>48</v>
      </c>
      <c r="E51">
        <v>7</v>
      </c>
      <c r="F51">
        <v>0</v>
      </c>
      <c r="H51">
        <f t="shared" si="2"/>
        <v>83</v>
      </c>
      <c r="I51">
        <f t="shared" si="3"/>
        <v>148</v>
      </c>
      <c r="J51">
        <f t="shared" si="4"/>
        <v>49</v>
      </c>
      <c r="K51">
        <f t="shared" si="5"/>
        <v>80</v>
      </c>
      <c r="L51">
        <f t="shared" si="6"/>
        <v>1</v>
      </c>
      <c r="M51">
        <v>1000000</v>
      </c>
      <c r="N51" s="1">
        <f t="shared" si="7"/>
        <v>39417</v>
      </c>
      <c r="O51">
        <f>modellek!G703</f>
        <v>1000110.7</v>
      </c>
      <c r="P51" t="str">
        <f>IF(modellek!I703*modellek!X703&lt;=0,"valid","invalid")</f>
        <v>valid</v>
      </c>
    </row>
    <row r="52" spans="1:16" x14ac:dyDescent="0.3">
      <c r="A52" s="1">
        <v>39448</v>
      </c>
      <c r="B52">
        <v>0</v>
      </c>
      <c r="C52">
        <v>0</v>
      </c>
      <c r="D52">
        <v>64</v>
      </c>
      <c r="E52">
        <v>6</v>
      </c>
      <c r="F52">
        <v>0</v>
      </c>
      <c r="H52">
        <f t="shared" si="2"/>
        <v>83</v>
      </c>
      <c r="I52">
        <f t="shared" si="3"/>
        <v>148</v>
      </c>
      <c r="J52">
        <f t="shared" si="4"/>
        <v>19</v>
      </c>
      <c r="K52">
        <f t="shared" si="5"/>
        <v>69</v>
      </c>
      <c r="L52">
        <f t="shared" si="6"/>
        <v>1</v>
      </c>
      <c r="M52">
        <v>1000000</v>
      </c>
      <c r="N52" s="1">
        <f t="shared" si="7"/>
        <v>39448</v>
      </c>
      <c r="O52">
        <f>modellek!G704</f>
        <v>1000151.7</v>
      </c>
      <c r="P52" t="str">
        <f>IF(modellek!I704*modellek!X704&lt;=0,"valid","invalid")</f>
        <v>valid</v>
      </c>
    </row>
    <row r="53" spans="1:16" x14ac:dyDescent="0.3">
      <c r="A53" s="1">
        <v>39479</v>
      </c>
      <c r="B53">
        <v>0</v>
      </c>
      <c r="C53">
        <v>0</v>
      </c>
      <c r="D53">
        <v>49</v>
      </c>
      <c r="E53">
        <v>3</v>
      </c>
      <c r="F53">
        <v>13</v>
      </c>
      <c r="H53">
        <f t="shared" si="2"/>
        <v>83</v>
      </c>
      <c r="I53">
        <f t="shared" si="3"/>
        <v>148</v>
      </c>
      <c r="J53">
        <f t="shared" si="4"/>
        <v>46</v>
      </c>
      <c r="K53">
        <f t="shared" si="5"/>
        <v>29</v>
      </c>
      <c r="L53">
        <f t="shared" si="6"/>
        <v>198</v>
      </c>
      <c r="M53">
        <v>1000000</v>
      </c>
      <c r="N53" s="1">
        <f t="shared" si="7"/>
        <v>39479</v>
      </c>
      <c r="O53">
        <f>modellek!G705</f>
        <v>999960.2</v>
      </c>
      <c r="P53" t="str">
        <f>IF(modellek!I705*modellek!X705&lt;=0,"valid","invalid")</f>
        <v>valid</v>
      </c>
    </row>
    <row r="54" spans="1:16" x14ac:dyDescent="0.3">
      <c r="A54" s="1">
        <v>39508</v>
      </c>
      <c r="B54">
        <v>0</v>
      </c>
      <c r="C54">
        <v>3</v>
      </c>
      <c r="D54">
        <v>49</v>
      </c>
      <c r="E54">
        <v>3</v>
      </c>
      <c r="F54">
        <v>3</v>
      </c>
      <c r="H54">
        <f t="shared" si="2"/>
        <v>83</v>
      </c>
      <c r="I54">
        <f t="shared" si="3"/>
        <v>96</v>
      </c>
      <c r="J54">
        <f t="shared" si="4"/>
        <v>46</v>
      </c>
      <c r="K54">
        <f t="shared" si="5"/>
        <v>29</v>
      </c>
      <c r="L54">
        <f t="shared" si="6"/>
        <v>55</v>
      </c>
      <c r="M54">
        <v>1000000</v>
      </c>
      <c r="N54" s="1">
        <f t="shared" si="7"/>
        <v>39508</v>
      </c>
      <c r="O54">
        <f>modellek!G706</f>
        <v>1000155.2</v>
      </c>
      <c r="P54" t="str">
        <f>IF(modellek!I706*modellek!X706&lt;=0,"valid","invalid")</f>
        <v>valid</v>
      </c>
    </row>
    <row r="55" spans="1:16" x14ac:dyDescent="0.3">
      <c r="A55" s="1">
        <v>39539</v>
      </c>
      <c r="B55">
        <v>0</v>
      </c>
      <c r="C55">
        <v>0</v>
      </c>
      <c r="D55">
        <v>40</v>
      </c>
      <c r="E55">
        <v>3</v>
      </c>
      <c r="F55">
        <v>0</v>
      </c>
      <c r="H55">
        <f t="shared" si="2"/>
        <v>83</v>
      </c>
      <c r="I55">
        <f t="shared" si="3"/>
        <v>148</v>
      </c>
      <c r="J55">
        <f t="shared" si="4"/>
        <v>66</v>
      </c>
      <c r="K55">
        <f t="shared" si="5"/>
        <v>29</v>
      </c>
      <c r="L55">
        <f t="shared" si="6"/>
        <v>1</v>
      </c>
      <c r="M55">
        <v>1000000</v>
      </c>
      <c r="N55" s="1">
        <f t="shared" si="7"/>
        <v>39539</v>
      </c>
      <c r="O55">
        <f>modellek!G707</f>
        <v>1000135.2</v>
      </c>
      <c r="P55" t="str">
        <f>IF(modellek!I707*modellek!X707&lt;=0,"valid","invalid")</f>
        <v>valid</v>
      </c>
    </row>
    <row r="56" spans="1:16" x14ac:dyDescent="0.3">
      <c r="A56" s="1">
        <v>39569</v>
      </c>
      <c r="B56">
        <v>0</v>
      </c>
      <c r="C56">
        <v>0</v>
      </c>
      <c r="D56">
        <v>30</v>
      </c>
      <c r="E56">
        <v>3</v>
      </c>
      <c r="F56">
        <v>9</v>
      </c>
      <c r="H56">
        <f t="shared" si="2"/>
        <v>83</v>
      </c>
      <c r="I56">
        <f t="shared" si="3"/>
        <v>148</v>
      </c>
      <c r="J56">
        <f t="shared" si="4"/>
        <v>95</v>
      </c>
      <c r="K56">
        <f t="shared" si="5"/>
        <v>29</v>
      </c>
      <c r="L56">
        <f t="shared" si="6"/>
        <v>174</v>
      </c>
      <c r="M56">
        <v>1000000</v>
      </c>
      <c r="N56" s="1">
        <f t="shared" si="7"/>
        <v>39569</v>
      </c>
      <c r="O56">
        <f>modellek!G708</f>
        <v>999925.7</v>
      </c>
      <c r="P56" t="str">
        <f>IF(modellek!I708*modellek!X708&lt;=0,"valid","invalid")</f>
        <v>valid</v>
      </c>
    </row>
    <row r="57" spans="1:16" x14ac:dyDescent="0.3">
      <c r="A57" s="1">
        <v>39600</v>
      </c>
      <c r="B57">
        <v>0</v>
      </c>
      <c r="C57">
        <v>6</v>
      </c>
      <c r="D57">
        <v>56</v>
      </c>
      <c r="E57">
        <v>0</v>
      </c>
      <c r="F57">
        <v>3</v>
      </c>
      <c r="H57">
        <f t="shared" si="2"/>
        <v>83</v>
      </c>
      <c r="I57">
        <f t="shared" si="3"/>
        <v>54</v>
      </c>
      <c r="J57">
        <f t="shared" si="4"/>
        <v>34</v>
      </c>
      <c r="K57">
        <f t="shared" si="5"/>
        <v>1</v>
      </c>
      <c r="L57">
        <f t="shared" si="6"/>
        <v>55</v>
      </c>
      <c r="M57">
        <v>1000000</v>
      </c>
      <c r="N57" s="1">
        <f t="shared" si="7"/>
        <v>39600</v>
      </c>
      <c r="O57">
        <f>modellek!G709</f>
        <v>1000237.2</v>
      </c>
      <c r="P57" t="str">
        <f>IF(modellek!I709*modellek!X709&lt;=0,"valid","invalid")</f>
        <v>valid</v>
      </c>
    </row>
    <row r="58" spans="1:16" x14ac:dyDescent="0.3">
      <c r="A58" s="1">
        <v>39630</v>
      </c>
      <c r="B58">
        <v>0</v>
      </c>
      <c r="C58">
        <v>0</v>
      </c>
      <c r="D58">
        <v>18</v>
      </c>
      <c r="E58">
        <v>6</v>
      </c>
      <c r="F58">
        <v>9</v>
      </c>
      <c r="H58">
        <f t="shared" si="2"/>
        <v>83</v>
      </c>
      <c r="I58">
        <f t="shared" si="3"/>
        <v>148</v>
      </c>
      <c r="J58">
        <f t="shared" si="4"/>
        <v>149</v>
      </c>
      <c r="K58">
        <f t="shared" si="5"/>
        <v>69</v>
      </c>
      <c r="L58">
        <f t="shared" si="6"/>
        <v>174</v>
      </c>
      <c r="M58">
        <v>1000000</v>
      </c>
      <c r="N58" s="1">
        <f t="shared" si="7"/>
        <v>39630</v>
      </c>
      <c r="O58">
        <f>modellek!G710</f>
        <v>999831.7</v>
      </c>
      <c r="P58" t="str">
        <f>IF(modellek!I710*modellek!X710&lt;=0,"valid","invalid")</f>
        <v>valid</v>
      </c>
    </row>
    <row r="59" spans="1:16" x14ac:dyDescent="0.3">
      <c r="A59" s="1">
        <v>39661</v>
      </c>
      <c r="B59">
        <v>0</v>
      </c>
      <c r="C59">
        <v>6</v>
      </c>
      <c r="D59">
        <v>63</v>
      </c>
      <c r="E59">
        <v>9</v>
      </c>
      <c r="F59">
        <v>3</v>
      </c>
      <c r="H59">
        <f t="shared" si="2"/>
        <v>83</v>
      </c>
      <c r="I59">
        <f t="shared" si="3"/>
        <v>54</v>
      </c>
      <c r="J59">
        <f t="shared" si="4"/>
        <v>21</v>
      </c>
      <c r="K59">
        <f t="shared" si="5"/>
        <v>102</v>
      </c>
      <c r="L59">
        <f t="shared" si="6"/>
        <v>55</v>
      </c>
      <c r="M59">
        <v>1000000</v>
      </c>
      <c r="N59" s="1">
        <f t="shared" si="7"/>
        <v>39661</v>
      </c>
      <c r="O59">
        <f>modellek!G711</f>
        <v>1000149.2</v>
      </c>
      <c r="P59" t="str">
        <f>IF(modellek!I711*modellek!X711&lt;=0,"valid","invalid")</f>
        <v>valid</v>
      </c>
    </row>
    <row r="60" spans="1:16" x14ac:dyDescent="0.3">
      <c r="A60" s="1">
        <v>39692</v>
      </c>
      <c r="B60">
        <v>0</v>
      </c>
      <c r="C60">
        <v>0</v>
      </c>
      <c r="D60">
        <v>67</v>
      </c>
      <c r="E60">
        <v>3</v>
      </c>
      <c r="F60">
        <v>8</v>
      </c>
      <c r="H60">
        <f t="shared" si="2"/>
        <v>83</v>
      </c>
      <c r="I60">
        <f t="shared" si="3"/>
        <v>148</v>
      </c>
      <c r="J60">
        <f t="shared" si="4"/>
        <v>15</v>
      </c>
      <c r="K60">
        <f t="shared" si="5"/>
        <v>29</v>
      </c>
      <c r="L60">
        <f t="shared" si="6"/>
        <v>162</v>
      </c>
      <c r="M60">
        <v>1000000</v>
      </c>
      <c r="N60" s="1">
        <f t="shared" si="7"/>
        <v>39692</v>
      </c>
      <c r="O60">
        <f>modellek!G712</f>
        <v>1000027.2</v>
      </c>
      <c r="P60" t="str">
        <f>IF(modellek!I712*modellek!X712&lt;=0,"valid","invalid")</f>
        <v>valid</v>
      </c>
    </row>
    <row r="61" spans="1:16" x14ac:dyDescent="0.3">
      <c r="A61" s="1">
        <v>39722</v>
      </c>
      <c r="B61">
        <v>0</v>
      </c>
      <c r="C61">
        <v>0</v>
      </c>
      <c r="D61">
        <v>53</v>
      </c>
      <c r="E61">
        <v>10</v>
      </c>
      <c r="F61">
        <v>0</v>
      </c>
      <c r="H61">
        <f t="shared" si="2"/>
        <v>83</v>
      </c>
      <c r="I61">
        <f t="shared" si="3"/>
        <v>148</v>
      </c>
      <c r="J61">
        <f t="shared" si="4"/>
        <v>38</v>
      </c>
      <c r="K61">
        <f t="shared" si="5"/>
        <v>115</v>
      </c>
      <c r="L61">
        <f t="shared" si="6"/>
        <v>1</v>
      </c>
      <c r="M61">
        <v>1000000</v>
      </c>
      <c r="N61" s="1">
        <f t="shared" si="7"/>
        <v>39722</v>
      </c>
      <c r="O61">
        <f>modellek!G713</f>
        <v>1000086.7</v>
      </c>
      <c r="P61" t="str">
        <f>IF(modellek!I713*modellek!X713&lt;=0,"valid","invalid")</f>
        <v>valid</v>
      </c>
    </row>
    <row r="62" spans="1:16" x14ac:dyDescent="0.3">
      <c r="A62" s="1">
        <v>39753</v>
      </c>
      <c r="B62">
        <v>0</v>
      </c>
      <c r="C62">
        <v>3</v>
      </c>
      <c r="D62">
        <v>58</v>
      </c>
      <c r="E62">
        <v>8</v>
      </c>
      <c r="F62">
        <v>5</v>
      </c>
      <c r="H62">
        <f t="shared" si="2"/>
        <v>83</v>
      </c>
      <c r="I62">
        <f t="shared" si="3"/>
        <v>96</v>
      </c>
      <c r="J62">
        <f t="shared" si="4"/>
        <v>26</v>
      </c>
      <c r="K62">
        <f t="shared" si="5"/>
        <v>91</v>
      </c>
      <c r="L62">
        <f t="shared" si="6"/>
        <v>113</v>
      </c>
      <c r="M62">
        <v>1000000</v>
      </c>
      <c r="N62" s="1">
        <f t="shared" si="7"/>
        <v>39753</v>
      </c>
      <c r="O62">
        <f>modellek!G714</f>
        <v>1000055.2</v>
      </c>
      <c r="P62" t="str">
        <f>IF(modellek!I714*modellek!X714&lt;=0,"valid","invalid")</f>
        <v>valid</v>
      </c>
    </row>
    <row r="63" spans="1:16" x14ac:dyDescent="0.3">
      <c r="A63" s="1">
        <v>39783</v>
      </c>
      <c r="B63">
        <v>0</v>
      </c>
      <c r="C63">
        <v>0</v>
      </c>
      <c r="D63">
        <v>92</v>
      </c>
      <c r="E63">
        <v>3</v>
      </c>
      <c r="F63">
        <v>10</v>
      </c>
      <c r="H63">
        <f t="shared" si="2"/>
        <v>83</v>
      </c>
      <c r="I63">
        <f t="shared" si="3"/>
        <v>148</v>
      </c>
      <c r="J63">
        <f t="shared" si="4"/>
        <v>5</v>
      </c>
      <c r="K63">
        <f t="shared" si="5"/>
        <v>29</v>
      </c>
      <c r="L63">
        <f t="shared" si="6"/>
        <v>180</v>
      </c>
      <c r="M63">
        <v>1000000</v>
      </c>
      <c r="N63" s="1">
        <f t="shared" si="7"/>
        <v>39783</v>
      </c>
      <c r="O63">
        <f>modellek!G715</f>
        <v>1000019.2</v>
      </c>
      <c r="P63" t="str">
        <f>IF(modellek!I715*modellek!X715&lt;=0,"valid","invalid")</f>
        <v>valid</v>
      </c>
    </row>
    <row r="64" spans="1:16" x14ac:dyDescent="0.3">
      <c r="A64" s="1">
        <v>39814</v>
      </c>
      <c r="B64">
        <v>0</v>
      </c>
      <c r="C64">
        <v>0</v>
      </c>
      <c r="D64">
        <v>94</v>
      </c>
      <c r="E64">
        <v>29</v>
      </c>
      <c r="F64">
        <v>7</v>
      </c>
      <c r="H64">
        <f t="shared" si="2"/>
        <v>83</v>
      </c>
      <c r="I64">
        <f t="shared" si="3"/>
        <v>148</v>
      </c>
      <c r="J64">
        <f t="shared" si="4"/>
        <v>3</v>
      </c>
      <c r="K64">
        <f t="shared" si="5"/>
        <v>205</v>
      </c>
      <c r="L64">
        <f t="shared" si="6"/>
        <v>151</v>
      </c>
      <c r="M64">
        <v>1000000</v>
      </c>
      <c r="N64" s="1">
        <f t="shared" si="7"/>
        <v>39814</v>
      </c>
      <c r="O64">
        <f>modellek!G716</f>
        <v>999815.2</v>
      </c>
      <c r="P64" t="str">
        <f>IF(modellek!I716*modellek!X716&lt;=0,"valid","invalid")</f>
        <v>valid</v>
      </c>
    </row>
    <row r="65" spans="1:16" x14ac:dyDescent="0.3">
      <c r="A65" s="1">
        <v>39845</v>
      </c>
      <c r="B65">
        <v>0</v>
      </c>
      <c r="C65">
        <v>0</v>
      </c>
      <c r="D65">
        <v>63</v>
      </c>
      <c r="E65">
        <v>8</v>
      </c>
      <c r="F65">
        <v>13</v>
      </c>
      <c r="H65">
        <f t="shared" si="2"/>
        <v>83</v>
      </c>
      <c r="I65">
        <f t="shared" si="3"/>
        <v>148</v>
      </c>
      <c r="J65">
        <f t="shared" si="4"/>
        <v>21</v>
      </c>
      <c r="K65">
        <f t="shared" si="5"/>
        <v>91</v>
      </c>
      <c r="L65">
        <f t="shared" si="6"/>
        <v>198</v>
      </c>
      <c r="M65">
        <v>1000000</v>
      </c>
      <c r="N65" s="1">
        <f t="shared" si="7"/>
        <v>39845</v>
      </c>
      <c r="O65">
        <f>modellek!G717</f>
        <v>999923.19999999995</v>
      </c>
      <c r="P65" t="str">
        <f>IF(modellek!I717*modellek!X717&lt;=0,"valid","invalid")</f>
        <v>valid</v>
      </c>
    </row>
    <row r="66" spans="1:16" x14ac:dyDescent="0.3">
      <c r="A66" s="1">
        <v>39873</v>
      </c>
      <c r="B66">
        <v>0</v>
      </c>
      <c r="C66">
        <v>4</v>
      </c>
      <c r="D66">
        <v>53</v>
      </c>
      <c r="E66">
        <v>4</v>
      </c>
      <c r="F66">
        <v>4</v>
      </c>
      <c r="H66">
        <f t="shared" si="2"/>
        <v>83</v>
      </c>
      <c r="I66">
        <f t="shared" si="3"/>
        <v>76</v>
      </c>
      <c r="J66">
        <f t="shared" si="4"/>
        <v>38</v>
      </c>
      <c r="K66">
        <f t="shared" si="5"/>
        <v>41</v>
      </c>
      <c r="L66">
        <f t="shared" si="6"/>
        <v>80</v>
      </c>
      <c r="M66">
        <v>1000000</v>
      </c>
      <c r="N66" s="1">
        <f t="shared" si="7"/>
        <v>39873</v>
      </c>
      <c r="O66">
        <f>modellek!G718</f>
        <v>1000146.2</v>
      </c>
      <c r="P66" t="str">
        <f>IF(modellek!I718*modellek!X718&lt;=0,"valid","invalid")</f>
        <v>valid</v>
      </c>
    </row>
    <row r="67" spans="1:16" x14ac:dyDescent="0.3">
      <c r="A67" s="1">
        <v>39904</v>
      </c>
      <c r="B67">
        <v>0</v>
      </c>
      <c r="C67">
        <v>2</v>
      </c>
      <c r="D67">
        <v>37</v>
      </c>
      <c r="E67">
        <v>0</v>
      </c>
      <c r="F67">
        <v>5</v>
      </c>
      <c r="H67">
        <f t="shared" si="2"/>
        <v>83</v>
      </c>
      <c r="I67">
        <f t="shared" si="3"/>
        <v>122</v>
      </c>
      <c r="J67">
        <f t="shared" si="4"/>
        <v>76</v>
      </c>
      <c r="K67">
        <f t="shared" si="5"/>
        <v>1</v>
      </c>
      <c r="L67">
        <f t="shared" si="6"/>
        <v>113</v>
      </c>
      <c r="M67">
        <v>1000000</v>
      </c>
      <c r="N67" s="1">
        <f t="shared" si="7"/>
        <v>39904</v>
      </c>
      <c r="O67">
        <f>modellek!G719</f>
        <v>1000059.7</v>
      </c>
      <c r="P67" t="str">
        <f>IF(modellek!I719*modellek!X719&lt;=0,"valid","invalid")</f>
        <v>valid</v>
      </c>
    </row>
    <row r="68" spans="1:16" x14ac:dyDescent="0.3">
      <c r="A68" s="1">
        <v>39934</v>
      </c>
      <c r="B68">
        <v>0</v>
      </c>
      <c r="C68">
        <v>4</v>
      </c>
      <c r="D68">
        <v>60</v>
      </c>
      <c r="E68">
        <v>4</v>
      </c>
      <c r="F68">
        <v>2</v>
      </c>
      <c r="H68">
        <f t="shared" si="2"/>
        <v>83</v>
      </c>
      <c r="I68">
        <f t="shared" si="3"/>
        <v>76</v>
      </c>
      <c r="J68">
        <f t="shared" si="4"/>
        <v>25</v>
      </c>
      <c r="K68">
        <f t="shared" si="5"/>
        <v>41</v>
      </c>
      <c r="L68">
        <f t="shared" si="6"/>
        <v>37</v>
      </c>
      <c r="M68">
        <v>1000000</v>
      </c>
      <c r="N68" s="1">
        <f t="shared" si="7"/>
        <v>39934</v>
      </c>
      <c r="O68">
        <f>modellek!G720</f>
        <v>1000202.2</v>
      </c>
      <c r="P68" t="str">
        <f>IF(modellek!I720*modellek!X720&lt;=0,"valid","invalid")</f>
        <v>valid</v>
      </c>
    </row>
    <row r="69" spans="1:16" x14ac:dyDescent="0.3">
      <c r="A69" s="1">
        <v>39965</v>
      </c>
      <c r="B69">
        <v>0</v>
      </c>
      <c r="C69">
        <v>0</v>
      </c>
      <c r="D69">
        <v>33</v>
      </c>
      <c r="E69">
        <v>9</v>
      </c>
      <c r="F69">
        <v>2</v>
      </c>
      <c r="H69">
        <f t="shared" ref="H69:H132" si="8">RANK(B69,B$4:B$217,H$2)</f>
        <v>83</v>
      </c>
      <c r="I69">
        <f t="shared" ref="I69:I132" si="9">RANK(C69,C$4:C$217,I$2)</f>
        <v>148</v>
      </c>
      <c r="J69">
        <f t="shared" ref="J69:J132" si="10">RANK(D69,D$4:D$217,J$2)</f>
        <v>86</v>
      </c>
      <c r="K69">
        <f t="shared" ref="K69:K132" si="11">RANK(E69,E$4:E$217,K$2)</f>
        <v>102</v>
      </c>
      <c r="L69">
        <f t="shared" ref="L69:L132" si="12">RANK(F69,F$4:F$217,L$2)</f>
        <v>37</v>
      </c>
      <c r="M69">
        <v>1000000</v>
      </c>
      <c r="N69" s="1">
        <f t="shared" ref="N69:N132" si="13">A69</f>
        <v>39965</v>
      </c>
      <c r="O69">
        <f>modellek!G721</f>
        <v>999998.7</v>
      </c>
      <c r="P69" t="str">
        <f>IF(modellek!I721*modellek!X721&lt;=0,"valid","invalid")</f>
        <v>valid</v>
      </c>
    </row>
    <row r="70" spans="1:16" x14ac:dyDescent="0.3">
      <c r="A70" s="1">
        <v>39995</v>
      </c>
      <c r="B70">
        <v>0</v>
      </c>
      <c r="C70">
        <v>0</v>
      </c>
      <c r="D70">
        <v>31</v>
      </c>
      <c r="E70">
        <v>22</v>
      </c>
      <c r="F70">
        <v>9</v>
      </c>
      <c r="H70">
        <f t="shared" si="8"/>
        <v>83</v>
      </c>
      <c r="I70">
        <f t="shared" si="9"/>
        <v>148</v>
      </c>
      <c r="J70">
        <f t="shared" si="10"/>
        <v>94</v>
      </c>
      <c r="K70">
        <f t="shared" si="11"/>
        <v>192</v>
      </c>
      <c r="L70">
        <f t="shared" si="12"/>
        <v>174</v>
      </c>
      <c r="M70">
        <v>1000000</v>
      </c>
      <c r="N70" s="1">
        <f t="shared" si="13"/>
        <v>39995</v>
      </c>
      <c r="O70">
        <f>modellek!G722</f>
        <v>999723.2</v>
      </c>
      <c r="P70" t="str">
        <f>IF(modellek!I722*modellek!X722&lt;=0,"valid","invalid")</f>
        <v>valid</v>
      </c>
    </row>
    <row r="71" spans="1:16" x14ac:dyDescent="0.3">
      <c r="A71" s="1">
        <v>40026</v>
      </c>
      <c r="B71">
        <v>0</v>
      </c>
      <c r="C71">
        <v>2</v>
      </c>
      <c r="D71">
        <v>35</v>
      </c>
      <c r="E71">
        <v>13</v>
      </c>
      <c r="F71">
        <v>9</v>
      </c>
      <c r="H71">
        <f t="shared" si="8"/>
        <v>83</v>
      </c>
      <c r="I71">
        <f t="shared" si="9"/>
        <v>122</v>
      </c>
      <c r="J71">
        <f t="shared" si="10"/>
        <v>81</v>
      </c>
      <c r="K71">
        <f t="shared" si="11"/>
        <v>141</v>
      </c>
      <c r="L71">
        <f t="shared" si="12"/>
        <v>174</v>
      </c>
      <c r="M71">
        <v>1000000</v>
      </c>
      <c r="N71" s="1">
        <f t="shared" si="13"/>
        <v>40026</v>
      </c>
      <c r="O71">
        <f>modellek!G723</f>
        <v>999853.7</v>
      </c>
      <c r="P71" t="str">
        <f>IF(modellek!I723*modellek!X723&lt;=0,"valid","invalid")</f>
        <v>valid</v>
      </c>
    </row>
    <row r="72" spans="1:16" x14ac:dyDescent="0.3">
      <c r="A72" s="1">
        <v>40057</v>
      </c>
      <c r="B72">
        <v>4</v>
      </c>
      <c r="C72">
        <v>0</v>
      </c>
      <c r="D72">
        <v>82</v>
      </c>
      <c r="E72">
        <v>14</v>
      </c>
      <c r="F72">
        <v>8</v>
      </c>
      <c r="H72">
        <f t="shared" si="8"/>
        <v>8</v>
      </c>
      <c r="I72">
        <f t="shared" si="9"/>
        <v>148</v>
      </c>
      <c r="J72">
        <f t="shared" si="10"/>
        <v>7</v>
      </c>
      <c r="K72">
        <f t="shared" si="11"/>
        <v>154</v>
      </c>
      <c r="L72">
        <f t="shared" si="12"/>
        <v>162</v>
      </c>
      <c r="M72">
        <v>1000000</v>
      </c>
      <c r="N72" s="1">
        <f t="shared" si="13"/>
        <v>40057</v>
      </c>
      <c r="O72">
        <f>modellek!G724</f>
        <v>1000060.7</v>
      </c>
      <c r="P72" t="str">
        <f>IF(modellek!I724*modellek!X724&lt;=0,"valid","invalid")</f>
        <v>valid</v>
      </c>
    </row>
    <row r="73" spans="1:16" x14ac:dyDescent="0.3">
      <c r="A73" s="1">
        <v>40087</v>
      </c>
      <c r="B73">
        <v>0</v>
      </c>
      <c r="C73">
        <v>2</v>
      </c>
      <c r="D73">
        <v>69</v>
      </c>
      <c r="E73">
        <v>8</v>
      </c>
      <c r="F73">
        <v>2</v>
      </c>
      <c r="H73">
        <f t="shared" si="8"/>
        <v>83</v>
      </c>
      <c r="I73">
        <f t="shared" si="9"/>
        <v>122</v>
      </c>
      <c r="J73">
        <f t="shared" si="10"/>
        <v>12</v>
      </c>
      <c r="K73">
        <f t="shared" si="11"/>
        <v>91</v>
      </c>
      <c r="L73">
        <f t="shared" si="12"/>
        <v>37</v>
      </c>
      <c r="M73">
        <v>1000000</v>
      </c>
      <c r="N73" s="1">
        <f t="shared" si="13"/>
        <v>40087</v>
      </c>
      <c r="O73">
        <f>modellek!G725</f>
        <v>1000119.2</v>
      </c>
      <c r="P73" t="str">
        <f>IF(modellek!I725*modellek!X725&lt;=0,"valid","invalid")</f>
        <v>valid</v>
      </c>
    </row>
    <row r="74" spans="1:16" x14ac:dyDescent="0.3">
      <c r="A74" s="1">
        <v>40118</v>
      </c>
      <c r="B74">
        <v>0</v>
      </c>
      <c r="C74">
        <v>0</v>
      </c>
      <c r="D74">
        <v>45</v>
      </c>
      <c r="E74">
        <v>14</v>
      </c>
      <c r="F74">
        <v>4</v>
      </c>
      <c r="H74">
        <f t="shared" si="8"/>
        <v>83</v>
      </c>
      <c r="I74">
        <f t="shared" si="9"/>
        <v>148</v>
      </c>
      <c r="J74">
        <f t="shared" si="10"/>
        <v>52</v>
      </c>
      <c r="K74">
        <f t="shared" si="11"/>
        <v>154</v>
      </c>
      <c r="L74">
        <f t="shared" si="12"/>
        <v>80</v>
      </c>
      <c r="M74">
        <v>1000000</v>
      </c>
      <c r="N74" s="1">
        <f t="shared" si="13"/>
        <v>40118</v>
      </c>
      <c r="O74">
        <f>modellek!G726</f>
        <v>999947.2</v>
      </c>
      <c r="P74" t="str">
        <f>IF(modellek!I726*modellek!X726&lt;=0,"valid","invalid")</f>
        <v>valid</v>
      </c>
    </row>
    <row r="75" spans="1:16" x14ac:dyDescent="0.3">
      <c r="A75" s="1">
        <v>40148</v>
      </c>
      <c r="B75">
        <v>0</v>
      </c>
      <c r="C75">
        <v>2</v>
      </c>
      <c r="D75">
        <v>57</v>
      </c>
      <c r="E75">
        <v>6</v>
      </c>
      <c r="F75">
        <v>6</v>
      </c>
      <c r="H75">
        <f t="shared" si="8"/>
        <v>83</v>
      </c>
      <c r="I75">
        <f t="shared" si="9"/>
        <v>122</v>
      </c>
      <c r="J75">
        <f t="shared" si="10"/>
        <v>28</v>
      </c>
      <c r="K75">
        <f t="shared" si="11"/>
        <v>69</v>
      </c>
      <c r="L75">
        <f t="shared" si="12"/>
        <v>133</v>
      </c>
      <c r="M75">
        <v>1000000</v>
      </c>
      <c r="N75" s="1">
        <f t="shared" si="13"/>
        <v>40148</v>
      </c>
      <c r="O75">
        <f>modellek!G727</f>
        <v>1000029.2</v>
      </c>
      <c r="P75" t="str">
        <f>IF(modellek!I727*modellek!X727&lt;=0,"valid","invalid")</f>
        <v>valid</v>
      </c>
    </row>
    <row r="76" spans="1:16" x14ac:dyDescent="0.3">
      <c r="A76" s="1">
        <v>40179</v>
      </c>
      <c r="B76">
        <v>0</v>
      </c>
      <c r="C76">
        <v>0</v>
      </c>
      <c r="D76">
        <v>94</v>
      </c>
      <c r="E76">
        <v>9</v>
      </c>
      <c r="F76">
        <v>19</v>
      </c>
      <c r="H76">
        <f t="shared" si="8"/>
        <v>83</v>
      </c>
      <c r="I76">
        <f t="shared" si="9"/>
        <v>148</v>
      </c>
      <c r="J76">
        <f t="shared" si="10"/>
        <v>3</v>
      </c>
      <c r="K76">
        <f t="shared" si="11"/>
        <v>102</v>
      </c>
      <c r="L76">
        <f t="shared" si="12"/>
        <v>211</v>
      </c>
      <c r="M76">
        <v>1000000</v>
      </c>
      <c r="N76" s="1">
        <f t="shared" si="13"/>
        <v>40179</v>
      </c>
      <c r="O76">
        <f>modellek!G728</f>
        <v>999897.2</v>
      </c>
      <c r="P76" t="str">
        <f>IF(modellek!I728*modellek!X728&lt;=0,"valid","invalid")</f>
        <v>valid</v>
      </c>
    </row>
    <row r="77" spans="1:16" x14ac:dyDescent="0.3">
      <c r="A77" s="1">
        <v>40210</v>
      </c>
      <c r="B77">
        <v>0</v>
      </c>
      <c r="C77">
        <v>4</v>
      </c>
      <c r="D77">
        <v>71</v>
      </c>
      <c r="E77">
        <v>13</v>
      </c>
      <c r="F77">
        <v>15</v>
      </c>
      <c r="H77">
        <f t="shared" si="8"/>
        <v>83</v>
      </c>
      <c r="I77">
        <f t="shared" si="9"/>
        <v>76</v>
      </c>
      <c r="J77">
        <f t="shared" si="10"/>
        <v>10</v>
      </c>
      <c r="K77">
        <f t="shared" si="11"/>
        <v>141</v>
      </c>
      <c r="L77">
        <f t="shared" si="12"/>
        <v>205</v>
      </c>
      <c r="M77">
        <v>1000000</v>
      </c>
      <c r="N77" s="1">
        <f t="shared" si="13"/>
        <v>40210</v>
      </c>
      <c r="O77">
        <f>modellek!G729</f>
        <v>999949.2</v>
      </c>
      <c r="P77" t="str">
        <f>IF(modellek!I729*modellek!X729&lt;=0,"valid","invalid")</f>
        <v>valid</v>
      </c>
    </row>
    <row r="78" spans="1:16" x14ac:dyDescent="0.3">
      <c r="A78" s="1">
        <v>40238</v>
      </c>
      <c r="B78">
        <v>0</v>
      </c>
      <c r="C78">
        <v>3</v>
      </c>
      <c r="D78">
        <v>44</v>
      </c>
      <c r="E78">
        <v>7</v>
      </c>
      <c r="F78">
        <v>5</v>
      </c>
      <c r="H78">
        <f t="shared" si="8"/>
        <v>83</v>
      </c>
      <c r="I78">
        <f t="shared" si="9"/>
        <v>96</v>
      </c>
      <c r="J78">
        <f t="shared" si="10"/>
        <v>55</v>
      </c>
      <c r="K78">
        <f t="shared" si="11"/>
        <v>80</v>
      </c>
      <c r="L78">
        <f t="shared" si="12"/>
        <v>113</v>
      </c>
      <c r="M78">
        <v>1000000</v>
      </c>
      <c r="N78" s="1">
        <f t="shared" si="13"/>
        <v>40238</v>
      </c>
      <c r="O78">
        <f>modellek!G730</f>
        <v>1000037.2</v>
      </c>
      <c r="P78" t="str">
        <f>IF(modellek!I730*modellek!X730&lt;=0,"valid","invalid")</f>
        <v>valid</v>
      </c>
    </row>
    <row r="79" spans="1:16" x14ac:dyDescent="0.3">
      <c r="A79" s="1">
        <v>40269</v>
      </c>
      <c r="B79">
        <v>0</v>
      </c>
      <c r="C79">
        <v>0</v>
      </c>
      <c r="D79">
        <v>42</v>
      </c>
      <c r="E79">
        <v>5</v>
      </c>
      <c r="F79">
        <v>5</v>
      </c>
      <c r="H79">
        <f t="shared" si="8"/>
        <v>83</v>
      </c>
      <c r="I79">
        <f t="shared" si="9"/>
        <v>148</v>
      </c>
      <c r="J79">
        <f t="shared" si="10"/>
        <v>60</v>
      </c>
      <c r="K79">
        <f t="shared" si="11"/>
        <v>58</v>
      </c>
      <c r="L79">
        <f t="shared" si="12"/>
        <v>113</v>
      </c>
      <c r="M79">
        <v>1000000</v>
      </c>
      <c r="N79" s="1">
        <f t="shared" si="13"/>
        <v>40269</v>
      </c>
      <c r="O79">
        <f>modellek!G731</f>
        <v>1000002.2</v>
      </c>
      <c r="P79" t="str">
        <f>IF(modellek!I731*modellek!X731&lt;=0,"valid","invalid")</f>
        <v>valid</v>
      </c>
    </row>
    <row r="80" spans="1:16" x14ac:dyDescent="0.3">
      <c r="A80" s="1">
        <v>40299</v>
      </c>
      <c r="B80">
        <v>0</v>
      </c>
      <c r="C80">
        <v>0</v>
      </c>
      <c r="D80">
        <v>42</v>
      </c>
      <c r="E80">
        <v>10</v>
      </c>
      <c r="F80">
        <v>5</v>
      </c>
      <c r="H80">
        <f t="shared" si="8"/>
        <v>83</v>
      </c>
      <c r="I80">
        <f t="shared" si="9"/>
        <v>148</v>
      </c>
      <c r="J80">
        <f t="shared" si="10"/>
        <v>60</v>
      </c>
      <c r="K80">
        <f t="shared" si="11"/>
        <v>115</v>
      </c>
      <c r="L80">
        <f t="shared" si="12"/>
        <v>113</v>
      </c>
      <c r="M80">
        <v>1000000</v>
      </c>
      <c r="N80" s="1">
        <f t="shared" si="13"/>
        <v>40299</v>
      </c>
      <c r="O80">
        <f>modellek!G732</f>
        <v>999945.2</v>
      </c>
      <c r="P80" t="str">
        <f>IF(modellek!I732*modellek!X732&lt;=0,"valid","invalid")</f>
        <v>valid</v>
      </c>
    </row>
    <row r="81" spans="1:16" x14ac:dyDescent="0.3">
      <c r="A81" s="1">
        <v>40330</v>
      </c>
      <c r="B81">
        <v>0</v>
      </c>
      <c r="C81">
        <v>0</v>
      </c>
      <c r="D81">
        <v>45</v>
      </c>
      <c r="E81">
        <v>7</v>
      </c>
      <c r="F81">
        <v>7</v>
      </c>
      <c r="H81">
        <f t="shared" si="8"/>
        <v>83</v>
      </c>
      <c r="I81">
        <f t="shared" si="9"/>
        <v>148</v>
      </c>
      <c r="J81">
        <f t="shared" si="10"/>
        <v>52</v>
      </c>
      <c r="K81">
        <f t="shared" si="11"/>
        <v>80</v>
      </c>
      <c r="L81">
        <f t="shared" si="12"/>
        <v>151</v>
      </c>
      <c r="M81">
        <v>1000000</v>
      </c>
      <c r="N81" s="1">
        <f t="shared" si="13"/>
        <v>40330</v>
      </c>
      <c r="O81">
        <f>modellek!G733</f>
        <v>999950.2</v>
      </c>
      <c r="P81" t="str">
        <f>IF(modellek!I733*modellek!X733&lt;=0,"valid","invalid")</f>
        <v>valid</v>
      </c>
    </row>
    <row r="82" spans="1:16" x14ac:dyDescent="0.3">
      <c r="A82" s="1">
        <v>40360</v>
      </c>
      <c r="B82">
        <v>0</v>
      </c>
      <c r="C82">
        <v>0</v>
      </c>
      <c r="D82">
        <v>36</v>
      </c>
      <c r="E82">
        <v>5</v>
      </c>
      <c r="F82">
        <v>17</v>
      </c>
      <c r="H82">
        <f t="shared" si="8"/>
        <v>83</v>
      </c>
      <c r="I82">
        <f t="shared" si="9"/>
        <v>148</v>
      </c>
      <c r="J82">
        <f t="shared" si="10"/>
        <v>80</v>
      </c>
      <c r="K82">
        <f t="shared" si="11"/>
        <v>58</v>
      </c>
      <c r="L82">
        <f t="shared" si="12"/>
        <v>209</v>
      </c>
      <c r="M82">
        <v>1000000</v>
      </c>
      <c r="N82" s="1">
        <f t="shared" si="13"/>
        <v>40360</v>
      </c>
      <c r="O82">
        <f>modellek!G734</f>
        <v>999856.7</v>
      </c>
      <c r="P82" t="str">
        <f>IF(modellek!I734*modellek!X734&lt;=0,"valid","invalid")</f>
        <v>valid</v>
      </c>
    </row>
    <row r="83" spans="1:16" x14ac:dyDescent="0.3">
      <c r="A83" s="1">
        <v>40391</v>
      </c>
      <c r="B83">
        <v>0</v>
      </c>
      <c r="C83">
        <v>0</v>
      </c>
      <c r="D83">
        <v>80</v>
      </c>
      <c r="E83">
        <v>10</v>
      </c>
      <c r="F83">
        <v>6</v>
      </c>
      <c r="H83">
        <f t="shared" si="8"/>
        <v>83</v>
      </c>
      <c r="I83">
        <f t="shared" si="9"/>
        <v>148</v>
      </c>
      <c r="J83">
        <f t="shared" si="10"/>
        <v>8</v>
      </c>
      <c r="K83">
        <f t="shared" si="11"/>
        <v>115</v>
      </c>
      <c r="L83">
        <f t="shared" si="12"/>
        <v>133</v>
      </c>
      <c r="M83">
        <v>1000000</v>
      </c>
      <c r="N83" s="1">
        <f t="shared" si="13"/>
        <v>40391</v>
      </c>
      <c r="O83">
        <f>modellek!G735</f>
        <v>999977.2</v>
      </c>
      <c r="P83" t="str">
        <f>IF(modellek!I735*modellek!X735&lt;=0,"valid","invalid")</f>
        <v>valid</v>
      </c>
    </row>
    <row r="84" spans="1:16" x14ac:dyDescent="0.3">
      <c r="A84" s="1">
        <v>40422</v>
      </c>
      <c r="B84">
        <v>0</v>
      </c>
      <c r="C84">
        <v>2</v>
      </c>
      <c r="D84">
        <v>85</v>
      </c>
      <c r="E84">
        <v>5</v>
      </c>
      <c r="F84">
        <v>3</v>
      </c>
      <c r="H84">
        <f t="shared" si="8"/>
        <v>83</v>
      </c>
      <c r="I84">
        <f t="shared" si="9"/>
        <v>122</v>
      </c>
      <c r="J84">
        <f t="shared" si="10"/>
        <v>6</v>
      </c>
      <c r="K84">
        <f t="shared" si="11"/>
        <v>58</v>
      </c>
      <c r="L84">
        <f t="shared" si="12"/>
        <v>55</v>
      </c>
      <c r="M84">
        <v>1000000</v>
      </c>
      <c r="N84" s="1">
        <f t="shared" si="13"/>
        <v>40422</v>
      </c>
      <c r="O84">
        <f>modellek!G736</f>
        <v>1000140.2</v>
      </c>
      <c r="P84" t="str">
        <f>IF(modellek!I736*modellek!X736&lt;=0,"valid","invalid")</f>
        <v>valid</v>
      </c>
    </row>
    <row r="85" spans="1:16" x14ac:dyDescent="0.3">
      <c r="A85" s="1">
        <v>40452</v>
      </c>
      <c r="B85">
        <v>0</v>
      </c>
      <c r="C85">
        <v>1</v>
      </c>
      <c r="D85">
        <v>62</v>
      </c>
      <c r="E85">
        <v>7</v>
      </c>
      <c r="F85">
        <v>6</v>
      </c>
      <c r="H85">
        <f t="shared" si="8"/>
        <v>83</v>
      </c>
      <c r="I85">
        <f t="shared" si="9"/>
        <v>136</v>
      </c>
      <c r="J85">
        <f t="shared" si="10"/>
        <v>23</v>
      </c>
      <c r="K85">
        <f t="shared" si="11"/>
        <v>80</v>
      </c>
      <c r="L85">
        <f t="shared" si="12"/>
        <v>133</v>
      </c>
      <c r="M85">
        <v>1000000</v>
      </c>
      <c r="N85" s="1">
        <f t="shared" si="13"/>
        <v>40452</v>
      </c>
      <c r="O85">
        <f>modellek!G737</f>
        <v>1000009.2</v>
      </c>
      <c r="P85" t="str">
        <f>IF(modellek!I737*modellek!X737&lt;=0,"valid","invalid")</f>
        <v>valid</v>
      </c>
    </row>
    <row r="86" spans="1:16" x14ac:dyDescent="0.3">
      <c r="A86" s="1">
        <v>40483</v>
      </c>
      <c r="B86">
        <v>0</v>
      </c>
      <c r="C86">
        <v>1</v>
      </c>
      <c r="D86">
        <v>41</v>
      </c>
      <c r="E86">
        <v>6</v>
      </c>
      <c r="F86">
        <v>7</v>
      </c>
      <c r="H86">
        <f t="shared" si="8"/>
        <v>83</v>
      </c>
      <c r="I86">
        <f t="shared" si="9"/>
        <v>136</v>
      </c>
      <c r="J86">
        <f t="shared" si="10"/>
        <v>64</v>
      </c>
      <c r="K86">
        <f t="shared" si="11"/>
        <v>69</v>
      </c>
      <c r="L86">
        <f t="shared" si="12"/>
        <v>151</v>
      </c>
      <c r="M86">
        <v>1000000</v>
      </c>
      <c r="N86" s="1">
        <f t="shared" si="13"/>
        <v>40483</v>
      </c>
      <c r="O86">
        <f>modellek!G738</f>
        <v>999951.7</v>
      </c>
      <c r="P86" t="str">
        <f>IF(modellek!I738*modellek!X738&lt;=0,"valid","invalid")</f>
        <v>valid</v>
      </c>
    </row>
    <row r="87" spans="1:16" x14ac:dyDescent="0.3">
      <c r="A87" s="1">
        <v>40513</v>
      </c>
      <c r="B87">
        <v>1</v>
      </c>
      <c r="C87">
        <v>0</v>
      </c>
      <c r="D87">
        <v>54</v>
      </c>
      <c r="E87">
        <v>4</v>
      </c>
      <c r="F87">
        <v>4</v>
      </c>
      <c r="H87">
        <f t="shared" si="8"/>
        <v>48</v>
      </c>
      <c r="I87">
        <f t="shared" si="9"/>
        <v>148</v>
      </c>
      <c r="J87">
        <f t="shared" si="10"/>
        <v>35</v>
      </c>
      <c r="K87">
        <f t="shared" si="11"/>
        <v>41</v>
      </c>
      <c r="L87">
        <f t="shared" si="12"/>
        <v>80</v>
      </c>
      <c r="M87">
        <v>1000000</v>
      </c>
      <c r="N87" s="1">
        <f t="shared" si="13"/>
        <v>40513</v>
      </c>
      <c r="O87">
        <f>modellek!G739</f>
        <v>1000112.2</v>
      </c>
      <c r="P87" t="str">
        <f>IF(modellek!I739*modellek!X739&lt;=0,"valid","invalid")</f>
        <v>valid</v>
      </c>
    </row>
    <row r="88" spans="1:16" x14ac:dyDescent="0.3">
      <c r="A88" s="1">
        <v>40544</v>
      </c>
      <c r="B88">
        <v>0</v>
      </c>
      <c r="C88">
        <v>1</v>
      </c>
      <c r="D88">
        <v>57</v>
      </c>
      <c r="E88">
        <v>14</v>
      </c>
      <c r="F88">
        <v>22</v>
      </c>
      <c r="H88">
        <f t="shared" si="8"/>
        <v>83</v>
      </c>
      <c r="I88">
        <f t="shared" si="9"/>
        <v>136</v>
      </c>
      <c r="J88">
        <f t="shared" si="10"/>
        <v>28</v>
      </c>
      <c r="K88">
        <f t="shared" si="11"/>
        <v>154</v>
      </c>
      <c r="L88">
        <f t="shared" si="12"/>
        <v>214</v>
      </c>
      <c r="M88">
        <v>1000000</v>
      </c>
      <c r="N88" s="1">
        <f t="shared" si="13"/>
        <v>40544</v>
      </c>
      <c r="O88">
        <f>modellek!G740</f>
        <v>999770.7</v>
      </c>
      <c r="P88" t="str">
        <f>IF(modellek!I740*modellek!X740&lt;=0,"valid","invalid")</f>
        <v>valid</v>
      </c>
    </row>
    <row r="89" spans="1:16" x14ac:dyDescent="0.3">
      <c r="A89" s="1">
        <v>40575</v>
      </c>
      <c r="B89">
        <v>3</v>
      </c>
      <c r="C89">
        <v>3</v>
      </c>
      <c r="D89">
        <v>53</v>
      </c>
      <c r="E89">
        <v>15</v>
      </c>
      <c r="F89">
        <v>10</v>
      </c>
      <c r="H89">
        <f t="shared" si="8"/>
        <v>13</v>
      </c>
      <c r="I89">
        <f t="shared" si="9"/>
        <v>96</v>
      </c>
      <c r="J89">
        <f t="shared" si="10"/>
        <v>38</v>
      </c>
      <c r="K89">
        <f t="shared" si="11"/>
        <v>163</v>
      </c>
      <c r="L89">
        <f t="shared" si="12"/>
        <v>180</v>
      </c>
      <c r="M89">
        <v>1000000</v>
      </c>
      <c r="N89" s="1">
        <f t="shared" si="13"/>
        <v>40575</v>
      </c>
      <c r="O89">
        <f>modellek!G741</f>
        <v>1000032.2</v>
      </c>
      <c r="P89" t="str">
        <f>IF(modellek!I741*modellek!X741&lt;=0,"valid","invalid")</f>
        <v>valid</v>
      </c>
    </row>
    <row r="90" spans="1:16" x14ac:dyDescent="0.3">
      <c r="A90" s="1">
        <v>40603</v>
      </c>
      <c r="B90">
        <v>0</v>
      </c>
      <c r="C90">
        <v>5</v>
      </c>
      <c r="D90">
        <v>49</v>
      </c>
      <c r="E90">
        <v>8</v>
      </c>
      <c r="F90">
        <v>5</v>
      </c>
      <c r="H90">
        <f t="shared" si="8"/>
        <v>83</v>
      </c>
      <c r="I90">
        <f t="shared" si="9"/>
        <v>61</v>
      </c>
      <c r="J90">
        <f t="shared" si="10"/>
        <v>46</v>
      </c>
      <c r="K90">
        <f t="shared" si="11"/>
        <v>91</v>
      </c>
      <c r="L90">
        <f t="shared" si="12"/>
        <v>113</v>
      </c>
      <c r="M90">
        <v>1000000</v>
      </c>
      <c r="N90" s="1">
        <f t="shared" si="13"/>
        <v>40603</v>
      </c>
      <c r="O90">
        <f>modellek!G742</f>
        <v>1000070.2</v>
      </c>
      <c r="P90" t="str">
        <f>IF(modellek!I742*modellek!X742&lt;=0,"valid","invalid")</f>
        <v>valid</v>
      </c>
    </row>
    <row r="91" spans="1:16" x14ac:dyDescent="0.3">
      <c r="A91" s="1">
        <v>40634</v>
      </c>
      <c r="B91">
        <v>0</v>
      </c>
      <c r="C91">
        <v>1</v>
      </c>
      <c r="D91">
        <v>37</v>
      </c>
      <c r="E91">
        <v>3</v>
      </c>
      <c r="F91">
        <v>4</v>
      </c>
      <c r="H91">
        <f t="shared" si="8"/>
        <v>83</v>
      </c>
      <c r="I91">
        <f t="shared" si="9"/>
        <v>136</v>
      </c>
      <c r="J91">
        <f t="shared" si="10"/>
        <v>76</v>
      </c>
      <c r="K91">
        <f t="shared" si="11"/>
        <v>29</v>
      </c>
      <c r="L91">
        <f t="shared" si="12"/>
        <v>80</v>
      </c>
      <c r="M91">
        <v>1000000</v>
      </c>
      <c r="N91" s="1">
        <f t="shared" si="13"/>
        <v>40634</v>
      </c>
      <c r="O91">
        <f>modellek!G743</f>
        <v>1000050.7</v>
      </c>
      <c r="P91" t="str">
        <f>IF(modellek!I743*modellek!X743&lt;=0,"valid","invalid")</f>
        <v>valid</v>
      </c>
    </row>
    <row r="92" spans="1:16" x14ac:dyDescent="0.3">
      <c r="A92" s="1">
        <v>40664</v>
      </c>
      <c r="B92">
        <v>0</v>
      </c>
      <c r="C92">
        <v>6</v>
      </c>
      <c r="D92">
        <v>47</v>
      </c>
      <c r="E92">
        <v>13</v>
      </c>
      <c r="F92">
        <v>8</v>
      </c>
      <c r="H92">
        <f t="shared" si="8"/>
        <v>83</v>
      </c>
      <c r="I92">
        <f t="shared" si="9"/>
        <v>54</v>
      </c>
      <c r="J92">
        <f t="shared" si="10"/>
        <v>50</v>
      </c>
      <c r="K92">
        <f t="shared" si="11"/>
        <v>141</v>
      </c>
      <c r="L92">
        <f t="shared" si="12"/>
        <v>162</v>
      </c>
      <c r="M92">
        <v>1000000</v>
      </c>
      <c r="N92" s="1">
        <f t="shared" si="13"/>
        <v>40664</v>
      </c>
      <c r="O92">
        <f>modellek!G744</f>
        <v>999974.2</v>
      </c>
      <c r="P92" t="str">
        <f>IF(modellek!I744*modellek!X744&lt;=0,"valid","invalid")</f>
        <v>valid</v>
      </c>
    </row>
    <row r="93" spans="1:16" x14ac:dyDescent="0.3">
      <c r="A93" s="1">
        <v>40695</v>
      </c>
      <c r="B93">
        <v>0</v>
      </c>
      <c r="C93">
        <v>1</v>
      </c>
      <c r="D93">
        <v>46</v>
      </c>
      <c r="E93">
        <v>0</v>
      </c>
      <c r="F93">
        <v>5</v>
      </c>
      <c r="H93">
        <f t="shared" si="8"/>
        <v>83</v>
      </c>
      <c r="I93">
        <f t="shared" si="9"/>
        <v>136</v>
      </c>
      <c r="J93">
        <f t="shared" si="10"/>
        <v>51</v>
      </c>
      <c r="K93">
        <f t="shared" si="11"/>
        <v>1</v>
      </c>
      <c r="L93">
        <f t="shared" si="12"/>
        <v>113</v>
      </c>
      <c r="M93">
        <v>1000000</v>
      </c>
      <c r="N93" s="1">
        <f t="shared" si="13"/>
        <v>40695</v>
      </c>
      <c r="O93">
        <f>modellek!G745</f>
        <v>1000080.2</v>
      </c>
      <c r="P93" t="str">
        <f>IF(modellek!I745*modellek!X745&lt;=0,"valid","invalid")</f>
        <v>valid</v>
      </c>
    </row>
    <row r="94" spans="1:16" x14ac:dyDescent="0.3">
      <c r="A94" s="1">
        <v>40725</v>
      </c>
      <c r="B94">
        <v>0</v>
      </c>
      <c r="C94">
        <v>3</v>
      </c>
      <c r="D94">
        <v>26</v>
      </c>
      <c r="E94">
        <v>6</v>
      </c>
      <c r="F94">
        <v>5</v>
      </c>
      <c r="H94">
        <f t="shared" si="8"/>
        <v>83</v>
      </c>
      <c r="I94">
        <f t="shared" si="9"/>
        <v>96</v>
      </c>
      <c r="J94">
        <f t="shared" si="10"/>
        <v>107</v>
      </c>
      <c r="K94">
        <f t="shared" si="11"/>
        <v>69</v>
      </c>
      <c r="L94">
        <f t="shared" si="12"/>
        <v>113</v>
      </c>
      <c r="M94">
        <v>1000000</v>
      </c>
      <c r="N94" s="1">
        <f t="shared" si="13"/>
        <v>40725</v>
      </c>
      <c r="O94">
        <f>modellek!G746</f>
        <v>999986.7</v>
      </c>
      <c r="P94" t="str">
        <f>IF(modellek!I746*modellek!X746&lt;=0,"valid","invalid")</f>
        <v>valid</v>
      </c>
    </row>
    <row r="95" spans="1:16" x14ac:dyDescent="0.3">
      <c r="A95" s="1">
        <v>40756</v>
      </c>
      <c r="B95">
        <v>1</v>
      </c>
      <c r="C95">
        <v>1</v>
      </c>
      <c r="D95">
        <v>57</v>
      </c>
      <c r="E95">
        <v>5</v>
      </c>
      <c r="F95">
        <v>5</v>
      </c>
      <c r="H95">
        <f t="shared" si="8"/>
        <v>48</v>
      </c>
      <c r="I95">
        <f t="shared" si="9"/>
        <v>136</v>
      </c>
      <c r="J95">
        <f t="shared" si="10"/>
        <v>28</v>
      </c>
      <c r="K95">
        <f t="shared" si="11"/>
        <v>58</v>
      </c>
      <c r="L95">
        <f t="shared" si="12"/>
        <v>113</v>
      </c>
      <c r="M95">
        <v>1000000</v>
      </c>
      <c r="N95" s="1">
        <f t="shared" si="13"/>
        <v>40756</v>
      </c>
      <c r="O95">
        <f>modellek!G747</f>
        <v>1000081.2</v>
      </c>
      <c r="P95" t="str">
        <f>IF(modellek!I747*modellek!X747&lt;=0,"valid","invalid")</f>
        <v>valid</v>
      </c>
    </row>
    <row r="96" spans="1:16" x14ac:dyDescent="0.3">
      <c r="A96" s="1">
        <v>40787</v>
      </c>
      <c r="B96">
        <v>0</v>
      </c>
      <c r="C96">
        <v>1</v>
      </c>
      <c r="D96">
        <v>70</v>
      </c>
      <c r="E96">
        <v>13</v>
      </c>
      <c r="F96">
        <v>6</v>
      </c>
      <c r="H96">
        <f t="shared" si="8"/>
        <v>83</v>
      </c>
      <c r="I96">
        <f t="shared" si="9"/>
        <v>136</v>
      </c>
      <c r="J96">
        <f t="shared" si="10"/>
        <v>11</v>
      </c>
      <c r="K96">
        <f t="shared" si="11"/>
        <v>141</v>
      </c>
      <c r="L96">
        <f t="shared" si="12"/>
        <v>133</v>
      </c>
      <c r="M96">
        <v>1000000</v>
      </c>
      <c r="N96" s="1">
        <f t="shared" si="13"/>
        <v>40787</v>
      </c>
      <c r="O96">
        <f>modellek!G748</f>
        <v>999960.2</v>
      </c>
      <c r="P96" t="str">
        <f>IF(modellek!I748*modellek!X748&lt;=0,"valid","invalid")</f>
        <v>valid</v>
      </c>
    </row>
    <row r="97" spans="1:16" x14ac:dyDescent="0.3">
      <c r="A97" s="1">
        <v>40817</v>
      </c>
      <c r="B97">
        <v>0</v>
      </c>
      <c r="C97">
        <v>3</v>
      </c>
      <c r="D97">
        <v>44</v>
      </c>
      <c r="E97">
        <v>9</v>
      </c>
      <c r="F97">
        <v>10</v>
      </c>
      <c r="H97">
        <f t="shared" si="8"/>
        <v>83</v>
      </c>
      <c r="I97">
        <f t="shared" si="9"/>
        <v>96</v>
      </c>
      <c r="J97">
        <f t="shared" si="10"/>
        <v>55</v>
      </c>
      <c r="K97">
        <f t="shared" si="11"/>
        <v>102</v>
      </c>
      <c r="L97">
        <f t="shared" si="12"/>
        <v>180</v>
      </c>
      <c r="M97">
        <v>1000000</v>
      </c>
      <c r="N97" s="1">
        <f t="shared" si="13"/>
        <v>40817</v>
      </c>
      <c r="O97">
        <f>modellek!G749</f>
        <v>999948.2</v>
      </c>
      <c r="P97" t="str">
        <f>IF(modellek!I749*modellek!X749&lt;=0,"valid","invalid")</f>
        <v>valid</v>
      </c>
    </row>
    <row r="98" spans="1:16" x14ac:dyDescent="0.3">
      <c r="A98" s="1">
        <v>40848</v>
      </c>
      <c r="B98">
        <v>2</v>
      </c>
      <c r="C98">
        <v>0</v>
      </c>
      <c r="D98">
        <v>44</v>
      </c>
      <c r="E98">
        <v>9</v>
      </c>
      <c r="F98">
        <v>10</v>
      </c>
      <c r="H98">
        <f t="shared" si="8"/>
        <v>26</v>
      </c>
      <c r="I98">
        <f t="shared" si="9"/>
        <v>148</v>
      </c>
      <c r="J98">
        <f t="shared" si="10"/>
        <v>55</v>
      </c>
      <c r="K98">
        <f t="shared" si="11"/>
        <v>102</v>
      </c>
      <c r="L98">
        <f t="shared" si="12"/>
        <v>180</v>
      </c>
      <c r="M98">
        <v>1000000</v>
      </c>
      <c r="N98" s="1">
        <f t="shared" si="13"/>
        <v>40848</v>
      </c>
      <c r="O98">
        <f>modellek!G750</f>
        <v>1000011.2</v>
      </c>
      <c r="P98" t="str">
        <f>IF(modellek!I750*modellek!X750&lt;=0,"valid","invalid")</f>
        <v>valid</v>
      </c>
    </row>
    <row r="99" spans="1:16" x14ac:dyDescent="0.3">
      <c r="A99" s="1">
        <v>40878</v>
      </c>
      <c r="B99">
        <v>0</v>
      </c>
      <c r="C99">
        <v>2</v>
      </c>
      <c r="D99">
        <v>57</v>
      </c>
      <c r="E99">
        <v>8</v>
      </c>
      <c r="F99">
        <v>7</v>
      </c>
      <c r="H99">
        <f t="shared" si="8"/>
        <v>83</v>
      </c>
      <c r="I99">
        <f t="shared" si="9"/>
        <v>122</v>
      </c>
      <c r="J99">
        <f t="shared" si="10"/>
        <v>28</v>
      </c>
      <c r="K99">
        <f t="shared" si="11"/>
        <v>91</v>
      </c>
      <c r="L99">
        <f t="shared" si="12"/>
        <v>151</v>
      </c>
      <c r="M99">
        <v>1000000</v>
      </c>
      <c r="N99" s="1">
        <f t="shared" si="13"/>
        <v>40878</v>
      </c>
      <c r="O99">
        <f>modellek!G751</f>
        <v>999989.2</v>
      </c>
      <c r="P99" t="str">
        <f>IF(modellek!I751*modellek!X751&lt;=0,"valid","invalid")</f>
        <v>valid</v>
      </c>
    </row>
    <row r="100" spans="1:16" x14ac:dyDescent="0.3">
      <c r="A100" s="1">
        <v>40909</v>
      </c>
      <c r="B100">
        <v>0</v>
      </c>
      <c r="C100">
        <v>5</v>
      </c>
      <c r="D100">
        <v>79</v>
      </c>
      <c r="E100">
        <v>9</v>
      </c>
      <c r="F100">
        <v>11</v>
      </c>
      <c r="H100">
        <f t="shared" si="8"/>
        <v>83</v>
      </c>
      <c r="I100">
        <f t="shared" si="9"/>
        <v>61</v>
      </c>
      <c r="J100">
        <f t="shared" si="10"/>
        <v>9</v>
      </c>
      <c r="K100">
        <f t="shared" si="11"/>
        <v>102</v>
      </c>
      <c r="L100">
        <f t="shared" si="12"/>
        <v>189</v>
      </c>
      <c r="M100">
        <v>1000000</v>
      </c>
      <c r="N100" s="1">
        <f t="shared" si="13"/>
        <v>40909</v>
      </c>
      <c r="O100">
        <f>modellek!G752</f>
        <v>1000020.2</v>
      </c>
      <c r="P100" t="str">
        <f>IF(modellek!I752*modellek!X752&lt;=0,"valid","invalid")</f>
        <v>valid</v>
      </c>
    </row>
    <row r="101" spans="1:16" x14ac:dyDescent="0.3">
      <c r="A101" s="1">
        <v>40940</v>
      </c>
      <c r="B101">
        <v>0</v>
      </c>
      <c r="C101">
        <v>1</v>
      </c>
      <c r="D101">
        <v>54</v>
      </c>
      <c r="E101">
        <v>5</v>
      </c>
      <c r="F101">
        <v>13</v>
      </c>
      <c r="H101">
        <f t="shared" si="8"/>
        <v>83</v>
      </c>
      <c r="I101">
        <f t="shared" si="9"/>
        <v>136</v>
      </c>
      <c r="J101">
        <f t="shared" si="10"/>
        <v>35</v>
      </c>
      <c r="K101">
        <f t="shared" si="11"/>
        <v>58</v>
      </c>
      <c r="L101">
        <f t="shared" si="12"/>
        <v>198</v>
      </c>
      <c r="M101">
        <v>1000000</v>
      </c>
      <c r="N101" s="1">
        <f t="shared" si="13"/>
        <v>40940</v>
      </c>
      <c r="O101">
        <f>modellek!G753</f>
        <v>999954.2</v>
      </c>
      <c r="P101" t="str">
        <f>IF(modellek!I753*modellek!X753&lt;=0,"valid","invalid")</f>
        <v>valid</v>
      </c>
    </row>
    <row r="102" spans="1:16" x14ac:dyDescent="0.3">
      <c r="A102" s="1">
        <v>40969</v>
      </c>
      <c r="B102">
        <v>1</v>
      </c>
      <c r="C102">
        <v>1</v>
      </c>
      <c r="D102">
        <v>33</v>
      </c>
      <c r="E102">
        <v>9</v>
      </c>
      <c r="F102">
        <v>2</v>
      </c>
      <c r="H102">
        <f t="shared" si="8"/>
        <v>48</v>
      </c>
      <c r="I102">
        <f t="shared" si="9"/>
        <v>136</v>
      </c>
      <c r="J102">
        <f t="shared" si="10"/>
        <v>86</v>
      </c>
      <c r="K102">
        <f t="shared" si="11"/>
        <v>102</v>
      </c>
      <c r="L102">
        <f t="shared" si="12"/>
        <v>37</v>
      </c>
      <c r="M102">
        <v>1000000</v>
      </c>
      <c r="N102" s="1">
        <f t="shared" si="13"/>
        <v>40969</v>
      </c>
      <c r="O102">
        <f>modellek!G754</f>
        <v>1000045.7</v>
      </c>
      <c r="P102" t="str">
        <f>IF(modellek!I754*modellek!X754&lt;=0,"valid","invalid")</f>
        <v>valid</v>
      </c>
    </row>
    <row r="103" spans="1:16" x14ac:dyDescent="0.3">
      <c r="A103" s="1">
        <v>41000</v>
      </c>
      <c r="B103">
        <v>1</v>
      </c>
      <c r="C103">
        <v>2</v>
      </c>
      <c r="D103">
        <v>38</v>
      </c>
      <c r="E103">
        <v>4</v>
      </c>
      <c r="F103">
        <v>4</v>
      </c>
      <c r="H103">
        <f t="shared" si="8"/>
        <v>48</v>
      </c>
      <c r="I103">
        <f t="shared" si="9"/>
        <v>122</v>
      </c>
      <c r="J103">
        <f t="shared" si="10"/>
        <v>74</v>
      </c>
      <c r="K103">
        <f t="shared" si="11"/>
        <v>41</v>
      </c>
      <c r="L103">
        <f t="shared" si="12"/>
        <v>80</v>
      </c>
      <c r="M103">
        <v>1000000</v>
      </c>
      <c r="N103" s="1">
        <f t="shared" si="13"/>
        <v>41000</v>
      </c>
      <c r="O103">
        <f>modellek!G755</f>
        <v>1000089.7</v>
      </c>
      <c r="P103" t="str">
        <f>IF(modellek!I755*modellek!X755&lt;=0,"valid","invalid")</f>
        <v>valid</v>
      </c>
    </row>
    <row r="104" spans="1:16" x14ac:dyDescent="0.3">
      <c r="A104" s="1">
        <v>41030</v>
      </c>
      <c r="B104">
        <v>0</v>
      </c>
      <c r="C104">
        <v>10</v>
      </c>
      <c r="D104">
        <v>57</v>
      </c>
      <c r="E104">
        <v>3</v>
      </c>
      <c r="F104">
        <v>3</v>
      </c>
      <c r="H104">
        <f t="shared" si="8"/>
        <v>83</v>
      </c>
      <c r="I104">
        <f t="shared" si="9"/>
        <v>25</v>
      </c>
      <c r="J104">
        <f t="shared" si="10"/>
        <v>28</v>
      </c>
      <c r="K104">
        <f t="shared" si="11"/>
        <v>29</v>
      </c>
      <c r="L104">
        <f t="shared" si="12"/>
        <v>55</v>
      </c>
      <c r="M104">
        <v>1000000</v>
      </c>
      <c r="N104" s="1">
        <f t="shared" si="13"/>
        <v>41030</v>
      </c>
      <c r="O104">
        <f>modellek!G756</f>
        <v>1000244.2</v>
      </c>
      <c r="P104" t="str">
        <f>IF(modellek!I756*modellek!X756&lt;=0,"valid","invalid")</f>
        <v>valid</v>
      </c>
    </row>
    <row r="105" spans="1:16" x14ac:dyDescent="0.3">
      <c r="A105" s="1">
        <v>41061</v>
      </c>
      <c r="B105">
        <v>0</v>
      </c>
      <c r="C105">
        <v>4</v>
      </c>
      <c r="D105">
        <v>29</v>
      </c>
      <c r="E105">
        <v>5</v>
      </c>
      <c r="F105">
        <v>3</v>
      </c>
      <c r="H105">
        <f t="shared" si="8"/>
        <v>83</v>
      </c>
      <c r="I105">
        <f t="shared" si="9"/>
        <v>76</v>
      </c>
      <c r="J105">
        <f t="shared" si="10"/>
        <v>99</v>
      </c>
      <c r="K105">
        <f t="shared" si="11"/>
        <v>58</v>
      </c>
      <c r="L105">
        <f t="shared" si="12"/>
        <v>55</v>
      </c>
      <c r="M105">
        <v>1000000</v>
      </c>
      <c r="N105" s="1">
        <f t="shared" si="13"/>
        <v>41061</v>
      </c>
      <c r="O105">
        <f>modellek!G757</f>
        <v>1000083.7</v>
      </c>
      <c r="P105" t="str">
        <f>IF(modellek!I757*modellek!X757&lt;=0,"valid","invalid")</f>
        <v>valid</v>
      </c>
    </row>
    <row r="106" spans="1:16" x14ac:dyDescent="0.3">
      <c r="A106" s="1">
        <v>41091</v>
      </c>
      <c r="B106">
        <v>1</v>
      </c>
      <c r="C106">
        <v>1</v>
      </c>
      <c r="D106">
        <v>24</v>
      </c>
      <c r="E106">
        <v>7</v>
      </c>
      <c r="F106">
        <v>5</v>
      </c>
      <c r="H106">
        <f t="shared" si="8"/>
        <v>48</v>
      </c>
      <c r="I106">
        <f t="shared" si="9"/>
        <v>136</v>
      </c>
      <c r="J106">
        <f t="shared" si="10"/>
        <v>117</v>
      </c>
      <c r="K106">
        <f t="shared" si="11"/>
        <v>80</v>
      </c>
      <c r="L106">
        <f t="shared" si="12"/>
        <v>113</v>
      </c>
      <c r="M106">
        <v>1000000</v>
      </c>
      <c r="N106" s="1">
        <f t="shared" si="13"/>
        <v>41091</v>
      </c>
      <c r="O106">
        <f>modellek!G758</f>
        <v>999960.7</v>
      </c>
      <c r="P106" t="str">
        <f>IF(modellek!I758*modellek!X758&lt;=0,"valid","invalid")</f>
        <v>valid</v>
      </c>
    </row>
    <row r="107" spans="1:16" x14ac:dyDescent="0.3">
      <c r="A107" s="1">
        <v>41122</v>
      </c>
      <c r="B107">
        <v>0</v>
      </c>
      <c r="C107">
        <v>3</v>
      </c>
      <c r="D107">
        <v>40</v>
      </c>
      <c r="E107">
        <v>4</v>
      </c>
      <c r="F107">
        <v>3</v>
      </c>
      <c r="H107">
        <f t="shared" si="8"/>
        <v>83</v>
      </c>
      <c r="I107">
        <f t="shared" si="9"/>
        <v>96</v>
      </c>
      <c r="J107">
        <f t="shared" si="10"/>
        <v>66</v>
      </c>
      <c r="K107">
        <f t="shared" si="11"/>
        <v>41</v>
      </c>
      <c r="L107">
        <f t="shared" si="12"/>
        <v>55</v>
      </c>
      <c r="M107">
        <v>1000000</v>
      </c>
      <c r="N107" s="1">
        <f t="shared" si="13"/>
        <v>41122</v>
      </c>
      <c r="O107">
        <f>modellek!G759</f>
        <v>1000113.7</v>
      </c>
      <c r="P107" t="str">
        <f>IF(modellek!I759*modellek!X759&lt;=0,"valid","invalid")</f>
        <v>valid</v>
      </c>
    </row>
    <row r="108" spans="1:16" x14ac:dyDescent="0.3">
      <c r="A108" s="1">
        <v>41153</v>
      </c>
      <c r="B108">
        <v>3</v>
      </c>
      <c r="C108">
        <v>8</v>
      </c>
      <c r="D108">
        <v>41</v>
      </c>
      <c r="E108">
        <v>6</v>
      </c>
      <c r="F108">
        <v>6</v>
      </c>
      <c r="H108">
        <f t="shared" si="8"/>
        <v>13</v>
      </c>
      <c r="I108">
        <f t="shared" si="9"/>
        <v>38</v>
      </c>
      <c r="J108">
        <f t="shared" si="10"/>
        <v>64</v>
      </c>
      <c r="K108">
        <f t="shared" si="11"/>
        <v>69</v>
      </c>
      <c r="L108">
        <f t="shared" si="12"/>
        <v>133</v>
      </c>
      <c r="M108">
        <v>1000000</v>
      </c>
      <c r="N108" s="1">
        <f t="shared" si="13"/>
        <v>41153</v>
      </c>
      <c r="O108">
        <f>modellek!G760</f>
        <v>1000195.7</v>
      </c>
      <c r="P108" t="str">
        <f>IF(modellek!I760*modellek!X760&lt;=0,"valid","invalid")</f>
        <v>valid</v>
      </c>
    </row>
    <row r="109" spans="1:16" x14ac:dyDescent="0.3">
      <c r="A109" s="1">
        <v>41183</v>
      </c>
      <c r="B109">
        <v>1</v>
      </c>
      <c r="C109">
        <v>2</v>
      </c>
      <c r="D109">
        <v>33</v>
      </c>
      <c r="E109">
        <v>5</v>
      </c>
      <c r="F109">
        <v>4</v>
      </c>
      <c r="H109">
        <f t="shared" si="8"/>
        <v>48</v>
      </c>
      <c r="I109">
        <f t="shared" si="9"/>
        <v>122</v>
      </c>
      <c r="J109">
        <f t="shared" si="10"/>
        <v>86</v>
      </c>
      <c r="K109">
        <f t="shared" si="11"/>
        <v>58</v>
      </c>
      <c r="L109">
        <f t="shared" si="12"/>
        <v>80</v>
      </c>
      <c r="M109">
        <v>1000000</v>
      </c>
      <c r="N109" s="1">
        <f t="shared" si="13"/>
        <v>41183</v>
      </c>
      <c r="O109">
        <f>modellek!G761</f>
        <v>1000060.7</v>
      </c>
      <c r="P109" t="str">
        <f>IF(modellek!I761*modellek!X761&lt;=0,"valid","invalid")</f>
        <v>valid</v>
      </c>
    </row>
    <row r="110" spans="1:16" x14ac:dyDescent="0.3">
      <c r="A110" s="1">
        <v>41214</v>
      </c>
      <c r="B110">
        <v>1</v>
      </c>
      <c r="C110">
        <v>7</v>
      </c>
      <c r="D110">
        <v>30</v>
      </c>
      <c r="E110">
        <v>8</v>
      </c>
      <c r="F110">
        <v>7</v>
      </c>
      <c r="H110">
        <f t="shared" si="8"/>
        <v>48</v>
      </c>
      <c r="I110">
        <f t="shared" si="9"/>
        <v>42</v>
      </c>
      <c r="J110">
        <f t="shared" si="10"/>
        <v>95</v>
      </c>
      <c r="K110">
        <f t="shared" si="11"/>
        <v>91</v>
      </c>
      <c r="L110">
        <f t="shared" si="12"/>
        <v>151</v>
      </c>
      <c r="M110">
        <v>1000000</v>
      </c>
      <c r="N110" s="1">
        <f t="shared" si="13"/>
        <v>41214</v>
      </c>
      <c r="O110">
        <f>modellek!G762</f>
        <v>1000027.7</v>
      </c>
      <c r="P110" t="str">
        <f>IF(modellek!I762*modellek!X762&lt;=0,"valid","invalid")</f>
        <v>valid</v>
      </c>
    </row>
    <row r="111" spans="1:16" x14ac:dyDescent="0.3">
      <c r="A111" s="1">
        <v>41244</v>
      </c>
      <c r="B111">
        <v>1</v>
      </c>
      <c r="C111">
        <v>4</v>
      </c>
      <c r="D111">
        <v>33</v>
      </c>
      <c r="E111">
        <v>4</v>
      </c>
      <c r="F111">
        <v>1</v>
      </c>
      <c r="H111">
        <f t="shared" si="8"/>
        <v>48</v>
      </c>
      <c r="I111">
        <f t="shared" si="9"/>
        <v>76</v>
      </c>
      <c r="J111">
        <f t="shared" si="10"/>
        <v>86</v>
      </c>
      <c r="K111">
        <f t="shared" si="11"/>
        <v>41</v>
      </c>
      <c r="L111">
        <f t="shared" si="12"/>
        <v>28</v>
      </c>
      <c r="M111">
        <v>1000000</v>
      </c>
      <c r="N111" s="1">
        <f t="shared" si="13"/>
        <v>41244</v>
      </c>
      <c r="O111">
        <f>modellek!G763</f>
        <v>1000183.2</v>
      </c>
      <c r="P111" t="str">
        <f>IF(modellek!I763*modellek!X763&lt;=0,"valid","invalid")</f>
        <v>valid</v>
      </c>
    </row>
    <row r="112" spans="1:16" x14ac:dyDescent="0.3">
      <c r="A112" s="1">
        <v>41275</v>
      </c>
      <c r="B112">
        <v>0</v>
      </c>
      <c r="C112">
        <v>27</v>
      </c>
      <c r="D112">
        <v>57</v>
      </c>
      <c r="E112">
        <v>3</v>
      </c>
      <c r="F112">
        <v>11</v>
      </c>
      <c r="H112">
        <f t="shared" si="8"/>
        <v>83</v>
      </c>
      <c r="I112">
        <f t="shared" si="9"/>
        <v>3</v>
      </c>
      <c r="J112">
        <f t="shared" si="10"/>
        <v>28</v>
      </c>
      <c r="K112">
        <f t="shared" si="11"/>
        <v>29</v>
      </c>
      <c r="L112">
        <f t="shared" si="12"/>
        <v>189</v>
      </c>
      <c r="M112">
        <v>1000000</v>
      </c>
      <c r="N112" s="1">
        <f t="shared" si="13"/>
        <v>41275</v>
      </c>
      <c r="O112">
        <f>modellek!G764</f>
        <v>1000158.2</v>
      </c>
      <c r="P112" t="str">
        <f>IF(modellek!I764*modellek!X764&lt;=0,"valid","invalid")</f>
        <v>valid</v>
      </c>
    </row>
    <row r="113" spans="1:16" x14ac:dyDescent="0.3">
      <c r="A113" s="1">
        <v>41306</v>
      </c>
      <c r="B113">
        <v>0</v>
      </c>
      <c r="C113">
        <v>10</v>
      </c>
      <c r="D113">
        <v>44</v>
      </c>
      <c r="E113">
        <v>7</v>
      </c>
      <c r="F113">
        <v>8</v>
      </c>
      <c r="H113">
        <f t="shared" si="8"/>
        <v>83</v>
      </c>
      <c r="I113">
        <f t="shared" si="9"/>
        <v>25</v>
      </c>
      <c r="J113">
        <f t="shared" si="10"/>
        <v>55</v>
      </c>
      <c r="K113">
        <f t="shared" si="11"/>
        <v>80</v>
      </c>
      <c r="L113">
        <f t="shared" si="12"/>
        <v>162</v>
      </c>
      <c r="M113">
        <v>1000000</v>
      </c>
      <c r="N113" s="1">
        <f t="shared" si="13"/>
        <v>41306</v>
      </c>
      <c r="O113">
        <f>modellek!G765</f>
        <v>1000059.2</v>
      </c>
      <c r="P113" t="str">
        <f>IF(modellek!I765*modellek!X765&lt;=0,"valid","invalid")</f>
        <v>valid</v>
      </c>
    </row>
    <row r="114" spans="1:16" x14ac:dyDescent="0.3">
      <c r="A114" s="1">
        <v>41334</v>
      </c>
      <c r="B114">
        <v>0</v>
      </c>
      <c r="C114">
        <v>2</v>
      </c>
      <c r="D114">
        <v>25</v>
      </c>
      <c r="E114">
        <v>4</v>
      </c>
      <c r="F114">
        <v>6</v>
      </c>
      <c r="H114">
        <f t="shared" si="8"/>
        <v>83</v>
      </c>
      <c r="I114">
        <f t="shared" si="9"/>
        <v>122</v>
      </c>
      <c r="J114">
        <f t="shared" si="10"/>
        <v>113</v>
      </c>
      <c r="K114">
        <f t="shared" si="11"/>
        <v>41</v>
      </c>
      <c r="L114">
        <f t="shared" si="12"/>
        <v>133</v>
      </c>
      <c r="M114">
        <v>1000000</v>
      </c>
      <c r="N114" s="1">
        <f t="shared" si="13"/>
        <v>41334</v>
      </c>
      <c r="O114">
        <f>modellek!G766</f>
        <v>999962.7</v>
      </c>
      <c r="P114" t="str">
        <f>IF(modellek!I766*modellek!X766&lt;=0,"valid","invalid")</f>
        <v>valid</v>
      </c>
    </row>
    <row r="115" spans="1:16" x14ac:dyDescent="0.3">
      <c r="A115" s="1">
        <v>41365</v>
      </c>
      <c r="B115">
        <v>0</v>
      </c>
      <c r="C115">
        <v>2</v>
      </c>
      <c r="D115">
        <v>28</v>
      </c>
      <c r="E115">
        <v>4</v>
      </c>
      <c r="F115">
        <v>4</v>
      </c>
      <c r="H115">
        <f t="shared" si="8"/>
        <v>83</v>
      </c>
      <c r="I115">
        <f t="shared" si="9"/>
        <v>122</v>
      </c>
      <c r="J115">
        <f t="shared" si="10"/>
        <v>102</v>
      </c>
      <c r="K115">
        <f t="shared" si="11"/>
        <v>41</v>
      </c>
      <c r="L115">
        <f t="shared" si="12"/>
        <v>80</v>
      </c>
      <c r="M115">
        <v>1000000</v>
      </c>
      <c r="N115" s="1">
        <f t="shared" si="13"/>
        <v>41365</v>
      </c>
      <c r="O115">
        <f>modellek!G767</f>
        <v>1000026.7</v>
      </c>
      <c r="P115" t="str">
        <f>IF(modellek!I767*modellek!X767&lt;=0,"valid","invalid")</f>
        <v>valid</v>
      </c>
    </row>
    <row r="116" spans="1:16" x14ac:dyDescent="0.3">
      <c r="A116" s="1">
        <v>41395</v>
      </c>
      <c r="B116">
        <v>1</v>
      </c>
      <c r="C116">
        <v>21</v>
      </c>
      <c r="D116">
        <v>39</v>
      </c>
      <c r="E116">
        <v>4</v>
      </c>
      <c r="F116">
        <v>2</v>
      </c>
      <c r="H116">
        <f t="shared" si="8"/>
        <v>48</v>
      </c>
      <c r="I116">
        <f t="shared" si="9"/>
        <v>4</v>
      </c>
      <c r="J116">
        <f t="shared" si="10"/>
        <v>71</v>
      </c>
      <c r="K116">
        <f t="shared" si="11"/>
        <v>41</v>
      </c>
      <c r="L116">
        <f t="shared" si="12"/>
        <v>37</v>
      </c>
      <c r="M116">
        <v>1000000</v>
      </c>
      <c r="N116" s="1">
        <f t="shared" si="13"/>
        <v>41395</v>
      </c>
      <c r="O116">
        <f>modellek!G768</f>
        <v>1000253.7</v>
      </c>
      <c r="P116" t="str">
        <f>IF(modellek!I768*modellek!X768&lt;=0,"valid","invalid")</f>
        <v>valid</v>
      </c>
    </row>
    <row r="117" spans="1:16" x14ac:dyDescent="0.3">
      <c r="A117" s="1">
        <v>41426</v>
      </c>
      <c r="B117">
        <v>0</v>
      </c>
      <c r="C117">
        <v>3</v>
      </c>
      <c r="D117">
        <v>34</v>
      </c>
      <c r="E117">
        <v>3</v>
      </c>
      <c r="F117">
        <v>2</v>
      </c>
      <c r="H117">
        <f t="shared" si="8"/>
        <v>83</v>
      </c>
      <c r="I117">
        <f t="shared" si="9"/>
        <v>96</v>
      </c>
      <c r="J117">
        <f t="shared" si="10"/>
        <v>83</v>
      </c>
      <c r="K117">
        <f t="shared" si="11"/>
        <v>29</v>
      </c>
      <c r="L117">
        <f t="shared" si="12"/>
        <v>37</v>
      </c>
      <c r="M117">
        <v>1000000</v>
      </c>
      <c r="N117" s="1">
        <f t="shared" si="13"/>
        <v>41426</v>
      </c>
      <c r="O117">
        <f>modellek!G769</f>
        <v>1000126.7</v>
      </c>
      <c r="P117" t="str">
        <f>IF(modellek!I769*modellek!X769&lt;=0,"valid","invalid")</f>
        <v>valid</v>
      </c>
    </row>
    <row r="118" spans="1:16" x14ac:dyDescent="0.3">
      <c r="A118" s="1">
        <v>41456</v>
      </c>
      <c r="B118">
        <v>0</v>
      </c>
      <c r="C118">
        <v>15</v>
      </c>
      <c r="D118">
        <v>22</v>
      </c>
      <c r="E118">
        <v>2</v>
      </c>
      <c r="F118">
        <v>2</v>
      </c>
      <c r="H118">
        <f t="shared" si="8"/>
        <v>83</v>
      </c>
      <c r="I118">
        <f t="shared" si="9"/>
        <v>11</v>
      </c>
      <c r="J118">
        <f t="shared" si="10"/>
        <v>125</v>
      </c>
      <c r="K118">
        <f t="shared" si="11"/>
        <v>26</v>
      </c>
      <c r="L118">
        <f t="shared" si="12"/>
        <v>37</v>
      </c>
      <c r="M118">
        <v>1000000</v>
      </c>
      <c r="N118" s="1">
        <f t="shared" si="13"/>
        <v>41456</v>
      </c>
      <c r="O118">
        <f>modellek!G770</f>
        <v>1000172.7</v>
      </c>
      <c r="P118" t="str">
        <f>IF(modellek!I770*modellek!X770&lt;=0,"valid","invalid")</f>
        <v>valid</v>
      </c>
    </row>
    <row r="119" spans="1:16" x14ac:dyDescent="0.3">
      <c r="A119" s="1">
        <v>41487</v>
      </c>
      <c r="B119">
        <v>0</v>
      </c>
      <c r="C119">
        <v>3</v>
      </c>
      <c r="D119">
        <v>30</v>
      </c>
      <c r="E119">
        <v>6</v>
      </c>
      <c r="F119">
        <v>2</v>
      </c>
      <c r="H119">
        <f t="shared" si="8"/>
        <v>83</v>
      </c>
      <c r="I119">
        <f t="shared" si="9"/>
        <v>96</v>
      </c>
      <c r="J119">
        <f t="shared" si="10"/>
        <v>95</v>
      </c>
      <c r="K119">
        <f t="shared" si="11"/>
        <v>69</v>
      </c>
      <c r="L119">
        <f t="shared" si="12"/>
        <v>37</v>
      </c>
      <c r="M119">
        <v>1000000</v>
      </c>
      <c r="N119" s="1">
        <f t="shared" si="13"/>
        <v>41487</v>
      </c>
      <c r="O119">
        <f>modellek!G771</f>
        <v>1000074.7</v>
      </c>
      <c r="P119" t="str">
        <f>IF(modellek!I771*modellek!X771&lt;=0,"valid","invalid")</f>
        <v>valid</v>
      </c>
    </row>
    <row r="120" spans="1:16" x14ac:dyDescent="0.3">
      <c r="A120" s="1">
        <v>41518</v>
      </c>
      <c r="B120">
        <v>1</v>
      </c>
      <c r="C120">
        <v>48</v>
      </c>
      <c r="D120">
        <v>34</v>
      </c>
      <c r="E120">
        <v>4</v>
      </c>
      <c r="F120">
        <v>4</v>
      </c>
      <c r="H120">
        <f t="shared" si="8"/>
        <v>48</v>
      </c>
      <c r="I120">
        <f t="shared" si="9"/>
        <v>1</v>
      </c>
      <c r="J120">
        <f t="shared" si="10"/>
        <v>83</v>
      </c>
      <c r="K120">
        <f t="shared" si="11"/>
        <v>41</v>
      </c>
      <c r="L120">
        <f t="shared" si="12"/>
        <v>80</v>
      </c>
      <c r="M120">
        <v>1000000</v>
      </c>
      <c r="N120" s="1">
        <f t="shared" si="13"/>
        <v>41518</v>
      </c>
      <c r="O120">
        <f>modellek!G772</f>
        <v>1000227.7</v>
      </c>
      <c r="P120" t="str">
        <f>IF(modellek!I772*modellek!X772&lt;=0,"valid","invalid")</f>
        <v>valid</v>
      </c>
    </row>
    <row r="121" spans="1:16" x14ac:dyDescent="0.3">
      <c r="A121" s="1">
        <v>41548</v>
      </c>
      <c r="B121">
        <v>0</v>
      </c>
      <c r="C121">
        <v>15</v>
      </c>
      <c r="D121">
        <v>28</v>
      </c>
      <c r="E121">
        <v>4</v>
      </c>
      <c r="F121">
        <v>4</v>
      </c>
      <c r="H121">
        <f t="shared" si="8"/>
        <v>83</v>
      </c>
      <c r="I121">
        <f t="shared" si="9"/>
        <v>11</v>
      </c>
      <c r="J121">
        <f t="shared" si="10"/>
        <v>102</v>
      </c>
      <c r="K121">
        <f t="shared" si="11"/>
        <v>41</v>
      </c>
      <c r="L121">
        <f t="shared" si="12"/>
        <v>80</v>
      </c>
      <c r="M121">
        <v>1000000</v>
      </c>
      <c r="N121" s="1">
        <f t="shared" si="13"/>
        <v>41548</v>
      </c>
      <c r="O121">
        <f>modellek!G773</f>
        <v>1000137.7</v>
      </c>
      <c r="P121" t="str">
        <f>IF(modellek!I773*modellek!X773&lt;=0,"valid","invalid")</f>
        <v>valid</v>
      </c>
    </row>
    <row r="122" spans="1:16" x14ac:dyDescent="0.3">
      <c r="A122" s="1">
        <v>41579</v>
      </c>
      <c r="B122">
        <v>1</v>
      </c>
      <c r="C122">
        <v>19</v>
      </c>
      <c r="D122">
        <v>26</v>
      </c>
      <c r="E122">
        <v>6</v>
      </c>
      <c r="F122">
        <v>4</v>
      </c>
      <c r="H122">
        <f t="shared" si="8"/>
        <v>48</v>
      </c>
      <c r="I122">
        <f t="shared" si="9"/>
        <v>7</v>
      </c>
      <c r="J122">
        <f t="shared" si="10"/>
        <v>107</v>
      </c>
      <c r="K122">
        <f t="shared" si="11"/>
        <v>69</v>
      </c>
      <c r="L122">
        <f t="shared" si="12"/>
        <v>80</v>
      </c>
      <c r="M122">
        <v>1000000</v>
      </c>
      <c r="N122" s="1">
        <f t="shared" si="13"/>
        <v>41579</v>
      </c>
      <c r="O122">
        <f>modellek!G774</f>
        <v>1000143.7</v>
      </c>
      <c r="P122" t="str">
        <f>IF(modellek!I774*modellek!X774&lt;=0,"valid","invalid")</f>
        <v>valid</v>
      </c>
    </row>
    <row r="123" spans="1:16" x14ac:dyDescent="0.3">
      <c r="A123" s="1">
        <v>41609</v>
      </c>
      <c r="B123">
        <v>0</v>
      </c>
      <c r="C123">
        <v>7</v>
      </c>
      <c r="D123">
        <v>30</v>
      </c>
      <c r="E123">
        <v>4</v>
      </c>
      <c r="F123">
        <v>2</v>
      </c>
      <c r="H123">
        <f t="shared" si="8"/>
        <v>83</v>
      </c>
      <c r="I123">
        <f t="shared" si="9"/>
        <v>42</v>
      </c>
      <c r="J123">
        <f t="shared" si="10"/>
        <v>95</v>
      </c>
      <c r="K123">
        <f t="shared" si="11"/>
        <v>41</v>
      </c>
      <c r="L123">
        <f t="shared" si="12"/>
        <v>37</v>
      </c>
      <c r="M123">
        <v>1000000</v>
      </c>
      <c r="N123" s="1">
        <f t="shared" si="13"/>
        <v>41609</v>
      </c>
      <c r="O123">
        <f>modellek!G775</f>
        <v>1000156.7</v>
      </c>
      <c r="P123" t="str">
        <f>IF(modellek!I775*modellek!X775&lt;=0,"valid","invalid")</f>
        <v>valid</v>
      </c>
    </row>
    <row r="124" spans="1:16" x14ac:dyDescent="0.3">
      <c r="A124" s="1">
        <v>41640</v>
      </c>
      <c r="B124">
        <v>1</v>
      </c>
      <c r="C124">
        <v>10</v>
      </c>
      <c r="D124">
        <v>40</v>
      </c>
      <c r="E124">
        <v>4</v>
      </c>
      <c r="F124">
        <v>7</v>
      </c>
      <c r="H124">
        <f t="shared" si="8"/>
        <v>48</v>
      </c>
      <c r="I124">
        <f t="shared" si="9"/>
        <v>25</v>
      </c>
      <c r="J124">
        <f t="shared" si="10"/>
        <v>66</v>
      </c>
      <c r="K124">
        <f t="shared" si="11"/>
        <v>41</v>
      </c>
      <c r="L124">
        <f t="shared" si="12"/>
        <v>151</v>
      </c>
      <c r="M124">
        <v>1000000</v>
      </c>
      <c r="N124" s="1">
        <f t="shared" si="13"/>
        <v>41640</v>
      </c>
      <c r="O124">
        <f>modellek!G776</f>
        <v>1000123.7</v>
      </c>
      <c r="P124" t="str">
        <f>IF(modellek!I776*modellek!X776&lt;=0,"valid","invalid")</f>
        <v>valid</v>
      </c>
    </row>
    <row r="125" spans="1:16" x14ac:dyDescent="0.3">
      <c r="A125" s="1">
        <v>41671</v>
      </c>
      <c r="B125">
        <v>1</v>
      </c>
      <c r="C125">
        <v>5</v>
      </c>
      <c r="D125">
        <v>27</v>
      </c>
      <c r="E125">
        <v>5</v>
      </c>
      <c r="F125">
        <v>3</v>
      </c>
      <c r="H125">
        <f t="shared" si="8"/>
        <v>48</v>
      </c>
      <c r="I125">
        <f t="shared" si="9"/>
        <v>61</v>
      </c>
      <c r="J125">
        <f t="shared" si="10"/>
        <v>106</v>
      </c>
      <c r="K125">
        <f t="shared" si="11"/>
        <v>58</v>
      </c>
      <c r="L125">
        <f t="shared" si="12"/>
        <v>55</v>
      </c>
      <c r="M125">
        <v>1000000</v>
      </c>
      <c r="N125" s="1">
        <f t="shared" si="13"/>
        <v>41671</v>
      </c>
      <c r="O125">
        <f>modellek!G777</f>
        <v>1000126.7</v>
      </c>
      <c r="P125" t="str">
        <f>IF(modellek!I777*modellek!X777&lt;=0,"valid","invalid")</f>
        <v>valid</v>
      </c>
    </row>
    <row r="126" spans="1:16" x14ac:dyDescent="0.3">
      <c r="A126" s="1">
        <v>41699</v>
      </c>
      <c r="B126">
        <v>1</v>
      </c>
      <c r="C126">
        <v>3</v>
      </c>
      <c r="D126">
        <v>17</v>
      </c>
      <c r="E126">
        <v>1</v>
      </c>
      <c r="F126">
        <v>4</v>
      </c>
      <c r="H126">
        <f t="shared" si="8"/>
        <v>48</v>
      </c>
      <c r="I126">
        <f t="shared" si="9"/>
        <v>96</v>
      </c>
      <c r="J126">
        <f t="shared" si="10"/>
        <v>158</v>
      </c>
      <c r="K126">
        <f t="shared" si="11"/>
        <v>24</v>
      </c>
      <c r="L126">
        <f t="shared" si="12"/>
        <v>80</v>
      </c>
      <c r="M126">
        <v>1000000</v>
      </c>
      <c r="N126" s="1">
        <f t="shared" si="13"/>
        <v>41699</v>
      </c>
      <c r="O126">
        <f>modellek!G778</f>
        <v>1000048.7</v>
      </c>
      <c r="P126" t="str">
        <f>IF(modellek!I778*modellek!X778&lt;=0,"valid","invalid")</f>
        <v>valid</v>
      </c>
    </row>
    <row r="127" spans="1:16" x14ac:dyDescent="0.3">
      <c r="A127" s="1">
        <v>41730</v>
      </c>
      <c r="B127">
        <v>0</v>
      </c>
      <c r="C127">
        <v>11</v>
      </c>
      <c r="D127">
        <v>24</v>
      </c>
      <c r="E127">
        <v>3</v>
      </c>
      <c r="F127">
        <v>1</v>
      </c>
      <c r="H127">
        <f t="shared" si="8"/>
        <v>83</v>
      </c>
      <c r="I127">
        <f t="shared" si="9"/>
        <v>19</v>
      </c>
      <c r="J127">
        <f t="shared" si="10"/>
        <v>117</v>
      </c>
      <c r="K127">
        <f t="shared" si="11"/>
        <v>29</v>
      </c>
      <c r="L127">
        <f t="shared" si="12"/>
        <v>28</v>
      </c>
      <c r="M127">
        <v>1000000</v>
      </c>
      <c r="N127" s="1">
        <f t="shared" si="13"/>
        <v>41730</v>
      </c>
      <c r="O127">
        <f>modellek!G779</f>
        <v>1000186.2</v>
      </c>
      <c r="P127" t="str">
        <f>IF(modellek!I779*modellek!X779&lt;=0,"valid","invalid")</f>
        <v>valid</v>
      </c>
    </row>
    <row r="128" spans="1:16" x14ac:dyDescent="0.3">
      <c r="A128" s="1">
        <v>41760</v>
      </c>
      <c r="B128">
        <v>1</v>
      </c>
      <c r="C128">
        <v>20</v>
      </c>
      <c r="D128">
        <v>29</v>
      </c>
      <c r="E128">
        <v>6</v>
      </c>
      <c r="F128">
        <v>4</v>
      </c>
      <c r="H128">
        <f t="shared" si="8"/>
        <v>48</v>
      </c>
      <c r="I128">
        <f t="shared" si="9"/>
        <v>5</v>
      </c>
      <c r="J128">
        <f t="shared" si="10"/>
        <v>99</v>
      </c>
      <c r="K128">
        <f t="shared" si="11"/>
        <v>69</v>
      </c>
      <c r="L128">
        <f t="shared" si="12"/>
        <v>80</v>
      </c>
      <c r="M128">
        <v>1000000</v>
      </c>
      <c r="N128" s="1">
        <f t="shared" si="13"/>
        <v>41760</v>
      </c>
      <c r="O128">
        <f>modellek!G780</f>
        <v>1000153.7</v>
      </c>
      <c r="P128" t="str">
        <f>IF(modellek!I780*modellek!X780&lt;=0,"valid","invalid")</f>
        <v>valid</v>
      </c>
    </row>
    <row r="129" spans="1:16" x14ac:dyDescent="0.3">
      <c r="A129" s="1">
        <v>41791</v>
      </c>
      <c r="B129">
        <v>0</v>
      </c>
      <c r="C129">
        <v>17</v>
      </c>
      <c r="D129">
        <v>13</v>
      </c>
      <c r="E129">
        <v>1</v>
      </c>
      <c r="F129">
        <v>2</v>
      </c>
      <c r="H129">
        <f t="shared" si="8"/>
        <v>83</v>
      </c>
      <c r="I129">
        <f t="shared" si="9"/>
        <v>10</v>
      </c>
      <c r="J129">
        <f t="shared" si="10"/>
        <v>190</v>
      </c>
      <c r="K129">
        <f t="shared" si="11"/>
        <v>24</v>
      </c>
      <c r="L129">
        <f t="shared" si="12"/>
        <v>37</v>
      </c>
      <c r="M129">
        <v>1000000</v>
      </c>
      <c r="N129" s="1">
        <f t="shared" si="13"/>
        <v>41791</v>
      </c>
      <c r="O129">
        <f>modellek!G781</f>
        <v>1000092.2</v>
      </c>
      <c r="P129" t="str">
        <f>IF(modellek!I781*modellek!X781&lt;=0,"valid","invalid")</f>
        <v>valid</v>
      </c>
    </row>
    <row r="130" spans="1:16" x14ac:dyDescent="0.3">
      <c r="A130" s="1">
        <v>41821</v>
      </c>
      <c r="B130">
        <v>0</v>
      </c>
      <c r="C130">
        <v>9</v>
      </c>
      <c r="D130">
        <v>15</v>
      </c>
      <c r="E130">
        <v>14</v>
      </c>
      <c r="F130">
        <v>5</v>
      </c>
      <c r="H130">
        <f t="shared" si="8"/>
        <v>83</v>
      </c>
      <c r="I130">
        <f t="shared" si="9"/>
        <v>32</v>
      </c>
      <c r="J130">
        <f t="shared" si="10"/>
        <v>173</v>
      </c>
      <c r="K130">
        <f t="shared" si="11"/>
        <v>154</v>
      </c>
      <c r="L130">
        <f t="shared" si="12"/>
        <v>113</v>
      </c>
      <c r="M130">
        <v>1000000</v>
      </c>
      <c r="N130" s="1">
        <f t="shared" si="13"/>
        <v>41821</v>
      </c>
      <c r="O130">
        <f>modellek!G782</f>
        <v>999899.7</v>
      </c>
      <c r="P130" t="str">
        <f>IF(modellek!I782*modellek!X782&lt;=0,"valid","invalid")</f>
        <v>valid</v>
      </c>
    </row>
    <row r="131" spans="1:16" x14ac:dyDescent="0.3">
      <c r="A131" s="1">
        <v>41852</v>
      </c>
      <c r="B131">
        <v>0</v>
      </c>
      <c r="C131">
        <v>5</v>
      </c>
      <c r="D131">
        <v>20</v>
      </c>
      <c r="E131">
        <v>10</v>
      </c>
      <c r="F131">
        <v>4</v>
      </c>
      <c r="H131">
        <f t="shared" si="8"/>
        <v>83</v>
      </c>
      <c r="I131">
        <f t="shared" si="9"/>
        <v>61</v>
      </c>
      <c r="J131">
        <f t="shared" si="10"/>
        <v>131</v>
      </c>
      <c r="K131">
        <f t="shared" si="11"/>
        <v>115</v>
      </c>
      <c r="L131">
        <f t="shared" si="12"/>
        <v>80</v>
      </c>
      <c r="M131">
        <v>1000000</v>
      </c>
      <c r="N131" s="1">
        <f t="shared" si="13"/>
        <v>41852</v>
      </c>
      <c r="O131">
        <f>modellek!G783</f>
        <v>999984.7</v>
      </c>
      <c r="P131" t="str">
        <f>IF(modellek!I783*modellek!X783&lt;=0,"valid","invalid")</f>
        <v>valid</v>
      </c>
    </row>
    <row r="132" spans="1:16" x14ac:dyDescent="0.3">
      <c r="A132" s="1">
        <v>41883</v>
      </c>
      <c r="B132">
        <v>0</v>
      </c>
      <c r="C132">
        <v>3</v>
      </c>
      <c r="D132">
        <v>23</v>
      </c>
      <c r="E132">
        <v>8</v>
      </c>
      <c r="F132">
        <v>5</v>
      </c>
      <c r="H132">
        <f t="shared" si="8"/>
        <v>83</v>
      </c>
      <c r="I132">
        <f t="shared" si="9"/>
        <v>96</v>
      </c>
      <c r="J132">
        <f t="shared" si="10"/>
        <v>122</v>
      </c>
      <c r="K132">
        <f t="shared" si="11"/>
        <v>91</v>
      </c>
      <c r="L132">
        <f t="shared" si="12"/>
        <v>113</v>
      </c>
      <c r="M132">
        <v>1000000</v>
      </c>
      <c r="N132" s="1">
        <f t="shared" si="13"/>
        <v>41883</v>
      </c>
      <c r="O132">
        <f>modellek!G784</f>
        <v>999949.7</v>
      </c>
      <c r="P132" t="str">
        <f>IF(modellek!I784*modellek!X784&lt;=0,"valid","invalid")</f>
        <v>valid</v>
      </c>
    </row>
    <row r="133" spans="1:16" x14ac:dyDescent="0.3">
      <c r="A133" s="1">
        <v>41913</v>
      </c>
      <c r="B133">
        <v>1</v>
      </c>
      <c r="C133">
        <v>7</v>
      </c>
      <c r="D133">
        <v>18</v>
      </c>
      <c r="E133">
        <v>5</v>
      </c>
      <c r="F133">
        <v>1</v>
      </c>
      <c r="H133">
        <f t="shared" ref="H133:H196" si="14">RANK(B133,B$4:B$217,H$2)</f>
        <v>48</v>
      </c>
      <c r="I133">
        <f t="shared" ref="I133:I196" si="15">RANK(C133,C$4:C$217,I$2)</f>
        <v>42</v>
      </c>
      <c r="J133">
        <f t="shared" ref="J133:J196" si="16">RANK(D133,D$4:D$217,J$2)</f>
        <v>149</v>
      </c>
      <c r="K133">
        <f t="shared" ref="K133:K196" si="17">RANK(E133,E$4:E$217,K$2)</f>
        <v>58</v>
      </c>
      <c r="L133">
        <f t="shared" ref="L133:L196" si="18">RANK(F133,F$4:F$217,L$2)</f>
        <v>28</v>
      </c>
      <c r="M133">
        <v>1000000</v>
      </c>
      <c r="N133" s="1">
        <f t="shared" ref="N133:N196" si="19">A133</f>
        <v>41913</v>
      </c>
      <c r="O133">
        <f>modellek!G785</f>
        <v>1000137.2</v>
      </c>
      <c r="P133" t="str">
        <f>IF(modellek!I785*modellek!X785&lt;=0,"valid","invalid")</f>
        <v>valid</v>
      </c>
    </row>
    <row r="134" spans="1:16" x14ac:dyDescent="0.3">
      <c r="A134" s="1">
        <v>41944</v>
      </c>
      <c r="B134">
        <v>1</v>
      </c>
      <c r="C134">
        <v>44</v>
      </c>
      <c r="D134">
        <v>20</v>
      </c>
      <c r="E134">
        <v>8</v>
      </c>
      <c r="F134">
        <v>4</v>
      </c>
      <c r="H134">
        <f t="shared" si="14"/>
        <v>48</v>
      </c>
      <c r="I134">
        <f t="shared" si="15"/>
        <v>2</v>
      </c>
      <c r="J134">
        <f t="shared" si="16"/>
        <v>131</v>
      </c>
      <c r="K134">
        <f t="shared" si="17"/>
        <v>91</v>
      </c>
      <c r="L134">
        <f t="shared" si="18"/>
        <v>80</v>
      </c>
      <c r="M134">
        <v>1000000</v>
      </c>
      <c r="N134" s="1">
        <f t="shared" si="19"/>
        <v>41944</v>
      </c>
      <c r="O134">
        <f>modellek!G786</f>
        <v>1000128.7</v>
      </c>
      <c r="P134" t="str">
        <f>IF(modellek!I786*modellek!X786&lt;=0,"valid","invalid")</f>
        <v>valid</v>
      </c>
    </row>
    <row r="135" spans="1:16" x14ac:dyDescent="0.3">
      <c r="A135" s="1">
        <v>41974</v>
      </c>
      <c r="B135">
        <v>1</v>
      </c>
      <c r="C135">
        <v>10</v>
      </c>
      <c r="D135">
        <v>22</v>
      </c>
      <c r="E135">
        <v>4</v>
      </c>
      <c r="F135">
        <v>6</v>
      </c>
      <c r="H135">
        <f t="shared" si="14"/>
        <v>48</v>
      </c>
      <c r="I135">
        <f t="shared" si="15"/>
        <v>25</v>
      </c>
      <c r="J135">
        <f t="shared" si="16"/>
        <v>125</v>
      </c>
      <c r="K135">
        <f t="shared" si="17"/>
        <v>41</v>
      </c>
      <c r="L135">
        <f t="shared" si="18"/>
        <v>133</v>
      </c>
      <c r="M135">
        <v>1000000</v>
      </c>
      <c r="N135" s="1">
        <f t="shared" si="19"/>
        <v>41974</v>
      </c>
      <c r="O135">
        <f>modellek!G787</f>
        <v>1000082.7</v>
      </c>
      <c r="P135" t="str">
        <f>IF(modellek!I787*modellek!X787&lt;=0,"valid","invalid")</f>
        <v>valid</v>
      </c>
    </row>
    <row r="136" spans="1:16" x14ac:dyDescent="0.3">
      <c r="A136" s="1">
        <v>42005</v>
      </c>
      <c r="B136">
        <v>0</v>
      </c>
      <c r="C136">
        <v>20</v>
      </c>
      <c r="D136">
        <v>26</v>
      </c>
      <c r="E136">
        <v>9</v>
      </c>
      <c r="F136">
        <v>5</v>
      </c>
      <c r="H136">
        <f t="shared" si="14"/>
        <v>83</v>
      </c>
      <c r="I136">
        <f t="shared" si="15"/>
        <v>5</v>
      </c>
      <c r="J136">
        <f t="shared" si="16"/>
        <v>107</v>
      </c>
      <c r="K136">
        <f t="shared" si="17"/>
        <v>102</v>
      </c>
      <c r="L136">
        <f t="shared" si="18"/>
        <v>113</v>
      </c>
      <c r="M136">
        <v>1000000</v>
      </c>
      <c r="N136" s="1">
        <f t="shared" si="19"/>
        <v>42005</v>
      </c>
      <c r="O136">
        <f>modellek!G788</f>
        <v>1000044.7</v>
      </c>
      <c r="P136" t="str">
        <f>IF(modellek!I788*modellek!X788&lt;=0,"valid","invalid")</f>
        <v>valid</v>
      </c>
    </row>
    <row r="137" spans="1:16" x14ac:dyDescent="0.3">
      <c r="A137" s="1">
        <v>42036</v>
      </c>
      <c r="B137">
        <v>1</v>
      </c>
      <c r="C137">
        <v>19</v>
      </c>
      <c r="D137">
        <v>23</v>
      </c>
      <c r="E137">
        <v>3</v>
      </c>
      <c r="F137">
        <v>6</v>
      </c>
      <c r="H137">
        <f t="shared" si="14"/>
        <v>48</v>
      </c>
      <c r="I137">
        <f t="shared" si="15"/>
        <v>7</v>
      </c>
      <c r="J137">
        <f t="shared" si="16"/>
        <v>122</v>
      </c>
      <c r="K137">
        <f t="shared" si="17"/>
        <v>29</v>
      </c>
      <c r="L137">
        <f t="shared" si="18"/>
        <v>133</v>
      </c>
      <c r="M137">
        <v>1000000</v>
      </c>
      <c r="N137" s="1">
        <f t="shared" si="19"/>
        <v>42036</v>
      </c>
      <c r="O137">
        <f>modellek!G789</f>
        <v>1000115.7</v>
      </c>
      <c r="P137" t="str">
        <f>IF(modellek!I789*modellek!X789&lt;=0,"valid","invalid")</f>
        <v>valid</v>
      </c>
    </row>
    <row r="138" spans="1:16" x14ac:dyDescent="0.3">
      <c r="A138" s="1">
        <v>42064</v>
      </c>
      <c r="B138">
        <v>0</v>
      </c>
      <c r="C138">
        <v>7</v>
      </c>
      <c r="D138">
        <v>17</v>
      </c>
      <c r="E138">
        <v>2</v>
      </c>
      <c r="F138">
        <v>3</v>
      </c>
      <c r="H138">
        <f t="shared" si="14"/>
        <v>83</v>
      </c>
      <c r="I138">
        <f t="shared" si="15"/>
        <v>42</v>
      </c>
      <c r="J138">
        <f t="shared" si="16"/>
        <v>158</v>
      </c>
      <c r="K138">
        <f t="shared" si="17"/>
        <v>26</v>
      </c>
      <c r="L138">
        <f t="shared" si="18"/>
        <v>55</v>
      </c>
      <c r="M138">
        <v>1000000</v>
      </c>
      <c r="N138" s="1">
        <f t="shared" si="19"/>
        <v>42064</v>
      </c>
      <c r="O138">
        <f>modellek!G790</f>
        <v>1000090.7</v>
      </c>
      <c r="P138" t="str">
        <f>IF(modellek!I790*modellek!X790&lt;=0,"valid","invalid")</f>
        <v>valid</v>
      </c>
    </row>
    <row r="139" spans="1:16" x14ac:dyDescent="0.3">
      <c r="A139" s="1">
        <v>42095</v>
      </c>
      <c r="B139">
        <v>0</v>
      </c>
      <c r="C139">
        <v>12</v>
      </c>
      <c r="D139">
        <v>14</v>
      </c>
      <c r="E139">
        <v>7</v>
      </c>
      <c r="F139">
        <v>4</v>
      </c>
      <c r="H139">
        <f t="shared" si="14"/>
        <v>83</v>
      </c>
      <c r="I139">
        <f t="shared" si="15"/>
        <v>16</v>
      </c>
      <c r="J139">
        <f t="shared" si="16"/>
        <v>187</v>
      </c>
      <c r="K139">
        <f t="shared" si="17"/>
        <v>80</v>
      </c>
      <c r="L139">
        <f t="shared" si="18"/>
        <v>80</v>
      </c>
      <c r="M139">
        <v>1000000</v>
      </c>
      <c r="N139" s="1">
        <f t="shared" si="19"/>
        <v>42095</v>
      </c>
      <c r="O139">
        <f>modellek!G791</f>
        <v>1000000.7</v>
      </c>
      <c r="P139" t="str">
        <f>IF(modellek!I791*modellek!X791&lt;=0,"valid","invalid")</f>
        <v>valid</v>
      </c>
    </row>
    <row r="140" spans="1:16" x14ac:dyDescent="0.3">
      <c r="A140" s="1">
        <v>42125</v>
      </c>
      <c r="B140">
        <v>0</v>
      </c>
      <c r="C140">
        <v>8</v>
      </c>
      <c r="D140">
        <v>26</v>
      </c>
      <c r="E140">
        <v>4</v>
      </c>
      <c r="F140">
        <v>3</v>
      </c>
      <c r="H140">
        <f t="shared" si="14"/>
        <v>83</v>
      </c>
      <c r="I140">
        <f t="shared" si="15"/>
        <v>38</v>
      </c>
      <c r="J140">
        <f t="shared" si="16"/>
        <v>107</v>
      </c>
      <c r="K140">
        <f t="shared" si="17"/>
        <v>41</v>
      </c>
      <c r="L140">
        <f t="shared" si="18"/>
        <v>55</v>
      </c>
      <c r="M140">
        <v>1000000</v>
      </c>
      <c r="N140" s="1">
        <f t="shared" si="19"/>
        <v>42125</v>
      </c>
      <c r="O140">
        <f>modellek!G792</f>
        <v>1000130.7</v>
      </c>
      <c r="P140" t="str">
        <f>IF(modellek!I792*modellek!X792&lt;=0,"valid","invalid")</f>
        <v>valid</v>
      </c>
    </row>
    <row r="141" spans="1:16" x14ac:dyDescent="0.3">
      <c r="A141" s="1">
        <v>42156</v>
      </c>
      <c r="B141">
        <v>0</v>
      </c>
      <c r="C141">
        <v>7</v>
      </c>
      <c r="D141">
        <v>14</v>
      </c>
      <c r="E141">
        <v>2</v>
      </c>
      <c r="F141">
        <v>3</v>
      </c>
      <c r="H141">
        <f t="shared" si="14"/>
        <v>83</v>
      </c>
      <c r="I141">
        <f t="shared" si="15"/>
        <v>42</v>
      </c>
      <c r="J141">
        <f t="shared" si="16"/>
        <v>187</v>
      </c>
      <c r="K141">
        <f t="shared" si="17"/>
        <v>26</v>
      </c>
      <c r="L141">
        <f t="shared" si="18"/>
        <v>55</v>
      </c>
      <c r="M141">
        <v>1000000</v>
      </c>
      <c r="N141" s="1">
        <f t="shared" si="19"/>
        <v>42156</v>
      </c>
      <c r="O141">
        <f>modellek!G793</f>
        <v>1000053.7</v>
      </c>
      <c r="P141" t="str">
        <f>IF(modellek!I793*modellek!X793&lt;=0,"valid","invalid")</f>
        <v>valid</v>
      </c>
    </row>
    <row r="142" spans="1:16" x14ac:dyDescent="0.3">
      <c r="A142" s="1">
        <v>42186</v>
      </c>
      <c r="B142">
        <v>0</v>
      </c>
      <c r="C142">
        <v>11</v>
      </c>
      <c r="D142">
        <v>11</v>
      </c>
      <c r="E142">
        <v>4</v>
      </c>
      <c r="F142">
        <v>6</v>
      </c>
      <c r="H142">
        <f t="shared" si="14"/>
        <v>83</v>
      </c>
      <c r="I142">
        <f t="shared" si="15"/>
        <v>19</v>
      </c>
      <c r="J142">
        <f t="shared" si="16"/>
        <v>199</v>
      </c>
      <c r="K142">
        <f t="shared" si="17"/>
        <v>41</v>
      </c>
      <c r="L142">
        <f t="shared" si="18"/>
        <v>133</v>
      </c>
      <c r="M142">
        <v>1000000</v>
      </c>
      <c r="N142" s="1">
        <f t="shared" si="19"/>
        <v>42186</v>
      </c>
      <c r="O142">
        <f>modellek!G794</f>
        <v>999961.2</v>
      </c>
      <c r="P142" t="str">
        <f>IF(modellek!I794*modellek!X794&lt;=0,"valid","invalid")</f>
        <v>valid</v>
      </c>
    </row>
    <row r="143" spans="1:16" x14ac:dyDescent="0.3">
      <c r="A143" s="1">
        <v>42217</v>
      </c>
      <c r="B143">
        <v>0</v>
      </c>
      <c r="C143">
        <v>15</v>
      </c>
      <c r="D143">
        <v>16</v>
      </c>
      <c r="E143">
        <v>5</v>
      </c>
      <c r="F143">
        <v>2</v>
      </c>
      <c r="H143">
        <f t="shared" si="14"/>
        <v>83</v>
      </c>
      <c r="I143">
        <f t="shared" si="15"/>
        <v>11</v>
      </c>
      <c r="J143">
        <f t="shared" si="16"/>
        <v>165</v>
      </c>
      <c r="K143">
        <f t="shared" si="17"/>
        <v>58</v>
      </c>
      <c r="L143">
        <f t="shared" si="18"/>
        <v>37</v>
      </c>
      <c r="M143">
        <v>1000000</v>
      </c>
      <c r="N143" s="1">
        <f t="shared" si="19"/>
        <v>42217</v>
      </c>
      <c r="O143">
        <f>modellek!G795</f>
        <v>1000100.7</v>
      </c>
      <c r="P143" t="str">
        <f>IF(modellek!I795*modellek!X795&lt;=0,"valid","invalid")</f>
        <v>valid</v>
      </c>
    </row>
    <row r="144" spans="1:16" x14ac:dyDescent="0.3">
      <c r="A144" s="1">
        <v>42248</v>
      </c>
      <c r="B144">
        <v>0</v>
      </c>
      <c r="C144">
        <v>11</v>
      </c>
      <c r="D144">
        <v>26</v>
      </c>
      <c r="E144">
        <v>15</v>
      </c>
      <c r="F144">
        <v>4</v>
      </c>
      <c r="H144">
        <f t="shared" si="14"/>
        <v>83</v>
      </c>
      <c r="I144">
        <f t="shared" si="15"/>
        <v>19</v>
      </c>
      <c r="J144">
        <f t="shared" si="16"/>
        <v>107</v>
      </c>
      <c r="K144">
        <f t="shared" si="17"/>
        <v>163</v>
      </c>
      <c r="L144">
        <f t="shared" si="18"/>
        <v>80</v>
      </c>
      <c r="M144">
        <v>1000000</v>
      </c>
      <c r="N144" s="1">
        <f t="shared" si="19"/>
        <v>42248</v>
      </c>
      <c r="O144">
        <f>modellek!G796</f>
        <v>1000002.7</v>
      </c>
      <c r="P144" t="str">
        <f>IF(modellek!I796*modellek!X796&lt;=0,"valid","invalid")</f>
        <v>valid</v>
      </c>
    </row>
    <row r="145" spans="1:16" x14ac:dyDescent="0.3">
      <c r="A145" s="1">
        <v>42278</v>
      </c>
      <c r="B145">
        <v>0</v>
      </c>
      <c r="C145">
        <v>11</v>
      </c>
      <c r="D145">
        <v>16</v>
      </c>
      <c r="E145">
        <v>10</v>
      </c>
      <c r="F145">
        <v>2</v>
      </c>
      <c r="H145">
        <f t="shared" si="14"/>
        <v>83</v>
      </c>
      <c r="I145">
        <f t="shared" si="15"/>
        <v>19</v>
      </c>
      <c r="J145">
        <f t="shared" si="16"/>
        <v>165</v>
      </c>
      <c r="K145">
        <f t="shared" si="17"/>
        <v>115</v>
      </c>
      <c r="L145">
        <f t="shared" si="18"/>
        <v>37</v>
      </c>
      <c r="M145">
        <v>1000000</v>
      </c>
      <c r="N145" s="1">
        <f t="shared" si="19"/>
        <v>42278</v>
      </c>
      <c r="O145">
        <f>modellek!G797</f>
        <v>1000035.7</v>
      </c>
      <c r="P145" t="str">
        <f>IF(modellek!I797*modellek!X797&lt;=0,"valid","invalid")</f>
        <v>valid</v>
      </c>
    </row>
    <row r="146" spans="1:16" x14ac:dyDescent="0.3">
      <c r="A146" s="1">
        <v>42309</v>
      </c>
      <c r="B146">
        <v>0</v>
      </c>
      <c r="C146">
        <v>6</v>
      </c>
      <c r="D146">
        <v>19</v>
      </c>
      <c r="E146">
        <v>14</v>
      </c>
      <c r="F146">
        <v>4</v>
      </c>
      <c r="H146">
        <f t="shared" si="14"/>
        <v>83</v>
      </c>
      <c r="I146">
        <f t="shared" si="15"/>
        <v>54</v>
      </c>
      <c r="J146">
        <f t="shared" si="16"/>
        <v>141</v>
      </c>
      <c r="K146">
        <f t="shared" si="17"/>
        <v>154</v>
      </c>
      <c r="L146">
        <f t="shared" si="18"/>
        <v>80</v>
      </c>
      <c r="M146">
        <v>1000000</v>
      </c>
      <c r="N146" s="1">
        <f t="shared" si="19"/>
        <v>42309</v>
      </c>
      <c r="O146">
        <f>modellek!G798</f>
        <v>999942.7</v>
      </c>
      <c r="P146" t="str">
        <f>IF(modellek!I798*modellek!X798&lt;=0,"valid","invalid")</f>
        <v>valid</v>
      </c>
    </row>
    <row r="147" spans="1:16" x14ac:dyDescent="0.3">
      <c r="A147" s="1">
        <v>42339</v>
      </c>
      <c r="B147">
        <v>0</v>
      </c>
      <c r="C147">
        <v>11</v>
      </c>
      <c r="D147">
        <v>19</v>
      </c>
      <c r="E147">
        <v>13</v>
      </c>
      <c r="F147">
        <v>3</v>
      </c>
      <c r="H147">
        <f t="shared" si="14"/>
        <v>83</v>
      </c>
      <c r="I147">
        <f t="shared" si="15"/>
        <v>19</v>
      </c>
      <c r="J147">
        <f t="shared" si="16"/>
        <v>141</v>
      </c>
      <c r="K147">
        <f t="shared" si="17"/>
        <v>141</v>
      </c>
      <c r="L147">
        <f t="shared" si="18"/>
        <v>55</v>
      </c>
      <c r="M147">
        <v>1000000</v>
      </c>
      <c r="N147" s="1">
        <f t="shared" si="19"/>
        <v>42339</v>
      </c>
      <c r="O147">
        <f>modellek!G799</f>
        <v>1000015.7</v>
      </c>
      <c r="P147" t="str">
        <f>IF(modellek!I799*modellek!X799&lt;=0,"valid","invalid")</f>
        <v>valid</v>
      </c>
    </row>
    <row r="148" spans="1:16" x14ac:dyDescent="0.3">
      <c r="A148" s="1">
        <v>42370</v>
      </c>
      <c r="B148">
        <v>0</v>
      </c>
      <c r="C148">
        <v>10</v>
      </c>
      <c r="D148">
        <v>24</v>
      </c>
      <c r="E148">
        <v>17</v>
      </c>
      <c r="F148">
        <v>5</v>
      </c>
      <c r="H148">
        <f t="shared" si="14"/>
        <v>83</v>
      </c>
      <c r="I148">
        <f t="shared" si="15"/>
        <v>25</v>
      </c>
      <c r="J148">
        <f t="shared" si="16"/>
        <v>117</v>
      </c>
      <c r="K148">
        <f t="shared" si="17"/>
        <v>175</v>
      </c>
      <c r="L148">
        <f t="shared" si="18"/>
        <v>113</v>
      </c>
      <c r="M148">
        <v>1000000</v>
      </c>
      <c r="N148" s="1">
        <f t="shared" si="19"/>
        <v>42370</v>
      </c>
      <c r="O148">
        <f>modellek!G800</f>
        <v>999901.2</v>
      </c>
      <c r="P148" t="str">
        <f>IF(modellek!I800*modellek!X800&lt;=0,"valid","invalid")</f>
        <v>valid</v>
      </c>
    </row>
    <row r="149" spans="1:16" x14ac:dyDescent="0.3">
      <c r="A149" s="1">
        <v>42401</v>
      </c>
      <c r="B149">
        <v>1</v>
      </c>
      <c r="C149">
        <v>3</v>
      </c>
      <c r="D149">
        <v>20</v>
      </c>
      <c r="E149">
        <v>16</v>
      </c>
      <c r="F149">
        <v>3</v>
      </c>
      <c r="H149">
        <f t="shared" si="14"/>
        <v>48</v>
      </c>
      <c r="I149">
        <f t="shared" si="15"/>
        <v>96</v>
      </c>
      <c r="J149">
        <f t="shared" si="16"/>
        <v>131</v>
      </c>
      <c r="K149">
        <f t="shared" si="17"/>
        <v>171</v>
      </c>
      <c r="L149">
        <f t="shared" si="18"/>
        <v>55</v>
      </c>
      <c r="M149">
        <v>1000000</v>
      </c>
      <c r="N149" s="1">
        <f t="shared" si="19"/>
        <v>42401</v>
      </c>
      <c r="O149">
        <f>modellek!G801</f>
        <v>999943.2</v>
      </c>
      <c r="P149" t="str">
        <f>IF(modellek!I801*modellek!X801&lt;=0,"valid","invalid")</f>
        <v>valid</v>
      </c>
    </row>
    <row r="150" spans="1:16" x14ac:dyDescent="0.3">
      <c r="A150" s="1">
        <v>42430</v>
      </c>
      <c r="B150">
        <v>0</v>
      </c>
      <c r="C150">
        <v>3</v>
      </c>
      <c r="D150">
        <v>17</v>
      </c>
      <c r="E150">
        <v>13</v>
      </c>
      <c r="F150">
        <v>1</v>
      </c>
      <c r="H150">
        <f t="shared" si="14"/>
        <v>83</v>
      </c>
      <c r="I150">
        <f t="shared" si="15"/>
        <v>96</v>
      </c>
      <c r="J150">
        <f t="shared" si="16"/>
        <v>158</v>
      </c>
      <c r="K150">
        <f t="shared" si="17"/>
        <v>141</v>
      </c>
      <c r="L150">
        <f t="shared" si="18"/>
        <v>28</v>
      </c>
      <c r="M150">
        <v>1000000</v>
      </c>
      <c r="N150" s="1">
        <f t="shared" si="19"/>
        <v>42430</v>
      </c>
      <c r="O150">
        <f>modellek!G802</f>
        <v>999956.2</v>
      </c>
      <c r="P150" t="str">
        <f>IF(modellek!I802*modellek!X802&lt;=0,"valid","invalid")</f>
        <v>valid</v>
      </c>
    </row>
    <row r="151" spans="1:16" x14ac:dyDescent="0.3">
      <c r="A151" s="1">
        <v>42461</v>
      </c>
      <c r="B151">
        <v>0</v>
      </c>
      <c r="C151">
        <v>3</v>
      </c>
      <c r="D151">
        <v>19</v>
      </c>
      <c r="E151">
        <v>9</v>
      </c>
      <c r="F151">
        <v>1</v>
      </c>
      <c r="H151">
        <f t="shared" si="14"/>
        <v>83</v>
      </c>
      <c r="I151">
        <f t="shared" si="15"/>
        <v>96</v>
      </c>
      <c r="J151">
        <f t="shared" si="16"/>
        <v>141</v>
      </c>
      <c r="K151">
        <f t="shared" si="17"/>
        <v>102</v>
      </c>
      <c r="L151">
        <f t="shared" si="18"/>
        <v>28</v>
      </c>
      <c r="M151">
        <v>1000000</v>
      </c>
      <c r="N151" s="1">
        <f t="shared" si="19"/>
        <v>42461</v>
      </c>
      <c r="O151">
        <f>modellek!G803</f>
        <v>1000012.2</v>
      </c>
      <c r="P151" t="str">
        <f>IF(modellek!I803*modellek!X803&lt;=0,"valid","invalid")</f>
        <v>valid</v>
      </c>
    </row>
    <row r="152" spans="1:16" x14ac:dyDescent="0.3">
      <c r="A152" s="1">
        <v>42491</v>
      </c>
      <c r="B152">
        <v>0</v>
      </c>
      <c r="C152">
        <v>8</v>
      </c>
      <c r="D152">
        <v>20</v>
      </c>
      <c r="E152">
        <v>10</v>
      </c>
      <c r="F152">
        <v>1</v>
      </c>
      <c r="H152">
        <f t="shared" si="14"/>
        <v>83</v>
      </c>
      <c r="I152">
        <f t="shared" si="15"/>
        <v>38</v>
      </c>
      <c r="J152">
        <f t="shared" si="16"/>
        <v>131</v>
      </c>
      <c r="K152">
        <f t="shared" si="17"/>
        <v>115</v>
      </c>
      <c r="L152">
        <f t="shared" si="18"/>
        <v>28</v>
      </c>
      <c r="M152">
        <v>1000000</v>
      </c>
      <c r="N152" s="1">
        <f t="shared" si="19"/>
        <v>42491</v>
      </c>
      <c r="O152">
        <f>modellek!G804</f>
        <v>1000067.2</v>
      </c>
      <c r="P152" t="str">
        <f>IF(modellek!I804*modellek!X804&lt;=0,"valid","invalid")</f>
        <v>valid</v>
      </c>
    </row>
    <row r="153" spans="1:16" x14ac:dyDescent="0.3">
      <c r="A153" s="1">
        <v>42522</v>
      </c>
      <c r="B153">
        <v>0</v>
      </c>
      <c r="C153">
        <v>12</v>
      </c>
      <c r="D153">
        <v>15</v>
      </c>
      <c r="E153">
        <v>9</v>
      </c>
      <c r="F153">
        <v>3</v>
      </c>
      <c r="H153">
        <f t="shared" si="14"/>
        <v>83</v>
      </c>
      <c r="I153">
        <f t="shared" si="15"/>
        <v>16</v>
      </c>
      <c r="J153">
        <f t="shared" si="16"/>
        <v>173</v>
      </c>
      <c r="K153">
        <f t="shared" si="17"/>
        <v>102</v>
      </c>
      <c r="L153">
        <f t="shared" si="18"/>
        <v>55</v>
      </c>
      <c r="M153">
        <v>1000000</v>
      </c>
      <c r="N153" s="1">
        <f t="shared" si="19"/>
        <v>42522</v>
      </c>
      <c r="O153">
        <f>modellek!G805</f>
        <v>1000025.7</v>
      </c>
      <c r="P153" t="str">
        <f>IF(modellek!I805*modellek!X805&lt;=0,"valid","invalid")</f>
        <v>valid</v>
      </c>
    </row>
    <row r="154" spans="1:16" x14ac:dyDescent="0.3">
      <c r="A154" s="1">
        <v>42552</v>
      </c>
      <c r="B154">
        <v>1</v>
      </c>
      <c r="C154">
        <v>7</v>
      </c>
      <c r="D154">
        <v>8</v>
      </c>
      <c r="E154">
        <v>8</v>
      </c>
      <c r="F154">
        <v>1</v>
      </c>
      <c r="H154">
        <f t="shared" si="14"/>
        <v>48</v>
      </c>
      <c r="I154">
        <f t="shared" si="15"/>
        <v>42</v>
      </c>
      <c r="J154">
        <f t="shared" si="16"/>
        <v>208</v>
      </c>
      <c r="K154">
        <f t="shared" si="17"/>
        <v>91</v>
      </c>
      <c r="L154">
        <f t="shared" si="18"/>
        <v>28</v>
      </c>
      <c r="M154">
        <v>1000000</v>
      </c>
      <c r="N154" s="1">
        <f t="shared" si="19"/>
        <v>42552</v>
      </c>
      <c r="O154">
        <f>modellek!G806</f>
        <v>1000026.7</v>
      </c>
      <c r="P154" t="str">
        <f>IF(modellek!I806*modellek!X806&lt;=0,"valid","invalid")</f>
        <v>valid</v>
      </c>
    </row>
    <row r="155" spans="1:16" x14ac:dyDescent="0.3">
      <c r="A155" s="1">
        <v>42583</v>
      </c>
      <c r="B155">
        <v>0</v>
      </c>
      <c r="C155">
        <v>1</v>
      </c>
      <c r="D155">
        <v>7</v>
      </c>
      <c r="E155">
        <v>16</v>
      </c>
      <c r="F155">
        <v>5</v>
      </c>
      <c r="H155">
        <f t="shared" si="14"/>
        <v>83</v>
      </c>
      <c r="I155">
        <f t="shared" si="15"/>
        <v>136</v>
      </c>
      <c r="J155">
        <f t="shared" si="16"/>
        <v>211</v>
      </c>
      <c r="K155">
        <f t="shared" si="17"/>
        <v>171</v>
      </c>
      <c r="L155">
        <f t="shared" si="18"/>
        <v>113</v>
      </c>
      <c r="M155">
        <v>1000000</v>
      </c>
      <c r="N155" s="1">
        <f t="shared" si="19"/>
        <v>42583</v>
      </c>
      <c r="O155">
        <f>modellek!G807</f>
        <v>999711.7</v>
      </c>
      <c r="P155" t="str">
        <f>IF(modellek!I807*modellek!X807&lt;=0,"valid","invalid")</f>
        <v>valid</v>
      </c>
    </row>
    <row r="156" spans="1:16" x14ac:dyDescent="0.3">
      <c r="A156" s="1">
        <v>42614</v>
      </c>
      <c r="B156">
        <v>0</v>
      </c>
      <c r="C156">
        <v>2</v>
      </c>
      <c r="D156">
        <v>15</v>
      </c>
      <c r="E156">
        <v>19</v>
      </c>
      <c r="F156">
        <v>3</v>
      </c>
      <c r="H156">
        <f t="shared" si="14"/>
        <v>83</v>
      </c>
      <c r="I156">
        <f t="shared" si="15"/>
        <v>122</v>
      </c>
      <c r="J156">
        <f t="shared" si="16"/>
        <v>173</v>
      </c>
      <c r="K156">
        <f t="shared" si="17"/>
        <v>182</v>
      </c>
      <c r="L156">
        <f t="shared" si="18"/>
        <v>55</v>
      </c>
      <c r="M156">
        <v>1000000</v>
      </c>
      <c r="N156" s="1">
        <f t="shared" si="19"/>
        <v>42614</v>
      </c>
      <c r="O156">
        <f>modellek!G808</f>
        <v>999799.2</v>
      </c>
      <c r="P156" t="str">
        <f>IF(modellek!I808*modellek!X808&lt;=0,"valid","invalid")</f>
        <v>valid</v>
      </c>
    </row>
    <row r="157" spans="1:16" x14ac:dyDescent="0.3">
      <c r="A157" s="1">
        <v>42644</v>
      </c>
      <c r="B157">
        <v>0</v>
      </c>
      <c r="C157">
        <v>5</v>
      </c>
      <c r="D157">
        <v>13</v>
      </c>
      <c r="E157">
        <v>12</v>
      </c>
      <c r="F157">
        <v>1</v>
      </c>
      <c r="H157">
        <f t="shared" si="14"/>
        <v>83</v>
      </c>
      <c r="I157">
        <f t="shared" si="15"/>
        <v>61</v>
      </c>
      <c r="J157">
        <f t="shared" si="16"/>
        <v>190</v>
      </c>
      <c r="K157">
        <f t="shared" si="17"/>
        <v>134</v>
      </c>
      <c r="L157">
        <f t="shared" si="18"/>
        <v>28</v>
      </c>
      <c r="M157">
        <v>1000000</v>
      </c>
      <c r="N157" s="1">
        <f t="shared" si="19"/>
        <v>42644</v>
      </c>
      <c r="O157">
        <f>modellek!G809</f>
        <v>999947.7</v>
      </c>
      <c r="P157" t="str">
        <f>IF(modellek!I809*modellek!X809&lt;=0,"valid","invalid")</f>
        <v>valid</v>
      </c>
    </row>
    <row r="158" spans="1:16" x14ac:dyDescent="0.3">
      <c r="A158" s="1">
        <v>42675</v>
      </c>
      <c r="B158">
        <v>1</v>
      </c>
      <c r="C158">
        <v>6</v>
      </c>
      <c r="D158">
        <v>13</v>
      </c>
      <c r="E158">
        <v>11</v>
      </c>
      <c r="F158">
        <v>3</v>
      </c>
      <c r="H158">
        <f t="shared" si="14"/>
        <v>48</v>
      </c>
      <c r="I158">
        <f t="shared" si="15"/>
        <v>54</v>
      </c>
      <c r="J158">
        <f t="shared" si="16"/>
        <v>190</v>
      </c>
      <c r="K158">
        <f t="shared" si="17"/>
        <v>123</v>
      </c>
      <c r="L158">
        <f t="shared" si="18"/>
        <v>55</v>
      </c>
      <c r="M158">
        <v>1000000</v>
      </c>
      <c r="N158" s="1">
        <f t="shared" si="19"/>
        <v>42675</v>
      </c>
      <c r="O158">
        <f>modellek!G810</f>
        <v>999966.2</v>
      </c>
      <c r="P158" t="str">
        <f>IF(modellek!I810*modellek!X810&lt;=0,"valid","invalid")</f>
        <v>valid</v>
      </c>
    </row>
    <row r="159" spans="1:16" x14ac:dyDescent="0.3">
      <c r="A159" s="1">
        <v>42705</v>
      </c>
      <c r="B159">
        <v>3</v>
      </c>
      <c r="C159">
        <v>4</v>
      </c>
      <c r="D159">
        <v>16</v>
      </c>
      <c r="E159">
        <v>24</v>
      </c>
      <c r="F159">
        <v>2</v>
      </c>
      <c r="H159">
        <f t="shared" si="14"/>
        <v>13</v>
      </c>
      <c r="I159">
        <f t="shared" si="15"/>
        <v>76</v>
      </c>
      <c r="J159">
        <f t="shared" si="16"/>
        <v>165</v>
      </c>
      <c r="K159">
        <f t="shared" si="17"/>
        <v>197</v>
      </c>
      <c r="L159">
        <f t="shared" si="18"/>
        <v>37</v>
      </c>
      <c r="M159">
        <v>1000000</v>
      </c>
      <c r="N159" s="1">
        <f t="shared" si="19"/>
        <v>42705</v>
      </c>
      <c r="O159">
        <f>modellek!G811</f>
        <v>999965.7</v>
      </c>
      <c r="P159" t="str">
        <f>IF(modellek!I811*modellek!X811&lt;=0,"valid","invalid")</f>
        <v>valid</v>
      </c>
    </row>
    <row r="160" spans="1:16" x14ac:dyDescent="0.3">
      <c r="A160" s="1">
        <v>42736</v>
      </c>
      <c r="B160">
        <v>2</v>
      </c>
      <c r="C160">
        <v>5</v>
      </c>
      <c r="D160">
        <v>19</v>
      </c>
      <c r="E160">
        <v>40</v>
      </c>
      <c r="F160">
        <v>7</v>
      </c>
      <c r="H160">
        <f t="shared" si="14"/>
        <v>26</v>
      </c>
      <c r="I160">
        <f t="shared" si="15"/>
        <v>61</v>
      </c>
      <c r="J160">
        <f t="shared" si="16"/>
        <v>141</v>
      </c>
      <c r="K160">
        <f t="shared" si="17"/>
        <v>213</v>
      </c>
      <c r="L160">
        <f t="shared" si="18"/>
        <v>151</v>
      </c>
      <c r="M160">
        <v>1000000</v>
      </c>
      <c r="N160" s="1">
        <f t="shared" si="19"/>
        <v>42736</v>
      </c>
      <c r="O160">
        <f>modellek!G812</f>
        <v>999861.7</v>
      </c>
      <c r="P160" t="str">
        <f>IF(modellek!I812*modellek!X812&lt;=0,"valid","invalid")</f>
        <v>valid</v>
      </c>
    </row>
    <row r="161" spans="1:16" x14ac:dyDescent="0.3">
      <c r="A161" s="1">
        <v>42767</v>
      </c>
      <c r="B161">
        <v>5</v>
      </c>
      <c r="C161">
        <v>1</v>
      </c>
      <c r="D161">
        <v>19</v>
      </c>
      <c r="E161">
        <v>40</v>
      </c>
      <c r="F161">
        <v>8</v>
      </c>
      <c r="H161">
        <f t="shared" si="14"/>
        <v>5</v>
      </c>
      <c r="I161">
        <f t="shared" si="15"/>
        <v>136</v>
      </c>
      <c r="J161">
        <f t="shared" si="16"/>
        <v>141</v>
      </c>
      <c r="K161">
        <f t="shared" si="17"/>
        <v>213</v>
      </c>
      <c r="L161">
        <f t="shared" si="18"/>
        <v>162</v>
      </c>
      <c r="M161">
        <v>1000000</v>
      </c>
      <c r="N161" s="1">
        <f t="shared" si="19"/>
        <v>42767</v>
      </c>
      <c r="O161">
        <f>modellek!G813</f>
        <v>999844.7</v>
      </c>
      <c r="P161" t="str">
        <f>IF(modellek!I813*modellek!X813&lt;=0,"valid","invalid")</f>
        <v>valid</v>
      </c>
    </row>
    <row r="162" spans="1:16" x14ac:dyDescent="0.3">
      <c r="A162" s="1">
        <v>42795</v>
      </c>
      <c r="B162">
        <v>2</v>
      </c>
      <c r="C162">
        <v>3</v>
      </c>
      <c r="D162">
        <v>16</v>
      </c>
      <c r="E162">
        <v>29</v>
      </c>
      <c r="F162">
        <v>8</v>
      </c>
      <c r="H162">
        <f t="shared" si="14"/>
        <v>26</v>
      </c>
      <c r="I162">
        <f t="shared" si="15"/>
        <v>96</v>
      </c>
      <c r="J162">
        <f t="shared" si="16"/>
        <v>165</v>
      </c>
      <c r="K162">
        <f t="shared" si="17"/>
        <v>205</v>
      </c>
      <c r="L162">
        <f t="shared" si="18"/>
        <v>162</v>
      </c>
      <c r="M162">
        <v>1000000</v>
      </c>
      <c r="N162" s="1">
        <f t="shared" si="19"/>
        <v>42795</v>
      </c>
      <c r="O162">
        <f>modellek!G814</f>
        <v>999799.7</v>
      </c>
      <c r="P162" t="str">
        <f>IF(modellek!I814*modellek!X814&lt;=0,"valid","invalid")</f>
        <v>valid</v>
      </c>
    </row>
    <row r="163" spans="1:16" x14ac:dyDescent="0.3">
      <c r="A163" s="1">
        <v>42826</v>
      </c>
      <c r="B163">
        <v>5</v>
      </c>
      <c r="C163">
        <v>9</v>
      </c>
      <c r="D163">
        <v>18</v>
      </c>
      <c r="E163">
        <v>22</v>
      </c>
      <c r="F163">
        <v>4</v>
      </c>
      <c r="H163">
        <f t="shared" si="14"/>
        <v>5</v>
      </c>
      <c r="I163">
        <f t="shared" si="15"/>
        <v>32</v>
      </c>
      <c r="J163">
        <f t="shared" si="16"/>
        <v>149</v>
      </c>
      <c r="K163">
        <f t="shared" si="17"/>
        <v>192</v>
      </c>
      <c r="L163">
        <f t="shared" si="18"/>
        <v>80</v>
      </c>
      <c r="M163">
        <v>1000000</v>
      </c>
      <c r="N163" s="1">
        <f t="shared" si="19"/>
        <v>42826</v>
      </c>
      <c r="O163">
        <f>modellek!G815</f>
        <v>1000062.2</v>
      </c>
      <c r="P163" t="str">
        <f>IF(modellek!I815*modellek!X815&lt;=0,"valid","invalid")</f>
        <v>valid</v>
      </c>
    </row>
    <row r="164" spans="1:16" x14ac:dyDescent="0.3">
      <c r="A164" s="1">
        <v>42856</v>
      </c>
      <c r="B164">
        <v>4</v>
      </c>
      <c r="C164">
        <v>5</v>
      </c>
      <c r="D164">
        <v>17</v>
      </c>
      <c r="E164">
        <v>28</v>
      </c>
      <c r="F164">
        <v>6</v>
      </c>
      <c r="H164">
        <f t="shared" si="14"/>
        <v>8</v>
      </c>
      <c r="I164">
        <f t="shared" si="15"/>
        <v>61</v>
      </c>
      <c r="J164">
        <f t="shared" si="16"/>
        <v>158</v>
      </c>
      <c r="K164">
        <f t="shared" si="17"/>
        <v>204</v>
      </c>
      <c r="L164">
        <f t="shared" si="18"/>
        <v>133</v>
      </c>
      <c r="M164">
        <v>1000000</v>
      </c>
      <c r="N164" s="1">
        <f t="shared" si="19"/>
        <v>42856</v>
      </c>
      <c r="O164">
        <f>modellek!G816</f>
        <v>999907.2</v>
      </c>
      <c r="P164" t="str">
        <f>IF(modellek!I816*modellek!X816&lt;=0,"valid","invalid")</f>
        <v>valid</v>
      </c>
    </row>
    <row r="165" spans="1:16" x14ac:dyDescent="0.3">
      <c r="A165" s="1">
        <v>42887</v>
      </c>
      <c r="B165">
        <v>2</v>
      </c>
      <c r="C165">
        <v>3</v>
      </c>
      <c r="D165">
        <v>20</v>
      </c>
      <c r="E165">
        <v>22</v>
      </c>
      <c r="F165">
        <v>4</v>
      </c>
      <c r="H165">
        <f t="shared" si="14"/>
        <v>26</v>
      </c>
      <c r="I165">
        <f t="shared" si="15"/>
        <v>96</v>
      </c>
      <c r="J165">
        <f t="shared" si="16"/>
        <v>131</v>
      </c>
      <c r="K165">
        <f t="shared" si="17"/>
        <v>192</v>
      </c>
      <c r="L165">
        <f t="shared" si="18"/>
        <v>80</v>
      </c>
      <c r="M165">
        <v>1000000</v>
      </c>
      <c r="N165" s="1">
        <f t="shared" si="19"/>
        <v>42887</v>
      </c>
      <c r="O165">
        <f>modellek!G817</f>
        <v>999947.2</v>
      </c>
      <c r="P165" t="str">
        <f>IF(modellek!I817*modellek!X817&lt;=0,"valid","invalid")</f>
        <v>valid</v>
      </c>
    </row>
    <row r="166" spans="1:16" x14ac:dyDescent="0.3">
      <c r="A166" s="1">
        <v>42917</v>
      </c>
      <c r="B166">
        <v>1</v>
      </c>
      <c r="C166">
        <v>2</v>
      </c>
      <c r="D166">
        <v>8</v>
      </c>
      <c r="E166">
        <v>20</v>
      </c>
      <c r="F166">
        <v>3</v>
      </c>
      <c r="H166">
        <f t="shared" si="14"/>
        <v>48</v>
      </c>
      <c r="I166">
        <f t="shared" si="15"/>
        <v>122</v>
      </c>
      <c r="J166">
        <f t="shared" si="16"/>
        <v>208</v>
      </c>
      <c r="K166">
        <f t="shared" si="17"/>
        <v>184</v>
      </c>
      <c r="L166">
        <f t="shared" si="18"/>
        <v>55</v>
      </c>
      <c r="M166">
        <v>1000000</v>
      </c>
      <c r="N166" s="1">
        <f t="shared" si="19"/>
        <v>42917</v>
      </c>
      <c r="O166">
        <f>modellek!G818</f>
        <v>999778.7</v>
      </c>
      <c r="P166" t="str">
        <f>IF(modellek!I818*modellek!X818&lt;=0,"valid","invalid")</f>
        <v>valid</v>
      </c>
    </row>
    <row r="167" spans="1:16" x14ac:dyDescent="0.3">
      <c r="A167" s="1">
        <v>42948</v>
      </c>
      <c r="B167">
        <v>3</v>
      </c>
      <c r="C167">
        <v>3</v>
      </c>
      <c r="D167">
        <v>14</v>
      </c>
      <c r="E167">
        <v>32</v>
      </c>
      <c r="F167">
        <v>6</v>
      </c>
      <c r="H167">
        <f t="shared" si="14"/>
        <v>13</v>
      </c>
      <c r="I167">
        <f t="shared" si="15"/>
        <v>96</v>
      </c>
      <c r="J167">
        <f t="shared" si="16"/>
        <v>187</v>
      </c>
      <c r="K167">
        <f t="shared" si="17"/>
        <v>209</v>
      </c>
      <c r="L167">
        <f t="shared" si="18"/>
        <v>133</v>
      </c>
      <c r="M167">
        <v>1000000</v>
      </c>
      <c r="N167" s="1">
        <f t="shared" si="19"/>
        <v>42948</v>
      </c>
      <c r="O167">
        <f>modellek!G819</f>
        <v>999807.7</v>
      </c>
      <c r="P167" t="str">
        <f>IF(modellek!I819*modellek!X819&lt;=0,"valid","invalid")</f>
        <v>valid</v>
      </c>
    </row>
    <row r="168" spans="1:16" x14ac:dyDescent="0.3">
      <c r="A168" s="1">
        <v>42979</v>
      </c>
      <c r="B168">
        <v>2</v>
      </c>
      <c r="C168">
        <v>7</v>
      </c>
      <c r="D168">
        <v>19</v>
      </c>
      <c r="E168">
        <v>31</v>
      </c>
      <c r="F168">
        <v>6</v>
      </c>
      <c r="H168">
        <f t="shared" si="14"/>
        <v>26</v>
      </c>
      <c r="I168">
        <f t="shared" si="15"/>
        <v>42</v>
      </c>
      <c r="J168">
        <f t="shared" si="16"/>
        <v>141</v>
      </c>
      <c r="K168">
        <f t="shared" si="17"/>
        <v>208</v>
      </c>
      <c r="L168">
        <f t="shared" si="18"/>
        <v>133</v>
      </c>
      <c r="M168">
        <v>1000000</v>
      </c>
      <c r="N168" s="1">
        <f t="shared" si="19"/>
        <v>42979</v>
      </c>
      <c r="O168">
        <f>modellek!G820</f>
        <v>999903.7</v>
      </c>
      <c r="P168" t="str">
        <f>IF(modellek!I820*modellek!X820&lt;=0,"valid","invalid")</f>
        <v>valid</v>
      </c>
    </row>
    <row r="169" spans="1:16" x14ac:dyDescent="0.3">
      <c r="A169" s="1">
        <v>43009</v>
      </c>
      <c r="B169">
        <v>2</v>
      </c>
      <c r="C169">
        <v>10</v>
      </c>
      <c r="D169">
        <v>15</v>
      </c>
      <c r="E169">
        <v>29</v>
      </c>
      <c r="F169">
        <v>5</v>
      </c>
      <c r="H169">
        <f t="shared" si="14"/>
        <v>26</v>
      </c>
      <c r="I169">
        <f t="shared" si="15"/>
        <v>25</v>
      </c>
      <c r="J169">
        <f t="shared" si="16"/>
        <v>173</v>
      </c>
      <c r="K169">
        <f t="shared" si="17"/>
        <v>205</v>
      </c>
      <c r="L169">
        <f t="shared" si="18"/>
        <v>113</v>
      </c>
      <c r="M169">
        <v>1000000</v>
      </c>
      <c r="N169" s="1">
        <f t="shared" si="19"/>
        <v>43009</v>
      </c>
      <c r="O169">
        <f>modellek!G821</f>
        <v>999911.7</v>
      </c>
      <c r="P169" t="str">
        <f>IF(modellek!I821*modellek!X821&lt;=0,"valid","invalid")</f>
        <v>valid</v>
      </c>
    </row>
    <row r="170" spans="1:16" x14ac:dyDescent="0.3">
      <c r="A170" s="1">
        <v>43040</v>
      </c>
      <c r="B170">
        <v>2</v>
      </c>
      <c r="C170">
        <v>9</v>
      </c>
      <c r="D170">
        <v>15</v>
      </c>
      <c r="E170">
        <v>20</v>
      </c>
      <c r="F170">
        <v>11</v>
      </c>
      <c r="H170">
        <f t="shared" si="14"/>
        <v>26</v>
      </c>
      <c r="I170">
        <f t="shared" si="15"/>
        <v>32</v>
      </c>
      <c r="J170">
        <f t="shared" si="16"/>
        <v>173</v>
      </c>
      <c r="K170">
        <f t="shared" si="17"/>
        <v>184</v>
      </c>
      <c r="L170">
        <f t="shared" si="18"/>
        <v>189</v>
      </c>
      <c r="M170">
        <v>1000000</v>
      </c>
      <c r="N170" s="1">
        <f t="shared" si="19"/>
        <v>43040</v>
      </c>
      <c r="O170">
        <f>modellek!G822</f>
        <v>999868.2</v>
      </c>
      <c r="P170" t="str">
        <f>IF(modellek!I822*modellek!X822&lt;=0,"valid","invalid")</f>
        <v>valid</v>
      </c>
    </row>
    <row r="171" spans="1:16" x14ac:dyDescent="0.3">
      <c r="A171" s="1">
        <v>43070</v>
      </c>
      <c r="B171">
        <v>1</v>
      </c>
      <c r="C171">
        <v>8</v>
      </c>
      <c r="D171">
        <v>15</v>
      </c>
      <c r="E171">
        <v>27</v>
      </c>
      <c r="F171">
        <v>8</v>
      </c>
      <c r="H171">
        <f t="shared" si="14"/>
        <v>48</v>
      </c>
      <c r="I171">
        <f t="shared" si="15"/>
        <v>38</v>
      </c>
      <c r="J171">
        <f t="shared" si="16"/>
        <v>173</v>
      </c>
      <c r="K171">
        <f t="shared" si="17"/>
        <v>203</v>
      </c>
      <c r="L171">
        <f t="shared" si="18"/>
        <v>162</v>
      </c>
      <c r="M171">
        <v>1000000</v>
      </c>
      <c r="N171" s="1">
        <f t="shared" si="19"/>
        <v>43070</v>
      </c>
      <c r="O171">
        <f>modellek!G823</f>
        <v>999771.7</v>
      </c>
      <c r="P171" t="str">
        <f>IF(modellek!I823*modellek!X823&lt;=0,"valid","invalid")</f>
        <v>valid</v>
      </c>
    </row>
    <row r="172" spans="1:16" x14ac:dyDescent="0.3">
      <c r="A172" s="1">
        <v>43101</v>
      </c>
      <c r="B172">
        <v>3</v>
      </c>
      <c r="C172">
        <v>4</v>
      </c>
      <c r="D172">
        <v>25</v>
      </c>
      <c r="E172">
        <v>32</v>
      </c>
      <c r="F172">
        <v>10</v>
      </c>
      <c r="H172">
        <f t="shared" si="14"/>
        <v>13</v>
      </c>
      <c r="I172">
        <f t="shared" si="15"/>
        <v>76</v>
      </c>
      <c r="J172">
        <f t="shared" si="16"/>
        <v>113</v>
      </c>
      <c r="K172">
        <f t="shared" si="17"/>
        <v>209</v>
      </c>
      <c r="L172">
        <f t="shared" si="18"/>
        <v>180</v>
      </c>
      <c r="M172">
        <v>1000000</v>
      </c>
      <c r="N172" s="1">
        <f t="shared" si="19"/>
        <v>43101</v>
      </c>
      <c r="O172">
        <f>modellek!G824</f>
        <v>999862.7</v>
      </c>
      <c r="P172" t="str">
        <f>IF(modellek!I824*modellek!X824&lt;=0,"valid","invalid")</f>
        <v>valid</v>
      </c>
    </row>
    <row r="173" spans="1:16" x14ac:dyDescent="0.3">
      <c r="A173" s="1">
        <v>43132</v>
      </c>
      <c r="B173">
        <v>3</v>
      </c>
      <c r="C173">
        <v>3</v>
      </c>
      <c r="D173">
        <v>28</v>
      </c>
      <c r="E173">
        <v>22</v>
      </c>
      <c r="F173">
        <v>13</v>
      </c>
      <c r="H173">
        <f t="shared" si="14"/>
        <v>13</v>
      </c>
      <c r="I173">
        <f t="shared" si="15"/>
        <v>96</v>
      </c>
      <c r="J173">
        <f t="shared" si="16"/>
        <v>102</v>
      </c>
      <c r="K173">
        <f t="shared" si="17"/>
        <v>192</v>
      </c>
      <c r="L173">
        <f t="shared" si="18"/>
        <v>198</v>
      </c>
      <c r="M173">
        <v>1000000</v>
      </c>
      <c r="N173" s="1">
        <f t="shared" si="19"/>
        <v>43132</v>
      </c>
      <c r="O173">
        <f>modellek!G825</f>
        <v>999871.2</v>
      </c>
      <c r="P173" t="str">
        <f>IF(modellek!I825*modellek!X825&lt;=0,"valid","invalid")</f>
        <v>valid</v>
      </c>
    </row>
    <row r="174" spans="1:16" x14ac:dyDescent="0.3">
      <c r="A174" s="1">
        <v>43160</v>
      </c>
      <c r="B174">
        <v>3</v>
      </c>
      <c r="C174">
        <v>2</v>
      </c>
      <c r="D174">
        <v>17</v>
      </c>
      <c r="E174">
        <v>16</v>
      </c>
      <c r="F174">
        <v>4</v>
      </c>
      <c r="H174">
        <f t="shared" si="14"/>
        <v>13</v>
      </c>
      <c r="I174">
        <f t="shared" si="15"/>
        <v>122</v>
      </c>
      <c r="J174">
        <f t="shared" si="16"/>
        <v>158</v>
      </c>
      <c r="K174">
        <f t="shared" si="17"/>
        <v>171</v>
      </c>
      <c r="L174">
        <f t="shared" si="18"/>
        <v>80</v>
      </c>
      <c r="M174">
        <v>1000000</v>
      </c>
      <c r="N174" s="1">
        <f t="shared" si="19"/>
        <v>43160</v>
      </c>
      <c r="O174">
        <f>modellek!G826</f>
        <v>999958.2</v>
      </c>
      <c r="P174" t="str">
        <f>IF(modellek!I826*modellek!X826&lt;=0,"valid","invalid")</f>
        <v>valid</v>
      </c>
    </row>
    <row r="175" spans="1:16" x14ac:dyDescent="0.3">
      <c r="A175" s="1">
        <v>43191</v>
      </c>
      <c r="B175">
        <v>2</v>
      </c>
      <c r="C175">
        <v>5</v>
      </c>
      <c r="D175">
        <v>22</v>
      </c>
      <c r="E175">
        <v>11</v>
      </c>
      <c r="F175">
        <v>4</v>
      </c>
      <c r="H175">
        <f t="shared" si="14"/>
        <v>26</v>
      </c>
      <c r="I175">
        <f t="shared" si="15"/>
        <v>61</v>
      </c>
      <c r="J175">
        <f t="shared" si="16"/>
        <v>125</v>
      </c>
      <c r="K175">
        <f t="shared" si="17"/>
        <v>123</v>
      </c>
      <c r="L175">
        <f t="shared" si="18"/>
        <v>80</v>
      </c>
      <c r="M175">
        <v>1000000</v>
      </c>
      <c r="N175" s="1">
        <f t="shared" si="19"/>
        <v>43191</v>
      </c>
      <c r="O175">
        <f>modellek!G827</f>
        <v>1000097.7</v>
      </c>
      <c r="P175" t="str">
        <f>IF(modellek!I827*modellek!X827&lt;=0,"valid","invalid")</f>
        <v>valid</v>
      </c>
    </row>
    <row r="176" spans="1:16" x14ac:dyDescent="0.3">
      <c r="A176" s="1">
        <v>43221</v>
      </c>
      <c r="B176">
        <v>2</v>
      </c>
      <c r="C176">
        <v>7</v>
      </c>
      <c r="D176">
        <v>18</v>
      </c>
      <c r="E176">
        <v>21</v>
      </c>
      <c r="F176">
        <v>3</v>
      </c>
      <c r="H176">
        <f t="shared" si="14"/>
        <v>26</v>
      </c>
      <c r="I176">
        <f t="shared" si="15"/>
        <v>42</v>
      </c>
      <c r="J176">
        <f t="shared" si="16"/>
        <v>149</v>
      </c>
      <c r="K176">
        <f t="shared" si="17"/>
        <v>190</v>
      </c>
      <c r="L176">
        <f t="shared" si="18"/>
        <v>55</v>
      </c>
      <c r="M176">
        <v>1000000</v>
      </c>
      <c r="N176" s="1">
        <f t="shared" si="19"/>
        <v>43221</v>
      </c>
      <c r="O176">
        <f>modellek!G828</f>
        <v>1000010.2</v>
      </c>
      <c r="P176" t="str">
        <f>IF(modellek!I828*modellek!X828&lt;=0,"valid","invalid")</f>
        <v>valid</v>
      </c>
    </row>
    <row r="177" spans="1:16" x14ac:dyDescent="0.3">
      <c r="A177" s="1">
        <v>43252</v>
      </c>
      <c r="B177">
        <v>1</v>
      </c>
      <c r="C177">
        <v>3</v>
      </c>
      <c r="D177">
        <v>16</v>
      </c>
      <c r="E177">
        <v>15</v>
      </c>
      <c r="F177">
        <v>3</v>
      </c>
      <c r="H177">
        <f t="shared" si="14"/>
        <v>48</v>
      </c>
      <c r="I177">
        <f t="shared" si="15"/>
        <v>96</v>
      </c>
      <c r="J177">
        <f t="shared" si="16"/>
        <v>165</v>
      </c>
      <c r="K177">
        <f t="shared" si="17"/>
        <v>163</v>
      </c>
      <c r="L177">
        <f t="shared" si="18"/>
        <v>55</v>
      </c>
      <c r="M177">
        <v>1000000</v>
      </c>
      <c r="N177" s="1">
        <f t="shared" si="19"/>
        <v>43252</v>
      </c>
      <c r="O177">
        <f>modellek!G829</f>
        <v>999927.7</v>
      </c>
      <c r="P177" t="str">
        <f>IF(modellek!I829*modellek!X829&lt;=0,"valid","invalid")</f>
        <v>valid</v>
      </c>
    </row>
    <row r="178" spans="1:16" x14ac:dyDescent="0.3">
      <c r="A178" s="1">
        <v>43282</v>
      </c>
      <c r="B178">
        <v>2</v>
      </c>
      <c r="C178">
        <v>4</v>
      </c>
      <c r="D178">
        <v>6</v>
      </c>
      <c r="E178">
        <v>18</v>
      </c>
      <c r="F178">
        <v>4</v>
      </c>
      <c r="H178">
        <f t="shared" si="14"/>
        <v>26</v>
      </c>
      <c r="I178">
        <f t="shared" si="15"/>
        <v>76</v>
      </c>
      <c r="J178">
        <f t="shared" si="16"/>
        <v>212</v>
      </c>
      <c r="K178">
        <f t="shared" si="17"/>
        <v>180</v>
      </c>
      <c r="L178">
        <f t="shared" si="18"/>
        <v>80</v>
      </c>
      <c r="M178">
        <v>1000000</v>
      </c>
      <c r="N178" s="1">
        <f t="shared" si="19"/>
        <v>43282</v>
      </c>
      <c r="O178">
        <f>modellek!G830</f>
        <v>999860.7</v>
      </c>
      <c r="P178" t="str">
        <f>IF(modellek!I830*modellek!X830&lt;=0,"valid","invalid")</f>
        <v>valid</v>
      </c>
    </row>
    <row r="179" spans="1:16" x14ac:dyDescent="0.3">
      <c r="A179" s="1">
        <v>43313</v>
      </c>
      <c r="B179">
        <v>1</v>
      </c>
      <c r="C179">
        <v>3</v>
      </c>
      <c r="D179">
        <v>13</v>
      </c>
      <c r="E179">
        <v>20</v>
      </c>
      <c r="F179">
        <v>5</v>
      </c>
      <c r="H179">
        <f t="shared" si="14"/>
        <v>48</v>
      </c>
      <c r="I179">
        <f t="shared" si="15"/>
        <v>96</v>
      </c>
      <c r="J179">
        <f t="shared" si="16"/>
        <v>190</v>
      </c>
      <c r="K179">
        <f t="shared" si="17"/>
        <v>184</v>
      </c>
      <c r="L179">
        <f t="shared" si="18"/>
        <v>113</v>
      </c>
      <c r="M179">
        <v>1000000</v>
      </c>
      <c r="N179" s="1">
        <f t="shared" si="19"/>
        <v>43313</v>
      </c>
      <c r="O179">
        <f>modellek!G831</f>
        <v>999764.7</v>
      </c>
      <c r="P179" t="str">
        <f>IF(modellek!I831*modellek!X831&lt;=0,"valid","invalid")</f>
        <v>valid</v>
      </c>
    </row>
    <row r="180" spans="1:16" x14ac:dyDescent="0.3">
      <c r="A180" s="1">
        <v>43344</v>
      </c>
      <c r="B180">
        <v>2</v>
      </c>
      <c r="C180">
        <v>3</v>
      </c>
      <c r="D180">
        <v>18</v>
      </c>
      <c r="E180">
        <v>20</v>
      </c>
      <c r="F180">
        <v>12</v>
      </c>
      <c r="H180">
        <f t="shared" si="14"/>
        <v>26</v>
      </c>
      <c r="I180">
        <f t="shared" si="15"/>
        <v>96</v>
      </c>
      <c r="J180">
        <f t="shared" si="16"/>
        <v>149</v>
      </c>
      <c r="K180">
        <f t="shared" si="17"/>
        <v>184</v>
      </c>
      <c r="L180">
        <f t="shared" si="18"/>
        <v>194</v>
      </c>
      <c r="M180">
        <v>1000000</v>
      </c>
      <c r="N180" s="1">
        <f t="shared" si="19"/>
        <v>43344</v>
      </c>
      <c r="O180">
        <f>modellek!G832</f>
        <v>999823.2</v>
      </c>
      <c r="P180" t="str">
        <f>IF(modellek!I832*modellek!X832&lt;=0,"valid","invalid")</f>
        <v>valid</v>
      </c>
    </row>
    <row r="181" spans="1:16" x14ac:dyDescent="0.3">
      <c r="A181" s="1">
        <v>43374</v>
      </c>
      <c r="B181">
        <v>0</v>
      </c>
      <c r="C181">
        <v>7</v>
      </c>
      <c r="D181">
        <v>19</v>
      </c>
      <c r="E181">
        <v>21</v>
      </c>
      <c r="F181">
        <v>7</v>
      </c>
      <c r="H181">
        <f t="shared" si="14"/>
        <v>83</v>
      </c>
      <c r="I181">
        <f t="shared" si="15"/>
        <v>42</v>
      </c>
      <c r="J181">
        <f t="shared" si="16"/>
        <v>141</v>
      </c>
      <c r="K181">
        <f t="shared" si="17"/>
        <v>190</v>
      </c>
      <c r="L181">
        <f t="shared" si="18"/>
        <v>151</v>
      </c>
      <c r="M181">
        <v>1000000</v>
      </c>
      <c r="N181" s="1">
        <f t="shared" si="19"/>
        <v>43374</v>
      </c>
      <c r="O181">
        <f>modellek!G833</f>
        <v>999807.2</v>
      </c>
      <c r="P181" t="str">
        <f>IF(modellek!I833*modellek!X833&lt;=0,"valid","invalid")</f>
        <v>valid</v>
      </c>
    </row>
    <row r="182" spans="1:16" x14ac:dyDescent="0.3">
      <c r="A182" s="1">
        <v>43405</v>
      </c>
      <c r="B182">
        <v>2</v>
      </c>
      <c r="C182">
        <v>4</v>
      </c>
      <c r="D182">
        <v>15</v>
      </c>
      <c r="E182">
        <v>23</v>
      </c>
      <c r="F182">
        <v>3</v>
      </c>
      <c r="H182">
        <f t="shared" si="14"/>
        <v>26</v>
      </c>
      <c r="I182">
        <f t="shared" si="15"/>
        <v>76</v>
      </c>
      <c r="J182">
        <f t="shared" si="16"/>
        <v>173</v>
      </c>
      <c r="K182">
        <f t="shared" si="17"/>
        <v>196</v>
      </c>
      <c r="L182">
        <f t="shared" si="18"/>
        <v>55</v>
      </c>
      <c r="M182">
        <v>1000000</v>
      </c>
      <c r="N182" s="1">
        <f t="shared" si="19"/>
        <v>43405</v>
      </c>
      <c r="O182">
        <f>modellek!G834</f>
        <v>999927.7</v>
      </c>
      <c r="P182" t="str">
        <f>IF(modellek!I834*modellek!X834&lt;=0,"valid","invalid")</f>
        <v>valid</v>
      </c>
    </row>
    <row r="183" spans="1:16" x14ac:dyDescent="0.3">
      <c r="A183" s="1">
        <v>43435</v>
      </c>
      <c r="B183">
        <v>0</v>
      </c>
      <c r="C183">
        <v>9</v>
      </c>
      <c r="D183">
        <v>15</v>
      </c>
      <c r="E183">
        <v>12</v>
      </c>
      <c r="F183">
        <v>3</v>
      </c>
      <c r="H183">
        <f t="shared" si="14"/>
        <v>83</v>
      </c>
      <c r="I183">
        <f t="shared" si="15"/>
        <v>32</v>
      </c>
      <c r="J183">
        <f t="shared" si="16"/>
        <v>173</v>
      </c>
      <c r="K183">
        <f t="shared" si="17"/>
        <v>134</v>
      </c>
      <c r="L183">
        <f t="shared" si="18"/>
        <v>55</v>
      </c>
      <c r="M183">
        <v>1000000</v>
      </c>
      <c r="N183" s="1">
        <f t="shared" si="19"/>
        <v>43435</v>
      </c>
      <c r="O183">
        <f>modellek!G835</f>
        <v>999977.7</v>
      </c>
      <c r="P183" t="str">
        <f>IF(modellek!I835*modellek!X835&lt;=0,"valid","invalid")</f>
        <v>valid</v>
      </c>
    </row>
    <row r="184" spans="1:16" x14ac:dyDescent="0.3">
      <c r="A184" s="1">
        <v>43466</v>
      </c>
      <c r="B184">
        <v>2</v>
      </c>
      <c r="C184">
        <v>5</v>
      </c>
      <c r="D184">
        <v>23</v>
      </c>
      <c r="E184">
        <v>25</v>
      </c>
      <c r="F184">
        <v>10</v>
      </c>
      <c r="H184">
        <f t="shared" si="14"/>
        <v>26</v>
      </c>
      <c r="I184">
        <f t="shared" si="15"/>
        <v>61</v>
      </c>
      <c r="J184">
        <f t="shared" si="16"/>
        <v>122</v>
      </c>
      <c r="K184">
        <f t="shared" si="17"/>
        <v>201</v>
      </c>
      <c r="L184">
        <f t="shared" si="18"/>
        <v>180</v>
      </c>
      <c r="M184">
        <v>1000000</v>
      </c>
      <c r="N184" s="1">
        <f t="shared" si="19"/>
        <v>43466</v>
      </c>
      <c r="O184">
        <f>modellek!G836</f>
        <v>999863.7</v>
      </c>
      <c r="P184" t="str">
        <f>IF(modellek!I836*modellek!X836&lt;=0,"valid","invalid")</f>
        <v>valid</v>
      </c>
    </row>
    <row r="185" spans="1:16" x14ac:dyDescent="0.3">
      <c r="A185" s="1">
        <v>43497</v>
      </c>
      <c r="B185">
        <v>1</v>
      </c>
      <c r="C185">
        <v>12</v>
      </c>
      <c r="D185">
        <v>18</v>
      </c>
      <c r="E185">
        <v>13</v>
      </c>
      <c r="F185">
        <v>9</v>
      </c>
      <c r="H185">
        <f t="shared" si="14"/>
        <v>48</v>
      </c>
      <c r="I185">
        <f t="shared" si="15"/>
        <v>16</v>
      </c>
      <c r="J185">
        <f t="shared" si="16"/>
        <v>149</v>
      </c>
      <c r="K185">
        <f t="shared" si="17"/>
        <v>141</v>
      </c>
      <c r="L185">
        <f t="shared" si="18"/>
        <v>174</v>
      </c>
      <c r="M185">
        <v>1000000</v>
      </c>
      <c r="N185" s="1">
        <f t="shared" si="19"/>
        <v>43497</v>
      </c>
      <c r="O185">
        <f>modellek!G837</f>
        <v>999926.7</v>
      </c>
      <c r="P185" t="str">
        <f>IF(modellek!I837*modellek!X837&lt;=0,"valid","invalid")</f>
        <v>valid</v>
      </c>
    </row>
    <row r="186" spans="1:16" x14ac:dyDescent="0.3">
      <c r="A186" s="1">
        <v>43525</v>
      </c>
      <c r="B186">
        <v>1</v>
      </c>
      <c r="C186">
        <v>4</v>
      </c>
      <c r="D186">
        <v>9</v>
      </c>
      <c r="E186">
        <v>11</v>
      </c>
      <c r="F186">
        <v>5</v>
      </c>
      <c r="H186">
        <f t="shared" si="14"/>
        <v>48</v>
      </c>
      <c r="I186">
        <f t="shared" si="15"/>
        <v>76</v>
      </c>
      <c r="J186">
        <f t="shared" si="16"/>
        <v>205</v>
      </c>
      <c r="K186">
        <f t="shared" si="17"/>
        <v>123</v>
      </c>
      <c r="L186">
        <f t="shared" si="18"/>
        <v>113</v>
      </c>
      <c r="M186">
        <v>1000000</v>
      </c>
      <c r="N186" s="1">
        <f t="shared" si="19"/>
        <v>43525</v>
      </c>
      <c r="O186">
        <f>modellek!G838</f>
        <v>999871.2</v>
      </c>
      <c r="P186" t="str">
        <f>IF(modellek!I838*modellek!X838&lt;=0,"valid","invalid")</f>
        <v>valid</v>
      </c>
    </row>
    <row r="187" spans="1:16" x14ac:dyDescent="0.3">
      <c r="A187" s="1">
        <v>43556</v>
      </c>
      <c r="B187">
        <v>3</v>
      </c>
      <c r="C187">
        <v>2</v>
      </c>
      <c r="D187">
        <v>15</v>
      </c>
      <c r="E187">
        <v>17</v>
      </c>
      <c r="F187">
        <v>2</v>
      </c>
      <c r="H187">
        <f t="shared" si="14"/>
        <v>13</v>
      </c>
      <c r="I187">
        <f t="shared" si="15"/>
        <v>122</v>
      </c>
      <c r="J187">
        <f t="shared" si="16"/>
        <v>173</v>
      </c>
      <c r="K187">
        <f t="shared" si="17"/>
        <v>175</v>
      </c>
      <c r="L187">
        <f t="shared" si="18"/>
        <v>37</v>
      </c>
      <c r="M187">
        <v>1000000</v>
      </c>
      <c r="N187" s="1">
        <f t="shared" si="19"/>
        <v>43556</v>
      </c>
      <c r="O187">
        <f>modellek!G839</f>
        <v>999952.2</v>
      </c>
      <c r="P187" t="str">
        <f>IF(modellek!I839*modellek!X839&lt;=0,"valid","invalid")</f>
        <v>valid</v>
      </c>
    </row>
    <row r="188" spans="1:16" x14ac:dyDescent="0.3">
      <c r="A188" s="1">
        <v>43586</v>
      </c>
      <c r="B188">
        <v>2</v>
      </c>
      <c r="C188">
        <v>9</v>
      </c>
      <c r="D188">
        <v>20</v>
      </c>
      <c r="E188">
        <v>12</v>
      </c>
      <c r="F188">
        <v>4</v>
      </c>
      <c r="H188">
        <f t="shared" si="14"/>
        <v>26</v>
      </c>
      <c r="I188">
        <f t="shared" si="15"/>
        <v>32</v>
      </c>
      <c r="J188">
        <f t="shared" si="16"/>
        <v>131</v>
      </c>
      <c r="K188">
        <f t="shared" si="17"/>
        <v>134</v>
      </c>
      <c r="L188">
        <f t="shared" si="18"/>
        <v>80</v>
      </c>
      <c r="M188">
        <v>1000000</v>
      </c>
      <c r="N188" s="1">
        <f t="shared" si="19"/>
        <v>43586</v>
      </c>
      <c r="O188">
        <f>modellek!G840</f>
        <v>1000109.7</v>
      </c>
      <c r="P188" t="str">
        <f>IF(modellek!I840*modellek!X840&lt;=0,"valid","invalid")</f>
        <v>valid</v>
      </c>
    </row>
    <row r="189" spans="1:16" x14ac:dyDescent="0.3">
      <c r="A189" s="1">
        <v>43617</v>
      </c>
      <c r="B189">
        <v>3</v>
      </c>
      <c r="C189">
        <v>4</v>
      </c>
      <c r="D189">
        <v>11</v>
      </c>
      <c r="E189">
        <v>12</v>
      </c>
      <c r="F189">
        <v>3</v>
      </c>
      <c r="H189">
        <f t="shared" si="14"/>
        <v>13</v>
      </c>
      <c r="I189">
        <f t="shared" si="15"/>
        <v>76</v>
      </c>
      <c r="J189">
        <f t="shared" si="16"/>
        <v>199</v>
      </c>
      <c r="K189">
        <f t="shared" si="17"/>
        <v>134</v>
      </c>
      <c r="L189">
        <f t="shared" si="18"/>
        <v>55</v>
      </c>
      <c r="M189">
        <v>1000000</v>
      </c>
      <c r="N189" s="1">
        <f t="shared" si="19"/>
        <v>43617</v>
      </c>
      <c r="O189">
        <f>modellek!G841</f>
        <v>1000017.2</v>
      </c>
      <c r="P189" t="str">
        <f>IF(modellek!I841*modellek!X841&lt;=0,"valid","invalid")</f>
        <v>valid</v>
      </c>
    </row>
    <row r="190" spans="1:16" x14ac:dyDescent="0.3">
      <c r="A190" s="1">
        <v>43647</v>
      </c>
      <c r="B190">
        <v>3</v>
      </c>
      <c r="C190">
        <v>4</v>
      </c>
      <c r="D190">
        <v>9</v>
      </c>
      <c r="E190">
        <v>18</v>
      </c>
      <c r="F190">
        <v>3</v>
      </c>
      <c r="H190">
        <f t="shared" si="14"/>
        <v>13</v>
      </c>
      <c r="I190">
        <f t="shared" si="15"/>
        <v>76</v>
      </c>
      <c r="J190">
        <f t="shared" si="16"/>
        <v>205</v>
      </c>
      <c r="K190">
        <f t="shared" si="17"/>
        <v>180</v>
      </c>
      <c r="L190">
        <f t="shared" si="18"/>
        <v>55</v>
      </c>
      <c r="M190">
        <v>1000000</v>
      </c>
      <c r="N190" s="1">
        <f t="shared" si="19"/>
        <v>43647</v>
      </c>
      <c r="O190">
        <f>modellek!G842</f>
        <v>999924.7</v>
      </c>
      <c r="P190" t="str">
        <f>IF(modellek!I842*modellek!X842&lt;=0,"valid","invalid")</f>
        <v>valid</v>
      </c>
    </row>
    <row r="191" spans="1:16" x14ac:dyDescent="0.3">
      <c r="A191" s="1">
        <v>43678</v>
      </c>
      <c r="B191">
        <v>2</v>
      </c>
      <c r="C191">
        <v>5</v>
      </c>
      <c r="D191">
        <v>18</v>
      </c>
      <c r="E191">
        <v>12</v>
      </c>
      <c r="F191">
        <v>4</v>
      </c>
      <c r="H191">
        <f t="shared" si="14"/>
        <v>26</v>
      </c>
      <c r="I191">
        <f t="shared" si="15"/>
        <v>61</v>
      </c>
      <c r="J191">
        <f t="shared" si="16"/>
        <v>149</v>
      </c>
      <c r="K191">
        <f t="shared" si="17"/>
        <v>134</v>
      </c>
      <c r="L191">
        <f t="shared" si="18"/>
        <v>80</v>
      </c>
      <c r="M191">
        <v>1000000</v>
      </c>
      <c r="N191" s="1">
        <f t="shared" si="19"/>
        <v>43678</v>
      </c>
      <c r="O191">
        <f>modellek!G843</f>
        <v>1000062.7</v>
      </c>
      <c r="P191" t="str">
        <f>IF(modellek!I843*modellek!X843&lt;=0,"valid","invalid")</f>
        <v>valid</v>
      </c>
    </row>
    <row r="192" spans="1:16" x14ac:dyDescent="0.3">
      <c r="A192" s="1">
        <v>43709</v>
      </c>
      <c r="B192">
        <v>2</v>
      </c>
      <c r="C192">
        <v>4</v>
      </c>
      <c r="D192">
        <v>20</v>
      </c>
      <c r="E192">
        <v>24</v>
      </c>
      <c r="F192">
        <v>6</v>
      </c>
      <c r="H192">
        <f t="shared" si="14"/>
        <v>26</v>
      </c>
      <c r="I192">
        <f t="shared" si="15"/>
        <v>76</v>
      </c>
      <c r="J192">
        <f t="shared" si="16"/>
        <v>131</v>
      </c>
      <c r="K192">
        <f t="shared" si="17"/>
        <v>197</v>
      </c>
      <c r="L192">
        <f t="shared" si="18"/>
        <v>133</v>
      </c>
      <c r="M192">
        <v>1000000</v>
      </c>
      <c r="N192" s="1">
        <f t="shared" si="19"/>
        <v>43709</v>
      </c>
      <c r="O192">
        <f>modellek!G844</f>
        <v>999890.7</v>
      </c>
      <c r="P192" t="str">
        <f>IF(modellek!I844*modellek!X844&lt;=0,"valid","invalid")</f>
        <v>valid</v>
      </c>
    </row>
    <row r="193" spans="1:16" x14ac:dyDescent="0.3">
      <c r="A193" s="1">
        <v>43739</v>
      </c>
      <c r="B193">
        <v>6</v>
      </c>
      <c r="C193">
        <v>3</v>
      </c>
      <c r="D193">
        <v>10</v>
      </c>
      <c r="E193">
        <v>15</v>
      </c>
      <c r="F193">
        <v>4</v>
      </c>
      <c r="H193">
        <f t="shared" si="14"/>
        <v>2</v>
      </c>
      <c r="I193">
        <f t="shared" si="15"/>
        <v>96</v>
      </c>
      <c r="J193">
        <f t="shared" si="16"/>
        <v>204</v>
      </c>
      <c r="K193">
        <f t="shared" si="17"/>
        <v>163</v>
      </c>
      <c r="L193">
        <f t="shared" si="18"/>
        <v>80</v>
      </c>
      <c r="M193">
        <v>1000000</v>
      </c>
      <c r="N193" s="1">
        <f t="shared" si="19"/>
        <v>43739</v>
      </c>
      <c r="O193">
        <f>modellek!G845</f>
        <v>999997.2</v>
      </c>
      <c r="P193" t="str">
        <f>IF(modellek!I845*modellek!X845&lt;=0,"valid","invalid")</f>
        <v>valid</v>
      </c>
    </row>
    <row r="194" spans="1:16" x14ac:dyDescent="0.3">
      <c r="A194" s="1">
        <v>43770</v>
      </c>
      <c r="B194">
        <v>9</v>
      </c>
      <c r="C194">
        <v>15</v>
      </c>
      <c r="D194">
        <v>16</v>
      </c>
      <c r="E194">
        <v>25</v>
      </c>
      <c r="F194">
        <v>6</v>
      </c>
      <c r="H194">
        <f t="shared" si="14"/>
        <v>1</v>
      </c>
      <c r="I194">
        <f t="shared" si="15"/>
        <v>11</v>
      </c>
      <c r="J194">
        <f t="shared" si="16"/>
        <v>165</v>
      </c>
      <c r="K194">
        <f t="shared" si="17"/>
        <v>201</v>
      </c>
      <c r="L194">
        <f t="shared" si="18"/>
        <v>133</v>
      </c>
      <c r="M194">
        <v>1000000</v>
      </c>
      <c r="N194" s="1">
        <f t="shared" si="19"/>
        <v>43770</v>
      </c>
      <c r="O194">
        <f>modellek!G846</f>
        <v>1000041.2</v>
      </c>
      <c r="P194" t="str">
        <f>IF(modellek!I846*modellek!X846&lt;=0,"valid","invalid")</f>
        <v>valid</v>
      </c>
    </row>
    <row r="195" spans="1:16" x14ac:dyDescent="0.3">
      <c r="A195" s="1">
        <v>43800</v>
      </c>
      <c r="B195">
        <v>6</v>
      </c>
      <c r="C195">
        <v>7</v>
      </c>
      <c r="D195">
        <v>15</v>
      </c>
      <c r="E195">
        <v>17</v>
      </c>
      <c r="F195">
        <v>4</v>
      </c>
      <c r="H195">
        <f t="shared" si="14"/>
        <v>2</v>
      </c>
      <c r="I195">
        <f t="shared" si="15"/>
        <v>42</v>
      </c>
      <c r="J195">
        <f t="shared" si="16"/>
        <v>173</v>
      </c>
      <c r="K195">
        <f t="shared" si="17"/>
        <v>175</v>
      </c>
      <c r="L195">
        <f t="shared" si="18"/>
        <v>80</v>
      </c>
      <c r="M195">
        <v>1000000</v>
      </c>
      <c r="N195" s="1">
        <f t="shared" si="19"/>
        <v>43800</v>
      </c>
      <c r="O195">
        <f>modellek!G847</f>
        <v>1000048.2</v>
      </c>
      <c r="P195" t="str">
        <f>IF(modellek!I847*modellek!X847&lt;=0,"valid","invalid")</f>
        <v>valid</v>
      </c>
    </row>
    <row r="196" spans="1:16" x14ac:dyDescent="0.3">
      <c r="A196" s="1">
        <v>43831</v>
      </c>
      <c r="B196">
        <v>3</v>
      </c>
      <c r="C196">
        <v>3</v>
      </c>
      <c r="D196">
        <v>22</v>
      </c>
      <c r="E196">
        <v>24</v>
      </c>
      <c r="F196">
        <v>8</v>
      </c>
      <c r="H196">
        <f t="shared" si="14"/>
        <v>13</v>
      </c>
      <c r="I196">
        <f t="shared" si="15"/>
        <v>96</v>
      </c>
      <c r="J196">
        <f t="shared" si="16"/>
        <v>125</v>
      </c>
      <c r="K196">
        <f t="shared" si="17"/>
        <v>197</v>
      </c>
      <c r="L196">
        <f t="shared" si="18"/>
        <v>162</v>
      </c>
      <c r="M196">
        <v>1000000</v>
      </c>
      <c r="N196" s="1">
        <f t="shared" si="19"/>
        <v>43831</v>
      </c>
      <c r="O196">
        <f>modellek!G848</f>
        <v>999860.7</v>
      </c>
      <c r="P196" t="str">
        <f>IF(modellek!I848*modellek!X848&lt;=0,"valid","invalid")</f>
        <v>valid</v>
      </c>
    </row>
    <row r="197" spans="1:16" x14ac:dyDescent="0.3">
      <c r="A197" s="1">
        <v>43862</v>
      </c>
      <c r="B197">
        <v>2</v>
      </c>
      <c r="C197">
        <v>3</v>
      </c>
      <c r="D197">
        <v>15</v>
      </c>
      <c r="E197">
        <v>13</v>
      </c>
      <c r="F197">
        <v>5</v>
      </c>
      <c r="H197">
        <f t="shared" ref="H197:H217" si="20">RANK(B197,B$4:B$217,H$2)</f>
        <v>26</v>
      </c>
      <c r="I197">
        <f t="shared" ref="I197:I217" si="21">RANK(C197,C$4:C$217,I$2)</f>
        <v>96</v>
      </c>
      <c r="J197">
        <f t="shared" ref="J197:J217" si="22">RANK(D197,D$4:D$217,J$2)</f>
        <v>173</v>
      </c>
      <c r="K197">
        <f t="shared" ref="K197:K217" si="23">RANK(E197,E$4:E$217,K$2)</f>
        <v>141</v>
      </c>
      <c r="L197">
        <f t="shared" ref="L197:L217" si="24">RANK(F197,F$4:F$217,L$2)</f>
        <v>113</v>
      </c>
      <c r="M197">
        <v>1000000</v>
      </c>
      <c r="N197" s="1">
        <f t="shared" ref="N197:N217" si="25">A197</f>
        <v>43862</v>
      </c>
      <c r="O197">
        <f>modellek!G849</f>
        <v>999963.7</v>
      </c>
      <c r="P197" t="str">
        <f>IF(modellek!I849*modellek!X849&lt;=0,"valid","invalid")</f>
        <v>valid</v>
      </c>
    </row>
    <row r="198" spans="1:16" x14ac:dyDescent="0.3">
      <c r="A198" s="1">
        <v>43891</v>
      </c>
      <c r="B198">
        <v>4</v>
      </c>
      <c r="C198">
        <v>7</v>
      </c>
      <c r="D198">
        <v>20</v>
      </c>
      <c r="E198">
        <v>12</v>
      </c>
      <c r="F198">
        <v>2</v>
      </c>
      <c r="H198">
        <f t="shared" si="20"/>
        <v>8</v>
      </c>
      <c r="I198">
        <f t="shared" si="21"/>
        <v>42</v>
      </c>
      <c r="J198">
        <f t="shared" si="22"/>
        <v>131</v>
      </c>
      <c r="K198">
        <f t="shared" si="23"/>
        <v>134</v>
      </c>
      <c r="L198">
        <f t="shared" si="24"/>
        <v>37</v>
      </c>
      <c r="M198">
        <v>1000000</v>
      </c>
      <c r="N198" s="1">
        <f t="shared" si="25"/>
        <v>43891</v>
      </c>
      <c r="O198">
        <f>modellek!G850</f>
        <v>1000178.2</v>
      </c>
      <c r="P198" t="str">
        <f>IF(modellek!I850*modellek!X850&lt;=0,"valid","invalid")</f>
        <v>valid</v>
      </c>
    </row>
    <row r="199" spans="1:16" x14ac:dyDescent="0.3">
      <c r="A199" s="1">
        <v>43922</v>
      </c>
      <c r="B199">
        <v>4</v>
      </c>
      <c r="C199">
        <v>11</v>
      </c>
      <c r="D199">
        <v>26</v>
      </c>
      <c r="E199">
        <v>13</v>
      </c>
      <c r="F199">
        <v>6</v>
      </c>
      <c r="H199">
        <f t="shared" si="20"/>
        <v>8</v>
      </c>
      <c r="I199">
        <f t="shared" si="21"/>
        <v>19</v>
      </c>
      <c r="J199">
        <f t="shared" si="22"/>
        <v>107</v>
      </c>
      <c r="K199">
        <f t="shared" si="23"/>
        <v>141</v>
      </c>
      <c r="L199">
        <f t="shared" si="24"/>
        <v>133</v>
      </c>
      <c r="M199">
        <v>1000000</v>
      </c>
      <c r="N199" s="1">
        <f t="shared" si="25"/>
        <v>43922</v>
      </c>
      <c r="O199">
        <f>modellek!G851</f>
        <v>1000122.2</v>
      </c>
      <c r="P199" t="str">
        <f>IF(modellek!I851*modellek!X851&lt;=0,"valid","invalid")</f>
        <v>valid</v>
      </c>
    </row>
    <row r="200" spans="1:16" x14ac:dyDescent="0.3">
      <c r="A200" s="1">
        <v>43952</v>
      </c>
      <c r="B200">
        <v>6</v>
      </c>
      <c r="C200">
        <v>5</v>
      </c>
      <c r="D200">
        <v>24</v>
      </c>
      <c r="E200">
        <v>17</v>
      </c>
      <c r="F200">
        <v>3</v>
      </c>
      <c r="H200">
        <f t="shared" si="20"/>
        <v>2</v>
      </c>
      <c r="I200">
        <f t="shared" si="21"/>
        <v>61</v>
      </c>
      <c r="J200">
        <f t="shared" si="22"/>
        <v>117</v>
      </c>
      <c r="K200">
        <f t="shared" si="23"/>
        <v>175</v>
      </c>
      <c r="L200">
        <f t="shared" si="24"/>
        <v>55</v>
      </c>
      <c r="M200">
        <v>1000000</v>
      </c>
      <c r="N200" s="1">
        <f t="shared" si="25"/>
        <v>43952</v>
      </c>
      <c r="O200">
        <f>modellek!G852</f>
        <v>1000110.2</v>
      </c>
      <c r="P200" t="str">
        <f>IF(modellek!I852*modellek!X852&lt;=0,"valid","invalid")</f>
        <v>valid</v>
      </c>
    </row>
    <row r="201" spans="1:16" x14ac:dyDescent="0.3">
      <c r="A201" s="1">
        <v>43983</v>
      </c>
      <c r="B201">
        <v>4</v>
      </c>
      <c r="C201">
        <v>18</v>
      </c>
      <c r="D201">
        <v>13</v>
      </c>
      <c r="E201">
        <v>10</v>
      </c>
      <c r="F201">
        <v>4</v>
      </c>
      <c r="H201">
        <f t="shared" si="20"/>
        <v>8</v>
      </c>
      <c r="I201">
        <f t="shared" si="21"/>
        <v>9</v>
      </c>
      <c r="J201">
        <f t="shared" si="22"/>
        <v>190</v>
      </c>
      <c r="K201">
        <f t="shared" si="23"/>
        <v>115</v>
      </c>
      <c r="L201">
        <f t="shared" si="24"/>
        <v>80</v>
      </c>
      <c r="M201">
        <v>1000000</v>
      </c>
      <c r="N201" s="1">
        <f t="shared" si="25"/>
        <v>43983</v>
      </c>
      <c r="O201">
        <f>modellek!G853</f>
        <v>1000109.7</v>
      </c>
      <c r="P201" t="str">
        <f>IF(modellek!I853*modellek!X853&lt;=0,"valid","invalid")</f>
        <v>valid</v>
      </c>
    </row>
    <row r="202" spans="1:16" x14ac:dyDescent="0.3">
      <c r="A202" s="1">
        <v>44013</v>
      </c>
      <c r="B202">
        <v>5</v>
      </c>
      <c r="C202">
        <v>4</v>
      </c>
      <c r="D202">
        <v>11</v>
      </c>
      <c r="E202">
        <v>17</v>
      </c>
      <c r="F202">
        <v>4</v>
      </c>
      <c r="H202">
        <f t="shared" si="20"/>
        <v>5</v>
      </c>
      <c r="I202">
        <f t="shared" si="21"/>
        <v>76</v>
      </c>
      <c r="J202">
        <f t="shared" si="22"/>
        <v>199</v>
      </c>
      <c r="K202">
        <f t="shared" si="23"/>
        <v>175</v>
      </c>
      <c r="L202">
        <f t="shared" si="24"/>
        <v>80</v>
      </c>
      <c r="M202">
        <v>1000000</v>
      </c>
      <c r="N202" s="1">
        <f t="shared" si="25"/>
        <v>44013</v>
      </c>
      <c r="O202">
        <f>modellek!G854</f>
        <v>999966.7</v>
      </c>
      <c r="P202" t="str">
        <f>IF(modellek!I854*modellek!X854&lt;=0,"valid","invalid")</f>
        <v>valid</v>
      </c>
    </row>
    <row r="203" spans="1:16" x14ac:dyDescent="0.3">
      <c r="A203" s="1">
        <v>44044</v>
      </c>
      <c r="B203">
        <v>1</v>
      </c>
      <c r="C203">
        <v>5</v>
      </c>
      <c r="D203">
        <v>15</v>
      </c>
      <c r="E203">
        <v>13</v>
      </c>
      <c r="F203">
        <v>3</v>
      </c>
      <c r="H203">
        <f t="shared" si="20"/>
        <v>48</v>
      </c>
      <c r="I203">
        <f t="shared" si="21"/>
        <v>61</v>
      </c>
      <c r="J203">
        <f t="shared" si="22"/>
        <v>173</v>
      </c>
      <c r="K203">
        <f t="shared" si="23"/>
        <v>141</v>
      </c>
      <c r="L203">
        <f t="shared" si="24"/>
        <v>55</v>
      </c>
      <c r="M203">
        <v>1000000</v>
      </c>
      <c r="N203" s="1">
        <f t="shared" si="25"/>
        <v>44044</v>
      </c>
      <c r="O203">
        <f>modellek!G855</f>
        <v>999976.7</v>
      </c>
      <c r="P203" t="str">
        <f>IF(modellek!I855*modellek!X855&lt;=0,"valid","invalid")</f>
        <v>valid</v>
      </c>
    </row>
    <row r="204" spans="1:16" x14ac:dyDescent="0.3">
      <c r="A204" s="1">
        <v>44075</v>
      </c>
      <c r="B204">
        <v>0</v>
      </c>
      <c r="C204">
        <v>4</v>
      </c>
      <c r="D204">
        <v>18</v>
      </c>
      <c r="E204">
        <v>15</v>
      </c>
      <c r="F204">
        <v>8</v>
      </c>
      <c r="H204">
        <f t="shared" si="20"/>
        <v>83</v>
      </c>
      <c r="I204">
        <f t="shared" si="21"/>
        <v>76</v>
      </c>
      <c r="J204">
        <f t="shared" si="22"/>
        <v>149</v>
      </c>
      <c r="K204">
        <f t="shared" si="23"/>
        <v>163</v>
      </c>
      <c r="L204">
        <f t="shared" si="24"/>
        <v>162</v>
      </c>
      <c r="M204">
        <v>1000000</v>
      </c>
      <c r="N204" s="1">
        <f t="shared" si="25"/>
        <v>44075</v>
      </c>
      <c r="O204">
        <f>modellek!G856</f>
        <v>999821.7</v>
      </c>
      <c r="P204" t="str">
        <f>IF(modellek!I856*modellek!X856&lt;=0,"valid","invalid")</f>
        <v>valid</v>
      </c>
    </row>
    <row r="205" spans="1:16" x14ac:dyDescent="0.3">
      <c r="A205" s="1">
        <v>44105</v>
      </c>
      <c r="B205">
        <v>1</v>
      </c>
      <c r="C205">
        <v>10</v>
      </c>
      <c r="D205">
        <v>13</v>
      </c>
      <c r="E205">
        <v>14</v>
      </c>
      <c r="F205">
        <v>4</v>
      </c>
      <c r="H205">
        <f t="shared" si="20"/>
        <v>48</v>
      </c>
      <c r="I205">
        <f t="shared" si="21"/>
        <v>25</v>
      </c>
      <c r="J205">
        <f t="shared" si="22"/>
        <v>190</v>
      </c>
      <c r="K205">
        <f t="shared" si="23"/>
        <v>154</v>
      </c>
      <c r="L205">
        <f t="shared" si="24"/>
        <v>80</v>
      </c>
      <c r="M205">
        <v>1000000</v>
      </c>
      <c r="N205" s="1">
        <f t="shared" si="25"/>
        <v>44105</v>
      </c>
      <c r="O205">
        <f>modellek!G857</f>
        <v>999939.2</v>
      </c>
      <c r="P205" t="str">
        <f>IF(modellek!I857*modellek!X857&lt;=0,"valid","invalid")</f>
        <v>valid</v>
      </c>
    </row>
    <row r="206" spans="1:16" x14ac:dyDescent="0.3">
      <c r="A206" s="1">
        <v>44136</v>
      </c>
      <c r="B206">
        <v>2</v>
      </c>
      <c r="C206">
        <v>5</v>
      </c>
      <c r="D206">
        <v>18</v>
      </c>
      <c r="E206">
        <v>14</v>
      </c>
      <c r="F206">
        <v>2</v>
      </c>
      <c r="H206">
        <f t="shared" si="20"/>
        <v>26</v>
      </c>
      <c r="I206">
        <f t="shared" si="21"/>
        <v>61</v>
      </c>
      <c r="J206">
        <f t="shared" si="22"/>
        <v>149</v>
      </c>
      <c r="K206">
        <f t="shared" si="23"/>
        <v>154</v>
      </c>
      <c r="L206">
        <f t="shared" si="24"/>
        <v>37</v>
      </c>
      <c r="M206">
        <v>1000000</v>
      </c>
      <c r="N206" s="1">
        <f t="shared" si="25"/>
        <v>44136</v>
      </c>
      <c r="O206">
        <f>modellek!G858</f>
        <v>1000085.7</v>
      </c>
      <c r="P206" t="str">
        <f>IF(modellek!I858*modellek!X858&lt;=0,"valid","invalid")</f>
        <v>valid</v>
      </c>
    </row>
    <row r="207" spans="1:16" x14ac:dyDescent="0.3">
      <c r="A207" s="1">
        <v>44166</v>
      </c>
      <c r="B207">
        <v>3</v>
      </c>
      <c r="C207">
        <v>9</v>
      </c>
      <c r="D207">
        <v>12</v>
      </c>
      <c r="E207">
        <v>10</v>
      </c>
      <c r="F207">
        <v>0</v>
      </c>
      <c r="H207">
        <f t="shared" si="20"/>
        <v>13</v>
      </c>
      <c r="I207">
        <f t="shared" si="21"/>
        <v>32</v>
      </c>
      <c r="J207">
        <f t="shared" si="22"/>
        <v>197</v>
      </c>
      <c r="K207">
        <f t="shared" si="23"/>
        <v>115</v>
      </c>
      <c r="L207">
        <f t="shared" si="24"/>
        <v>1</v>
      </c>
      <c r="M207">
        <v>1000000</v>
      </c>
      <c r="N207" s="1">
        <f t="shared" si="25"/>
        <v>44166</v>
      </c>
      <c r="O207">
        <f>modellek!G859</f>
        <v>1000143.7</v>
      </c>
      <c r="P207" t="str">
        <f>IF(modellek!I859*modellek!X859&lt;=0,"valid","invalid")</f>
        <v>valid</v>
      </c>
    </row>
    <row r="208" spans="1:16" x14ac:dyDescent="0.3">
      <c r="A208" s="1">
        <v>44197</v>
      </c>
      <c r="B208">
        <v>2</v>
      </c>
      <c r="C208">
        <v>4</v>
      </c>
      <c r="D208">
        <v>25</v>
      </c>
      <c r="E208">
        <v>15</v>
      </c>
      <c r="F208">
        <v>8</v>
      </c>
      <c r="H208">
        <f t="shared" si="20"/>
        <v>26</v>
      </c>
      <c r="I208">
        <f t="shared" si="21"/>
        <v>76</v>
      </c>
      <c r="J208">
        <f t="shared" si="22"/>
        <v>113</v>
      </c>
      <c r="K208">
        <f t="shared" si="23"/>
        <v>163</v>
      </c>
      <c r="L208">
        <f t="shared" si="24"/>
        <v>162</v>
      </c>
      <c r="M208">
        <v>1000000</v>
      </c>
      <c r="N208" s="1">
        <f t="shared" si="25"/>
        <v>44197</v>
      </c>
      <c r="O208">
        <f>modellek!G860</f>
        <v>999972.7</v>
      </c>
      <c r="P208" t="str">
        <f>IF(modellek!I860*modellek!X860&lt;=0,"valid","invalid")</f>
        <v>valid</v>
      </c>
    </row>
    <row r="209" spans="1:16" x14ac:dyDescent="0.3">
      <c r="A209" s="1">
        <v>44228</v>
      </c>
      <c r="B209">
        <v>1</v>
      </c>
      <c r="C209">
        <v>5</v>
      </c>
      <c r="D209">
        <v>22</v>
      </c>
      <c r="E209">
        <v>11</v>
      </c>
      <c r="F209">
        <v>4</v>
      </c>
      <c r="H209">
        <f t="shared" si="20"/>
        <v>48</v>
      </c>
      <c r="I209">
        <f t="shared" si="21"/>
        <v>61</v>
      </c>
      <c r="J209">
        <f t="shared" si="22"/>
        <v>125</v>
      </c>
      <c r="K209">
        <f t="shared" si="23"/>
        <v>123</v>
      </c>
      <c r="L209">
        <f t="shared" si="24"/>
        <v>80</v>
      </c>
      <c r="M209">
        <v>1000000</v>
      </c>
      <c r="N209" s="1">
        <f t="shared" si="25"/>
        <v>44228</v>
      </c>
      <c r="O209">
        <f>modellek!G861</f>
        <v>1000017.7</v>
      </c>
      <c r="P209" t="str">
        <f>IF(modellek!I861*modellek!X861&lt;=0,"valid","invalid")</f>
        <v>valid</v>
      </c>
    </row>
    <row r="210" spans="1:16" x14ac:dyDescent="0.3">
      <c r="A210" s="1">
        <v>44256</v>
      </c>
      <c r="B210">
        <v>1</v>
      </c>
      <c r="C210">
        <v>4</v>
      </c>
      <c r="D210">
        <v>11</v>
      </c>
      <c r="E210">
        <v>11</v>
      </c>
      <c r="F210">
        <v>1</v>
      </c>
      <c r="H210">
        <f t="shared" si="20"/>
        <v>48</v>
      </c>
      <c r="I210">
        <f t="shared" si="21"/>
        <v>76</v>
      </c>
      <c r="J210">
        <f t="shared" si="22"/>
        <v>199</v>
      </c>
      <c r="K210">
        <f t="shared" si="23"/>
        <v>123</v>
      </c>
      <c r="L210">
        <f t="shared" si="24"/>
        <v>28</v>
      </c>
      <c r="M210">
        <v>1000000</v>
      </c>
      <c r="N210" s="1">
        <f t="shared" si="25"/>
        <v>44256</v>
      </c>
      <c r="O210">
        <f>modellek!G862</f>
        <v>999969.7</v>
      </c>
      <c r="P210" t="str">
        <f>IF(modellek!I862*modellek!X862&lt;=0,"valid","invalid")</f>
        <v>valid</v>
      </c>
    </row>
    <row r="211" spans="1:16" x14ac:dyDescent="0.3">
      <c r="A211" s="1">
        <v>44287</v>
      </c>
      <c r="B211">
        <v>1</v>
      </c>
      <c r="C211">
        <v>4</v>
      </c>
      <c r="D211">
        <v>19</v>
      </c>
      <c r="E211">
        <v>14</v>
      </c>
      <c r="F211">
        <v>4</v>
      </c>
      <c r="H211">
        <f t="shared" si="20"/>
        <v>48</v>
      </c>
      <c r="I211">
        <f t="shared" si="21"/>
        <v>76</v>
      </c>
      <c r="J211">
        <f t="shared" si="22"/>
        <v>141</v>
      </c>
      <c r="K211">
        <f t="shared" si="23"/>
        <v>154</v>
      </c>
      <c r="L211">
        <f t="shared" si="24"/>
        <v>80</v>
      </c>
      <c r="M211">
        <v>1000000</v>
      </c>
      <c r="N211" s="1">
        <f t="shared" si="25"/>
        <v>44287</v>
      </c>
      <c r="O211">
        <f>modellek!G863</f>
        <v>999955.7</v>
      </c>
      <c r="P211" t="str">
        <f>IF(modellek!I863*modellek!X863&lt;=0,"valid","invalid")</f>
        <v>valid</v>
      </c>
    </row>
    <row r="212" spans="1:16" x14ac:dyDescent="0.3">
      <c r="A212" s="1">
        <v>44317</v>
      </c>
      <c r="B212">
        <v>1</v>
      </c>
      <c r="C212">
        <v>7</v>
      </c>
      <c r="D212">
        <v>16</v>
      </c>
      <c r="E212">
        <v>9</v>
      </c>
      <c r="F212">
        <v>2</v>
      </c>
      <c r="H212">
        <f t="shared" si="20"/>
        <v>48</v>
      </c>
      <c r="I212">
        <f t="shared" si="21"/>
        <v>42</v>
      </c>
      <c r="J212">
        <f t="shared" si="22"/>
        <v>165</v>
      </c>
      <c r="K212">
        <f t="shared" si="23"/>
        <v>102</v>
      </c>
      <c r="L212">
        <f t="shared" si="24"/>
        <v>37</v>
      </c>
      <c r="M212">
        <v>1000000</v>
      </c>
      <c r="N212" s="1">
        <f t="shared" si="25"/>
        <v>44317</v>
      </c>
      <c r="O212">
        <f>modellek!G864</f>
        <v>1000060.7</v>
      </c>
      <c r="P212" t="str">
        <f>IF(modellek!I864*modellek!X864&lt;=0,"valid","invalid")</f>
        <v>valid</v>
      </c>
    </row>
    <row r="213" spans="1:16" x14ac:dyDescent="0.3">
      <c r="A213" s="1">
        <v>44348</v>
      </c>
      <c r="B213">
        <v>2</v>
      </c>
      <c r="C213">
        <v>5</v>
      </c>
      <c r="D213">
        <v>12</v>
      </c>
      <c r="E213">
        <v>7</v>
      </c>
      <c r="F213">
        <v>2</v>
      </c>
      <c r="H213">
        <f t="shared" si="20"/>
        <v>26</v>
      </c>
      <c r="I213">
        <f t="shared" si="21"/>
        <v>61</v>
      </c>
      <c r="J213">
        <f t="shared" si="22"/>
        <v>197</v>
      </c>
      <c r="K213">
        <f t="shared" si="23"/>
        <v>80</v>
      </c>
      <c r="L213">
        <f t="shared" si="24"/>
        <v>37</v>
      </c>
      <c r="M213">
        <v>1000000</v>
      </c>
      <c r="N213" s="1">
        <f t="shared" si="25"/>
        <v>44348</v>
      </c>
      <c r="O213">
        <f>modellek!G865</f>
        <v>1000093.2</v>
      </c>
      <c r="P213" t="str">
        <f>IF(modellek!I865*modellek!X865&lt;=0,"valid","invalid")</f>
        <v>valid</v>
      </c>
    </row>
    <row r="214" spans="1:16" x14ac:dyDescent="0.3">
      <c r="A214" s="1">
        <v>44378</v>
      </c>
      <c r="B214">
        <v>1</v>
      </c>
      <c r="C214">
        <v>3</v>
      </c>
      <c r="D214">
        <v>9</v>
      </c>
      <c r="E214">
        <v>11</v>
      </c>
      <c r="F214">
        <v>6</v>
      </c>
      <c r="H214">
        <f t="shared" si="20"/>
        <v>48</v>
      </c>
      <c r="I214">
        <f t="shared" si="21"/>
        <v>96</v>
      </c>
      <c r="J214">
        <f t="shared" si="22"/>
        <v>205</v>
      </c>
      <c r="K214">
        <f t="shared" si="23"/>
        <v>123</v>
      </c>
      <c r="L214">
        <f t="shared" si="24"/>
        <v>133</v>
      </c>
      <c r="M214">
        <v>1000000</v>
      </c>
      <c r="N214" s="1">
        <f t="shared" si="25"/>
        <v>44378</v>
      </c>
      <c r="O214">
        <f>modellek!G866</f>
        <v>999831.2</v>
      </c>
      <c r="P214" t="str">
        <f>IF(modellek!I866*modellek!X866&lt;=0,"valid","invalid")</f>
        <v>valid</v>
      </c>
    </row>
    <row r="215" spans="1:16" x14ac:dyDescent="0.3">
      <c r="A215" s="1">
        <v>44409</v>
      </c>
      <c r="B215">
        <v>3</v>
      </c>
      <c r="C215">
        <v>4</v>
      </c>
      <c r="D215">
        <v>13</v>
      </c>
      <c r="E215">
        <v>13</v>
      </c>
      <c r="F215">
        <v>4</v>
      </c>
      <c r="H215">
        <f t="shared" si="20"/>
        <v>13</v>
      </c>
      <c r="I215">
        <f t="shared" si="21"/>
        <v>76</v>
      </c>
      <c r="J215">
        <f t="shared" si="22"/>
        <v>190</v>
      </c>
      <c r="K215">
        <f t="shared" si="23"/>
        <v>141</v>
      </c>
      <c r="L215">
        <f t="shared" si="24"/>
        <v>80</v>
      </c>
      <c r="M215">
        <v>1000000</v>
      </c>
      <c r="N215" s="1">
        <f t="shared" si="25"/>
        <v>44409</v>
      </c>
      <c r="O215">
        <f>modellek!G867</f>
        <v>999994.2</v>
      </c>
      <c r="P215" t="str">
        <f>IF(modellek!I867*modellek!X867&lt;=0,"valid","invalid")</f>
        <v>valid</v>
      </c>
    </row>
    <row r="216" spans="1:16" x14ac:dyDescent="0.3">
      <c r="A216" s="1">
        <v>44440</v>
      </c>
      <c r="B216">
        <v>2</v>
      </c>
      <c r="C216">
        <v>6</v>
      </c>
      <c r="D216">
        <v>20</v>
      </c>
      <c r="E216">
        <v>16</v>
      </c>
      <c r="F216">
        <v>5</v>
      </c>
      <c r="H216">
        <f t="shared" si="20"/>
        <v>26</v>
      </c>
      <c r="I216">
        <f t="shared" si="21"/>
        <v>54</v>
      </c>
      <c r="J216">
        <f t="shared" si="22"/>
        <v>131</v>
      </c>
      <c r="K216">
        <f t="shared" si="23"/>
        <v>171</v>
      </c>
      <c r="L216">
        <f t="shared" si="24"/>
        <v>113</v>
      </c>
      <c r="M216">
        <v>1000000</v>
      </c>
      <c r="N216" s="1">
        <f t="shared" si="25"/>
        <v>44440</v>
      </c>
      <c r="O216">
        <f>modellek!G868</f>
        <v>1000007.2</v>
      </c>
      <c r="P216" t="str">
        <f>IF(modellek!I868*modellek!X868&lt;=0,"valid","invalid")</f>
        <v>valid</v>
      </c>
    </row>
    <row r="217" spans="1:16" x14ac:dyDescent="0.3">
      <c r="A217" s="1">
        <v>44470</v>
      </c>
      <c r="B217">
        <v>2</v>
      </c>
      <c r="C217">
        <v>3</v>
      </c>
      <c r="D217">
        <v>17</v>
      </c>
      <c r="E217">
        <v>7</v>
      </c>
      <c r="F217">
        <v>7</v>
      </c>
      <c r="H217">
        <f t="shared" si="20"/>
        <v>26</v>
      </c>
      <c r="I217">
        <f t="shared" si="21"/>
        <v>96</v>
      </c>
      <c r="J217">
        <f t="shared" si="22"/>
        <v>158</v>
      </c>
      <c r="K217">
        <f t="shared" si="23"/>
        <v>80</v>
      </c>
      <c r="L217">
        <f t="shared" si="24"/>
        <v>151</v>
      </c>
      <c r="M217">
        <v>1000000</v>
      </c>
      <c r="N217" s="1">
        <f t="shared" si="25"/>
        <v>44470</v>
      </c>
      <c r="O217">
        <f>modellek!G869</f>
        <v>1000001.7</v>
      </c>
      <c r="P217" t="str">
        <f>IF(modellek!I869*modellek!X869&lt;=0,"valid","invalid")</f>
        <v>valid</v>
      </c>
    </row>
  </sheetData>
  <autoFilter ref="A3:F3" xr:uid="{A72A3EC7-1BEC-4043-8A39-DF9F3037435F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0281-7177-4411-99C8-246CB2097459}">
  <dimension ref="A1:A4"/>
  <sheetViews>
    <sheetView workbookViewId="0"/>
  </sheetViews>
  <sheetFormatPr defaultRowHeight="14.4" x14ac:dyDescent="0.3"/>
  <cols>
    <col min="1" max="1" width="44.109375" bestFit="1" customWidth="1"/>
  </cols>
  <sheetData>
    <row r="1" spans="1:1" x14ac:dyDescent="0.3">
      <c r="A1" t="s">
        <v>2192</v>
      </c>
    </row>
    <row r="2" spans="1:1" x14ac:dyDescent="0.3">
      <c r="A2" t="s">
        <v>2193</v>
      </c>
    </row>
    <row r="3" spans="1:1" x14ac:dyDescent="0.3">
      <c r="A3" t="s">
        <v>2194</v>
      </c>
    </row>
    <row r="4" spans="1:1" x14ac:dyDescent="0.3">
      <c r="A4" t="s">
        <v>2195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9A1A-2F69-4EFD-8A63-951C3B732067}">
  <dimension ref="A1:AA883"/>
  <sheetViews>
    <sheetView workbookViewId="0"/>
  </sheetViews>
  <sheetFormatPr defaultRowHeight="14.4" x14ac:dyDescent="0.3"/>
  <sheetData>
    <row r="1" spans="1:27" ht="18" x14ac:dyDescent="0.3">
      <c r="A1" s="2"/>
      <c r="P1" s="2"/>
    </row>
    <row r="2" spans="1:27" x14ac:dyDescent="0.3">
      <c r="A2" s="3"/>
      <c r="P2" s="3"/>
    </row>
    <row r="5" spans="1:27" ht="18" x14ac:dyDescent="0.3">
      <c r="A5" s="4" t="s">
        <v>9</v>
      </c>
      <c r="B5" s="5">
        <v>2158810</v>
      </c>
      <c r="C5" s="4" t="s">
        <v>10</v>
      </c>
      <c r="D5" s="5">
        <v>214</v>
      </c>
      <c r="E5" s="4" t="s">
        <v>11</v>
      </c>
      <c r="F5" s="5">
        <v>5</v>
      </c>
      <c r="G5" s="4" t="s">
        <v>12</v>
      </c>
      <c r="H5" s="5">
        <v>214</v>
      </c>
      <c r="I5" s="4" t="s">
        <v>13</v>
      </c>
      <c r="J5" s="5">
        <v>0</v>
      </c>
      <c r="K5" s="4" t="s">
        <v>14</v>
      </c>
      <c r="L5" s="5" t="s">
        <v>15</v>
      </c>
      <c r="P5" s="4" t="s">
        <v>9</v>
      </c>
      <c r="Q5" s="5">
        <v>4375158</v>
      </c>
      <c r="R5" s="4" t="s">
        <v>10</v>
      </c>
      <c r="S5" s="5">
        <v>214</v>
      </c>
      <c r="T5" s="4" t="s">
        <v>11</v>
      </c>
      <c r="U5" s="5">
        <v>5</v>
      </c>
      <c r="V5" s="4" t="s">
        <v>12</v>
      </c>
      <c r="W5" s="5">
        <v>214</v>
      </c>
      <c r="X5" s="4" t="s">
        <v>13</v>
      </c>
      <c r="Y5" s="5">
        <v>0</v>
      </c>
      <c r="Z5" s="4" t="s">
        <v>14</v>
      </c>
      <c r="AA5" s="5" t="s">
        <v>1328</v>
      </c>
    </row>
    <row r="6" spans="1:27" ht="18.600000000000001" thickBot="1" x14ac:dyDescent="0.35">
      <c r="A6" s="2"/>
      <c r="P6" s="2"/>
    </row>
    <row r="7" spans="1:27" ht="15" thickBot="1" x14ac:dyDescent="0.35">
      <c r="A7" s="6" t="s">
        <v>16</v>
      </c>
      <c r="B7" s="6" t="s">
        <v>17</v>
      </c>
      <c r="C7" s="6" t="s">
        <v>18</v>
      </c>
      <c r="D7" s="6" t="s">
        <v>19</v>
      </c>
      <c r="E7" s="6" t="s">
        <v>20</v>
      </c>
      <c r="F7" s="6" t="s">
        <v>21</v>
      </c>
      <c r="G7" s="6" t="s">
        <v>22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</row>
    <row r="8" spans="1:27" ht="15" thickBot="1" x14ac:dyDescent="0.35">
      <c r="A8" s="6" t="s">
        <v>23</v>
      </c>
      <c r="B8" s="7">
        <v>83</v>
      </c>
      <c r="C8" s="7">
        <v>148</v>
      </c>
      <c r="D8" s="7">
        <v>24</v>
      </c>
      <c r="E8" s="7">
        <v>184</v>
      </c>
      <c r="F8" s="7">
        <v>212</v>
      </c>
      <c r="G8" s="7">
        <v>1000000</v>
      </c>
      <c r="I8">
        <f>215-B8</f>
        <v>132</v>
      </c>
      <c r="J8">
        <f t="shared" ref="J8:J71" si="0">215-C8</f>
        <v>67</v>
      </c>
      <c r="K8">
        <f t="shared" ref="K8:K71" si="1">215-D8</f>
        <v>191</v>
      </c>
      <c r="L8">
        <f t="shared" ref="L8:L71" si="2">215-E8</f>
        <v>31</v>
      </c>
      <c r="M8">
        <f t="shared" ref="M8:M71" si="3">215-F8</f>
        <v>3</v>
      </c>
      <c r="N8">
        <f>G8</f>
        <v>1000000</v>
      </c>
      <c r="P8" s="6" t="s">
        <v>23</v>
      </c>
      <c r="Q8" s="7">
        <v>132</v>
      </c>
      <c r="R8" s="7">
        <v>67</v>
      </c>
      <c r="S8" s="7">
        <v>191</v>
      </c>
      <c r="T8" s="7">
        <v>31</v>
      </c>
      <c r="U8" s="7">
        <v>3</v>
      </c>
      <c r="V8" s="7">
        <v>1000000</v>
      </c>
    </row>
    <row r="9" spans="1:27" ht="15" thickBot="1" x14ac:dyDescent="0.35">
      <c r="A9" s="6" t="s">
        <v>24</v>
      </c>
      <c r="B9" s="7">
        <v>83</v>
      </c>
      <c r="C9" s="7">
        <v>148</v>
      </c>
      <c r="D9" s="7">
        <v>213</v>
      </c>
      <c r="E9" s="7">
        <v>1</v>
      </c>
      <c r="F9" s="7">
        <v>212</v>
      </c>
      <c r="G9" s="7">
        <v>1000000</v>
      </c>
      <c r="I9">
        <f t="shared" ref="I9:I72" si="4">215-B9</f>
        <v>132</v>
      </c>
      <c r="J9">
        <f t="shared" si="0"/>
        <v>67</v>
      </c>
      <c r="K9">
        <f t="shared" si="1"/>
        <v>2</v>
      </c>
      <c r="L9">
        <f t="shared" si="2"/>
        <v>214</v>
      </c>
      <c r="M9">
        <f t="shared" si="3"/>
        <v>3</v>
      </c>
      <c r="N9">
        <f t="shared" ref="N9:N72" si="5">G9</f>
        <v>1000000</v>
      </c>
      <c r="P9" s="6" t="s">
        <v>24</v>
      </c>
      <c r="Q9" s="7">
        <v>132</v>
      </c>
      <c r="R9" s="7">
        <v>67</v>
      </c>
      <c r="S9" s="7">
        <v>2</v>
      </c>
      <c r="T9" s="7">
        <v>214</v>
      </c>
      <c r="U9" s="7">
        <v>3</v>
      </c>
      <c r="V9" s="7">
        <v>1000000</v>
      </c>
    </row>
    <row r="10" spans="1:27" ht="15" thickBot="1" x14ac:dyDescent="0.35">
      <c r="A10" s="6" t="s">
        <v>25</v>
      </c>
      <c r="B10" s="7">
        <v>83</v>
      </c>
      <c r="C10" s="7">
        <v>148</v>
      </c>
      <c r="D10" s="7">
        <v>113</v>
      </c>
      <c r="E10" s="7">
        <v>1</v>
      </c>
      <c r="F10" s="7">
        <v>1</v>
      </c>
      <c r="G10" s="7">
        <v>1000000</v>
      </c>
      <c r="I10">
        <f t="shared" si="4"/>
        <v>132</v>
      </c>
      <c r="J10">
        <f t="shared" si="0"/>
        <v>67</v>
      </c>
      <c r="K10">
        <f t="shared" si="1"/>
        <v>102</v>
      </c>
      <c r="L10">
        <f t="shared" si="2"/>
        <v>214</v>
      </c>
      <c r="M10">
        <f t="shared" si="3"/>
        <v>214</v>
      </c>
      <c r="N10">
        <f t="shared" si="5"/>
        <v>1000000</v>
      </c>
      <c r="P10" s="6" t="s">
        <v>25</v>
      </c>
      <c r="Q10" s="7">
        <v>132</v>
      </c>
      <c r="R10" s="7">
        <v>67</v>
      </c>
      <c r="S10" s="7">
        <v>102</v>
      </c>
      <c r="T10" s="7">
        <v>214</v>
      </c>
      <c r="U10" s="7">
        <v>214</v>
      </c>
      <c r="V10" s="7">
        <v>1000000</v>
      </c>
    </row>
    <row r="11" spans="1:27" ht="15" thickBot="1" x14ac:dyDescent="0.35">
      <c r="A11" s="6" t="s">
        <v>26</v>
      </c>
      <c r="B11" s="7">
        <v>83</v>
      </c>
      <c r="C11" s="7">
        <v>148</v>
      </c>
      <c r="D11" s="7">
        <v>26</v>
      </c>
      <c r="E11" s="7">
        <v>182</v>
      </c>
      <c r="F11" s="7">
        <v>1</v>
      </c>
      <c r="G11" s="7">
        <v>1000000</v>
      </c>
      <c r="I11">
        <f t="shared" si="4"/>
        <v>132</v>
      </c>
      <c r="J11">
        <f t="shared" si="0"/>
        <v>67</v>
      </c>
      <c r="K11">
        <f t="shared" si="1"/>
        <v>189</v>
      </c>
      <c r="L11">
        <f t="shared" si="2"/>
        <v>33</v>
      </c>
      <c r="M11">
        <f t="shared" si="3"/>
        <v>214</v>
      </c>
      <c r="N11">
        <f t="shared" si="5"/>
        <v>1000000</v>
      </c>
      <c r="P11" s="6" t="s">
        <v>26</v>
      </c>
      <c r="Q11" s="7">
        <v>132</v>
      </c>
      <c r="R11" s="7">
        <v>67</v>
      </c>
      <c r="S11" s="7">
        <v>189</v>
      </c>
      <c r="T11" s="7">
        <v>33</v>
      </c>
      <c r="U11" s="7">
        <v>214</v>
      </c>
      <c r="V11" s="7">
        <v>1000000</v>
      </c>
    </row>
    <row r="12" spans="1:27" ht="15" thickBot="1" x14ac:dyDescent="0.35">
      <c r="A12" s="6" t="s">
        <v>27</v>
      </c>
      <c r="B12" s="7">
        <v>83</v>
      </c>
      <c r="C12" s="7">
        <v>148</v>
      </c>
      <c r="D12" s="7">
        <v>86</v>
      </c>
      <c r="E12" s="7">
        <v>1</v>
      </c>
      <c r="F12" s="7">
        <v>1</v>
      </c>
      <c r="G12" s="7">
        <v>1000000</v>
      </c>
      <c r="I12">
        <f t="shared" si="4"/>
        <v>132</v>
      </c>
      <c r="J12">
        <f t="shared" si="0"/>
        <v>67</v>
      </c>
      <c r="K12">
        <f t="shared" si="1"/>
        <v>129</v>
      </c>
      <c r="L12">
        <f t="shared" si="2"/>
        <v>214</v>
      </c>
      <c r="M12">
        <f t="shared" si="3"/>
        <v>214</v>
      </c>
      <c r="N12">
        <f t="shared" si="5"/>
        <v>1000000</v>
      </c>
      <c r="P12" s="6" t="s">
        <v>27</v>
      </c>
      <c r="Q12" s="7">
        <v>132</v>
      </c>
      <c r="R12" s="7">
        <v>67</v>
      </c>
      <c r="S12" s="7">
        <v>129</v>
      </c>
      <c r="T12" s="7">
        <v>214</v>
      </c>
      <c r="U12" s="7">
        <v>214</v>
      </c>
      <c r="V12" s="7">
        <v>1000000</v>
      </c>
    </row>
    <row r="13" spans="1:27" ht="15" thickBot="1" x14ac:dyDescent="0.35">
      <c r="A13" s="6" t="s">
        <v>28</v>
      </c>
      <c r="B13" s="7">
        <v>83</v>
      </c>
      <c r="C13" s="7">
        <v>148</v>
      </c>
      <c r="D13" s="7">
        <v>165</v>
      </c>
      <c r="E13" s="7">
        <v>1</v>
      </c>
      <c r="F13" s="7">
        <v>1</v>
      </c>
      <c r="G13" s="7">
        <v>1000000</v>
      </c>
      <c r="I13">
        <f t="shared" si="4"/>
        <v>132</v>
      </c>
      <c r="J13">
        <f t="shared" si="0"/>
        <v>67</v>
      </c>
      <c r="K13">
        <f t="shared" si="1"/>
        <v>50</v>
      </c>
      <c r="L13">
        <f t="shared" si="2"/>
        <v>214</v>
      </c>
      <c r="M13">
        <f t="shared" si="3"/>
        <v>214</v>
      </c>
      <c r="N13">
        <f t="shared" si="5"/>
        <v>1000000</v>
      </c>
      <c r="P13" s="6" t="s">
        <v>28</v>
      </c>
      <c r="Q13" s="7">
        <v>132</v>
      </c>
      <c r="R13" s="7">
        <v>67</v>
      </c>
      <c r="S13" s="7">
        <v>50</v>
      </c>
      <c r="T13" s="7">
        <v>214</v>
      </c>
      <c r="U13" s="7">
        <v>214</v>
      </c>
      <c r="V13" s="7">
        <v>1000000</v>
      </c>
    </row>
    <row r="14" spans="1:27" ht="15" thickBot="1" x14ac:dyDescent="0.35">
      <c r="A14" s="6" t="s">
        <v>29</v>
      </c>
      <c r="B14" s="7">
        <v>83</v>
      </c>
      <c r="C14" s="7">
        <v>148</v>
      </c>
      <c r="D14" s="7">
        <v>158</v>
      </c>
      <c r="E14" s="7">
        <v>1</v>
      </c>
      <c r="F14" s="7">
        <v>1</v>
      </c>
      <c r="G14" s="7">
        <v>1000000</v>
      </c>
      <c r="I14">
        <f t="shared" si="4"/>
        <v>132</v>
      </c>
      <c r="J14">
        <f t="shared" si="0"/>
        <v>67</v>
      </c>
      <c r="K14">
        <f t="shared" si="1"/>
        <v>57</v>
      </c>
      <c r="L14">
        <f t="shared" si="2"/>
        <v>214</v>
      </c>
      <c r="M14">
        <f t="shared" si="3"/>
        <v>214</v>
      </c>
      <c r="N14">
        <f t="shared" si="5"/>
        <v>1000000</v>
      </c>
      <c r="P14" s="6" t="s">
        <v>29</v>
      </c>
      <c r="Q14" s="7">
        <v>132</v>
      </c>
      <c r="R14" s="7">
        <v>67</v>
      </c>
      <c r="S14" s="7">
        <v>57</v>
      </c>
      <c r="T14" s="7">
        <v>214</v>
      </c>
      <c r="U14" s="7">
        <v>214</v>
      </c>
      <c r="V14" s="7">
        <v>1000000</v>
      </c>
    </row>
    <row r="15" spans="1:27" ht="15" thickBot="1" x14ac:dyDescent="0.35">
      <c r="A15" s="6" t="s">
        <v>30</v>
      </c>
      <c r="B15" s="7">
        <v>83</v>
      </c>
      <c r="C15" s="7">
        <v>148</v>
      </c>
      <c r="D15" s="7">
        <v>2</v>
      </c>
      <c r="E15" s="7">
        <v>1</v>
      </c>
      <c r="F15" s="7">
        <v>1</v>
      </c>
      <c r="G15" s="7">
        <v>1000000</v>
      </c>
      <c r="I15">
        <f t="shared" si="4"/>
        <v>132</v>
      </c>
      <c r="J15">
        <f t="shared" si="0"/>
        <v>67</v>
      </c>
      <c r="K15">
        <f t="shared" si="1"/>
        <v>213</v>
      </c>
      <c r="L15">
        <f t="shared" si="2"/>
        <v>214</v>
      </c>
      <c r="M15">
        <f t="shared" si="3"/>
        <v>214</v>
      </c>
      <c r="N15">
        <f t="shared" si="5"/>
        <v>1000000</v>
      </c>
      <c r="P15" s="6" t="s">
        <v>30</v>
      </c>
      <c r="Q15" s="7">
        <v>132</v>
      </c>
      <c r="R15" s="7">
        <v>67</v>
      </c>
      <c r="S15" s="7">
        <v>213</v>
      </c>
      <c r="T15" s="7">
        <v>214</v>
      </c>
      <c r="U15" s="7">
        <v>214</v>
      </c>
      <c r="V15" s="7">
        <v>1000000</v>
      </c>
    </row>
    <row r="16" spans="1:27" ht="15" thickBot="1" x14ac:dyDescent="0.35">
      <c r="A16" s="6" t="s">
        <v>31</v>
      </c>
      <c r="B16" s="7">
        <v>83</v>
      </c>
      <c r="C16" s="7">
        <v>148</v>
      </c>
      <c r="D16" s="7">
        <v>213</v>
      </c>
      <c r="E16" s="7">
        <v>1</v>
      </c>
      <c r="F16" s="7">
        <v>1</v>
      </c>
      <c r="G16" s="7">
        <v>1000000</v>
      </c>
      <c r="I16">
        <f t="shared" si="4"/>
        <v>132</v>
      </c>
      <c r="J16">
        <f t="shared" si="0"/>
        <v>67</v>
      </c>
      <c r="K16">
        <f t="shared" si="1"/>
        <v>2</v>
      </c>
      <c r="L16">
        <f t="shared" si="2"/>
        <v>214</v>
      </c>
      <c r="M16">
        <f t="shared" si="3"/>
        <v>214</v>
      </c>
      <c r="N16">
        <f t="shared" si="5"/>
        <v>1000000</v>
      </c>
      <c r="P16" s="6" t="s">
        <v>31</v>
      </c>
      <c r="Q16" s="7">
        <v>132</v>
      </c>
      <c r="R16" s="7">
        <v>67</v>
      </c>
      <c r="S16" s="7">
        <v>2</v>
      </c>
      <c r="T16" s="7">
        <v>214</v>
      </c>
      <c r="U16" s="7">
        <v>214</v>
      </c>
      <c r="V16" s="7">
        <v>1000000</v>
      </c>
    </row>
    <row r="17" spans="1:22" ht="15" thickBot="1" x14ac:dyDescent="0.35">
      <c r="A17" s="6" t="s">
        <v>32</v>
      </c>
      <c r="B17" s="7">
        <v>83</v>
      </c>
      <c r="C17" s="7">
        <v>148</v>
      </c>
      <c r="D17" s="7">
        <v>173</v>
      </c>
      <c r="E17" s="7">
        <v>163</v>
      </c>
      <c r="F17" s="7">
        <v>205</v>
      </c>
      <c r="G17" s="7">
        <v>1000000</v>
      </c>
      <c r="I17">
        <f t="shared" si="4"/>
        <v>132</v>
      </c>
      <c r="J17">
        <f t="shared" si="0"/>
        <v>67</v>
      </c>
      <c r="K17">
        <f t="shared" si="1"/>
        <v>42</v>
      </c>
      <c r="L17">
        <f t="shared" si="2"/>
        <v>52</v>
      </c>
      <c r="M17">
        <f t="shared" si="3"/>
        <v>10</v>
      </c>
      <c r="N17">
        <f t="shared" si="5"/>
        <v>1000000</v>
      </c>
      <c r="P17" s="6" t="s">
        <v>32</v>
      </c>
      <c r="Q17" s="7">
        <v>132</v>
      </c>
      <c r="R17" s="7">
        <v>67</v>
      </c>
      <c r="S17" s="7">
        <v>42</v>
      </c>
      <c r="T17" s="7">
        <v>52</v>
      </c>
      <c r="U17" s="7">
        <v>10</v>
      </c>
      <c r="V17" s="7">
        <v>1000000</v>
      </c>
    </row>
    <row r="18" spans="1:22" ht="15" thickBot="1" x14ac:dyDescent="0.35">
      <c r="A18" s="6" t="s">
        <v>33</v>
      </c>
      <c r="B18" s="7">
        <v>83</v>
      </c>
      <c r="C18" s="7">
        <v>11</v>
      </c>
      <c r="D18" s="7">
        <v>173</v>
      </c>
      <c r="E18" s="7">
        <v>1</v>
      </c>
      <c r="F18" s="7">
        <v>205</v>
      </c>
      <c r="G18" s="7">
        <v>1000000</v>
      </c>
      <c r="I18">
        <f t="shared" si="4"/>
        <v>132</v>
      </c>
      <c r="J18">
        <f t="shared" si="0"/>
        <v>204</v>
      </c>
      <c r="K18">
        <f t="shared" si="1"/>
        <v>42</v>
      </c>
      <c r="L18">
        <f t="shared" si="2"/>
        <v>214</v>
      </c>
      <c r="M18">
        <f t="shared" si="3"/>
        <v>10</v>
      </c>
      <c r="N18">
        <f t="shared" si="5"/>
        <v>1000000</v>
      </c>
      <c r="P18" s="6" t="s">
        <v>33</v>
      </c>
      <c r="Q18" s="7">
        <v>132</v>
      </c>
      <c r="R18" s="7">
        <v>204</v>
      </c>
      <c r="S18" s="7">
        <v>42</v>
      </c>
      <c r="T18" s="7">
        <v>214</v>
      </c>
      <c r="U18" s="7">
        <v>10</v>
      </c>
      <c r="V18" s="7">
        <v>1000000</v>
      </c>
    </row>
    <row r="19" spans="1:22" ht="15" thickBot="1" x14ac:dyDescent="0.35">
      <c r="A19" s="6" t="s">
        <v>34</v>
      </c>
      <c r="B19" s="7">
        <v>83</v>
      </c>
      <c r="C19" s="7">
        <v>148</v>
      </c>
      <c r="D19" s="7">
        <v>60</v>
      </c>
      <c r="E19" s="7">
        <v>1</v>
      </c>
      <c r="F19" s="7">
        <v>202</v>
      </c>
      <c r="G19" s="7">
        <v>1000000</v>
      </c>
      <c r="I19">
        <f t="shared" si="4"/>
        <v>132</v>
      </c>
      <c r="J19">
        <f t="shared" si="0"/>
        <v>67</v>
      </c>
      <c r="K19">
        <f t="shared" si="1"/>
        <v>155</v>
      </c>
      <c r="L19">
        <f t="shared" si="2"/>
        <v>214</v>
      </c>
      <c r="M19">
        <f t="shared" si="3"/>
        <v>13</v>
      </c>
      <c r="N19">
        <f t="shared" si="5"/>
        <v>1000000</v>
      </c>
      <c r="P19" s="6" t="s">
        <v>34</v>
      </c>
      <c r="Q19" s="7">
        <v>132</v>
      </c>
      <c r="R19" s="7">
        <v>67</v>
      </c>
      <c r="S19" s="7">
        <v>155</v>
      </c>
      <c r="T19" s="7">
        <v>214</v>
      </c>
      <c r="U19" s="7">
        <v>13</v>
      </c>
      <c r="V19" s="7">
        <v>1000000</v>
      </c>
    </row>
    <row r="20" spans="1:22" ht="15" thickBot="1" x14ac:dyDescent="0.35">
      <c r="A20" s="6" t="s">
        <v>35</v>
      </c>
      <c r="B20" s="7">
        <v>83</v>
      </c>
      <c r="C20" s="7">
        <v>148</v>
      </c>
      <c r="D20" s="7">
        <v>76</v>
      </c>
      <c r="E20" s="7">
        <v>197</v>
      </c>
      <c r="F20" s="7">
        <v>1</v>
      </c>
      <c r="G20" s="7">
        <v>1000000</v>
      </c>
      <c r="I20">
        <f t="shared" si="4"/>
        <v>132</v>
      </c>
      <c r="J20">
        <f t="shared" si="0"/>
        <v>67</v>
      </c>
      <c r="K20">
        <f t="shared" si="1"/>
        <v>139</v>
      </c>
      <c r="L20">
        <f t="shared" si="2"/>
        <v>18</v>
      </c>
      <c r="M20">
        <f t="shared" si="3"/>
        <v>214</v>
      </c>
      <c r="N20">
        <f t="shared" si="5"/>
        <v>1000000</v>
      </c>
      <c r="P20" s="6" t="s">
        <v>35</v>
      </c>
      <c r="Q20" s="7">
        <v>132</v>
      </c>
      <c r="R20" s="7">
        <v>67</v>
      </c>
      <c r="S20" s="7">
        <v>139</v>
      </c>
      <c r="T20" s="7">
        <v>18</v>
      </c>
      <c r="U20" s="7">
        <v>214</v>
      </c>
      <c r="V20" s="7">
        <v>1000000</v>
      </c>
    </row>
    <row r="21" spans="1:22" ht="15" thickBot="1" x14ac:dyDescent="0.35">
      <c r="A21" s="6" t="s">
        <v>36</v>
      </c>
      <c r="B21" s="7">
        <v>83</v>
      </c>
      <c r="C21" s="7">
        <v>148</v>
      </c>
      <c r="D21" s="7">
        <v>71</v>
      </c>
      <c r="E21" s="7">
        <v>212</v>
      </c>
      <c r="F21" s="7">
        <v>1</v>
      </c>
      <c r="G21" s="7">
        <v>1000000</v>
      </c>
      <c r="I21">
        <f t="shared" si="4"/>
        <v>132</v>
      </c>
      <c r="J21">
        <f t="shared" si="0"/>
        <v>67</v>
      </c>
      <c r="K21">
        <f t="shared" si="1"/>
        <v>144</v>
      </c>
      <c r="L21">
        <f t="shared" si="2"/>
        <v>3</v>
      </c>
      <c r="M21">
        <f t="shared" si="3"/>
        <v>214</v>
      </c>
      <c r="N21">
        <f t="shared" si="5"/>
        <v>1000000</v>
      </c>
      <c r="P21" s="6" t="s">
        <v>36</v>
      </c>
      <c r="Q21" s="7">
        <v>132</v>
      </c>
      <c r="R21" s="7">
        <v>67</v>
      </c>
      <c r="S21" s="7">
        <v>144</v>
      </c>
      <c r="T21" s="7">
        <v>3</v>
      </c>
      <c r="U21" s="7">
        <v>214</v>
      </c>
      <c r="V21" s="7">
        <v>1000000</v>
      </c>
    </row>
    <row r="22" spans="1:22" ht="15" thickBot="1" x14ac:dyDescent="0.35">
      <c r="A22" s="6" t="s">
        <v>37</v>
      </c>
      <c r="B22" s="7">
        <v>83</v>
      </c>
      <c r="C22" s="7">
        <v>148</v>
      </c>
      <c r="D22" s="7">
        <v>17</v>
      </c>
      <c r="E22" s="7">
        <v>1</v>
      </c>
      <c r="F22" s="7">
        <v>1</v>
      </c>
      <c r="G22" s="7">
        <v>1000000</v>
      </c>
      <c r="I22">
        <f t="shared" si="4"/>
        <v>132</v>
      </c>
      <c r="J22">
        <f t="shared" si="0"/>
        <v>67</v>
      </c>
      <c r="K22">
        <f t="shared" si="1"/>
        <v>198</v>
      </c>
      <c r="L22">
        <f t="shared" si="2"/>
        <v>214</v>
      </c>
      <c r="M22">
        <f t="shared" si="3"/>
        <v>214</v>
      </c>
      <c r="N22">
        <f t="shared" si="5"/>
        <v>1000000</v>
      </c>
      <c r="P22" s="6" t="s">
        <v>37</v>
      </c>
      <c r="Q22" s="7">
        <v>132</v>
      </c>
      <c r="R22" s="7">
        <v>67</v>
      </c>
      <c r="S22" s="7">
        <v>198</v>
      </c>
      <c r="T22" s="7">
        <v>214</v>
      </c>
      <c r="U22" s="7">
        <v>214</v>
      </c>
      <c r="V22" s="7">
        <v>1000000</v>
      </c>
    </row>
    <row r="23" spans="1:22" ht="15" thickBot="1" x14ac:dyDescent="0.35">
      <c r="A23" s="6" t="s">
        <v>38</v>
      </c>
      <c r="B23" s="7">
        <v>83</v>
      </c>
      <c r="C23" s="7">
        <v>148</v>
      </c>
      <c r="D23" s="7">
        <v>117</v>
      </c>
      <c r="E23" s="7">
        <v>134</v>
      </c>
      <c r="F23" s="7">
        <v>1</v>
      </c>
      <c r="G23" s="7">
        <v>1000000</v>
      </c>
      <c r="I23">
        <f t="shared" si="4"/>
        <v>132</v>
      </c>
      <c r="J23">
        <f t="shared" si="0"/>
        <v>67</v>
      </c>
      <c r="K23">
        <f t="shared" si="1"/>
        <v>98</v>
      </c>
      <c r="L23">
        <f t="shared" si="2"/>
        <v>81</v>
      </c>
      <c r="M23">
        <f t="shared" si="3"/>
        <v>214</v>
      </c>
      <c r="N23">
        <f t="shared" si="5"/>
        <v>1000000</v>
      </c>
      <c r="P23" s="6" t="s">
        <v>38</v>
      </c>
      <c r="Q23" s="7">
        <v>132</v>
      </c>
      <c r="R23" s="7">
        <v>67</v>
      </c>
      <c r="S23" s="7">
        <v>98</v>
      </c>
      <c r="T23" s="7">
        <v>81</v>
      </c>
      <c r="U23" s="7">
        <v>214</v>
      </c>
      <c r="V23" s="7">
        <v>1000000</v>
      </c>
    </row>
    <row r="24" spans="1:22" ht="15" thickBot="1" x14ac:dyDescent="0.35">
      <c r="A24" s="6" t="s">
        <v>39</v>
      </c>
      <c r="B24" s="7">
        <v>83</v>
      </c>
      <c r="C24" s="7">
        <v>148</v>
      </c>
      <c r="D24" s="7">
        <v>19</v>
      </c>
      <c r="E24" s="7">
        <v>1</v>
      </c>
      <c r="F24" s="7">
        <v>189</v>
      </c>
      <c r="G24" s="7">
        <v>1000000</v>
      </c>
      <c r="I24">
        <f t="shared" si="4"/>
        <v>132</v>
      </c>
      <c r="J24">
        <f t="shared" si="0"/>
        <v>67</v>
      </c>
      <c r="K24">
        <f t="shared" si="1"/>
        <v>196</v>
      </c>
      <c r="L24">
        <f t="shared" si="2"/>
        <v>214</v>
      </c>
      <c r="M24">
        <f t="shared" si="3"/>
        <v>26</v>
      </c>
      <c r="N24">
        <f t="shared" si="5"/>
        <v>1000000</v>
      </c>
      <c r="P24" s="6" t="s">
        <v>39</v>
      </c>
      <c r="Q24" s="7">
        <v>132</v>
      </c>
      <c r="R24" s="7">
        <v>67</v>
      </c>
      <c r="S24" s="7">
        <v>196</v>
      </c>
      <c r="T24" s="7">
        <v>214</v>
      </c>
      <c r="U24" s="7">
        <v>26</v>
      </c>
      <c r="V24" s="7">
        <v>1000000</v>
      </c>
    </row>
    <row r="25" spans="1:22" ht="15" thickBot="1" x14ac:dyDescent="0.35">
      <c r="A25" s="6" t="s">
        <v>40</v>
      </c>
      <c r="B25" s="7">
        <v>83</v>
      </c>
      <c r="C25" s="7">
        <v>148</v>
      </c>
      <c r="D25" s="7">
        <v>92</v>
      </c>
      <c r="E25" s="7">
        <v>123</v>
      </c>
      <c r="F25" s="7">
        <v>1</v>
      </c>
      <c r="G25" s="7">
        <v>1000000</v>
      </c>
      <c r="I25">
        <f t="shared" si="4"/>
        <v>132</v>
      </c>
      <c r="J25">
        <f t="shared" si="0"/>
        <v>67</v>
      </c>
      <c r="K25">
        <f t="shared" si="1"/>
        <v>123</v>
      </c>
      <c r="L25">
        <f t="shared" si="2"/>
        <v>92</v>
      </c>
      <c r="M25">
        <f t="shared" si="3"/>
        <v>214</v>
      </c>
      <c r="N25">
        <f t="shared" si="5"/>
        <v>1000000</v>
      </c>
      <c r="P25" s="6" t="s">
        <v>40</v>
      </c>
      <c r="Q25" s="7">
        <v>132</v>
      </c>
      <c r="R25" s="7">
        <v>67</v>
      </c>
      <c r="S25" s="7">
        <v>123</v>
      </c>
      <c r="T25" s="7">
        <v>92</v>
      </c>
      <c r="U25" s="7">
        <v>214</v>
      </c>
      <c r="V25" s="7">
        <v>1000000</v>
      </c>
    </row>
    <row r="26" spans="1:22" ht="15" thickBot="1" x14ac:dyDescent="0.35">
      <c r="A26" s="6" t="s">
        <v>41</v>
      </c>
      <c r="B26" s="7">
        <v>83</v>
      </c>
      <c r="C26" s="7">
        <v>148</v>
      </c>
      <c r="D26" s="7">
        <v>199</v>
      </c>
      <c r="E26" s="7">
        <v>1</v>
      </c>
      <c r="F26" s="7">
        <v>1</v>
      </c>
      <c r="G26" s="7">
        <v>1000000</v>
      </c>
      <c r="I26">
        <f t="shared" si="4"/>
        <v>132</v>
      </c>
      <c r="J26">
        <f t="shared" si="0"/>
        <v>67</v>
      </c>
      <c r="K26">
        <f t="shared" si="1"/>
        <v>16</v>
      </c>
      <c r="L26">
        <f t="shared" si="2"/>
        <v>214</v>
      </c>
      <c r="M26">
        <f t="shared" si="3"/>
        <v>214</v>
      </c>
      <c r="N26">
        <f t="shared" si="5"/>
        <v>1000000</v>
      </c>
      <c r="P26" s="6" t="s">
        <v>41</v>
      </c>
      <c r="Q26" s="7">
        <v>132</v>
      </c>
      <c r="R26" s="7">
        <v>67</v>
      </c>
      <c r="S26" s="7">
        <v>16</v>
      </c>
      <c r="T26" s="7">
        <v>214</v>
      </c>
      <c r="U26" s="7">
        <v>214</v>
      </c>
      <c r="V26" s="7">
        <v>1000000</v>
      </c>
    </row>
    <row r="27" spans="1:22" ht="15" thickBot="1" x14ac:dyDescent="0.35">
      <c r="A27" s="6" t="s">
        <v>42</v>
      </c>
      <c r="B27" s="7">
        <v>83</v>
      </c>
      <c r="C27" s="7">
        <v>148</v>
      </c>
      <c r="D27" s="7">
        <v>92</v>
      </c>
      <c r="E27" s="7">
        <v>123</v>
      </c>
      <c r="F27" s="7">
        <v>1</v>
      </c>
      <c r="G27" s="7">
        <v>1000000</v>
      </c>
      <c r="I27">
        <f t="shared" si="4"/>
        <v>132</v>
      </c>
      <c r="J27">
        <f t="shared" si="0"/>
        <v>67</v>
      </c>
      <c r="K27">
        <f t="shared" si="1"/>
        <v>123</v>
      </c>
      <c r="L27">
        <f t="shared" si="2"/>
        <v>92</v>
      </c>
      <c r="M27">
        <f t="shared" si="3"/>
        <v>214</v>
      </c>
      <c r="N27">
        <f t="shared" si="5"/>
        <v>1000000</v>
      </c>
      <c r="P27" s="6" t="s">
        <v>42</v>
      </c>
      <c r="Q27" s="7">
        <v>132</v>
      </c>
      <c r="R27" s="7">
        <v>67</v>
      </c>
      <c r="S27" s="7">
        <v>123</v>
      </c>
      <c r="T27" s="7">
        <v>92</v>
      </c>
      <c r="U27" s="7">
        <v>214</v>
      </c>
      <c r="V27" s="7">
        <v>1000000</v>
      </c>
    </row>
    <row r="28" spans="1:22" ht="15" thickBot="1" x14ac:dyDescent="0.35">
      <c r="A28" s="6" t="s">
        <v>43</v>
      </c>
      <c r="B28" s="7">
        <v>83</v>
      </c>
      <c r="C28" s="7">
        <v>148</v>
      </c>
      <c r="D28" s="7">
        <v>74</v>
      </c>
      <c r="E28" s="7">
        <v>1</v>
      </c>
      <c r="F28" s="7">
        <v>1</v>
      </c>
      <c r="G28" s="7">
        <v>1000000</v>
      </c>
      <c r="I28">
        <f t="shared" si="4"/>
        <v>132</v>
      </c>
      <c r="J28">
        <f t="shared" si="0"/>
        <v>67</v>
      </c>
      <c r="K28">
        <f t="shared" si="1"/>
        <v>141</v>
      </c>
      <c r="L28">
        <f t="shared" si="2"/>
        <v>214</v>
      </c>
      <c r="M28">
        <f t="shared" si="3"/>
        <v>214</v>
      </c>
      <c r="N28">
        <f t="shared" si="5"/>
        <v>1000000</v>
      </c>
      <c r="P28" s="6" t="s">
        <v>43</v>
      </c>
      <c r="Q28" s="7">
        <v>132</v>
      </c>
      <c r="R28" s="7">
        <v>67</v>
      </c>
      <c r="S28" s="7">
        <v>141</v>
      </c>
      <c r="T28" s="7">
        <v>214</v>
      </c>
      <c r="U28" s="7">
        <v>214</v>
      </c>
      <c r="V28" s="7">
        <v>1000000</v>
      </c>
    </row>
    <row r="29" spans="1:22" ht="15" thickBot="1" x14ac:dyDescent="0.35">
      <c r="A29" s="6" t="s">
        <v>44</v>
      </c>
      <c r="B29" s="7">
        <v>83</v>
      </c>
      <c r="C29" s="7">
        <v>148</v>
      </c>
      <c r="D29" s="7">
        <v>35</v>
      </c>
      <c r="E29" s="7">
        <v>1</v>
      </c>
      <c r="F29" s="7">
        <v>174</v>
      </c>
      <c r="G29" s="7">
        <v>1000000</v>
      </c>
      <c r="I29">
        <f t="shared" si="4"/>
        <v>132</v>
      </c>
      <c r="J29">
        <f t="shared" si="0"/>
        <v>67</v>
      </c>
      <c r="K29">
        <f t="shared" si="1"/>
        <v>180</v>
      </c>
      <c r="L29">
        <f t="shared" si="2"/>
        <v>214</v>
      </c>
      <c r="M29">
        <f t="shared" si="3"/>
        <v>41</v>
      </c>
      <c r="N29">
        <f t="shared" si="5"/>
        <v>1000000</v>
      </c>
      <c r="P29" s="6" t="s">
        <v>44</v>
      </c>
      <c r="Q29" s="7">
        <v>132</v>
      </c>
      <c r="R29" s="7">
        <v>67</v>
      </c>
      <c r="S29" s="7">
        <v>180</v>
      </c>
      <c r="T29" s="7">
        <v>214</v>
      </c>
      <c r="U29" s="7">
        <v>41</v>
      </c>
      <c r="V29" s="7">
        <v>1000000</v>
      </c>
    </row>
    <row r="30" spans="1:22" ht="15" thickBot="1" x14ac:dyDescent="0.35">
      <c r="A30" s="6" t="s">
        <v>45</v>
      </c>
      <c r="B30" s="7">
        <v>83</v>
      </c>
      <c r="C30" s="7">
        <v>148</v>
      </c>
      <c r="D30" s="7">
        <v>52</v>
      </c>
      <c r="E30" s="7">
        <v>102</v>
      </c>
      <c r="F30" s="7">
        <v>1</v>
      </c>
      <c r="G30" s="7">
        <v>1000000</v>
      </c>
      <c r="I30">
        <f t="shared" si="4"/>
        <v>132</v>
      </c>
      <c r="J30">
        <f t="shared" si="0"/>
        <v>67</v>
      </c>
      <c r="K30">
        <f t="shared" si="1"/>
        <v>163</v>
      </c>
      <c r="L30">
        <f t="shared" si="2"/>
        <v>113</v>
      </c>
      <c r="M30">
        <f t="shared" si="3"/>
        <v>214</v>
      </c>
      <c r="N30">
        <f t="shared" si="5"/>
        <v>1000000</v>
      </c>
      <c r="P30" s="6" t="s">
        <v>45</v>
      </c>
      <c r="Q30" s="7">
        <v>132</v>
      </c>
      <c r="R30" s="7">
        <v>67</v>
      </c>
      <c r="S30" s="7">
        <v>163</v>
      </c>
      <c r="T30" s="7">
        <v>113</v>
      </c>
      <c r="U30" s="7">
        <v>214</v>
      </c>
      <c r="V30" s="7">
        <v>1000000</v>
      </c>
    </row>
    <row r="31" spans="1:22" ht="15" thickBot="1" x14ac:dyDescent="0.35">
      <c r="A31" s="6" t="s">
        <v>46</v>
      </c>
      <c r="B31" s="7">
        <v>83</v>
      </c>
      <c r="C31" s="7">
        <v>148</v>
      </c>
      <c r="D31" s="7">
        <v>81</v>
      </c>
      <c r="E31" s="7">
        <v>1</v>
      </c>
      <c r="F31" s="7">
        <v>209</v>
      </c>
      <c r="G31" s="7">
        <v>1000000</v>
      </c>
      <c r="I31">
        <f t="shared" si="4"/>
        <v>132</v>
      </c>
      <c r="J31">
        <f t="shared" si="0"/>
        <v>67</v>
      </c>
      <c r="K31">
        <f t="shared" si="1"/>
        <v>134</v>
      </c>
      <c r="L31">
        <f t="shared" si="2"/>
        <v>214</v>
      </c>
      <c r="M31">
        <f t="shared" si="3"/>
        <v>6</v>
      </c>
      <c r="N31">
        <f t="shared" si="5"/>
        <v>1000000</v>
      </c>
      <c r="P31" s="6" t="s">
        <v>46</v>
      </c>
      <c r="Q31" s="7">
        <v>132</v>
      </c>
      <c r="R31" s="7">
        <v>67</v>
      </c>
      <c r="S31" s="7">
        <v>134</v>
      </c>
      <c r="T31" s="7">
        <v>214</v>
      </c>
      <c r="U31" s="7">
        <v>6</v>
      </c>
      <c r="V31" s="7">
        <v>1000000</v>
      </c>
    </row>
    <row r="32" spans="1:22" ht="15" thickBot="1" x14ac:dyDescent="0.35">
      <c r="A32" s="6" t="s">
        <v>47</v>
      </c>
      <c r="B32" s="7">
        <v>83</v>
      </c>
      <c r="C32" s="7">
        <v>148</v>
      </c>
      <c r="D32" s="7">
        <v>208</v>
      </c>
      <c r="E32" s="7">
        <v>91</v>
      </c>
      <c r="F32" s="7">
        <v>205</v>
      </c>
      <c r="G32" s="7">
        <v>1000000</v>
      </c>
      <c r="I32">
        <f t="shared" si="4"/>
        <v>132</v>
      </c>
      <c r="J32">
        <f t="shared" si="0"/>
        <v>67</v>
      </c>
      <c r="K32">
        <f t="shared" si="1"/>
        <v>7</v>
      </c>
      <c r="L32">
        <f t="shared" si="2"/>
        <v>124</v>
      </c>
      <c r="M32">
        <f t="shared" si="3"/>
        <v>10</v>
      </c>
      <c r="N32">
        <f t="shared" si="5"/>
        <v>1000000</v>
      </c>
      <c r="P32" s="6" t="s">
        <v>47</v>
      </c>
      <c r="Q32" s="7">
        <v>132</v>
      </c>
      <c r="R32" s="7">
        <v>67</v>
      </c>
      <c r="S32" s="7">
        <v>7</v>
      </c>
      <c r="T32" s="7">
        <v>124</v>
      </c>
      <c r="U32" s="7">
        <v>10</v>
      </c>
      <c r="V32" s="7">
        <v>1000000</v>
      </c>
    </row>
    <row r="33" spans="1:22" ht="15" thickBot="1" x14ac:dyDescent="0.35">
      <c r="A33" s="6" t="s">
        <v>48</v>
      </c>
      <c r="B33" s="7">
        <v>83</v>
      </c>
      <c r="C33" s="7">
        <v>148</v>
      </c>
      <c r="D33" s="7">
        <v>66</v>
      </c>
      <c r="E33" s="7">
        <v>209</v>
      </c>
      <c r="F33" s="7">
        <v>1</v>
      </c>
      <c r="G33" s="7">
        <v>1000000</v>
      </c>
      <c r="I33">
        <f t="shared" si="4"/>
        <v>132</v>
      </c>
      <c r="J33">
        <f t="shared" si="0"/>
        <v>67</v>
      </c>
      <c r="K33">
        <f t="shared" si="1"/>
        <v>149</v>
      </c>
      <c r="L33">
        <f t="shared" si="2"/>
        <v>6</v>
      </c>
      <c r="M33">
        <f t="shared" si="3"/>
        <v>214</v>
      </c>
      <c r="N33">
        <f t="shared" si="5"/>
        <v>1000000</v>
      </c>
      <c r="P33" s="6" t="s">
        <v>48</v>
      </c>
      <c r="Q33" s="7">
        <v>132</v>
      </c>
      <c r="R33" s="7">
        <v>67</v>
      </c>
      <c r="S33" s="7">
        <v>149</v>
      </c>
      <c r="T33" s="7">
        <v>6</v>
      </c>
      <c r="U33" s="7">
        <v>214</v>
      </c>
      <c r="V33" s="7">
        <v>1000000</v>
      </c>
    </row>
    <row r="34" spans="1:22" ht="15" thickBot="1" x14ac:dyDescent="0.35">
      <c r="A34" s="6" t="s">
        <v>49</v>
      </c>
      <c r="B34" s="7">
        <v>83</v>
      </c>
      <c r="C34" s="7">
        <v>148</v>
      </c>
      <c r="D34" s="7">
        <v>131</v>
      </c>
      <c r="E34" s="7">
        <v>154</v>
      </c>
      <c r="F34" s="7">
        <v>1</v>
      </c>
      <c r="G34" s="7">
        <v>1000000</v>
      </c>
      <c r="I34">
        <f t="shared" si="4"/>
        <v>132</v>
      </c>
      <c r="J34">
        <f t="shared" si="0"/>
        <v>67</v>
      </c>
      <c r="K34">
        <f t="shared" si="1"/>
        <v>84</v>
      </c>
      <c r="L34">
        <f t="shared" si="2"/>
        <v>61</v>
      </c>
      <c r="M34">
        <f t="shared" si="3"/>
        <v>214</v>
      </c>
      <c r="N34">
        <f t="shared" si="5"/>
        <v>1000000</v>
      </c>
      <c r="P34" s="6" t="s">
        <v>49</v>
      </c>
      <c r="Q34" s="7">
        <v>132</v>
      </c>
      <c r="R34" s="7">
        <v>67</v>
      </c>
      <c r="S34" s="7">
        <v>84</v>
      </c>
      <c r="T34" s="7">
        <v>61</v>
      </c>
      <c r="U34" s="7">
        <v>214</v>
      </c>
      <c r="V34" s="7">
        <v>1000000</v>
      </c>
    </row>
    <row r="35" spans="1:22" ht="15" thickBot="1" x14ac:dyDescent="0.35">
      <c r="A35" s="6" t="s">
        <v>50</v>
      </c>
      <c r="B35" s="7">
        <v>83</v>
      </c>
      <c r="C35" s="7">
        <v>148</v>
      </c>
      <c r="D35" s="7">
        <v>43</v>
      </c>
      <c r="E35" s="7">
        <v>1</v>
      </c>
      <c r="F35" s="7">
        <v>1</v>
      </c>
      <c r="G35" s="7">
        <v>1000000</v>
      </c>
      <c r="I35">
        <f t="shared" si="4"/>
        <v>132</v>
      </c>
      <c r="J35">
        <f t="shared" si="0"/>
        <v>67</v>
      </c>
      <c r="K35">
        <f t="shared" si="1"/>
        <v>172</v>
      </c>
      <c r="L35">
        <f t="shared" si="2"/>
        <v>214</v>
      </c>
      <c r="M35">
        <f t="shared" si="3"/>
        <v>214</v>
      </c>
      <c r="N35">
        <f t="shared" si="5"/>
        <v>1000000</v>
      </c>
      <c r="P35" s="6" t="s">
        <v>50</v>
      </c>
      <c r="Q35" s="7">
        <v>132</v>
      </c>
      <c r="R35" s="7">
        <v>67</v>
      </c>
      <c r="S35" s="7">
        <v>172</v>
      </c>
      <c r="T35" s="7">
        <v>214</v>
      </c>
      <c r="U35" s="7">
        <v>214</v>
      </c>
      <c r="V35" s="7">
        <v>1000000</v>
      </c>
    </row>
    <row r="36" spans="1:22" ht="15" thickBot="1" x14ac:dyDescent="0.35">
      <c r="A36" s="6" t="s">
        <v>51</v>
      </c>
      <c r="B36" s="7">
        <v>83</v>
      </c>
      <c r="C36" s="7">
        <v>148</v>
      </c>
      <c r="D36" s="7">
        <v>83</v>
      </c>
      <c r="E36" s="7">
        <v>1</v>
      </c>
      <c r="F36" s="7">
        <v>151</v>
      </c>
      <c r="G36" s="7">
        <v>1000000</v>
      </c>
      <c r="I36">
        <f t="shared" si="4"/>
        <v>132</v>
      </c>
      <c r="J36">
        <f t="shared" si="0"/>
        <v>67</v>
      </c>
      <c r="K36">
        <f t="shared" si="1"/>
        <v>132</v>
      </c>
      <c r="L36">
        <f t="shared" si="2"/>
        <v>214</v>
      </c>
      <c r="M36">
        <f t="shared" si="3"/>
        <v>64</v>
      </c>
      <c r="N36">
        <f t="shared" si="5"/>
        <v>1000000</v>
      </c>
      <c r="P36" s="6" t="s">
        <v>51</v>
      </c>
      <c r="Q36" s="7">
        <v>132</v>
      </c>
      <c r="R36" s="7">
        <v>67</v>
      </c>
      <c r="S36" s="7">
        <v>132</v>
      </c>
      <c r="T36" s="7">
        <v>214</v>
      </c>
      <c r="U36" s="7">
        <v>64</v>
      </c>
      <c r="V36" s="7">
        <v>1000000</v>
      </c>
    </row>
    <row r="37" spans="1:22" ht="15" thickBot="1" x14ac:dyDescent="0.35">
      <c r="A37" s="6" t="s">
        <v>52</v>
      </c>
      <c r="B37" s="7">
        <v>83</v>
      </c>
      <c r="C37" s="7">
        <v>148</v>
      </c>
      <c r="D37" s="7">
        <v>102</v>
      </c>
      <c r="E37" s="7">
        <v>80</v>
      </c>
      <c r="F37" s="7">
        <v>202</v>
      </c>
      <c r="G37" s="7">
        <v>1000000</v>
      </c>
      <c r="I37">
        <f t="shared" si="4"/>
        <v>132</v>
      </c>
      <c r="J37">
        <f t="shared" si="0"/>
        <v>67</v>
      </c>
      <c r="K37">
        <f t="shared" si="1"/>
        <v>113</v>
      </c>
      <c r="L37">
        <f t="shared" si="2"/>
        <v>135</v>
      </c>
      <c r="M37">
        <f t="shared" si="3"/>
        <v>13</v>
      </c>
      <c r="N37">
        <f t="shared" si="5"/>
        <v>1000000</v>
      </c>
      <c r="P37" s="6" t="s">
        <v>52</v>
      </c>
      <c r="Q37" s="7">
        <v>132</v>
      </c>
      <c r="R37" s="7">
        <v>67</v>
      </c>
      <c r="S37" s="7">
        <v>113</v>
      </c>
      <c r="T37" s="7">
        <v>135</v>
      </c>
      <c r="U37" s="7">
        <v>13</v>
      </c>
      <c r="V37" s="7">
        <v>1000000</v>
      </c>
    </row>
    <row r="38" spans="1:22" ht="15" thickBot="1" x14ac:dyDescent="0.35">
      <c r="A38" s="6" t="s">
        <v>53</v>
      </c>
      <c r="B38" s="7">
        <v>83</v>
      </c>
      <c r="C38" s="7">
        <v>148</v>
      </c>
      <c r="D38" s="7">
        <v>130</v>
      </c>
      <c r="E38" s="7">
        <v>80</v>
      </c>
      <c r="F38" s="7">
        <v>202</v>
      </c>
      <c r="G38" s="7">
        <v>1000000</v>
      </c>
      <c r="I38">
        <f t="shared" si="4"/>
        <v>132</v>
      </c>
      <c r="J38">
        <f t="shared" si="0"/>
        <v>67</v>
      </c>
      <c r="K38">
        <f t="shared" si="1"/>
        <v>85</v>
      </c>
      <c r="L38">
        <f t="shared" si="2"/>
        <v>135</v>
      </c>
      <c r="M38">
        <f t="shared" si="3"/>
        <v>13</v>
      </c>
      <c r="N38">
        <f t="shared" si="5"/>
        <v>1000000</v>
      </c>
      <c r="P38" s="6" t="s">
        <v>53</v>
      </c>
      <c r="Q38" s="7">
        <v>132</v>
      </c>
      <c r="R38" s="7">
        <v>67</v>
      </c>
      <c r="S38" s="7">
        <v>85</v>
      </c>
      <c r="T38" s="7">
        <v>135</v>
      </c>
      <c r="U38" s="7">
        <v>13</v>
      </c>
      <c r="V38" s="7">
        <v>1000000</v>
      </c>
    </row>
    <row r="39" spans="1:22" ht="15" thickBot="1" x14ac:dyDescent="0.35">
      <c r="A39" s="6" t="s">
        <v>54</v>
      </c>
      <c r="B39" s="7">
        <v>83</v>
      </c>
      <c r="C39" s="7">
        <v>148</v>
      </c>
      <c r="D39" s="7">
        <v>16</v>
      </c>
      <c r="E39" s="7">
        <v>184</v>
      </c>
      <c r="F39" s="7">
        <v>1</v>
      </c>
      <c r="G39" s="7">
        <v>1000000</v>
      </c>
      <c r="I39">
        <f t="shared" si="4"/>
        <v>132</v>
      </c>
      <c r="J39">
        <f t="shared" si="0"/>
        <v>67</v>
      </c>
      <c r="K39">
        <f t="shared" si="1"/>
        <v>199</v>
      </c>
      <c r="L39">
        <f t="shared" si="2"/>
        <v>31</v>
      </c>
      <c r="M39">
        <f t="shared" si="3"/>
        <v>214</v>
      </c>
      <c r="N39">
        <f t="shared" si="5"/>
        <v>1000000</v>
      </c>
      <c r="P39" s="6" t="s">
        <v>54</v>
      </c>
      <c r="Q39" s="7">
        <v>132</v>
      </c>
      <c r="R39" s="7">
        <v>67</v>
      </c>
      <c r="S39" s="7">
        <v>199</v>
      </c>
      <c r="T39" s="7">
        <v>31</v>
      </c>
      <c r="U39" s="7">
        <v>214</v>
      </c>
      <c r="V39" s="7">
        <v>1000000</v>
      </c>
    </row>
    <row r="40" spans="1:22" ht="15" thickBot="1" x14ac:dyDescent="0.35">
      <c r="A40" s="6" t="s">
        <v>55</v>
      </c>
      <c r="B40" s="7">
        <v>83</v>
      </c>
      <c r="C40" s="7">
        <v>148</v>
      </c>
      <c r="D40" s="7">
        <v>59</v>
      </c>
      <c r="E40" s="7">
        <v>69</v>
      </c>
      <c r="F40" s="7">
        <v>133</v>
      </c>
      <c r="G40" s="7">
        <v>1000000</v>
      </c>
      <c r="I40">
        <f t="shared" si="4"/>
        <v>132</v>
      </c>
      <c r="J40">
        <f t="shared" si="0"/>
        <v>67</v>
      </c>
      <c r="K40">
        <f t="shared" si="1"/>
        <v>156</v>
      </c>
      <c r="L40">
        <f t="shared" si="2"/>
        <v>146</v>
      </c>
      <c r="M40">
        <f t="shared" si="3"/>
        <v>82</v>
      </c>
      <c r="N40">
        <f t="shared" si="5"/>
        <v>1000000</v>
      </c>
      <c r="P40" s="6" t="s">
        <v>55</v>
      </c>
      <c r="Q40" s="7">
        <v>132</v>
      </c>
      <c r="R40" s="7">
        <v>67</v>
      </c>
      <c r="S40" s="7">
        <v>156</v>
      </c>
      <c r="T40" s="7">
        <v>146</v>
      </c>
      <c r="U40" s="7">
        <v>82</v>
      </c>
      <c r="V40" s="7">
        <v>1000000</v>
      </c>
    </row>
    <row r="41" spans="1:22" ht="15" thickBot="1" x14ac:dyDescent="0.35">
      <c r="A41" s="6" t="s">
        <v>56</v>
      </c>
      <c r="B41" s="7">
        <v>83</v>
      </c>
      <c r="C41" s="7">
        <v>148</v>
      </c>
      <c r="D41" s="7">
        <v>12</v>
      </c>
      <c r="E41" s="7">
        <v>123</v>
      </c>
      <c r="F41" s="7">
        <v>133</v>
      </c>
      <c r="G41" s="7">
        <v>1000000</v>
      </c>
      <c r="I41">
        <f t="shared" si="4"/>
        <v>132</v>
      </c>
      <c r="J41">
        <f t="shared" si="0"/>
        <v>67</v>
      </c>
      <c r="K41">
        <f t="shared" si="1"/>
        <v>203</v>
      </c>
      <c r="L41">
        <f t="shared" si="2"/>
        <v>92</v>
      </c>
      <c r="M41">
        <f t="shared" si="3"/>
        <v>82</v>
      </c>
      <c r="N41">
        <f t="shared" si="5"/>
        <v>1000000</v>
      </c>
      <c r="P41" s="6" t="s">
        <v>56</v>
      </c>
      <c r="Q41" s="7">
        <v>132</v>
      </c>
      <c r="R41" s="7">
        <v>67</v>
      </c>
      <c r="S41" s="7">
        <v>203</v>
      </c>
      <c r="T41" s="7">
        <v>92</v>
      </c>
      <c r="U41" s="7">
        <v>82</v>
      </c>
      <c r="V41" s="7">
        <v>1000000</v>
      </c>
    </row>
    <row r="42" spans="1:22" ht="15" thickBot="1" x14ac:dyDescent="0.35">
      <c r="A42" s="6" t="s">
        <v>57</v>
      </c>
      <c r="B42" s="7">
        <v>83</v>
      </c>
      <c r="C42" s="7">
        <v>54</v>
      </c>
      <c r="D42" s="7">
        <v>86</v>
      </c>
      <c r="E42" s="7">
        <v>69</v>
      </c>
      <c r="F42" s="7">
        <v>1</v>
      </c>
      <c r="G42" s="7">
        <v>1000000</v>
      </c>
      <c r="I42">
        <f t="shared" si="4"/>
        <v>132</v>
      </c>
      <c r="J42">
        <f t="shared" si="0"/>
        <v>161</v>
      </c>
      <c r="K42">
        <f t="shared" si="1"/>
        <v>129</v>
      </c>
      <c r="L42">
        <f t="shared" si="2"/>
        <v>146</v>
      </c>
      <c r="M42">
        <f t="shared" si="3"/>
        <v>214</v>
      </c>
      <c r="N42">
        <f t="shared" si="5"/>
        <v>1000000</v>
      </c>
      <c r="P42" s="6" t="s">
        <v>57</v>
      </c>
      <c r="Q42" s="7">
        <v>132</v>
      </c>
      <c r="R42" s="7">
        <v>161</v>
      </c>
      <c r="S42" s="7">
        <v>129</v>
      </c>
      <c r="T42" s="7">
        <v>146</v>
      </c>
      <c r="U42" s="7">
        <v>214</v>
      </c>
      <c r="V42" s="7">
        <v>1000000</v>
      </c>
    </row>
    <row r="43" spans="1:22" ht="15" thickBot="1" x14ac:dyDescent="0.35">
      <c r="A43" s="6" t="s">
        <v>58</v>
      </c>
      <c r="B43" s="7">
        <v>83</v>
      </c>
      <c r="C43" s="7">
        <v>148</v>
      </c>
      <c r="D43" s="7">
        <v>66</v>
      </c>
      <c r="E43" s="7">
        <v>1</v>
      </c>
      <c r="F43" s="7">
        <v>194</v>
      </c>
      <c r="G43" s="7">
        <v>1000000</v>
      </c>
      <c r="I43">
        <f t="shared" si="4"/>
        <v>132</v>
      </c>
      <c r="J43">
        <f t="shared" si="0"/>
        <v>67</v>
      </c>
      <c r="K43">
        <f t="shared" si="1"/>
        <v>149</v>
      </c>
      <c r="L43">
        <f t="shared" si="2"/>
        <v>214</v>
      </c>
      <c r="M43">
        <f t="shared" si="3"/>
        <v>21</v>
      </c>
      <c r="N43">
        <f t="shared" si="5"/>
        <v>1000000</v>
      </c>
      <c r="P43" s="6" t="s">
        <v>58</v>
      </c>
      <c r="Q43" s="7">
        <v>132</v>
      </c>
      <c r="R43" s="7">
        <v>67</v>
      </c>
      <c r="S43" s="7">
        <v>149</v>
      </c>
      <c r="T43" s="7">
        <v>214</v>
      </c>
      <c r="U43" s="7">
        <v>21</v>
      </c>
      <c r="V43" s="7">
        <v>1000000</v>
      </c>
    </row>
    <row r="44" spans="1:22" ht="15" thickBot="1" x14ac:dyDescent="0.35">
      <c r="A44" s="6" t="s">
        <v>59</v>
      </c>
      <c r="B44" s="7">
        <v>83</v>
      </c>
      <c r="C44" s="7">
        <v>148</v>
      </c>
      <c r="D44" s="7">
        <v>1</v>
      </c>
      <c r="E44" s="7">
        <v>163</v>
      </c>
      <c r="F44" s="7">
        <v>180</v>
      </c>
      <c r="G44" s="7">
        <v>1000000</v>
      </c>
      <c r="I44">
        <f t="shared" si="4"/>
        <v>132</v>
      </c>
      <c r="J44">
        <f t="shared" si="0"/>
        <v>67</v>
      </c>
      <c r="K44">
        <f t="shared" si="1"/>
        <v>214</v>
      </c>
      <c r="L44">
        <f t="shared" si="2"/>
        <v>52</v>
      </c>
      <c r="M44">
        <f t="shared" si="3"/>
        <v>35</v>
      </c>
      <c r="N44">
        <f t="shared" si="5"/>
        <v>1000000</v>
      </c>
      <c r="P44" s="6" t="s">
        <v>59</v>
      </c>
      <c r="Q44" s="7">
        <v>132</v>
      </c>
      <c r="R44" s="7">
        <v>67</v>
      </c>
      <c r="S44" s="7">
        <v>214</v>
      </c>
      <c r="T44" s="7">
        <v>52</v>
      </c>
      <c r="U44" s="7">
        <v>35</v>
      </c>
      <c r="V44" s="7">
        <v>1000000</v>
      </c>
    </row>
    <row r="45" spans="1:22" ht="15" thickBot="1" x14ac:dyDescent="0.35">
      <c r="A45" s="6" t="s">
        <v>60</v>
      </c>
      <c r="B45" s="7">
        <v>83</v>
      </c>
      <c r="C45" s="7">
        <v>148</v>
      </c>
      <c r="D45" s="7">
        <v>60</v>
      </c>
      <c r="E45" s="7">
        <v>123</v>
      </c>
      <c r="F45" s="7">
        <v>189</v>
      </c>
      <c r="G45" s="7">
        <v>1000000</v>
      </c>
      <c r="I45">
        <f t="shared" si="4"/>
        <v>132</v>
      </c>
      <c r="J45">
        <f t="shared" si="0"/>
        <v>67</v>
      </c>
      <c r="K45">
        <f t="shared" si="1"/>
        <v>155</v>
      </c>
      <c r="L45">
        <f t="shared" si="2"/>
        <v>92</v>
      </c>
      <c r="M45">
        <f t="shared" si="3"/>
        <v>26</v>
      </c>
      <c r="N45">
        <f t="shared" si="5"/>
        <v>1000000</v>
      </c>
      <c r="P45" s="6" t="s">
        <v>60</v>
      </c>
      <c r="Q45" s="7">
        <v>132</v>
      </c>
      <c r="R45" s="7">
        <v>67</v>
      </c>
      <c r="S45" s="7">
        <v>155</v>
      </c>
      <c r="T45" s="7">
        <v>92</v>
      </c>
      <c r="U45" s="7">
        <v>26</v>
      </c>
      <c r="V45" s="7">
        <v>1000000</v>
      </c>
    </row>
    <row r="46" spans="1:22" ht="15" thickBot="1" x14ac:dyDescent="0.35">
      <c r="A46" s="6" t="s">
        <v>61</v>
      </c>
      <c r="B46" s="7">
        <v>83</v>
      </c>
      <c r="C46" s="7">
        <v>148</v>
      </c>
      <c r="D46" s="7">
        <v>76</v>
      </c>
      <c r="E46" s="7">
        <v>102</v>
      </c>
      <c r="F46" s="7">
        <v>1</v>
      </c>
      <c r="G46" s="7">
        <v>1000000</v>
      </c>
      <c r="I46">
        <f t="shared" si="4"/>
        <v>132</v>
      </c>
      <c r="J46">
        <f t="shared" si="0"/>
        <v>67</v>
      </c>
      <c r="K46">
        <f t="shared" si="1"/>
        <v>139</v>
      </c>
      <c r="L46">
        <f t="shared" si="2"/>
        <v>113</v>
      </c>
      <c r="M46">
        <f t="shared" si="3"/>
        <v>214</v>
      </c>
      <c r="N46">
        <f t="shared" si="5"/>
        <v>1000000</v>
      </c>
      <c r="P46" s="6" t="s">
        <v>61</v>
      </c>
      <c r="Q46" s="7">
        <v>132</v>
      </c>
      <c r="R46" s="7">
        <v>67</v>
      </c>
      <c r="S46" s="7">
        <v>139</v>
      </c>
      <c r="T46" s="7">
        <v>113</v>
      </c>
      <c r="U46" s="7">
        <v>214</v>
      </c>
      <c r="V46" s="7">
        <v>1000000</v>
      </c>
    </row>
    <row r="47" spans="1:22" ht="15" thickBot="1" x14ac:dyDescent="0.35">
      <c r="A47" s="6" t="s">
        <v>62</v>
      </c>
      <c r="B47" s="7">
        <v>83</v>
      </c>
      <c r="C47" s="7">
        <v>148</v>
      </c>
      <c r="D47" s="7">
        <v>38</v>
      </c>
      <c r="E47" s="7">
        <v>58</v>
      </c>
      <c r="F47" s="7">
        <v>180</v>
      </c>
      <c r="G47" s="7">
        <v>1000000</v>
      </c>
      <c r="I47">
        <f t="shared" si="4"/>
        <v>132</v>
      </c>
      <c r="J47">
        <f t="shared" si="0"/>
        <v>67</v>
      </c>
      <c r="K47">
        <f t="shared" si="1"/>
        <v>177</v>
      </c>
      <c r="L47">
        <f t="shared" si="2"/>
        <v>157</v>
      </c>
      <c r="M47">
        <f t="shared" si="3"/>
        <v>35</v>
      </c>
      <c r="N47">
        <f t="shared" si="5"/>
        <v>1000000</v>
      </c>
      <c r="P47" s="6" t="s">
        <v>62</v>
      </c>
      <c r="Q47" s="7">
        <v>132</v>
      </c>
      <c r="R47" s="7">
        <v>67</v>
      </c>
      <c r="S47" s="7">
        <v>177</v>
      </c>
      <c r="T47" s="7">
        <v>157</v>
      </c>
      <c r="U47" s="7">
        <v>35</v>
      </c>
      <c r="V47" s="7">
        <v>1000000</v>
      </c>
    </row>
    <row r="48" spans="1:22" ht="15" thickBot="1" x14ac:dyDescent="0.35">
      <c r="A48" s="6" t="s">
        <v>63</v>
      </c>
      <c r="B48" s="7">
        <v>83</v>
      </c>
      <c r="C48" s="7">
        <v>148</v>
      </c>
      <c r="D48" s="7">
        <v>99</v>
      </c>
      <c r="E48" s="7">
        <v>91</v>
      </c>
      <c r="F48" s="7">
        <v>194</v>
      </c>
      <c r="G48" s="7">
        <v>1000000</v>
      </c>
      <c r="I48">
        <f t="shared" si="4"/>
        <v>132</v>
      </c>
      <c r="J48">
        <f t="shared" si="0"/>
        <v>67</v>
      </c>
      <c r="K48">
        <f t="shared" si="1"/>
        <v>116</v>
      </c>
      <c r="L48">
        <f t="shared" si="2"/>
        <v>124</v>
      </c>
      <c r="M48">
        <f t="shared" si="3"/>
        <v>21</v>
      </c>
      <c r="N48">
        <f t="shared" si="5"/>
        <v>1000000</v>
      </c>
      <c r="P48" s="6" t="s">
        <v>63</v>
      </c>
      <c r="Q48" s="7">
        <v>132</v>
      </c>
      <c r="R48" s="7">
        <v>67</v>
      </c>
      <c r="S48" s="7">
        <v>116</v>
      </c>
      <c r="T48" s="7">
        <v>124</v>
      </c>
      <c r="U48" s="7">
        <v>21</v>
      </c>
      <c r="V48" s="7">
        <v>1000000</v>
      </c>
    </row>
    <row r="49" spans="1:22" ht="15" thickBot="1" x14ac:dyDescent="0.35">
      <c r="A49" s="6" t="s">
        <v>64</v>
      </c>
      <c r="B49" s="7">
        <v>83</v>
      </c>
      <c r="C49" s="7">
        <v>148</v>
      </c>
      <c r="D49" s="7">
        <v>17</v>
      </c>
      <c r="E49" s="7">
        <v>1</v>
      </c>
      <c r="F49" s="7">
        <v>80</v>
      </c>
      <c r="G49" s="7">
        <v>1000000</v>
      </c>
      <c r="I49">
        <f t="shared" si="4"/>
        <v>132</v>
      </c>
      <c r="J49">
        <f t="shared" si="0"/>
        <v>67</v>
      </c>
      <c r="K49">
        <f t="shared" si="1"/>
        <v>198</v>
      </c>
      <c r="L49">
        <f t="shared" si="2"/>
        <v>214</v>
      </c>
      <c r="M49">
        <f t="shared" si="3"/>
        <v>135</v>
      </c>
      <c r="N49">
        <f t="shared" si="5"/>
        <v>1000000</v>
      </c>
      <c r="P49" s="6" t="s">
        <v>64</v>
      </c>
      <c r="Q49" s="7">
        <v>132</v>
      </c>
      <c r="R49" s="7">
        <v>67</v>
      </c>
      <c r="S49" s="7">
        <v>198</v>
      </c>
      <c r="T49" s="7">
        <v>214</v>
      </c>
      <c r="U49" s="7">
        <v>135</v>
      </c>
      <c r="V49" s="7">
        <v>1000000</v>
      </c>
    </row>
    <row r="50" spans="1:22" ht="15" thickBot="1" x14ac:dyDescent="0.35">
      <c r="A50" s="6" t="s">
        <v>65</v>
      </c>
      <c r="B50" s="7">
        <v>83</v>
      </c>
      <c r="C50" s="7">
        <v>148</v>
      </c>
      <c r="D50" s="7">
        <v>45</v>
      </c>
      <c r="E50" s="7">
        <v>141</v>
      </c>
      <c r="F50" s="7">
        <v>162</v>
      </c>
      <c r="G50" s="7">
        <v>1000000</v>
      </c>
      <c r="I50">
        <f t="shared" si="4"/>
        <v>132</v>
      </c>
      <c r="J50">
        <f t="shared" si="0"/>
        <v>67</v>
      </c>
      <c r="K50">
        <f t="shared" si="1"/>
        <v>170</v>
      </c>
      <c r="L50">
        <f t="shared" si="2"/>
        <v>74</v>
      </c>
      <c r="M50">
        <f t="shared" si="3"/>
        <v>53</v>
      </c>
      <c r="N50">
        <f t="shared" si="5"/>
        <v>1000000</v>
      </c>
      <c r="P50" s="6" t="s">
        <v>65</v>
      </c>
      <c r="Q50" s="7">
        <v>132</v>
      </c>
      <c r="R50" s="7">
        <v>67</v>
      </c>
      <c r="S50" s="7">
        <v>170</v>
      </c>
      <c r="T50" s="7">
        <v>74</v>
      </c>
      <c r="U50" s="7">
        <v>53</v>
      </c>
      <c r="V50" s="7">
        <v>1000000</v>
      </c>
    </row>
    <row r="51" spans="1:22" ht="15" thickBot="1" x14ac:dyDescent="0.35">
      <c r="A51" s="6" t="s">
        <v>66</v>
      </c>
      <c r="B51" s="7">
        <v>83</v>
      </c>
      <c r="C51" s="7">
        <v>148</v>
      </c>
      <c r="D51" s="7">
        <v>42</v>
      </c>
      <c r="E51" s="7">
        <v>1</v>
      </c>
      <c r="F51" s="7">
        <v>194</v>
      </c>
      <c r="G51" s="7">
        <v>1000000</v>
      </c>
      <c r="I51">
        <f t="shared" si="4"/>
        <v>132</v>
      </c>
      <c r="J51">
        <f t="shared" si="0"/>
        <v>67</v>
      </c>
      <c r="K51">
        <f t="shared" si="1"/>
        <v>173</v>
      </c>
      <c r="L51">
        <f t="shared" si="2"/>
        <v>214</v>
      </c>
      <c r="M51">
        <f t="shared" si="3"/>
        <v>21</v>
      </c>
      <c r="N51">
        <f t="shared" si="5"/>
        <v>1000000</v>
      </c>
      <c r="P51" s="6" t="s">
        <v>66</v>
      </c>
      <c r="Q51" s="7">
        <v>132</v>
      </c>
      <c r="R51" s="7">
        <v>67</v>
      </c>
      <c r="S51" s="7">
        <v>173</v>
      </c>
      <c r="T51" s="7">
        <v>214</v>
      </c>
      <c r="U51" s="7">
        <v>21</v>
      </c>
      <c r="V51" s="7">
        <v>1000000</v>
      </c>
    </row>
    <row r="52" spans="1:22" ht="15" thickBot="1" x14ac:dyDescent="0.35">
      <c r="A52" s="6" t="s">
        <v>67</v>
      </c>
      <c r="B52" s="7">
        <v>83</v>
      </c>
      <c r="C52" s="7">
        <v>148</v>
      </c>
      <c r="D52" s="7">
        <v>12</v>
      </c>
      <c r="E52" s="7">
        <v>123</v>
      </c>
      <c r="F52" s="7">
        <v>162</v>
      </c>
      <c r="G52" s="7">
        <v>1000000</v>
      </c>
      <c r="I52">
        <f t="shared" si="4"/>
        <v>132</v>
      </c>
      <c r="J52">
        <f t="shared" si="0"/>
        <v>67</v>
      </c>
      <c r="K52">
        <f t="shared" si="1"/>
        <v>203</v>
      </c>
      <c r="L52">
        <f t="shared" si="2"/>
        <v>92</v>
      </c>
      <c r="M52">
        <f t="shared" si="3"/>
        <v>53</v>
      </c>
      <c r="N52">
        <f t="shared" si="5"/>
        <v>1000000</v>
      </c>
      <c r="P52" s="6" t="s">
        <v>67</v>
      </c>
      <c r="Q52" s="7">
        <v>132</v>
      </c>
      <c r="R52" s="7">
        <v>67</v>
      </c>
      <c r="S52" s="7">
        <v>203</v>
      </c>
      <c r="T52" s="7">
        <v>92</v>
      </c>
      <c r="U52" s="7">
        <v>53</v>
      </c>
      <c r="V52" s="7">
        <v>1000000</v>
      </c>
    </row>
    <row r="53" spans="1:22" ht="15" thickBot="1" x14ac:dyDescent="0.35">
      <c r="A53" s="6" t="s">
        <v>68</v>
      </c>
      <c r="B53" s="7">
        <v>83</v>
      </c>
      <c r="C53" s="7">
        <v>76</v>
      </c>
      <c r="D53" s="7">
        <v>71</v>
      </c>
      <c r="E53" s="7">
        <v>41</v>
      </c>
      <c r="F53" s="7">
        <v>151</v>
      </c>
      <c r="G53" s="7">
        <v>1000000</v>
      </c>
      <c r="I53">
        <f t="shared" si="4"/>
        <v>132</v>
      </c>
      <c r="J53">
        <f t="shared" si="0"/>
        <v>139</v>
      </c>
      <c r="K53">
        <f t="shared" si="1"/>
        <v>144</v>
      </c>
      <c r="L53">
        <f t="shared" si="2"/>
        <v>174</v>
      </c>
      <c r="M53">
        <f t="shared" si="3"/>
        <v>64</v>
      </c>
      <c r="N53">
        <f t="shared" si="5"/>
        <v>1000000</v>
      </c>
      <c r="P53" s="6" t="s">
        <v>68</v>
      </c>
      <c r="Q53" s="7">
        <v>132</v>
      </c>
      <c r="R53" s="7">
        <v>139</v>
      </c>
      <c r="S53" s="7">
        <v>144</v>
      </c>
      <c r="T53" s="7">
        <v>174</v>
      </c>
      <c r="U53" s="7">
        <v>64</v>
      </c>
      <c r="V53" s="7">
        <v>1000000</v>
      </c>
    </row>
    <row r="54" spans="1:22" ht="15" thickBot="1" x14ac:dyDescent="0.35">
      <c r="A54" s="6" t="s">
        <v>69</v>
      </c>
      <c r="B54" s="7">
        <v>83</v>
      </c>
      <c r="C54" s="7">
        <v>148</v>
      </c>
      <c r="D54" s="7">
        <v>43</v>
      </c>
      <c r="E54" s="7">
        <v>141</v>
      </c>
      <c r="F54" s="7">
        <v>180</v>
      </c>
      <c r="G54" s="7">
        <v>1000000</v>
      </c>
      <c r="I54">
        <f t="shared" si="4"/>
        <v>132</v>
      </c>
      <c r="J54">
        <f t="shared" si="0"/>
        <v>67</v>
      </c>
      <c r="K54">
        <f t="shared" si="1"/>
        <v>172</v>
      </c>
      <c r="L54">
        <f t="shared" si="2"/>
        <v>74</v>
      </c>
      <c r="M54">
        <f t="shared" si="3"/>
        <v>35</v>
      </c>
      <c r="N54">
        <f t="shared" si="5"/>
        <v>1000000</v>
      </c>
      <c r="P54" s="6" t="s">
        <v>69</v>
      </c>
      <c r="Q54" s="7">
        <v>132</v>
      </c>
      <c r="R54" s="7">
        <v>67</v>
      </c>
      <c r="S54" s="7">
        <v>172</v>
      </c>
      <c r="T54" s="7">
        <v>74</v>
      </c>
      <c r="U54" s="7">
        <v>35</v>
      </c>
      <c r="V54" s="7">
        <v>1000000</v>
      </c>
    </row>
    <row r="55" spans="1:22" ht="15" thickBot="1" x14ac:dyDescent="0.35">
      <c r="A55" s="6" t="s">
        <v>70</v>
      </c>
      <c r="B55" s="7">
        <v>83</v>
      </c>
      <c r="C55" s="7">
        <v>148</v>
      </c>
      <c r="D55" s="7">
        <v>49</v>
      </c>
      <c r="E55" s="7">
        <v>80</v>
      </c>
      <c r="F55" s="7">
        <v>1</v>
      </c>
      <c r="G55" s="7">
        <v>1000000</v>
      </c>
      <c r="I55">
        <f t="shared" si="4"/>
        <v>132</v>
      </c>
      <c r="J55">
        <f t="shared" si="0"/>
        <v>67</v>
      </c>
      <c r="K55">
        <f t="shared" si="1"/>
        <v>166</v>
      </c>
      <c r="L55">
        <f t="shared" si="2"/>
        <v>135</v>
      </c>
      <c r="M55">
        <f t="shared" si="3"/>
        <v>214</v>
      </c>
      <c r="N55">
        <f t="shared" si="5"/>
        <v>1000000</v>
      </c>
      <c r="P55" s="6" t="s">
        <v>70</v>
      </c>
      <c r="Q55" s="7">
        <v>132</v>
      </c>
      <c r="R55" s="7">
        <v>67</v>
      </c>
      <c r="S55" s="7">
        <v>166</v>
      </c>
      <c r="T55" s="7">
        <v>135</v>
      </c>
      <c r="U55" s="7">
        <v>214</v>
      </c>
      <c r="V55" s="7">
        <v>1000000</v>
      </c>
    </row>
    <row r="56" spans="1:22" ht="15" thickBot="1" x14ac:dyDescent="0.35">
      <c r="A56" s="6" t="s">
        <v>71</v>
      </c>
      <c r="B56" s="7">
        <v>83</v>
      </c>
      <c r="C56" s="7">
        <v>148</v>
      </c>
      <c r="D56" s="7">
        <v>19</v>
      </c>
      <c r="E56" s="7">
        <v>69</v>
      </c>
      <c r="F56" s="7">
        <v>1</v>
      </c>
      <c r="G56" s="7">
        <v>1000000</v>
      </c>
      <c r="I56">
        <f t="shared" si="4"/>
        <v>132</v>
      </c>
      <c r="J56">
        <f t="shared" si="0"/>
        <v>67</v>
      </c>
      <c r="K56">
        <f t="shared" si="1"/>
        <v>196</v>
      </c>
      <c r="L56">
        <f t="shared" si="2"/>
        <v>146</v>
      </c>
      <c r="M56">
        <f t="shared" si="3"/>
        <v>214</v>
      </c>
      <c r="N56">
        <f t="shared" si="5"/>
        <v>1000000</v>
      </c>
      <c r="P56" s="6" t="s">
        <v>71</v>
      </c>
      <c r="Q56" s="7">
        <v>132</v>
      </c>
      <c r="R56" s="7">
        <v>67</v>
      </c>
      <c r="S56" s="7">
        <v>196</v>
      </c>
      <c r="T56" s="7">
        <v>146</v>
      </c>
      <c r="U56" s="7">
        <v>214</v>
      </c>
      <c r="V56" s="7">
        <v>1000000</v>
      </c>
    </row>
    <row r="57" spans="1:22" ht="15" thickBot="1" x14ac:dyDescent="0.35">
      <c r="A57" s="6" t="s">
        <v>72</v>
      </c>
      <c r="B57" s="7">
        <v>83</v>
      </c>
      <c r="C57" s="7">
        <v>148</v>
      </c>
      <c r="D57" s="7">
        <v>46</v>
      </c>
      <c r="E57" s="7">
        <v>29</v>
      </c>
      <c r="F57" s="7">
        <v>198</v>
      </c>
      <c r="G57" s="7">
        <v>1000000</v>
      </c>
      <c r="I57">
        <f t="shared" si="4"/>
        <v>132</v>
      </c>
      <c r="J57">
        <f t="shared" si="0"/>
        <v>67</v>
      </c>
      <c r="K57">
        <f t="shared" si="1"/>
        <v>169</v>
      </c>
      <c r="L57">
        <f t="shared" si="2"/>
        <v>186</v>
      </c>
      <c r="M57">
        <f t="shared" si="3"/>
        <v>17</v>
      </c>
      <c r="N57">
        <f t="shared" si="5"/>
        <v>1000000</v>
      </c>
      <c r="P57" s="6" t="s">
        <v>72</v>
      </c>
      <c r="Q57" s="7">
        <v>132</v>
      </c>
      <c r="R57" s="7">
        <v>67</v>
      </c>
      <c r="S57" s="7">
        <v>169</v>
      </c>
      <c r="T57" s="7">
        <v>186</v>
      </c>
      <c r="U57" s="7">
        <v>17</v>
      </c>
      <c r="V57" s="7">
        <v>1000000</v>
      </c>
    </row>
    <row r="58" spans="1:22" ht="15" thickBot="1" x14ac:dyDescent="0.35">
      <c r="A58" s="6" t="s">
        <v>73</v>
      </c>
      <c r="B58" s="7">
        <v>83</v>
      </c>
      <c r="C58" s="7">
        <v>96</v>
      </c>
      <c r="D58" s="7">
        <v>46</v>
      </c>
      <c r="E58" s="7">
        <v>29</v>
      </c>
      <c r="F58" s="7">
        <v>55</v>
      </c>
      <c r="G58" s="7">
        <v>1000000</v>
      </c>
      <c r="I58">
        <f t="shared" si="4"/>
        <v>132</v>
      </c>
      <c r="J58">
        <f t="shared" si="0"/>
        <v>119</v>
      </c>
      <c r="K58">
        <f t="shared" si="1"/>
        <v>169</v>
      </c>
      <c r="L58">
        <f t="shared" si="2"/>
        <v>186</v>
      </c>
      <c r="M58">
        <f t="shared" si="3"/>
        <v>160</v>
      </c>
      <c r="N58">
        <f t="shared" si="5"/>
        <v>1000000</v>
      </c>
      <c r="P58" s="6" t="s">
        <v>73</v>
      </c>
      <c r="Q58" s="7">
        <v>132</v>
      </c>
      <c r="R58" s="7">
        <v>119</v>
      </c>
      <c r="S58" s="7">
        <v>169</v>
      </c>
      <c r="T58" s="7">
        <v>186</v>
      </c>
      <c r="U58" s="7">
        <v>160</v>
      </c>
      <c r="V58" s="7">
        <v>1000000</v>
      </c>
    </row>
    <row r="59" spans="1:22" ht="15" thickBot="1" x14ac:dyDescent="0.35">
      <c r="A59" s="6" t="s">
        <v>74</v>
      </c>
      <c r="B59" s="7">
        <v>83</v>
      </c>
      <c r="C59" s="7">
        <v>148</v>
      </c>
      <c r="D59" s="7">
        <v>66</v>
      </c>
      <c r="E59" s="7">
        <v>29</v>
      </c>
      <c r="F59" s="7">
        <v>1</v>
      </c>
      <c r="G59" s="7">
        <v>1000000</v>
      </c>
      <c r="I59">
        <f t="shared" si="4"/>
        <v>132</v>
      </c>
      <c r="J59">
        <f t="shared" si="0"/>
        <v>67</v>
      </c>
      <c r="K59">
        <f t="shared" si="1"/>
        <v>149</v>
      </c>
      <c r="L59">
        <f t="shared" si="2"/>
        <v>186</v>
      </c>
      <c r="M59">
        <f t="shared" si="3"/>
        <v>214</v>
      </c>
      <c r="N59">
        <f t="shared" si="5"/>
        <v>1000000</v>
      </c>
      <c r="P59" s="6" t="s">
        <v>74</v>
      </c>
      <c r="Q59" s="7">
        <v>132</v>
      </c>
      <c r="R59" s="7">
        <v>67</v>
      </c>
      <c r="S59" s="7">
        <v>149</v>
      </c>
      <c r="T59" s="7">
        <v>186</v>
      </c>
      <c r="U59" s="7">
        <v>214</v>
      </c>
      <c r="V59" s="7">
        <v>1000000</v>
      </c>
    </row>
    <row r="60" spans="1:22" ht="15" thickBot="1" x14ac:dyDescent="0.35">
      <c r="A60" s="6" t="s">
        <v>75</v>
      </c>
      <c r="B60" s="7">
        <v>83</v>
      </c>
      <c r="C60" s="7">
        <v>148</v>
      </c>
      <c r="D60" s="7">
        <v>95</v>
      </c>
      <c r="E60" s="7">
        <v>29</v>
      </c>
      <c r="F60" s="7">
        <v>174</v>
      </c>
      <c r="G60" s="7">
        <v>1000000</v>
      </c>
      <c r="I60">
        <f t="shared" si="4"/>
        <v>132</v>
      </c>
      <c r="J60">
        <f t="shared" si="0"/>
        <v>67</v>
      </c>
      <c r="K60">
        <f t="shared" si="1"/>
        <v>120</v>
      </c>
      <c r="L60">
        <f t="shared" si="2"/>
        <v>186</v>
      </c>
      <c r="M60">
        <f t="shared" si="3"/>
        <v>41</v>
      </c>
      <c r="N60">
        <f t="shared" si="5"/>
        <v>1000000</v>
      </c>
      <c r="P60" s="6" t="s">
        <v>75</v>
      </c>
      <c r="Q60" s="7">
        <v>132</v>
      </c>
      <c r="R60" s="7">
        <v>67</v>
      </c>
      <c r="S60" s="7">
        <v>120</v>
      </c>
      <c r="T60" s="7">
        <v>186</v>
      </c>
      <c r="U60" s="7">
        <v>41</v>
      </c>
      <c r="V60" s="7">
        <v>1000000</v>
      </c>
    </row>
    <row r="61" spans="1:22" ht="15" thickBot="1" x14ac:dyDescent="0.35">
      <c r="A61" s="6" t="s">
        <v>76</v>
      </c>
      <c r="B61" s="7">
        <v>83</v>
      </c>
      <c r="C61" s="7">
        <v>54</v>
      </c>
      <c r="D61" s="7">
        <v>34</v>
      </c>
      <c r="E61" s="7">
        <v>1</v>
      </c>
      <c r="F61" s="7">
        <v>55</v>
      </c>
      <c r="G61" s="7">
        <v>1000000</v>
      </c>
      <c r="I61">
        <f t="shared" si="4"/>
        <v>132</v>
      </c>
      <c r="J61">
        <f t="shared" si="0"/>
        <v>161</v>
      </c>
      <c r="K61">
        <f t="shared" si="1"/>
        <v>181</v>
      </c>
      <c r="L61">
        <f t="shared" si="2"/>
        <v>214</v>
      </c>
      <c r="M61">
        <f t="shared" si="3"/>
        <v>160</v>
      </c>
      <c r="N61">
        <f t="shared" si="5"/>
        <v>1000000</v>
      </c>
      <c r="P61" s="6" t="s">
        <v>76</v>
      </c>
      <c r="Q61" s="7">
        <v>132</v>
      </c>
      <c r="R61" s="7">
        <v>161</v>
      </c>
      <c r="S61" s="7">
        <v>181</v>
      </c>
      <c r="T61" s="7">
        <v>214</v>
      </c>
      <c r="U61" s="7">
        <v>160</v>
      </c>
      <c r="V61" s="7">
        <v>1000000</v>
      </c>
    </row>
    <row r="62" spans="1:22" ht="15" thickBot="1" x14ac:dyDescent="0.35">
      <c r="A62" s="6" t="s">
        <v>77</v>
      </c>
      <c r="B62" s="7">
        <v>83</v>
      </c>
      <c r="C62" s="7">
        <v>148</v>
      </c>
      <c r="D62" s="7">
        <v>149</v>
      </c>
      <c r="E62" s="7">
        <v>69</v>
      </c>
      <c r="F62" s="7">
        <v>174</v>
      </c>
      <c r="G62" s="7">
        <v>1000000</v>
      </c>
      <c r="I62">
        <f t="shared" si="4"/>
        <v>132</v>
      </c>
      <c r="J62">
        <f t="shared" si="0"/>
        <v>67</v>
      </c>
      <c r="K62">
        <f t="shared" si="1"/>
        <v>66</v>
      </c>
      <c r="L62">
        <f t="shared" si="2"/>
        <v>146</v>
      </c>
      <c r="M62">
        <f t="shared" si="3"/>
        <v>41</v>
      </c>
      <c r="N62">
        <f t="shared" si="5"/>
        <v>1000000</v>
      </c>
      <c r="P62" s="6" t="s">
        <v>77</v>
      </c>
      <c r="Q62" s="7">
        <v>132</v>
      </c>
      <c r="R62" s="7">
        <v>67</v>
      </c>
      <c r="S62" s="7">
        <v>66</v>
      </c>
      <c r="T62" s="7">
        <v>146</v>
      </c>
      <c r="U62" s="7">
        <v>41</v>
      </c>
      <c r="V62" s="7">
        <v>1000000</v>
      </c>
    </row>
    <row r="63" spans="1:22" ht="15" thickBot="1" x14ac:dyDescent="0.35">
      <c r="A63" s="6" t="s">
        <v>78</v>
      </c>
      <c r="B63" s="7">
        <v>83</v>
      </c>
      <c r="C63" s="7">
        <v>54</v>
      </c>
      <c r="D63" s="7">
        <v>21</v>
      </c>
      <c r="E63" s="7">
        <v>102</v>
      </c>
      <c r="F63" s="7">
        <v>55</v>
      </c>
      <c r="G63" s="7">
        <v>1000000</v>
      </c>
      <c r="I63">
        <f t="shared" si="4"/>
        <v>132</v>
      </c>
      <c r="J63">
        <f t="shared" si="0"/>
        <v>161</v>
      </c>
      <c r="K63">
        <f t="shared" si="1"/>
        <v>194</v>
      </c>
      <c r="L63">
        <f t="shared" si="2"/>
        <v>113</v>
      </c>
      <c r="M63">
        <f t="shared" si="3"/>
        <v>160</v>
      </c>
      <c r="N63">
        <f t="shared" si="5"/>
        <v>1000000</v>
      </c>
      <c r="P63" s="6" t="s">
        <v>78</v>
      </c>
      <c r="Q63" s="7">
        <v>132</v>
      </c>
      <c r="R63" s="7">
        <v>161</v>
      </c>
      <c r="S63" s="7">
        <v>194</v>
      </c>
      <c r="T63" s="7">
        <v>113</v>
      </c>
      <c r="U63" s="7">
        <v>160</v>
      </c>
      <c r="V63" s="7">
        <v>1000000</v>
      </c>
    </row>
    <row r="64" spans="1:22" ht="15" thickBot="1" x14ac:dyDescent="0.35">
      <c r="A64" s="6" t="s">
        <v>79</v>
      </c>
      <c r="B64" s="7">
        <v>83</v>
      </c>
      <c r="C64" s="7">
        <v>148</v>
      </c>
      <c r="D64" s="7">
        <v>15</v>
      </c>
      <c r="E64" s="7">
        <v>29</v>
      </c>
      <c r="F64" s="7">
        <v>162</v>
      </c>
      <c r="G64" s="7">
        <v>1000000</v>
      </c>
      <c r="I64">
        <f t="shared" si="4"/>
        <v>132</v>
      </c>
      <c r="J64">
        <f t="shared" si="0"/>
        <v>67</v>
      </c>
      <c r="K64">
        <f t="shared" si="1"/>
        <v>200</v>
      </c>
      <c r="L64">
        <f t="shared" si="2"/>
        <v>186</v>
      </c>
      <c r="M64">
        <f t="shared" si="3"/>
        <v>53</v>
      </c>
      <c r="N64">
        <f t="shared" si="5"/>
        <v>1000000</v>
      </c>
      <c r="P64" s="6" t="s">
        <v>79</v>
      </c>
      <c r="Q64" s="7">
        <v>132</v>
      </c>
      <c r="R64" s="7">
        <v>67</v>
      </c>
      <c r="S64" s="7">
        <v>200</v>
      </c>
      <c r="T64" s="7">
        <v>186</v>
      </c>
      <c r="U64" s="7">
        <v>53</v>
      </c>
      <c r="V64" s="7">
        <v>1000000</v>
      </c>
    </row>
    <row r="65" spans="1:22" ht="15" thickBot="1" x14ac:dyDescent="0.35">
      <c r="A65" s="6" t="s">
        <v>80</v>
      </c>
      <c r="B65" s="7">
        <v>83</v>
      </c>
      <c r="C65" s="7">
        <v>148</v>
      </c>
      <c r="D65" s="7">
        <v>38</v>
      </c>
      <c r="E65" s="7">
        <v>115</v>
      </c>
      <c r="F65" s="7">
        <v>1</v>
      </c>
      <c r="G65" s="7">
        <v>1000000</v>
      </c>
      <c r="I65">
        <f t="shared" si="4"/>
        <v>132</v>
      </c>
      <c r="J65">
        <f t="shared" si="0"/>
        <v>67</v>
      </c>
      <c r="K65">
        <f t="shared" si="1"/>
        <v>177</v>
      </c>
      <c r="L65">
        <f t="shared" si="2"/>
        <v>100</v>
      </c>
      <c r="M65">
        <f t="shared" si="3"/>
        <v>214</v>
      </c>
      <c r="N65">
        <f t="shared" si="5"/>
        <v>1000000</v>
      </c>
      <c r="P65" s="6" t="s">
        <v>80</v>
      </c>
      <c r="Q65" s="7">
        <v>132</v>
      </c>
      <c r="R65" s="7">
        <v>67</v>
      </c>
      <c r="S65" s="7">
        <v>177</v>
      </c>
      <c r="T65" s="7">
        <v>100</v>
      </c>
      <c r="U65" s="7">
        <v>214</v>
      </c>
      <c r="V65" s="7">
        <v>1000000</v>
      </c>
    </row>
    <row r="66" spans="1:22" ht="15" thickBot="1" x14ac:dyDescent="0.35">
      <c r="A66" s="6" t="s">
        <v>81</v>
      </c>
      <c r="B66" s="7">
        <v>83</v>
      </c>
      <c r="C66" s="7">
        <v>96</v>
      </c>
      <c r="D66" s="7">
        <v>26</v>
      </c>
      <c r="E66" s="7">
        <v>91</v>
      </c>
      <c r="F66" s="7">
        <v>113</v>
      </c>
      <c r="G66" s="7">
        <v>1000000</v>
      </c>
      <c r="I66">
        <f t="shared" si="4"/>
        <v>132</v>
      </c>
      <c r="J66">
        <f t="shared" si="0"/>
        <v>119</v>
      </c>
      <c r="K66">
        <f t="shared" si="1"/>
        <v>189</v>
      </c>
      <c r="L66">
        <f t="shared" si="2"/>
        <v>124</v>
      </c>
      <c r="M66">
        <f t="shared" si="3"/>
        <v>102</v>
      </c>
      <c r="N66">
        <f t="shared" si="5"/>
        <v>1000000</v>
      </c>
      <c r="P66" s="6" t="s">
        <v>81</v>
      </c>
      <c r="Q66" s="7">
        <v>132</v>
      </c>
      <c r="R66" s="7">
        <v>119</v>
      </c>
      <c r="S66" s="7">
        <v>189</v>
      </c>
      <c r="T66" s="7">
        <v>124</v>
      </c>
      <c r="U66" s="7">
        <v>102</v>
      </c>
      <c r="V66" s="7">
        <v>1000000</v>
      </c>
    </row>
    <row r="67" spans="1:22" ht="15" thickBot="1" x14ac:dyDescent="0.35">
      <c r="A67" s="6" t="s">
        <v>82</v>
      </c>
      <c r="B67" s="7">
        <v>83</v>
      </c>
      <c r="C67" s="7">
        <v>148</v>
      </c>
      <c r="D67" s="7">
        <v>5</v>
      </c>
      <c r="E67" s="7">
        <v>29</v>
      </c>
      <c r="F67" s="7">
        <v>180</v>
      </c>
      <c r="G67" s="7">
        <v>1000000</v>
      </c>
      <c r="I67">
        <f t="shared" si="4"/>
        <v>132</v>
      </c>
      <c r="J67">
        <f t="shared" si="0"/>
        <v>67</v>
      </c>
      <c r="K67">
        <f t="shared" si="1"/>
        <v>210</v>
      </c>
      <c r="L67">
        <f t="shared" si="2"/>
        <v>186</v>
      </c>
      <c r="M67">
        <f t="shared" si="3"/>
        <v>35</v>
      </c>
      <c r="N67">
        <f t="shared" si="5"/>
        <v>1000000</v>
      </c>
      <c r="P67" s="6" t="s">
        <v>82</v>
      </c>
      <c r="Q67" s="7">
        <v>132</v>
      </c>
      <c r="R67" s="7">
        <v>67</v>
      </c>
      <c r="S67" s="7">
        <v>210</v>
      </c>
      <c r="T67" s="7">
        <v>186</v>
      </c>
      <c r="U67" s="7">
        <v>35</v>
      </c>
      <c r="V67" s="7">
        <v>1000000</v>
      </c>
    </row>
    <row r="68" spans="1:22" ht="15" thickBot="1" x14ac:dyDescent="0.35">
      <c r="A68" s="6" t="s">
        <v>83</v>
      </c>
      <c r="B68" s="7">
        <v>83</v>
      </c>
      <c r="C68" s="7">
        <v>148</v>
      </c>
      <c r="D68" s="7">
        <v>3</v>
      </c>
      <c r="E68" s="7">
        <v>205</v>
      </c>
      <c r="F68" s="7">
        <v>151</v>
      </c>
      <c r="G68" s="7">
        <v>1000000</v>
      </c>
      <c r="I68">
        <f t="shared" si="4"/>
        <v>132</v>
      </c>
      <c r="J68">
        <f t="shared" si="0"/>
        <v>67</v>
      </c>
      <c r="K68">
        <f t="shared" si="1"/>
        <v>212</v>
      </c>
      <c r="L68">
        <f t="shared" si="2"/>
        <v>10</v>
      </c>
      <c r="M68">
        <f t="shared" si="3"/>
        <v>64</v>
      </c>
      <c r="N68">
        <f t="shared" si="5"/>
        <v>1000000</v>
      </c>
      <c r="P68" s="6" t="s">
        <v>83</v>
      </c>
      <c r="Q68" s="7">
        <v>132</v>
      </c>
      <c r="R68" s="7">
        <v>67</v>
      </c>
      <c r="S68" s="7">
        <v>212</v>
      </c>
      <c r="T68" s="7">
        <v>10</v>
      </c>
      <c r="U68" s="7">
        <v>64</v>
      </c>
      <c r="V68" s="7">
        <v>1000000</v>
      </c>
    </row>
    <row r="69" spans="1:22" ht="15" thickBot="1" x14ac:dyDescent="0.35">
      <c r="A69" s="6" t="s">
        <v>84</v>
      </c>
      <c r="B69" s="7">
        <v>83</v>
      </c>
      <c r="C69" s="7">
        <v>148</v>
      </c>
      <c r="D69" s="7">
        <v>21</v>
      </c>
      <c r="E69" s="7">
        <v>91</v>
      </c>
      <c r="F69" s="7">
        <v>198</v>
      </c>
      <c r="G69" s="7">
        <v>1000000</v>
      </c>
      <c r="I69">
        <f t="shared" si="4"/>
        <v>132</v>
      </c>
      <c r="J69">
        <f t="shared" si="0"/>
        <v>67</v>
      </c>
      <c r="K69">
        <f t="shared" si="1"/>
        <v>194</v>
      </c>
      <c r="L69">
        <f t="shared" si="2"/>
        <v>124</v>
      </c>
      <c r="M69">
        <f t="shared" si="3"/>
        <v>17</v>
      </c>
      <c r="N69">
        <f t="shared" si="5"/>
        <v>1000000</v>
      </c>
      <c r="P69" s="6" t="s">
        <v>84</v>
      </c>
      <c r="Q69" s="7">
        <v>132</v>
      </c>
      <c r="R69" s="7">
        <v>67</v>
      </c>
      <c r="S69" s="7">
        <v>194</v>
      </c>
      <c r="T69" s="7">
        <v>124</v>
      </c>
      <c r="U69" s="7">
        <v>17</v>
      </c>
      <c r="V69" s="7">
        <v>1000000</v>
      </c>
    </row>
    <row r="70" spans="1:22" ht="15" thickBot="1" x14ac:dyDescent="0.35">
      <c r="A70" s="6" t="s">
        <v>85</v>
      </c>
      <c r="B70" s="7">
        <v>83</v>
      </c>
      <c r="C70" s="7">
        <v>76</v>
      </c>
      <c r="D70" s="7">
        <v>38</v>
      </c>
      <c r="E70" s="7">
        <v>41</v>
      </c>
      <c r="F70" s="7">
        <v>80</v>
      </c>
      <c r="G70" s="7">
        <v>1000000</v>
      </c>
      <c r="I70">
        <f t="shared" si="4"/>
        <v>132</v>
      </c>
      <c r="J70">
        <f t="shared" si="0"/>
        <v>139</v>
      </c>
      <c r="K70">
        <f t="shared" si="1"/>
        <v>177</v>
      </c>
      <c r="L70">
        <f t="shared" si="2"/>
        <v>174</v>
      </c>
      <c r="M70">
        <f t="shared" si="3"/>
        <v>135</v>
      </c>
      <c r="N70">
        <f t="shared" si="5"/>
        <v>1000000</v>
      </c>
      <c r="P70" s="6" t="s">
        <v>85</v>
      </c>
      <c r="Q70" s="7">
        <v>132</v>
      </c>
      <c r="R70" s="7">
        <v>139</v>
      </c>
      <c r="S70" s="7">
        <v>177</v>
      </c>
      <c r="T70" s="7">
        <v>174</v>
      </c>
      <c r="U70" s="7">
        <v>135</v>
      </c>
      <c r="V70" s="7">
        <v>1000000</v>
      </c>
    </row>
    <row r="71" spans="1:22" ht="15" thickBot="1" x14ac:dyDescent="0.35">
      <c r="A71" s="6" t="s">
        <v>86</v>
      </c>
      <c r="B71" s="7">
        <v>83</v>
      </c>
      <c r="C71" s="7">
        <v>122</v>
      </c>
      <c r="D71" s="7">
        <v>76</v>
      </c>
      <c r="E71" s="7">
        <v>1</v>
      </c>
      <c r="F71" s="7">
        <v>113</v>
      </c>
      <c r="G71" s="7">
        <v>1000000</v>
      </c>
      <c r="I71">
        <f t="shared" si="4"/>
        <v>132</v>
      </c>
      <c r="J71">
        <f t="shared" si="0"/>
        <v>93</v>
      </c>
      <c r="K71">
        <f t="shared" si="1"/>
        <v>139</v>
      </c>
      <c r="L71">
        <f t="shared" si="2"/>
        <v>214</v>
      </c>
      <c r="M71">
        <f t="shared" si="3"/>
        <v>102</v>
      </c>
      <c r="N71">
        <f t="shared" si="5"/>
        <v>1000000</v>
      </c>
      <c r="P71" s="6" t="s">
        <v>86</v>
      </c>
      <c r="Q71" s="7">
        <v>132</v>
      </c>
      <c r="R71" s="7">
        <v>93</v>
      </c>
      <c r="S71" s="7">
        <v>139</v>
      </c>
      <c r="T71" s="7">
        <v>214</v>
      </c>
      <c r="U71" s="7">
        <v>102</v>
      </c>
      <c r="V71" s="7">
        <v>1000000</v>
      </c>
    </row>
    <row r="72" spans="1:22" ht="15" thickBot="1" x14ac:dyDescent="0.35">
      <c r="A72" s="6" t="s">
        <v>87</v>
      </c>
      <c r="B72" s="7">
        <v>83</v>
      </c>
      <c r="C72" s="7">
        <v>76</v>
      </c>
      <c r="D72" s="7">
        <v>25</v>
      </c>
      <c r="E72" s="7">
        <v>41</v>
      </c>
      <c r="F72" s="7">
        <v>37</v>
      </c>
      <c r="G72" s="7">
        <v>1000000</v>
      </c>
      <c r="I72">
        <f t="shared" si="4"/>
        <v>132</v>
      </c>
      <c r="J72">
        <f t="shared" ref="J72:J135" si="6">215-C72</f>
        <v>139</v>
      </c>
      <c r="K72">
        <f t="shared" ref="K72:K135" si="7">215-D72</f>
        <v>190</v>
      </c>
      <c r="L72">
        <f t="shared" ref="L72:L135" si="8">215-E72</f>
        <v>174</v>
      </c>
      <c r="M72">
        <f t="shared" ref="M72:M135" si="9">215-F72</f>
        <v>178</v>
      </c>
      <c r="N72">
        <f t="shared" si="5"/>
        <v>1000000</v>
      </c>
      <c r="P72" s="6" t="s">
        <v>87</v>
      </c>
      <c r="Q72" s="7">
        <v>132</v>
      </c>
      <c r="R72" s="7">
        <v>139</v>
      </c>
      <c r="S72" s="7">
        <v>190</v>
      </c>
      <c r="T72" s="7">
        <v>174</v>
      </c>
      <c r="U72" s="7">
        <v>178</v>
      </c>
      <c r="V72" s="7">
        <v>1000000</v>
      </c>
    </row>
    <row r="73" spans="1:22" ht="15" thickBot="1" x14ac:dyDescent="0.35">
      <c r="A73" s="6" t="s">
        <v>88</v>
      </c>
      <c r="B73" s="7">
        <v>83</v>
      </c>
      <c r="C73" s="7">
        <v>148</v>
      </c>
      <c r="D73" s="7">
        <v>86</v>
      </c>
      <c r="E73" s="7">
        <v>102</v>
      </c>
      <c r="F73" s="7">
        <v>37</v>
      </c>
      <c r="G73" s="7">
        <v>1000000</v>
      </c>
      <c r="I73">
        <f t="shared" ref="I73:I136" si="10">215-B73</f>
        <v>132</v>
      </c>
      <c r="J73">
        <f t="shared" si="6"/>
        <v>67</v>
      </c>
      <c r="K73">
        <f t="shared" si="7"/>
        <v>129</v>
      </c>
      <c r="L73">
        <f t="shared" si="8"/>
        <v>113</v>
      </c>
      <c r="M73">
        <f t="shared" si="9"/>
        <v>178</v>
      </c>
      <c r="N73">
        <f t="shared" ref="N73:N136" si="11">G73</f>
        <v>1000000</v>
      </c>
      <c r="P73" s="6" t="s">
        <v>88</v>
      </c>
      <c r="Q73" s="7">
        <v>132</v>
      </c>
      <c r="R73" s="7">
        <v>67</v>
      </c>
      <c r="S73" s="7">
        <v>129</v>
      </c>
      <c r="T73" s="7">
        <v>113</v>
      </c>
      <c r="U73" s="7">
        <v>178</v>
      </c>
      <c r="V73" s="7">
        <v>1000000</v>
      </c>
    </row>
    <row r="74" spans="1:22" ht="15" thickBot="1" x14ac:dyDescent="0.35">
      <c r="A74" s="6" t="s">
        <v>89</v>
      </c>
      <c r="B74" s="7">
        <v>83</v>
      </c>
      <c r="C74" s="7">
        <v>148</v>
      </c>
      <c r="D74" s="7">
        <v>94</v>
      </c>
      <c r="E74" s="7">
        <v>192</v>
      </c>
      <c r="F74" s="7">
        <v>174</v>
      </c>
      <c r="G74" s="7">
        <v>1000000</v>
      </c>
      <c r="I74">
        <f t="shared" si="10"/>
        <v>132</v>
      </c>
      <c r="J74">
        <f t="shared" si="6"/>
        <v>67</v>
      </c>
      <c r="K74">
        <f t="shared" si="7"/>
        <v>121</v>
      </c>
      <c r="L74">
        <f t="shared" si="8"/>
        <v>23</v>
      </c>
      <c r="M74">
        <f t="shared" si="9"/>
        <v>41</v>
      </c>
      <c r="N74">
        <f t="shared" si="11"/>
        <v>1000000</v>
      </c>
      <c r="P74" s="6" t="s">
        <v>89</v>
      </c>
      <c r="Q74" s="7">
        <v>132</v>
      </c>
      <c r="R74" s="7">
        <v>67</v>
      </c>
      <c r="S74" s="7">
        <v>121</v>
      </c>
      <c r="T74" s="7">
        <v>23</v>
      </c>
      <c r="U74" s="7">
        <v>41</v>
      </c>
      <c r="V74" s="7">
        <v>1000000</v>
      </c>
    </row>
    <row r="75" spans="1:22" ht="15" thickBot="1" x14ac:dyDescent="0.35">
      <c r="A75" s="6" t="s">
        <v>90</v>
      </c>
      <c r="B75" s="7">
        <v>83</v>
      </c>
      <c r="C75" s="7">
        <v>122</v>
      </c>
      <c r="D75" s="7">
        <v>81</v>
      </c>
      <c r="E75" s="7">
        <v>141</v>
      </c>
      <c r="F75" s="7">
        <v>174</v>
      </c>
      <c r="G75" s="7">
        <v>1000000</v>
      </c>
      <c r="I75">
        <f t="shared" si="10"/>
        <v>132</v>
      </c>
      <c r="J75">
        <f t="shared" si="6"/>
        <v>93</v>
      </c>
      <c r="K75">
        <f t="shared" si="7"/>
        <v>134</v>
      </c>
      <c r="L75">
        <f t="shared" si="8"/>
        <v>74</v>
      </c>
      <c r="M75">
        <f t="shared" si="9"/>
        <v>41</v>
      </c>
      <c r="N75">
        <f t="shared" si="11"/>
        <v>1000000</v>
      </c>
      <c r="P75" s="6" t="s">
        <v>90</v>
      </c>
      <c r="Q75" s="7">
        <v>132</v>
      </c>
      <c r="R75" s="7">
        <v>93</v>
      </c>
      <c r="S75" s="7">
        <v>134</v>
      </c>
      <c r="T75" s="7">
        <v>74</v>
      </c>
      <c r="U75" s="7">
        <v>41</v>
      </c>
      <c r="V75" s="7">
        <v>1000000</v>
      </c>
    </row>
    <row r="76" spans="1:22" ht="15" thickBot="1" x14ac:dyDescent="0.35">
      <c r="A76" s="6" t="s">
        <v>91</v>
      </c>
      <c r="B76" s="7">
        <v>8</v>
      </c>
      <c r="C76" s="7">
        <v>148</v>
      </c>
      <c r="D76" s="7">
        <v>7</v>
      </c>
      <c r="E76" s="7">
        <v>154</v>
      </c>
      <c r="F76" s="7">
        <v>162</v>
      </c>
      <c r="G76" s="7">
        <v>1000000</v>
      </c>
      <c r="I76">
        <f t="shared" si="10"/>
        <v>207</v>
      </c>
      <c r="J76">
        <f t="shared" si="6"/>
        <v>67</v>
      </c>
      <c r="K76">
        <f t="shared" si="7"/>
        <v>208</v>
      </c>
      <c r="L76">
        <f t="shared" si="8"/>
        <v>61</v>
      </c>
      <c r="M76">
        <f t="shared" si="9"/>
        <v>53</v>
      </c>
      <c r="N76">
        <f t="shared" si="11"/>
        <v>1000000</v>
      </c>
      <c r="P76" s="6" t="s">
        <v>91</v>
      </c>
      <c r="Q76" s="7">
        <v>207</v>
      </c>
      <c r="R76" s="7">
        <v>67</v>
      </c>
      <c r="S76" s="7">
        <v>208</v>
      </c>
      <c r="T76" s="7">
        <v>61</v>
      </c>
      <c r="U76" s="7">
        <v>53</v>
      </c>
      <c r="V76" s="7">
        <v>1000000</v>
      </c>
    </row>
    <row r="77" spans="1:22" ht="15" thickBot="1" x14ac:dyDescent="0.35">
      <c r="A77" s="6" t="s">
        <v>92</v>
      </c>
      <c r="B77" s="7">
        <v>83</v>
      </c>
      <c r="C77" s="7">
        <v>122</v>
      </c>
      <c r="D77" s="7">
        <v>12</v>
      </c>
      <c r="E77" s="7">
        <v>91</v>
      </c>
      <c r="F77" s="7">
        <v>37</v>
      </c>
      <c r="G77" s="7">
        <v>1000000</v>
      </c>
      <c r="I77">
        <f t="shared" si="10"/>
        <v>132</v>
      </c>
      <c r="J77">
        <f t="shared" si="6"/>
        <v>93</v>
      </c>
      <c r="K77">
        <f t="shared" si="7"/>
        <v>203</v>
      </c>
      <c r="L77">
        <f t="shared" si="8"/>
        <v>124</v>
      </c>
      <c r="M77">
        <f t="shared" si="9"/>
        <v>178</v>
      </c>
      <c r="N77">
        <f t="shared" si="11"/>
        <v>1000000</v>
      </c>
      <c r="P77" s="6" t="s">
        <v>92</v>
      </c>
      <c r="Q77" s="7">
        <v>132</v>
      </c>
      <c r="R77" s="7">
        <v>93</v>
      </c>
      <c r="S77" s="7">
        <v>203</v>
      </c>
      <c r="T77" s="7">
        <v>124</v>
      </c>
      <c r="U77" s="7">
        <v>178</v>
      </c>
      <c r="V77" s="7">
        <v>1000000</v>
      </c>
    </row>
    <row r="78" spans="1:22" ht="15" thickBot="1" x14ac:dyDescent="0.35">
      <c r="A78" s="6" t="s">
        <v>93</v>
      </c>
      <c r="B78" s="7">
        <v>83</v>
      </c>
      <c r="C78" s="7">
        <v>148</v>
      </c>
      <c r="D78" s="7">
        <v>52</v>
      </c>
      <c r="E78" s="7">
        <v>154</v>
      </c>
      <c r="F78" s="7">
        <v>80</v>
      </c>
      <c r="G78" s="7">
        <v>1000000</v>
      </c>
      <c r="I78">
        <f t="shared" si="10"/>
        <v>132</v>
      </c>
      <c r="J78">
        <f t="shared" si="6"/>
        <v>67</v>
      </c>
      <c r="K78">
        <f t="shared" si="7"/>
        <v>163</v>
      </c>
      <c r="L78">
        <f t="shared" si="8"/>
        <v>61</v>
      </c>
      <c r="M78">
        <f t="shared" si="9"/>
        <v>135</v>
      </c>
      <c r="N78">
        <f t="shared" si="11"/>
        <v>1000000</v>
      </c>
      <c r="P78" s="6" t="s">
        <v>93</v>
      </c>
      <c r="Q78" s="7">
        <v>132</v>
      </c>
      <c r="R78" s="7">
        <v>67</v>
      </c>
      <c r="S78" s="7">
        <v>163</v>
      </c>
      <c r="T78" s="7">
        <v>61</v>
      </c>
      <c r="U78" s="7">
        <v>135</v>
      </c>
      <c r="V78" s="7">
        <v>1000000</v>
      </c>
    </row>
    <row r="79" spans="1:22" ht="15" thickBot="1" x14ac:dyDescent="0.35">
      <c r="A79" s="6" t="s">
        <v>94</v>
      </c>
      <c r="B79" s="7">
        <v>83</v>
      </c>
      <c r="C79" s="7">
        <v>122</v>
      </c>
      <c r="D79" s="7">
        <v>28</v>
      </c>
      <c r="E79" s="7">
        <v>69</v>
      </c>
      <c r="F79" s="7">
        <v>133</v>
      </c>
      <c r="G79" s="7">
        <v>1000000</v>
      </c>
      <c r="I79">
        <f t="shared" si="10"/>
        <v>132</v>
      </c>
      <c r="J79">
        <f t="shared" si="6"/>
        <v>93</v>
      </c>
      <c r="K79">
        <f t="shared" si="7"/>
        <v>187</v>
      </c>
      <c r="L79">
        <f t="shared" si="8"/>
        <v>146</v>
      </c>
      <c r="M79">
        <f t="shared" si="9"/>
        <v>82</v>
      </c>
      <c r="N79">
        <f t="shared" si="11"/>
        <v>1000000</v>
      </c>
      <c r="P79" s="6" t="s">
        <v>94</v>
      </c>
      <c r="Q79" s="7">
        <v>132</v>
      </c>
      <c r="R79" s="7">
        <v>93</v>
      </c>
      <c r="S79" s="7">
        <v>187</v>
      </c>
      <c r="T79" s="7">
        <v>146</v>
      </c>
      <c r="U79" s="7">
        <v>82</v>
      </c>
      <c r="V79" s="7">
        <v>1000000</v>
      </c>
    </row>
    <row r="80" spans="1:22" ht="15" thickBot="1" x14ac:dyDescent="0.35">
      <c r="A80" s="6" t="s">
        <v>95</v>
      </c>
      <c r="B80" s="7">
        <v>83</v>
      </c>
      <c r="C80" s="7">
        <v>148</v>
      </c>
      <c r="D80" s="7">
        <v>3</v>
      </c>
      <c r="E80" s="7">
        <v>102</v>
      </c>
      <c r="F80" s="7">
        <v>211</v>
      </c>
      <c r="G80" s="7">
        <v>1000000</v>
      </c>
      <c r="I80">
        <f t="shared" si="10"/>
        <v>132</v>
      </c>
      <c r="J80">
        <f t="shared" si="6"/>
        <v>67</v>
      </c>
      <c r="K80">
        <f t="shared" si="7"/>
        <v>212</v>
      </c>
      <c r="L80">
        <f t="shared" si="8"/>
        <v>113</v>
      </c>
      <c r="M80">
        <f t="shared" si="9"/>
        <v>4</v>
      </c>
      <c r="N80">
        <f t="shared" si="11"/>
        <v>1000000</v>
      </c>
      <c r="P80" s="6" t="s">
        <v>95</v>
      </c>
      <c r="Q80" s="7">
        <v>132</v>
      </c>
      <c r="R80" s="7">
        <v>67</v>
      </c>
      <c r="S80" s="7">
        <v>212</v>
      </c>
      <c r="T80" s="7">
        <v>113</v>
      </c>
      <c r="U80" s="7">
        <v>4</v>
      </c>
      <c r="V80" s="7">
        <v>1000000</v>
      </c>
    </row>
    <row r="81" spans="1:22" ht="15" thickBot="1" x14ac:dyDescent="0.35">
      <c r="A81" s="6" t="s">
        <v>96</v>
      </c>
      <c r="B81" s="7">
        <v>83</v>
      </c>
      <c r="C81" s="7">
        <v>76</v>
      </c>
      <c r="D81" s="7">
        <v>10</v>
      </c>
      <c r="E81" s="7">
        <v>141</v>
      </c>
      <c r="F81" s="7">
        <v>205</v>
      </c>
      <c r="G81" s="7">
        <v>1000000</v>
      </c>
      <c r="I81">
        <f t="shared" si="10"/>
        <v>132</v>
      </c>
      <c r="J81">
        <f t="shared" si="6"/>
        <v>139</v>
      </c>
      <c r="K81">
        <f t="shared" si="7"/>
        <v>205</v>
      </c>
      <c r="L81">
        <f t="shared" si="8"/>
        <v>74</v>
      </c>
      <c r="M81">
        <f t="shared" si="9"/>
        <v>10</v>
      </c>
      <c r="N81">
        <f t="shared" si="11"/>
        <v>1000000</v>
      </c>
      <c r="P81" s="6" t="s">
        <v>96</v>
      </c>
      <c r="Q81" s="7">
        <v>132</v>
      </c>
      <c r="R81" s="7">
        <v>139</v>
      </c>
      <c r="S81" s="7">
        <v>205</v>
      </c>
      <c r="T81" s="7">
        <v>74</v>
      </c>
      <c r="U81" s="7">
        <v>10</v>
      </c>
      <c r="V81" s="7">
        <v>1000000</v>
      </c>
    </row>
    <row r="82" spans="1:22" ht="15" thickBot="1" x14ac:dyDescent="0.35">
      <c r="A82" s="6" t="s">
        <v>97</v>
      </c>
      <c r="B82" s="7">
        <v>83</v>
      </c>
      <c r="C82" s="7">
        <v>96</v>
      </c>
      <c r="D82" s="7">
        <v>55</v>
      </c>
      <c r="E82" s="7">
        <v>80</v>
      </c>
      <c r="F82" s="7">
        <v>113</v>
      </c>
      <c r="G82" s="7">
        <v>1000000</v>
      </c>
      <c r="I82">
        <f t="shared" si="10"/>
        <v>132</v>
      </c>
      <c r="J82">
        <f t="shared" si="6"/>
        <v>119</v>
      </c>
      <c r="K82">
        <f t="shared" si="7"/>
        <v>160</v>
      </c>
      <c r="L82">
        <f t="shared" si="8"/>
        <v>135</v>
      </c>
      <c r="M82">
        <f t="shared" si="9"/>
        <v>102</v>
      </c>
      <c r="N82">
        <f t="shared" si="11"/>
        <v>1000000</v>
      </c>
      <c r="P82" s="6" t="s">
        <v>97</v>
      </c>
      <c r="Q82" s="7">
        <v>132</v>
      </c>
      <c r="R82" s="7">
        <v>119</v>
      </c>
      <c r="S82" s="7">
        <v>160</v>
      </c>
      <c r="T82" s="7">
        <v>135</v>
      </c>
      <c r="U82" s="7">
        <v>102</v>
      </c>
      <c r="V82" s="7">
        <v>1000000</v>
      </c>
    </row>
    <row r="83" spans="1:22" ht="15" thickBot="1" x14ac:dyDescent="0.35">
      <c r="A83" s="6" t="s">
        <v>98</v>
      </c>
      <c r="B83" s="7">
        <v>83</v>
      </c>
      <c r="C83" s="7">
        <v>148</v>
      </c>
      <c r="D83" s="7">
        <v>60</v>
      </c>
      <c r="E83" s="7">
        <v>58</v>
      </c>
      <c r="F83" s="7">
        <v>113</v>
      </c>
      <c r="G83" s="7">
        <v>1000000</v>
      </c>
      <c r="I83">
        <f t="shared" si="10"/>
        <v>132</v>
      </c>
      <c r="J83">
        <f t="shared" si="6"/>
        <v>67</v>
      </c>
      <c r="K83">
        <f t="shared" si="7"/>
        <v>155</v>
      </c>
      <c r="L83">
        <f t="shared" si="8"/>
        <v>157</v>
      </c>
      <c r="M83">
        <f t="shared" si="9"/>
        <v>102</v>
      </c>
      <c r="N83">
        <f t="shared" si="11"/>
        <v>1000000</v>
      </c>
      <c r="P83" s="6" t="s">
        <v>98</v>
      </c>
      <c r="Q83" s="7">
        <v>132</v>
      </c>
      <c r="R83" s="7">
        <v>67</v>
      </c>
      <c r="S83" s="7">
        <v>155</v>
      </c>
      <c r="T83" s="7">
        <v>157</v>
      </c>
      <c r="U83" s="7">
        <v>102</v>
      </c>
      <c r="V83" s="7">
        <v>1000000</v>
      </c>
    </row>
    <row r="84" spans="1:22" ht="15" thickBot="1" x14ac:dyDescent="0.35">
      <c r="A84" s="6" t="s">
        <v>99</v>
      </c>
      <c r="B84" s="7">
        <v>83</v>
      </c>
      <c r="C84" s="7">
        <v>148</v>
      </c>
      <c r="D84" s="7">
        <v>60</v>
      </c>
      <c r="E84" s="7">
        <v>115</v>
      </c>
      <c r="F84" s="7">
        <v>113</v>
      </c>
      <c r="G84" s="7">
        <v>1000000</v>
      </c>
      <c r="I84">
        <f t="shared" si="10"/>
        <v>132</v>
      </c>
      <c r="J84">
        <f t="shared" si="6"/>
        <v>67</v>
      </c>
      <c r="K84">
        <f t="shared" si="7"/>
        <v>155</v>
      </c>
      <c r="L84">
        <f t="shared" si="8"/>
        <v>100</v>
      </c>
      <c r="M84">
        <f t="shared" si="9"/>
        <v>102</v>
      </c>
      <c r="N84">
        <f t="shared" si="11"/>
        <v>1000000</v>
      </c>
      <c r="P84" s="6" t="s">
        <v>99</v>
      </c>
      <c r="Q84" s="7">
        <v>132</v>
      </c>
      <c r="R84" s="7">
        <v>67</v>
      </c>
      <c r="S84" s="7">
        <v>155</v>
      </c>
      <c r="T84" s="7">
        <v>100</v>
      </c>
      <c r="U84" s="7">
        <v>102</v>
      </c>
      <c r="V84" s="7">
        <v>1000000</v>
      </c>
    </row>
    <row r="85" spans="1:22" ht="15" thickBot="1" x14ac:dyDescent="0.35">
      <c r="A85" s="6" t="s">
        <v>100</v>
      </c>
      <c r="B85" s="7">
        <v>83</v>
      </c>
      <c r="C85" s="7">
        <v>148</v>
      </c>
      <c r="D85" s="7">
        <v>52</v>
      </c>
      <c r="E85" s="7">
        <v>80</v>
      </c>
      <c r="F85" s="7">
        <v>151</v>
      </c>
      <c r="G85" s="7">
        <v>1000000</v>
      </c>
      <c r="I85">
        <f t="shared" si="10"/>
        <v>132</v>
      </c>
      <c r="J85">
        <f t="shared" si="6"/>
        <v>67</v>
      </c>
      <c r="K85">
        <f t="shared" si="7"/>
        <v>163</v>
      </c>
      <c r="L85">
        <f t="shared" si="8"/>
        <v>135</v>
      </c>
      <c r="M85">
        <f t="shared" si="9"/>
        <v>64</v>
      </c>
      <c r="N85">
        <f t="shared" si="11"/>
        <v>1000000</v>
      </c>
      <c r="P85" s="6" t="s">
        <v>100</v>
      </c>
      <c r="Q85" s="7">
        <v>132</v>
      </c>
      <c r="R85" s="7">
        <v>67</v>
      </c>
      <c r="S85" s="7">
        <v>163</v>
      </c>
      <c r="T85" s="7">
        <v>135</v>
      </c>
      <c r="U85" s="7">
        <v>64</v>
      </c>
      <c r="V85" s="7">
        <v>1000000</v>
      </c>
    </row>
    <row r="86" spans="1:22" ht="15" thickBot="1" x14ac:dyDescent="0.35">
      <c r="A86" s="6" t="s">
        <v>101</v>
      </c>
      <c r="B86" s="7">
        <v>83</v>
      </c>
      <c r="C86" s="7">
        <v>148</v>
      </c>
      <c r="D86" s="7">
        <v>80</v>
      </c>
      <c r="E86" s="7">
        <v>58</v>
      </c>
      <c r="F86" s="7">
        <v>209</v>
      </c>
      <c r="G86" s="7">
        <v>1000000</v>
      </c>
      <c r="I86">
        <f t="shared" si="10"/>
        <v>132</v>
      </c>
      <c r="J86">
        <f t="shared" si="6"/>
        <v>67</v>
      </c>
      <c r="K86">
        <f t="shared" si="7"/>
        <v>135</v>
      </c>
      <c r="L86">
        <f t="shared" si="8"/>
        <v>157</v>
      </c>
      <c r="M86">
        <f t="shared" si="9"/>
        <v>6</v>
      </c>
      <c r="N86">
        <f t="shared" si="11"/>
        <v>1000000</v>
      </c>
      <c r="P86" s="6" t="s">
        <v>101</v>
      </c>
      <c r="Q86" s="7">
        <v>132</v>
      </c>
      <c r="R86" s="7">
        <v>67</v>
      </c>
      <c r="S86" s="7">
        <v>135</v>
      </c>
      <c r="T86" s="7">
        <v>157</v>
      </c>
      <c r="U86" s="7">
        <v>6</v>
      </c>
      <c r="V86" s="7">
        <v>1000000</v>
      </c>
    </row>
    <row r="87" spans="1:22" ht="15" thickBot="1" x14ac:dyDescent="0.35">
      <c r="A87" s="6" t="s">
        <v>102</v>
      </c>
      <c r="B87" s="7">
        <v>83</v>
      </c>
      <c r="C87" s="7">
        <v>148</v>
      </c>
      <c r="D87" s="7">
        <v>8</v>
      </c>
      <c r="E87" s="7">
        <v>115</v>
      </c>
      <c r="F87" s="7">
        <v>133</v>
      </c>
      <c r="G87" s="7">
        <v>1000000</v>
      </c>
      <c r="I87">
        <f t="shared" si="10"/>
        <v>132</v>
      </c>
      <c r="J87">
        <f t="shared" si="6"/>
        <v>67</v>
      </c>
      <c r="K87">
        <f t="shared" si="7"/>
        <v>207</v>
      </c>
      <c r="L87">
        <f t="shared" si="8"/>
        <v>100</v>
      </c>
      <c r="M87">
        <f t="shared" si="9"/>
        <v>82</v>
      </c>
      <c r="N87">
        <f t="shared" si="11"/>
        <v>1000000</v>
      </c>
      <c r="P87" s="6" t="s">
        <v>102</v>
      </c>
      <c r="Q87" s="7">
        <v>132</v>
      </c>
      <c r="R87" s="7">
        <v>67</v>
      </c>
      <c r="S87" s="7">
        <v>207</v>
      </c>
      <c r="T87" s="7">
        <v>100</v>
      </c>
      <c r="U87" s="7">
        <v>82</v>
      </c>
      <c r="V87" s="7">
        <v>1000000</v>
      </c>
    </row>
    <row r="88" spans="1:22" ht="15" thickBot="1" x14ac:dyDescent="0.35">
      <c r="A88" s="6" t="s">
        <v>103</v>
      </c>
      <c r="B88" s="7">
        <v>83</v>
      </c>
      <c r="C88" s="7">
        <v>122</v>
      </c>
      <c r="D88" s="7">
        <v>6</v>
      </c>
      <c r="E88" s="7">
        <v>58</v>
      </c>
      <c r="F88" s="7">
        <v>55</v>
      </c>
      <c r="G88" s="7">
        <v>1000000</v>
      </c>
      <c r="I88">
        <f t="shared" si="10"/>
        <v>132</v>
      </c>
      <c r="J88">
        <f t="shared" si="6"/>
        <v>93</v>
      </c>
      <c r="K88">
        <f t="shared" si="7"/>
        <v>209</v>
      </c>
      <c r="L88">
        <f t="shared" si="8"/>
        <v>157</v>
      </c>
      <c r="M88">
        <f t="shared" si="9"/>
        <v>160</v>
      </c>
      <c r="N88">
        <f t="shared" si="11"/>
        <v>1000000</v>
      </c>
      <c r="P88" s="6" t="s">
        <v>103</v>
      </c>
      <c r="Q88" s="7">
        <v>132</v>
      </c>
      <c r="R88" s="7">
        <v>93</v>
      </c>
      <c r="S88" s="7">
        <v>209</v>
      </c>
      <c r="T88" s="7">
        <v>157</v>
      </c>
      <c r="U88" s="7">
        <v>160</v>
      </c>
      <c r="V88" s="7">
        <v>1000000</v>
      </c>
    </row>
    <row r="89" spans="1:22" ht="15" thickBot="1" x14ac:dyDescent="0.35">
      <c r="A89" s="6" t="s">
        <v>104</v>
      </c>
      <c r="B89" s="7">
        <v>83</v>
      </c>
      <c r="C89" s="7">
        <v>136</v>
      </c>
      <c r="D89" s="7">
        <v>23</v>
      </c>
      <c r="E89" s="7">
        <v>80</v>
      </c>
      <c r="F89" s="7">
        <v>133</v>
      </c>
      <c r="G89" s="7">
        <v>1000000</v>
      </c>
      <c r="I89">
        <f t="shared" si="10"/>
        <v>132</v>
      </c>
      <c r="J89">
        <f t="shared" si="6"/>
        <v>79</v>
      </c>
      <c r="K89">
        <f t="shared" si="7"/>
        <v>192</v>
      </c>
      <c r="L89">
        <f t="shared" si="8"/>
        <v>135</v>
      </c>
      <c r="M89">
        <f t="shared" si="9"/>
        <v>82</v>
      </c>
      <c r="N89">
        <f t="shared" si="11"/>
        <v>1000000</v>
      </c>
      <c r="P89" s="6" t="s">
        <v>104</v>
      </c>
      <c r="Q89" s="7">
        <v>132</v>
      </c>
      <c r="R89" s="7">
        <v>79</v>
      </c>
      <c r="S89" s="7">
        <v>192</v>
      </c>
      <c r="T89" s="7">
        <v>135</v>
      </c>
      <c r="U89" s="7">
        <v>82</v>
      </c>
      <c r="V89" s="7">
        <v>1000000</v>
      </c>
    </row>
    <row r="90" spans="1:22" ht="15" thickBot="1" x14ac:dyDescent="0.35">
      <c r="A90" s="6" t="s">
        <v>105</v>
      </c>
      <c r="B90" s="7">
        <v>83</v>
      </c>
      <c r="C90" s="7">
        <v>136</v>
      </c>
      <c r="D90" s="7">
        <v>64</v>
      </c>
      <c r="E90" s="7">
        <v>69</v>
      </c>
      <c r="F90" s="7">
        <v>151</v>
      </c>
      <c r="G90" s="7">
        <v>1000000</v>
      </c>
      <c r="I90">
        <f t="shared" si="10"/>
        <v>132</v>
      </c>
      <c r="J90">
        <f t="shared" si="6"/>
        <v>79</v>
      </c>
      <c r="K90">
        <f t="shared" si="7"/>
        <v>151</v>
      </c>
      <c r="L90">
        <f t="shared" si="8"/>
        <v>146</v>
      </c>
      <c r="M90">
        <f t="shared" si="9"/>
        <v>64</v>
      </c>
      <c r="N90">
        <f t="shared" si="11"/>
        <v>1000000</v>
      </c>
      <c r="P90" s="6" t="s">
        <v>105</v>
      </c>
      <c r="Q90" s="7">
        <v>132</v>
      </c>
      <c r="R90" s="7">
        <v>79</v>
      </c>
      <c r="S90" s="7">
        <v>151</v>
      </c>
      <c r="T90" s="7">
        <v>146</v>
      </c>
      <c r="U90" s="7">
        <v>64</v>
      </c>
      <c r="V90" s="7">
        <v>1000000</v>
      </c>
    </row>
    <row r="91" spans="1:22" ht="15" thickBot="1" x14ac:dyDescent="0.35">
      <c r="A91" s="6" t="s">
        <v>106</v>
      </c>
      <c r="B91" s="7">
        <v>48</v>
      </c>
      <c r="C91" s="7">
        <v>148</v>
      </c>
      <c r="D91" s="7">
        <v>35</v>
      </c>
      <c r="E91" s="7">
        <v>41</v>
      </c>
      <c r="F91" s="7">
        <v>80</v>
      </c>
      <c r="G91" s="7">
        <v>1000000</v>
      </c>
      <c r="I91">
        <f t="shared" si="10"/>
        <v>167</v>
      </c>
      <c r="J91">
        <f t="shared" si="6"/>
        <v>67</v>
      </c>
      <c r="K91">
        <f t="shared" si="7"/>
        <v>180</v>
      </c>
      <c r="L91">
        <f t="shared" si="8"/>
        <v>174</v>
      </c>
      <c r="M91">
        <f t="shared" si="9"/>
        <v>135</v>
      </c>
      <c r="N91">
        <f t="shared" si="11"/>
        <v>1000000</v>
      </c>
      <c r="P91" s="6" t="s">
        <v>106</v>
      </c>
      <c r="Q91" s="7">
        <v>167</v>
      </c>
      <c r="R91" s="7">
        <v>67</v>
      </c>
      <c r="S91" s="7">
        <v>180</v>
      </c>
      <c r="T91" s="7">
        <v>174</v>
      </c>
      <c r="U91" s="7">
        <v>135</v>
      </c>
      <c r="V91" s="7">
        <v>1000000</v>
      </c>
    </row>
    <row r="92" spans="1:22" ht="15" thickBot="1" x14ac:dyDescent="0.35">
      <c r="A92" s="6" t="s">
        <v>107</v>
      </c>
      <c r="B92" s="7">
        <v>83</v>
      </c>
      <c r="C92" s="7">
        <v>136</v>
      </c>
      <c r="D92" s="7">
        <v>28</v>
      </c>
      <c r="E92" s="7">
        <v>154</v>
      </c>
      <c r="F92" s="7">
        <v>214</v>
      </c>
      <c r="G92" s="7">
        <v>1000000</v>
      </c>
      <c r="I92">
        <f t="shared" si="10"/>
        <v>132</v>
      </c>
      <c r="J92">
        <f t="shared" si="6"/>
        <v>79</v>
      </c>
      <c r="K92">
        <f t="shared" si="7"/>
        <v>187</v>
      </c>
      <c r="L92">
        <f t="shared" si="8"/>
        <v>61</v>
      </c>
      <c r="M92">
        <f t="shared" si="9"/>
        <v>1</v>
      </c>
      <c r="N92">
        <f t="shared" si="11"/>
        <v>1000000</v>
      </c>
      <c r="P92" s="6" t="s">
        <v>107</v>
      </c>
      <c r="Q92" s="7">
        <v>132</v>
      </c>
      <c r="R92" s="7">
        <v>79</v>
      </c>
      <c r="S92" s="7">
        <v>187</v>
      </c>
      <c r="T92" s="7">
        <v>61</v>
      </c>
      <c r="U92" s="7">
        <v>1</v>
      </c>
      <c r="V92" s="7">
        <v>1000000</v>
      </c>
    </row>
    <row r="93" spans="1:22" ht="15" thickBot="1" x14ac:dyDescent="0.35">
      <c r="A93" s="6" t="s">
        <v>108</v>
      </c>
      <c r="B93" s="7">
        <v>13</v>
      </c>
      <c r="C93" s="7">
        <v>96</v>
      </c>
      <c r="D93" s="7">
        <v>38</v>
      </c>
      <c r="E93" s="7">
        <v>163</v>
      </c>
      <c r="F93" s="7">
        <v>180</v>
      </c>
      <c r="G93" s="7">
        <v>1000000</v>
      </c>
      <c r="I93">
        <f t="shared" si="10"/>
        <v>202</v>
      </c>
      <c r="J93">
        <f t="shared" si="6"/>
        <v>119</v>
      </c>
      <c r="K93">
        <f t="shared" si="7"/>
        <v>177</v>
      </c>
      <c r="L93">
        <f t="shared" si="8"/>
        <v>52</v>
      </c>
      <c r="M93">
        <f t="shared" si="9"/>
        <v>35</v>
      </c>
      <c r="N93">
        <f t="shared" si="11"/>
        <v>1000000</v>
      </c>
      <c r="P93" s="6" t="s">
        <v>108</v>
      </c>
      <c r="Q93" s="7">
        <v>202</v>
      </c>
      <c r="R93" s="7">
        <v>119</v>
      </c>
      <c r="S93" s="7">
        <v>177</v>
      </c>
      <c r="T93" s="7">
        <v>52</v>
      </c>
      <c r="U93" s="7">
        <v>35</v>
      </c>
      <c r="V93" s="7">
        <v>1000000</v>
      </c>
    </row>
    <row r="94" spans="1:22" ht="15" thickBot="1" x14ac:dyDescent="0.35">
      <c r="A94" s="6" t="s">
        <v>109</v>
      </c>
      <c r="B94" s="7">
        <v>83</v>
      </c>
      <c r="C94" s="7">
        <v>61</v>
      </c>
      <c r="D94" s="7">
        <v>46</v>
      </c>
      <c r="E94" s="7">
        <v>91</v>
      </c>
      <c r="F94" s="7">
        <v>113</v>
      </c>
      <c r="G94" s="7">
        <v>1000000</v>
      </c>
      <c r="I94">
        <f t="shared" si="10"/>
        <v>132</v>
      </c>
      <c r="J94">
        <f t="shared" si="6"/>
        <v>154</v>
      </c>
      <c r="K94">
        <f t="shared" si="7"/>
        <v>169</v>
      </c>
      <c r="L94">
        <f t="shared" si="8"/>
        <v>124</v>
      </c>
      <c r="M94">
        <f t="shared" si="9"/>
        <v>102</v>
      </c>
      <c r="N94">
        <f t="shared" si="11"/>
        <v>1000000</v>
      </c>
      <c r="P94" s="6" t="s">
        <v>109</v>
      </c>
      <c r="Q94" s="7">
        <v>132</v>
      </c>
      <c r="R94" s="7">
        <v>154</v>
      </c>
      <c r="S94" s="7">
        <v>169</v>
      </c>
      <c r="T94" s="7">
        <v>124</v>
      </c>
      <c r="U94" s="7">
        <v>102</v>
      </c>
      <c r="V94" s="7">
        <v>1000000</v>
      </c>
    </row>
    <row r="95" spans="1:22" ht="15" thickBot="1" x14ac:dyDescent="0.35">
      <c r="A95" s="6" t="s">
        <v>110</v>
      </c>
      <c r="B95" s="7">
        <v>83</v>
      </c>
      <c r="C95" s="7">
        <v>136</v>
      </c>
      <c r="D95" s="7">
        <v>76</v>
      </c>
      <c r="E95" s="7">
        <v>29</v>
      </c>
      <c r="F95" s="7">
        <v>80</v>
      </c>
      <c r="G95" s="7">
        <v>1000000</v>
      </c>
      <c r="I95">
        <f t="shared" si="10"/>
        <v>132</v>
      </c>
      <c r="J95">
        <f t="shared" si="6"/>
        <v>79</v>
      </c>
      <c r="K95">
        <f t="shared" si="7"/>
        <v>139</v>
      </c>
      <c r="L95">
        <f t="shared" si="8"/>
        <v>186</v>
      </c>
      <c r="M95">
        <f t="shared" si="9"/>
        <v>135</v>
      </c>
      <c r="N95">
        <f t="shared" si="11"/>
        <v>1000000</v>
      </c>
      <c r="P95" s="6" t="s">
        <v>110</v>
      </c>
      <c r="Q95" s="7">
        <v>132</v>
      </c>
      <c r="R95" s="7">
        <v>79</v>
      </c>
      <c r="S95" s="7">
        <v>139</v>
      </c>
      <c r="T95" s="7">
        <v>186</v>
      </c>
      <c r="U95" s="7">
        <v>135</v>
      </c>
      <c r="V95" s="7">
        <v>1000000</v>
      </c>
    </row>
    <row r="96" spans="1:22" ht="15" thickBot="1" x14ac:dyDescent="0.35">
      <c r="A96" s="6" t="s">
        <v>111</v>
      </c>
      <c r="B96" s="7">
        <v>83</v>
      </c>
      <c r="C96" s="7">
        <v>54</v>
      </c>
      <c r="D96" s="7">
        <v>50</v>
      </c>
      <c r="E96" s="7">
        <v>141</v>
      </c>
      <c r="F96" s="7">
        <v>162</v>
      </c>
      <c r="G96" s="7">
        <v>1000000</v>
      </c>
      <c r="I96">
        <f t="shared" si="10"/>
        <v>132</v>
      </c>
      <c r="J96">
        <f t="shared" si="6"/>
        <v>161</v>
      </c>
      <c r="K96">
        <f t="shared" si="7"/>
        <v>165</v>
      </c>
      <c r="L96">
        <f t="shared" si="8"/>
        <v>74</v>
      </c>
      <c r="M96">
        <f t="shared" si="9"/>
        <v>53</v>
      </c>
      <c r="N96">
        <f t="shared" si="11"/>
        <v>1000000</v>
      </c>
      <c r="P96" s="6" t="s">
        <v>111</v>
      </c>
      <c r="Q96" s="7">
        <v>132</v>
      </c>
      <c r="R96" s="7">
        <v>161</v>
      </c>
      <c r="S96" s="7">
        <v>165</v>
      </c>
      <c r="T96" s="7">
        <v>74</v>
      </c>
      <c r="U96" s="7">
        <v>53</v>
      </c>
      <c r="V96" s="7">
        <v>1000000</v>
      </c>
    </row>
    <row r="97" spans="1:22" ht="15" thickBot="1" x14ac:dyDescent="0.35">
      <c r="A97" s="6" t="s">
        <v>112</v>
      </c>
      <c r="B97" s="7">
        <v>83</v>
      </c>
      <c r="C97" s="7">
        <v>136</v>
      </c>
      <c r="D97" s="7">
        <v>51</v>
      </c>
      <c r="E97" s="7">
        <v>1</v>
      </c>
      <c r="F97" s="7">
        <v>113</v>
      </c>
      <c r="G97" s="7">
        <v>1000000</v>
      </c>
      <c r="I97">
        <f t="shared" si="10"/>
        <v>132</v>
      </c>
      <c r="J97">
        <f t="shared" si="6"/>
        <v>79</v>
      </c>
      <c r="K97">
        <f t="shared" si="7"/>
        <v>164</v>
      </c>
      <c r="L97">
        <f t="shared" si="8"/>
        <v>214</v>
      </c>
      <c r="M97">
        <f t="shared" si="9"/>
        <v>102</v>
      </c>
      <c r="N97">
        <f t="shared" si="11"/>
        <v>1000000</v>
      </c>
      <c r="P97" s="6" t="s">
        <v>112</v>
      </c>
      <c r="Q97" s="7">
        <v>132</v>
      </c>
      <c r="R97" s="7">
        <v>79</v>
      </c>
      <c r="S97" s="7">
        <v>164</v>
      </c>
      <c r="T97" s="7">
        <v>214</v>
      </c>
      <c r="U97" s="7">
        <v>102</v>
      </c>
      <c r="V97" s="7">
        <v>1000000</v>
      </c>
    </row>
    <row r="98" spans="1:22" ht="15" thickBot="1" x14ac:dyDescent="0.35">
      <c r="A98" s="6" t="s">
        <v>113</v>
      </c>
      <c r="B98" s="7">
        <v>83</v>
      </c>
      <c r="C98" s="7">
        <v>96</v>
      </c>
      <c r="D98" s="7">
        <v>107</v>
      </c>
      <c r="E98" s="7">
        <v>69</v>
      </c>
      <c r="F98" s="7">
        <v>113</v>
      </c>
      <c r="G98" s="7">
        <v>1000000</v>
      </c>
      <c r="I98">
        <f t="shared" si="10"/>
        <v>132</v>
      </c>
      <c r="J98">
        <f t="shared" si="6"/>
        <v>119</v>
      </c>
      <c r="K98">
        <f t="shared" si="7"/>
        <v>108</v>
      </c>
      <c r="L98">
        <f t="shared" si="8"/>
        <v>146</v>
      </c>
      <c r="M98">
        <f t="shared" si="9"/>
        <v>102</v>
      </c>
      <c r="N98">
        <f t="shared" si="11"/>
        <v>1000000</v>
      </c>
      <c r="P98" s="6" t="s">
        <v>113</v>
      </c>
      <c r="Q98" s="7">
        <v>132</v>
      </c>
      <c r="R98" s="7">
        <v>119</v>
      </c>
      <c r="S98" s="7">
        <v>108</v>
      </c>
      <c r="T98" s="7">
        <v>146</v>
      </c>
      <c r="U98" s="7">
        <v>102</v>
      </c>
      <c r="V98" s="7">
        <v>1000000</v>
      </c>
    </row>
    <row r="99" spans="1:22" ht="15" thickBot="1" x14ac:dyDescent="0.35">
      <c r="A99" s="6" t="s">
        <v>114</v>
      </c>
      <c r="B99" s="7">
        <v>48</v>
      </c>
      <c r="C99" s="7">
        <v>136</v>
      </c>
      <c r="D99" s="7">
        <v>28</v>
      </c>
      <c r="E99" s="7">
        <v>58</v>
      </c>
      <c r="F99" s="7">
        <v>113</v>
      </c>
      <c r="G99" s="7">
        <v>1000000</v>
      </c>
      <c r="I99">
        <f t="shared" si="10"/>
        <v>167</v>
      </c>
      <c r="J99">
        <f t="shared" si="6"/>
        <v>79</v>
      </c>
      <c r="K99">
        <f t="shared" si="7"/>
        <v>187</v>
      </c>
      <c r="L99">
        <f t="shared" si="8"/>
        <v>157</v>
      </c>
      <c r="M99">
        <f t="shared" si="9"/>
        <v>102</v>
      </c>
      <c r="N99">
        <f t="shared" si="11"/>
        <v>1000000</v>
      </c>
      <c r="P99" s="6" t="s">
        <v>114</v>
      </c>
      <c r="Q99" s="7">
        <v>167</v>
      </c>
      <c r="R99" s="7">
        <v>79</v>
      </c>
      <c r="S99" s="7">
        <v>187</v>
      </c>
      <c r="T99" s="7">
        <v>157</v>
      </c>
      <c r="U99" s="7">
        <v>102</v>
      </c>
      <c r="V99" s="7">
        <v>1000000</v>
      </c>
    </row>
    <row r="100" spans="1:22" ht="15" thickBot="1" x14ac:dyDescent="0.35">
      <c r="A100" s="6" t="s">
        <v>115</v>
      </c>
      <c r="B100" s="7">
        <v>83</v>
      </c>
      <c r="C100" s="7">
        <v>136</v>
      </c>
      <c r="D100" s="7">
        <v>11</v>
      </c>
      <c r="E100" s="7">
        <v>141</v>
      </c>
      <c r="F100" s="7">
        <v>133</v>
      </c>
      <c r="G100" s="7">
        <v>1000000</v>
      </c>
      <c r="I100">
        <f t="shared" si="10"/>
        <v>132</v>
      </c>
      <c r="J100">
        <f t="shared" si="6"/>
        <v>79</v>
      </c>
      <c r="K100">
        <f t="shared" si="7"/>
        <v>204</v>
      </c>
      <c r="L100">
        <f t="shared" si="8"/>
        <v>74</v>
      </c>
      <c r="M100">
        <f t="shared" si="9"/>
        <v>82</v>
      </c>
      <c r="N100">
        <f t="shared" si="11"/>
        <v>1000000</v>
      </c>
      <c r="P100" s="6" t="s">
        <v>115</v>
      </c>
      <c r="Q100" s="7">
        <v>132</v>
      </c>
      <c r="R100" s="7">
        <v>79</v>
      </c>
      <c r="S100" s="7">
        <v>204</v>
      </c>
      <c r="T100" s="7">
        <v>74</v>
      </c>
      <c r="U100" s="7">
        <v>82</v>
      </c>
      <c r="V100" s="7">
        <v>1000000</v>
      </c>
    </row>
    <row r="101" spans="1:22" ht="15" thickBot="1" x14ac:dyDescent="0.35">
      <c r="A101" s="6" t="s">
        <v>116</v>
      </c>
      <c r="B101" s="7">
        <v>83</v>
      </c>
      <c r="C101" s="7">
        <v>96</v>
      </c>
      <c r="D101" s="7">
        <v>55</v>
      </c>
      <c r="E101" s="7">
        <v>102</v>
      </c>
      <c r="F101" s="7">
        <v>180</v>
      </c>
      <c r="G101" s="7">
        <v>1000000</v>
      </c>
      <c r="I101">
        <f t="shared" si="10"/>
        <v>132</v>
      </c>
      <c r="J101">
        <f t="shared" si="6"/>
        <v>119</v>
      </c>
      <c r="K101">
        <f t="shared" si="7"/>
        <v>160</v>
      </c>
      <c r="L101">
        <f t="shared" si="8"/>
        <v>113</v>
      </c>
      <c r="M101">
        <f t="shared" si="9"/>
        <v>35</v>
      </c>
      <c r="N101">
        <f t="shared" si="11"/>
        <v>1000000</v>
      </c>
      <c r="P101" s="6" t="s">
        <v>116</v>
      </c>
      <c r="Q101" s="7">
        <v>132</v>
      </c>
      <c r="R101" s="7">
        <v>119</v>
      </c>
      <c r="S101" s="7">
        <v>160</v>
      </c>
      <c r="T101" s="7">
        <v>113</v>
      </c>
      <c r="U101" s="7">
        <v>35</v>
      </c>
      <c r="V101" s="7">
        <v>1000000</v>
      </c>
    </row>
    <row r="102" spans="1:22" ht="15" thickBot="1" x14ac:dyDescent="0.35">
      <c r="A102" s="6" t="s">
        <v>117</v>
      </c>
      <c r="B102" s="7">
        <v>26</v>
      </c>
      <c r="C102" s="7">
        <v>148</v>
      </c>
      <c r="D102" s="7">
        <v>55</v>
      </c>
      <c r="E102" s="7">
        <v>102</v>
      </c>
      <c r="F102" s="7">
        <v>180</v>
      </c>
      <c r="G102" s="7">
        <v>1000000</v>
      </c>
      <c r="I102">
        <f t="shared" si="10"/>
        <v>189</v>
      </c>
      <c r="J102">
        <f t="shared" si="6"/>
        <v>67</v>
      </c>
      <c r="K102">
        <f t="shared" si="7"/>
        <v>160</v>
      </c>
      <c r="L102">
        <f t="shared" si="8"/>
        <v>113</v>
      </c>
      <c r="M102">
        <f t="shared" si="9"/>
        <v>35</v>
      </c>
      <c r="N102">
        <f t="shared" si="11"/>
        <v>1000000</v>
      </c>
      <c r="P102" s="6" t="s">
        <v>117</v>
      </c>
      <c r="Q102" s="7">
        <v>189</v>
      </c>
      <c r="R102" s="7">
        <v>67</v>
      </c>
      <c r="S102" s="7">
        <v>160</v>
      </c>
      <c r="T102" s="7">
        <v>113</v>
      </c>
      <c r="U102" s="7">
        <v>35</v>
      </c>
      <c r="V102" s="7">
        <v>1000000</v>
      </c>
    </row>
    <row r="103" spans="1:22" ht="15" thickBot="1" x14ac:dyDescent="0.35">
      <c r="A103" s="6" t="s">
        <v>118</v>
      </c>
      <c r="B103" s="7">
        <v>83</v>
      </c>
      <c r="C103" s="7">
        <v>122</v>
      </c>
      <c r="D103" s="7">
        <v>28</v>
      </c>
      <c r="E103" s="7">
        <v>91</v>
      </c>
      <c r="F103" s="7">
        <v>151</v>
      </c>
      <c r="G103" s="7">
        <v>1000000</v>
      </c>
      <c r="I103">
        <f t="shared" si="10"/>
        <v>132</v>
      </c>
      <c r="J103">
        <f t="shared" si="6"/>
        <v>93</v>
      </c>
      <c r="K103">
        <f t="shared" si="7"/>
        <v>187</v>
      </c>
      <c r="L103">
        <f t="shared" si="8"/>
        <v>124</v>
      </c>
      <c r="M103">
        <f t="shared" si="9"/>
        <v>64</v>
      </c>
      <c r="N103">
        <f t="shared" si="11"/>
        <v>1000000</v>
      </c>
      <c r="P103" s="6" t="s">
        <v>118</v>
      </c>
      <c r="Q103" s="7">
        <v>132</v>
      </c>
      <c r="R103" s="7">
        <v>93</v>
      </c>
      <c r="S103" s="7">
        <v>187</v>
      </c>
      <c r="T103" s="7">
        <v>124</v>
      </c>
      <c r="U103" s="7">
        <v>64</v>
      </c>
      <c r="V103" s="7">
        <v>1000000</v>
      </c>
    </row>
    <row r="104" spans="1:22" ht="15" thickBot="1" x14ac:dyDescent="0.35">
      <c r="A104" s="6" t="s">
        <v>119</v>
      </c>
      <c r="B104" s="7">
        <v>83</v>
      </c>
      <c r="C104" s="7">
        <v>61</v>
      </c>
      <c r="D104" s="7">
        <v>9</v>
      </c>
      <c r="E104" s="7">
        <v>102</v>
      </c>
      <c r="F104" s="7">
        <v>189</v>
      </c>
      <c r="G104" s="7">
        <v>1000000</v>
      </c>
      <c r="I104">
        <f t="shared" si="10"/>
        <v>132</v>
      </c>
      <c r="J104">
        <f t="shared" si="6"/>
        <v>154</v>
      </c>
      <c r="K104">
        <f t="shared" si="7"/>
        <v>206</v>
      </c>
      <c r="L104">
        <f t="shared" si="8"/>
        <v>113</v>
      </c>
      <c r="M104">
        <f t="shared" si="9"/>
        <v>26</v>
      </c>
      <c r="N104">
        <f t="shared" si="11"/>
        <v>1000000</v>
      </c>
      <c r="P104" s="6" t="s">
        <v>119</v>
      </c>
      <c r="Q104" s="7">
        <v>132</v>
      </c>
      <c r="R104" s="7">
        <v>154</v>
      </c>
      <c r="S104" s="7">
        <v>206</v>
      </c>
      <c r="T104" s="7">
        <v>113</v>
      </c>
      <c r="U104" s="7">
        <v>26</v>
      </c>
      <c r="V104" s="7">
        <v>1000000</v>
      </c>
    </row>
    <row r="105" spans="1:22" ht="15" thickBot="1" x14ac:dyDescent="0.35">
      <c r="A105" s="6" t="s">
        <v>120</v>
      </c>
      <c r="B105" s="7">
        <v>83</v>
      </c>
      <c r="C105" s="7">
        <v>136</v>
      </c>
      <c r="D105" s="7">
        <v>35</v>
      </c>
      <c r="E105" s="7">
        <v>58</v>
      </c>
      <c r="F105" s="7">
        <v>198</v>
      </c>
      <c r="G105" s="7">
        <v>1000000</v>
      </c>
      <c r="I105">
        <f t="shared" si="10"/>
        <v>132</v>
      </c>
      <c r="J105">
        <f t="shared" si="6"/>
        <v>79</v>
      </c>
      <c r="K105">
        <f t="shared" si="7"/>
        <v>180</v>
      </c>
      <c r="L105">
        <f t="shared" si="8"/>
        <v>157</v>
      </c>
      <c r="M105">
        <f t="shared" si="9"/>
        <v>17</v>
      </c>
      <c r="N105">
        <f t="shared" si="11"/>
        <v>1000000</v>
      </c>
      <c r="P105" s="6" t="s">
        <v>120</v>
      </c>
      <c r="Q105" s="7">
        <v>132</v>
      </c>
      <c r="R105" s="7">
        <v>79</v>
      </c>
      <c r="S105" s="7">
        <v>180</v>
      </c>
      <c r="T105" s="7">
        <v>157</v>
      </c>
      <c r="U105" s="7">
        <v>17</v>
      </c>
      <c r="V105" s="7">
        <v>1000000</v>
      </c>
    </row>
    <row r="106" spans="1:22" ht="15" thickBot="1" x14ac:dyDescent="0.35">
      <c r="A106" s="6" t="s">
        <v>121</v>
      </c>
      <c r="B106" s="7">
        <v>48</v>
      </c>
      <c r="C106" s="7">
        <v>136</v>
      </c>
      <c r="D106" s="7">
        <v>86</v>
      </c>
      <c r="E106" s="7">
        <v>102</v>
      </c>
      <c r="F106" s="7">
        <v>37</v>
      </c>
      <c r="G106" s="7">
        <v>1000000</v>
      </c>
      <c r="I106">
        <f t="shared" si="10"/>
        <v>167</v>
      </c>
      <c r="J106">
        <f t="shared" si="6"/>
        <v>79</v>
      </c>
      <c r="K106">
        <f t="shared" si="7"/>
        <v>129</v>
      </c>
      <c r="L106">
        <f t="shared" si="8"/>
        <v>113</v>
      </c>
      <c r="M106">
        <f t="shared" si="9"/>
        <v>178</v>
      </c>
      <c r="N106">
        <f t="shared" si="11"/>
        <v>1000000</v>
      </c>
      <c r="P106" s="6" t="s">
        <v>121</v>
      </c>
      <c r="Q106" s="7">
        <v>167</v>
      </c>
      <c r="R106" s="7">
        <v>79</v>
      </c>
      <c r="S106" s="7">
        <v>129</v>
      </c>
      <c r="T106" s="7">
        <v>113</v>
      </c>
      <c r="U106" s="7">
        <v>178</v>
      </c>
      <c r="V106" s="7">
        <v>1000000</v>
      </c>
    </row>
    <row r="107" spans="1:22" ht="15" thickBot="1" x14ac:dyDescent="0.35">
      <c r="A107" s="6" t="s">
        <v>122</v>
      </c>
      <c r="B107" s="7">
        <v>48</v>
      </c>
      <c r="C107" s="7">
        <v>122</v>
      </c>
      <c r="D107" s="7">
        <v>74</v>
      </c>
      <c r="E107" s="7">
        <v>41</v>
      </c>
      <c r="F107" s="7">
        <v>80</v>
      </c>
      <c r="G107" s="7">
        <v>1000000</v>
      </c>
      <c r="I107">
        <f t="shared" si="10"/>
        <v>167</v>
      </c>
      <c r="J107">
        <f t="shared" si="6"/>
        <v>93</v>
      </c>
      <c r="K107">
        <f t="shared" si="7"/>
        <v>141</v>
      </c>
      <c r="L107">
        <f t="shared" si="8"/>
        <v>174</v>
      </c>
      <c r="M107">
        <f t="shared" si="9"/>
        <v>135</v>
      </c>
      <c r="N107">
        <f t="shared" si="11"/>
        <v>1000000</v>
      </c>
      <c r="P107" s="6" t="s">
        <v>122</v>
      </c>
      <c r="Q107" s="7">
        <v>167</v>
      </c>
      <c r="R107" s="7">
        <v>93</v>
      </c>
      <c r="S107" s="7">
        <v>141</v>
      </c>
      <c r="T107" s="7">
        <v>174</v>
      </c>
      <c r="U107" s="7">
        <v>135</v>
      </c>
      <c r="V107" s="7">
        <v>1000000</v>
      </c>
    </row>
    <row r="108" spans="1:22" ht="15" thickBot="1" x14ac:dyDescent="0.35">
      <c r="A108" s="6" t="s">
        <v>123</v>
      </c>
      <c r="B108" s="7">
        <v>83</v>
      </c>
      <c r="C108" s="7">
        <v>25</v>
      </c>
      <c r="D108" s="7">
        <v>28</v>
      </c>
      <c r="E108" s="7">
        <v>29</v>
      </c>
      <c r="F108" s="7">
        <v>55</v>
      </c>
      <c r="G108" s="7">
        <v>1000000</v>
      </c>
      <c r="I108">
        <f t="shared" si="10"/>
        <v>132</v>
      </c>
      <c r="J108">
        <f t="shared" si="6"/>
        <v>190</v>
      </c>
      <c r="K108">
        <f t="shared" si="7"/>
        <v>187</v>
      </c>
      <c r="L108">
        <f t="shared" si="8"/>
        <v>186</v>
      </c>
      <c r="M108">
        <f t="shared" si="9"/>
        <v>160</v>
      </c>
      <c r="N108">
        <f t="shared" si="11"/>
        <v>1000000</v>
      </c>
      <c r="P108" s="6" t="s">
        <v>123</v>
      </c>
      <c r="Q108" s="7">
        <v>132</v>
      </c>
      <c r="R108" s="7">
        <v>190</v>
      </c>
      <c r="S108" s="7">
        <v>187</v>
      </c>
      <c r="T108" s="7">
        <v>186</v>
      </c>
      <c r="U108" s="7">
        <v>160</v>
      </c>
      <c r="V108" s="7">
        <v>1000000</v>
      </c>
    </row>
    <row r="109" spans="1:22" ht="15" thickBot="1" x14ac:dyDescent="0.35">
      <c r="A109" s="6" t="s">
        <v>124</v>
      </c>
      <c r="B109" s="7">
        <v>83</v>
      </c>
      <c r="C109" s="7">
        <v>76</v>
      </c>
      <c r="D109" s="7">
        <v>99</v>
      </c>
      <c r="E109" s="7">
        <v>58</v>
      </c>
      <c r="F109" s="7">
        <v>55</v>
      </c>
      <c r="G109" s="7">
        <v>1000000</v>
      </c>
      <c r="I109">
        <f t="shared" si="10"/>
        <v>132</v>
      </c>
      <c r="J109">
        <f t="shared" si="6"/>
        <v>139</v>
      </c>
      <c r="K109">
        <f t="shared" si="7"/>
        <v>116</v>
      </c>
      <c r="L109">
        <f t="shared" si="8"/>
        <v>157</v>
      </c>
      <c r="M109">
        <f t="shared" si="9"/>
        <v>160</v>
      </c>
      <c r="N109">
        <f t="shared" si="11"/>
        <v>1000000</v>
      </c>
      <c r="P109" s="6" t="s">
        <v>124</v>
      </c>
      <c r="Q109" s="7">
        <v>132</v>
      </c>
      <c r="R109" s="7">
        <v>139</v>
      </c>
      <c r="S109" s="7">
        <v>116</v>
      </c>
      <c r="T109" s="7">
        <v>157</v>
      </c>
      <c r="U109" s="7">
        <v>160</v>
      </c>
      <c r="V109" s="7">
        <v>1000000</v>
      </c>
    </row>
    <row r="110" spans="1:22" ht="15" thickBot="1" x14ac:dyDescent="0.35">
      <c r="A110" s="6" t="s">
        <v>125</v>
      </c>
      <c r="B110" s="7">
        <v>48</v>
      </c>
      <c r="C110" s="7">
        <v>136</v>
      </c>
      <c r="D110" s="7">
        <v>117</v>
      </c>
      <c r="E110" s="7">
        <v>80</v>
      </c>
      <c r="F110" s="7">
        <v>113</v>
      </c>
      <c r="G110" s="7">
        <v>1000000</v>
      </c>
      <c r="I110">
        <f t="shared" si="10"/>
        <v>167</v>
      </c>
      <c r="J110">
        <f t="shared" si="6"/>
        <v>79</v>
      </c>
      <c r="K110">
        <f t="shared" si="7"/>
        <v>98</v>
      </c>
      <c r="L110">
        <f t="shared" si="8"/>
        <v>135</v>
      </c>
      <c r="M110">
        <f t="shared" si="9"/>
        <v>102</v>
      </c>
      <c r="N110">
        <f t="shared" si="11"/>
        <v>1000000</v>
      </c>
      <c r="P110" s="6" t="s">
        <v>125</v>
      </c>
      <c r="Q110" s="7">
        <v>167</v>
      </c>
      <c r="R110" s="7">
        <v>79</v>
      </c>
      <c r="S110" s="7">
        <v>98</v>
      </c>
      <c r="T110" s="7">
        <v>135</v>
      </c>
      <c r="U110" s="7">
        <v>102</v>
      </c>
      <c r="V110" s="7">
        <v>1000000</v>
      </c>
    </row>
    <row r="111" spans="1:22" ht="15" thickBot="1" x14ac:dyDescent="0.35">
      <c r="A111" s="6" t="s">
        <v>126</v>
      </c>
      <c r="B111" s="7">
        <v>83</v>
      </c>
      <c r="C111" s="7">
        <v>96</v>
      </c>
      <c r="D111" s="7">
        <v>66</v>
      </c>
      <c r="E111" s="7">
        <v>41</v>
      </c>
      <c r="F111" s="7">
        <v>55</v>
      </c>
      <c r="G111" s="7">
        <v>1000000</v>
      </c>
      <c r="I111">
        <f t="shared" si="10"/>
        <v>132</v>
      </c>
      <c r="J111">
        <f t="shared" si="6"/>
        <v>119</v>
      </c>
      <c r="K111">
        <f t="shared" si="7"/>
        <v>149</v>
      </c>
      <c r="L111">
        <f t="shared" si="8"/>
        <v>174</v>
      </c>
      <c r="M111">
        <f t="shared" si="9"/>
        <v>160</v>
      </c>
      <c r="N111">
        <f t="shared" si="11"/>
        <v>1000000</v>
      </c>
      <c r="P111" s="6" t="s">
        <v>126</v>
      </c>
      <c r="Q111" s="7">
        <v>132</v>
      </c>
      <c r="R111" s="7">
        <v>119</v>
      </c>
      <c r="S111" s="7">
        <v>149</v>
      </c>
      <c r="T111" s="7">
        <v>174</v>
      </c>
      <c r="U111" s="7">
        <v>160</v>
      </c>
      <c r="V111" s="7">
        <v>1000000</v>
      </c>
    </row>
    <row r="112" spans="1:22" ht="15" thickBot="1" x14ac:dyDescent="0.35">
      <c r="A112" s="6" t="s">
        <v>127</v>
      </c>
      <c r="B112" s="7">
        <v>13</v>
      </c>
      <c r="C112" s="7">
        <v>38</v>
      </c>
      <c r="D112" s="7">
        <v>64</v>
      </c>
      <c r="E112" s="7">
        <v>69</v>
      </c>
      <c r="F112" s="7">
        <v>133</v>
      </c>
      <c r="G112" s="7">
        <v>1000000</v>
      </c>
      <c r="I112">
        <f t="shared" si="10"/>
        <v>202</v>
      </c>
      <c r="J112">
        <f t="shared" si="6"/>
        <v>177</v>
      </c>
      <c r="K112">
        <f t="shared" si="7"/>
        <v>151</v>
      </c>
      <c r="L112">
        <f t="shared" si="8"/>
        <v>146</v>
      </c>
      <c r="M112">
        <f t="shared" si="9"/>
        <v>82</v>
      </c>
      <c r="N112">
        <f t="shared" si="11"/>
        <v>1000000</v>
      </c>
      <c r="P112" s="6" t="s">
        <v>127</v>
      </c>
      <c r="Q112" s="7">
        <v>202</v>
      </c>
      <c r="R112" s="7">
        <v>177</v>
      </c>
      <c r="S112" s="7">
        <v>151</v>
      </c>
      <c r="T112" s="7">
        <v>146</v>
      </c>
      <c r="U112" s="7">
        <v>82</v>
      </c>
      <c r="V112" s="7">
        <v>1000000</v>
      </c>
    </row>
    <row r="113" spans="1:22" ht="15" thickBot="1" x14ac:dyDescent="0.35">
      <c r="A113" s="6" t="s">
        <v>128</v>
      </c>
      <c r="B113" s="7">
        <v>48</v>
      </c>
      <c r="C113" s="7">
        <v>122</v>
      </c>
      <c r="D113" s="7">
        <v>86</v>
      </c>
      <c r="E113" s="7">
        <v>58</v>
      </c>
      <c r="F113" s="7">
        <v>80</v>
      </c>
      <c r="G113" s="7">
        <v>1000000</v>
      </c>
      <c r="I113">
        <f t="shared" si="10"/>
        <v>167</v>
      </c>
      <c r="J113">
        <f t="shared" si="6"/>
        <v>93</v>
      </c>
      <c r="K113">
        <f t="shared" si="7"/>
        <v>129</v>
      </c>
      <c r="L113">
        <f t="shared" si="8"/>
        <v>157</v>
      </c>
      <c r="M113">
        <f t="shared" si="9"/>
        <v>135</v>
      </c>
      <c r="N113">
        <f t="shared" si="11"/>
        <v>1000000</v>
      </c>
      <c r="P113" s="6" t="s">
        <v>128</v>
      </c>
      <c r="Q113" s="7">
        <v>167</v>
      </c>
      <c r="R113" s="7">
        <v>93</v>
      </c>
      <c r="S113" s="7">
        <v>129</v>
      </c>
      <c r="T113" s="7">
        <v>157</v>
      </c>
      <c r="U113" s="7">
        <v>135</v>
      </c>
      <c r="V113" s="7">
        <v>1000000</v>
      </c>
    </row>
    <row r="114" spans="1:22" ht="15" thickBot="1" x14ac:dyDescent="0.35">
      <c r="A114" s="6" t="s">
        <v>129</v>
      </c>
      <c r="B114" s="7">
        <v>48</v>
      </c>
      <c r="C114" s="7">
        <v>42</v>
      </c>
      <c r="D114" s="7">
        <v>95</v>
      </c>
      <c r="E114" s="7">
        <v>91</v>
      </c>
      <c r="F114" s="7">
        <v>151</v>
      </c>
      <c r="G114" s="7">
        <v>1000000</v>
      </c>
      <c r="I114">
        <f t="shared" si="10"/>
        <v>167</v>
      </c>
      <c r="J114">
        <f t="shared" si="6"/>
        <v>173</v>
      </c>
      <c r="K114">
        <f t="shared" si="7"/>
        <v>120</v>
      </c>
      <c r="L114">
        <f t="shared" si="8"/>
        <v>124</v>
      </c>
      <c r="M114">
        <f t="shared" si="9"/>
        <v>64</v>
      </c>
      <c r="N114">
        <f t="shared" si="11"/>
        <v>1000000</v>
      </c>
      <c r="P114" s="6" t="s">
        <v>129</v>
      </c>
      <c r="Q114" s="7">
        <v>167</v>
      </c>
      <c r="R114" s="7">
        <v>173</v>
      </c>
      <c r="S114" s="7">
        <v>120</v>
      </c>
      <c r="T114" s="7">
        <v>124</v>
      </c>
      <c r="U114" s="7">
        <v>64</v>
      </c>
      <c r="V114" s="7">
        <v>1000000</v>
      </c>
    </row>
    <row r="115" spans="1:22" ht="15" thickBot="1" x14ac:dyDescent="0.35">
      <c r="A115" s="6" t="s">
        <v>130</v>
      </c>
      <c r="B115" s="7">
        <v>48</v>
      </c>
      <c r="C115" s="7">
        <v>76</v>
      </c>
      <c r="D115" s="7">
        <v>86</v>
      </c>
      <c r="E115" s="7">
        <v>41</v>
      </c>
      <c r="F115" s="7">
        <v>28</v>
      </c>
      <c r="G115" s="7">
        <v>1000000</v>
      </c>
      <c r="I115">
        <f t="shared" si="10"/>
        <v>167</v>
      </c>
      <c r="J115">
        <f t="shared" si="6"/>
        <v>139</v>
      </c>
      <c r="K115">
        <f t="shared" si="7"/>
        <v>129</v>
      </c>
      <c r="L115">
        <f t="shared" si="8"/>
        <v>174</v>
      </c>
      <c r="M115">
        <f t="shared" si="9"/>
        <v>187</v>
      </c>
      <c r="N115">
        <f t="shared" si="11"/>
        <v>1000000</v>
      </c>
      <c r="P115" s="6" t="s">
        <v>130</v>
      </c>
      <c r="Q115" s="7">
        <v>167</v>
      </c>
      <c r="R115" s="7">
        <v>139</v>
      </c>
      <c r="S115" s="7">
        <v>129</v>
      </c>
      <c r="T115" s="7">
        <v>174</v>
      </c>
      <c r="U115" s="7">
        <v>187</v>
      </c>
      <c r="V115" s="7">
        <v>1000000</v>
      </c>
    </row>
    <row r="116" spans="1:22" ht="15" thickBot="1" x14ac:dyDescent="0.35">
      <c r="A116" s="6" t="s">
        <v>131</v>
      </c>
      <c r="B116" s="7">
        <v>83</v>
      </c>
      <c r="C116" s="7">
        <v>3</v>
      </c>
      <c r="D116" s="7">
        <v>28</v>
      </c>
      <c r="E116" s="7">
        <v>29</v>
      </c>
      <c r="F116" s="7">
        <v>189</v>
      </c>
      <c r="G116" s="7">
        <v>1000000</v>
      </c>
      <c r="I116">
        <f t="shared" si="10"/>
        <v>132</v>
      </c>
      <c r="J116">
        <f t="shared" si="6"/>
        <v>212</v>
      </c>
      <c r="K116">
        <f t="shared" si="7"/>
        <v>187</v>
      </c>
      <c r="L116">
        <f t="shared" si="8"/>
        <v>186</v>
      </c>
      <c r="M116">
        <f t="shared" si="9"/>
        <v>26</v>
      </c>
      <c r="N116">
        <f t="shared" si="11"/>
        <v>1000000</v>
      </c>
      <c r="P116" s="6" t="s">
        <v>131</v>
      </c>
      <c r="Q116" s="7">
        <v>132</v>
      </c>
      <c r="R116" s="7">
        <v>212</v>
      </c>
      <c r="S116" s="7">
        <v>187</v>
      </c>
      <c r="T116" s="7">
        <v>186</v>
      </c>
      <c r="U116" s="7">
        <v>26</v>
      </c>
      <c r="V116" s="7">
        <v>1000000</v>
      </c>
    </row>
    <row r="117" spans="1:22" ht="15" thickBot="1" x14ac:dyDescent="0.35">
      <c r="A117" s="6" t="s">
        <v>132</v>
      </c>
      <c r="B117" s="7">
        <v>83</v>
      </c>
      <c r="C117" s="7">
        <v>25</v>
      </c>
      <c r="D117" s="7">
        <v>55</v>
      </c>
      <c r="E117" s="7">
        <v>80</v>
      </c>
      <c r="F117" s="7">
        <v>162</v>
      </c>
      <c r="G117" s="7">
        <v>1000000</v>
      </c>
      <c r="I117">
        <f t="shared" si="10"/>
        <v>132</v>
      </c>
      <c r="J117">
        <f t="shared" si="6"/>
        <v>190</v>
      </c>
      <c r="K117">
        <f t="shared" si="7"/>
        <v>160</v>
      </c>
      <c r="L117">
        <f t="shared" si="8"/>
        <v>135</v>
      </c>
      <c r="M117">
        <f t="shared" si="9"/>
        <v>53</v>
      </c>
      <c r="N117">
        <f t="shared" si="11"/>
        <v>1000000</v>
      </c>
      <c r="P117" s="6" t="s">
        <v>132</v>
      </c>
      <c r="Q117" s="7">
        <v>132</v>
      </c>
      <c r="R117" s="7">
        <v>190</v>
      </c>
      <c r="S117" s="7">
        <v>160</v>
      </c>
      <c r="T117" s="7">
        <v>135</v>
      </c>
      <c r="U117" s="7">
        <v>53</v>
      </c>
      <c r="V117" s="7">
        <v>1000000</v>
      </c>
    </row>
    <row r="118" spans="1:22" ht="15" thickBot="1" x14ac:dyDescent="0.35">
      <c r="A118" s="6" t="s">
        <v>133</v>
      </c>
      <c r="B118" s="7">
        <v>83</v>
      </c>
      <c r="C118" s="7">
        <v>122</v>
      </c>
      <c r="D118" s="7">
        <v>113</v>
      </c>
      <c r="E118" s="7">
        <v>41</v>
      </c>
      <c r="F118" s="7">
        <v>133</v>
      </c>
      <c r="G118" s="7">
        <v>1000000</v>
      </c>
      <c r="I118">
        <f t="shared" si="10"/>
        <v>132</v>
      </c>
      <c r="J118">
        <f t="shared" si="6"/>
        <v>93</v>
      </c>
      <c r="K118">
        <f t="shared" si="7"/>
        <v>102</v>
      </c>
      <c r="L118">
        <f t="shared" si="8"/>
        <v>174</v>
      </c>
      <c r="M118">
        <f t="shared" si="9"/>
        <v>82</v>
      </c>
      <c r="N118">
        <f t="shared" si="11"/>
        <v>1000000</v>
      </c>
      <c r="P118" s="6" t="s">
        <v>133</v>
      </c>
      <c r="Q118" s="7">
        <v>132</v>
      </c>
      <c r="R118" s="7">
        <v>93</v>
      </c>
      <c r="S118" s="7">
        <v>102</v>
      </c>
      <c r="T118" s="7">
        <v>174</v>
      </c>
      <c r="U118" s="7">
        <v>82</v>
      </c>
      <c r="V118" s="7">
        <v>1000000</v>
      </c>
    </row>
    <row r="119" spans="1:22" ht="15" thickBot="1" x14ac:dyDescent="0.35">
      <c r="A119" s="6" t="s">
        <v>134</v>
      </c>
      <c r="B119" s="7">
        <v>83</v>
      </c>
      <c r="C119" s="7">
        <v>122</v>
      </c>
      <c r="D119" s="7">
        <v>102</v>
      </c>
      <c r="E119" s="7">
        <v>41</v>
      </c>
      <c r="F119" s="7">
        <v>80</v>
      </c>
      <c r="G119" s="7">
        <v>1000000</v>
      </c>
      <c r="I119">
        <f t="shared" si="10"/>
        <v>132</v>
      </c>
      <c r="J119">
        <f t="shared" si="6"/>
        <v>93</v>
      </c>
      <c r="K119">
        <f t="shared" si="7"/>
        <v>113</v>
      </c>
      <c r="L119">
        <f t="shared" si="8"/>
        <v>174</v>
      </c>
      <c r="M119">
        <f t="shared" si="9"/>
        <v>135</v>
      </c>
      <c r="N119">
        <f t="shared" si="11"/>
        <v>1000000</v>
      </c>
      <c r="P119" s="6" t="s">
        <v>134</v>
      </c>
      <c r="Q119" s="7">
        <v>132</v>
      </c>
      <c r="R119" s="7">
        <v>93</v>
      </c>
      <c r="S119" s="7">
        <v>113</v>
      </c>
      <c r="T119" s="7">
        <v>174</v>
      </c>
      <c r="U119" s="7">
        <v>135</v>
      </c>
      <c r="V119" s="7">
        <v>1000000</v>
      </c>
    </row>
    <row r="120" spans="1:22" ht="15" thickBot="1" x14ac:dyDescent="0.35">
      <c r="A120" s="6" t="s">
        <v>135</v>
      </c>
      <c r="B120" s="7">
        <v>48</v>
      </c>
      <c r="C120" s="7">
        <v>4</v>
      </c>
      <c r="D120" s="7">
        <v>71</v>
      </c>
      <c r="E120" s="7">
        <v>41</v>
      </c>
      <c r="F120" s="7">
        <v>37</v>
      </c>
      <c r="G120" s="7">
        <v>1000000</v>
      </c>
      <c r="I120">
        <f t="shared" si="10"/>
        <v>167</v>
      </c>
      <c r="J120">
        <f t="shared" si="6"/>
        <v>211</v>
      </c>
      <c r="K120">
        <f t="shared" si="7"/>
        <v>144</v>
      </c>
      <c r="L120">
        <f t="shared" si="8"/>
        <v>174</v>
      </c>
      <c r="M120">
        <f t="shared" si="9"/>
        <v>178</v>
      </c>
      <c r="N120">
        <f t="shared" si="11"/>
        <v>1000000</v>
      </c>
      <c r="P120" s="6" t="s">
        <v>135</v>
      </c>
      <c r="Q120" s="7">
        <v>167</v>
      </c>
      <c r="R120" s="7">
        <v>211</v>
      </c>
      <c r="S120" s="7">
        <v>144</v>
      </c>
      <c r="T120" s="7">
        <v>174</v>
      </c>
      <c r="U120" s="7">
        <v>178</v>
      </c>
      <c r="V120" s="7">
        <v>1000000</v>
      </c>
    </row>
    <row r="121" spans="1:22" ht="15" thickBot="1" x14ac:dyDescent="0.35">
      <c r="A121" s="6" t="s">
        <v>136</v>
      </c>
      <c r="B121" s="7">
        <v>83</v>
      </c>
      <c r="C121" s="7">
        <v>96</v>
      </c>
      <c r="D121" s="7">
        <v>83</v>
      </c>
      <c r="E121" s="7">
        <v>29</v>
      </c>
      <c r="F121" s="7">
        <v>37</v>
      </c>
      <c r="G121" s="7">
        <v>1000000</v>
      </c>
      <c r="I121">
        <f t="shared" si="10"/>
        <v>132</v>
      </c>
      <c r="J121">
        <f t="shared" si="6"/>
        <v>119</v>
      </c>
      <c r="K121">
        <f t="shared" si="7"/>
        <v>132</v>
      </c>
      <c r="L121">
        <f t="shared" si="8"/>
        <v>186</v>
      </c>
      <c r="M121">
        <f t="shared" si="9"/>
        <v>178</v>
      </c>
      <c r="N121">
        <f t="shared" si="11"/>
        <v>1000000</v>
      </c>
      <c r="P121" s="6" t="s">
        <v>136</v>
      </c>
      <c r="Q121" s="7">
        <v>132</v>
      </c>
      <c r="R121" s="7">
        <v>119</v>
      </c>
      <c r="S121" s="7">
        <v>132</v>
      </c>
      <c r="T121" s="7">
        <v>186</v>
      </c>
      <c r="U121" s="7">
        <v>178</v>
      </c>
      <c r="V121" s="7">
        <v>1000000</v>
      </c>
    </row>
    <row r="122" spans="1:22" ht="15" thickBot="1" x14ac:dyDescent="0.35">
      <c r="A122" s="6" t="s">
        <v>137</v>
      </c>
      <c r="B122" s="7">
        <v>83</v>
      </c>
      <c r="C122" s="7">
        <v>11</v>
      </c>
      <c r="D122" s="7">
        <v>125</v>
      </c>
      <c r="E122" s="7">
        <v>26</v>
      </c>
      <c r="F122" s="7">
        <v>37</v>
      </c>
      <c r="G122" s="7">
        <v>1000000</v>
      </c>
      <c r="I122">
        <f t="shared" si="10"/>
        <v>132</v>
      </c>
      <c r="J122">
        <f t="shared" si="6"/>
        <v>204</v>
      </c>
      <c r="K122">
        <f t="shared" si="7"/>
        <v>90</v>
      </c>
      <c r="L122">
        <f t="shared" si="8"/>
        <v>189</v>
      </c>
      <c r="M122">
        <f t="shared" si="9"/>
        <v>178</v>
      </c>
      <c r="N122">
        <f t="shared" si="11"/>
        <v>1000000</v>
      </c>
      <c r="P122" s="6" t="s">
        <v>137</v>
      </c>
      <c r="Q122" s="7">
        <v>132</v>
      </c>
      <c r="R122" s="7">
        <v>204</v>
      </c>
      <c r="S122" s="7">
        <v>90</v>
      </c>
      <c r="T122" s="7">
        <v>189</v>
      </c>
      <c r="U122" s="7">
        <v>178</v>
      </c>
      <c r="V122" s="7">
        <v>1000000</v>
      </c>
    </row>
    <row r="123" spans="1:22" ht="15" thickBot="1" x14ac:dyDescent="0.35">
      <c r="A123" s="6" t="s">
        <v>138</v>
      </c>
      <c r="B123" s="7">
        <v>83</v>
      </c>
      <c r="C123" s="7">
        <v>96</v>
      </c>
      <c r="D123" s="7">
        <v>95</v>
      </c>
      <c r="E123" s="7">
        <v>69</v>
      </c>
      <c r="F123" s="7">
        <v>37</v>
      </c>
      <c r="G123" s="7">
        <v>1000000</v>
      </c>
      <c r="I123">
        <f t="shared" si="10"/>
        <v>132</v>
      </c>
      <c r="J123">
        <f t="shared" si="6"/>
        <v>119</v>
      </c>
      <c r="K123">
        <f t="shared" si="7"/>
        <v>120</v>
      </c>
      <c r="L123">
        <f t="shared" si="8"/>
        <v>146</v>
      </c>
      <c r="M123">
        <f t="shared" si="9"/>
        <v>178</v>
      </c>
      <c r="N123">
        <f t="shared" si="11"/>
        <v>1000000</v>
      </c>
      <c r="P123" s="6" t="s">
        <v>138</v>
      </c>
      <c r="Q123" s="7">
        <v>132</v>
      </c>
      <c r="R123" s="7">
        <v>119</v>
      </c>
      <c r="S123" s="7">
        <v>120</v>
      </c>
      <c r="T123" s="7">
        <v>146</v>
      </c>
      <c r="U123" s="7">
        <v>178</v>
      </c>
      <c r="V123" s="7">
        <v>1000000</v>
      </c>
    </row>
    <row r="124" spans="1:22" ht="15" thickBot="1" x14ac:dyDescent="0.35">
      <c r="A124" s="6" t="s">
        <v>139</v>
      </c>
      <c r="B124" s="7">
        <v>48</v>
      </c>
      <c r="C124" s="7">
        <v>1</v>
      </c>
      <c r="D124" s="7">
        <v>83</v>
      </c>
      <c r="E124" s="7">
        <v>41</v>
      </c>
      <c r="F124" s="7">
        <v>80</v>
      </c>
      <c r="G124" s="7">
        <v>1000000</v>
      </c>
      <c r="I124">
        <f t="shared" si="10"/>
        <v>167</v>
      </c>
      <c r="J124">
        <f t="shared" si="6"/>
        <v>214</v>
      </c>
      <c r="K124">
        <f t="shared" si="7"/>
        <v>132</v>
      </c>
      <c r="L124">
        <f t="shared" si="8"/>
        <v>174</v>
      </c>
      <c r="M124">
        <f t="shared" si="9"/>
        <v>135</v>
      </c>
      <c r="N124">
        <f t="shared" si="11"/>
        <v>1000000</v>
      </c>
      <c r="P124" s="6" t="s">
        <v>139</v>
      </c>
      <c r="Q124" s="7">
        <v>167</v>
      </c>
      <c r="R124" s="7">
        <v>214</v>
      </c>
      <c r="S124" s="7">
        <v>132</v>
      </c>
      <c r="T124" s="7">
        <v>174</v>
      </c>
      <c r="U124" s="7">
        <v>135</v>
      </c>
      <c r="V124" s="7">
        <v>1000000</v>
      </c>
    </row>
    <row r="125" spans="1:22" ht="15" thickBot="1" x14ac:dyDescent="0.35">
      <c r="A125" s="6" t="s">
        <v>140</v>
      </c>
      <c r="B125" s="7">
        <v>83</v>
      </c>
      <c r="C125" s="7">
        <v>11</v>
      </c>
      <c r="D125" s="7">
        <v>102</v>
      </c>
      <c r="E125" s="7">
        <v>41</v>
      </c>
      <c r="F125" s="7">
        <v>80</v>
      </c>
      <c r="G125" s="7">
        <v>1000000</v>
      </c>
      <c r="I125">
        <f t="shared" si="10"/>
        <v>132</v>
      </c>
      <c r="J125">
        <f t="shared" si="6"/>
        <v>204</v>
      </c>
      <c r="K125">
        <f t="shared" si="7"/>
        <v>113</v>
      </c>
      <c r="L125">
        <f t="shared" si="8"/>
        <v>174</v>
      </c>
      <c r="M125">
        <f t="shared" si="9"/>
        <v>135</v>
      </c>
      <c r="N125">
        <f t="shared" si="11"/>
        <v>1000000</v>
      </c>
      <c r="P125" s="6" t="s">
        <v>140</v>
      </c>
      <c r="Q125" s="7">
        <v>132</v>
      </c>
      <c r="R125" s="7">
        <v>204</v>
      </c>
      <c r="S125" s="7">
        <v>113</v>
      </c>
      <c r="T125" s="7">
        <v>174</v>
      </c>
      <c r="U125" s="7">
        <v>135</v>
      </c>
      <c r="V125" s="7">
        <v>1000000</v>
      </c>
    </row>
    <row r="126" spans="1:22" ht="15" thickBot="1" x14ac:dyDescent="0.35">
      <c r="A126" s="6" t="s">
        <v>141</v>
      </c>
      <c r="B126" s="7">
        <v>48</v>
      </c>
      <c r="C126" s="7">
        <v>7</v>
      </c>
      <c r="D126" s="7">
        <v>107</v>
      </c>
      <c r="E126" s="7">
        <v>69</v>
      </c>
      <c r="F126" s="7">
        <v>80</v>
      </c>
      <c r="G126" s="7">
        <v>1000000</v>
      </c>
      <c r="I126">
        <f t="shared" si="10"/>
        <v>167</v>
      </c>
      <c r="J126">
        <f t="shared" si="6"/>
        <v>208</v>
      </c>
      <c r="K126">
        <f t="shared" si="7"/>
        <v>108</v>
      </c>
      <c r="L126">
        <f t="shared" si="8"/>
        <v>146</v>
      </c>
      <c r="M126">
        <f t="shared" si="9"/>
        <v>135</v>
      </c>
      <c r="N126">
        <f t="shared" si="11"/>
        <v>1000000</v>
      </c>
      <c r="P126" s="6" t="s">
        <v>141</v>
      </c>
      <c r="Q126" s="7">
        <v>167</v>
      </c>
      <c r="R126" s="7">
        <v>208</v>
      </c>
      <c r="S126" s="7">
        <v>108</v>
      </c>
      <c r="T126" s="7">
        <v>146</v>
      </c>
      <c r="U126" s="7">
        <v>135</v>
      </c>
      <c r="V126" s="7">
        <v>1000000</v>
      </c>
    </row>
    <row r="127" spans="1:22" ht="15" thickBot="1" x14ac:dyDescent="0.35">
      <c r="A127" s="6" t="s">
        <v>142</v>
      </c>
      <c r="B127" s="7">
        <v>83</v>
      </c>
      <c r="C127" s="7">
        <v>42</v>
      </c>
      <c r="D127" s="7">
        <v>95</v>
      </c>
      <c r="E127" s="7">
        <v>41</v>
      </c>
      <c r="F127" s="7">
        <v>37</v>
      </c>
      <c r="G127" s="7">
        <v>1000000</v>
      </c>
      <c r="I127">
        <f t="shared" si="10"/>
        <v>132</v>
      </c>
      <c r="J127">
        <f t="shared" si="6"/>
        <v>173</v>
      </c>
      <c r="K127">
        <f t="shared" si="7"/>
        <v>120</v>
      </c>
      <c r="L127">
        <f t="shared" si="8"/>
        <v>174</v>
      </c>
      <c r="M127">
        <f t="shared" si="9"/>
        <v>178</v>
      </c>
      <c r="N127">
        <f t="shared" si="11"/>
        <v>1000000</v>
      </c>
      <c r="P127" s="6" t="s">
        <v>142</v>
      </c>
      <c r="Q127" s="7">
        <v>132</v>
      </c>
      <c r="R127" s="7">
        <v>173</v>
      </c>
      <c r="S127" s="7">
        <v>120</v>
      </c>
      <c r="T127" s="7">
        <v>174</v>
      </c>
      <c r="U127" s="7">
        <v>178</v>
      </c>
      <c r="V127" s="7">
        <v>1000000</v>
      </c>
    </row>
    <row r="128" spans="1:22" ht="15" thickBot="1" x14ac:dyDescent="0.35">
      <c r="A128" s="6" t="s">
        <v>143</v>
      </c>
      <c r="B128" s="7">
        <v>48</v>
      </c>
      <c r="C128" s="7">
        <v>25</v>
      </c>
      <c r="D128" s="7">
        <v>66</v>
      </c>
      <c r="E128" s="7">
        <v>41</v>
      </c>
      <c r="F128" s="7">
        <v>151</v>
      </c>
      <c r="G128" s="7">
        <v>1000000</v>
      </c>
      <c r="I128">
        <f t="shared" si="10"/>
        <v>167</v>
      </c>
      <c r="J128">
        <f t="shared" si="6"/>
        <v>190</v>
      </c>
      <c r="K128">
        <f t="shared" si="7"/>
        <v>149</v>
      </c>
      <c r="L128">
        <f t="shared" si="8"/>
        <v>174</v>
      </c>
      <c r="M128">
        <f t="shared" si="9"/>
        <v>64</v>
      </c>
      <c r="N128">
        <f t="shared" si="11"/>
        <v>1000000</v>
      </c>
      <c r="P128" s="6" t="s">
        <v>143</v>
      </c>
      <c r="Q128" s="7">
        <v>167</v>
      </c>
      <c r="R128" s="7">
        <v>190</v>
      </c>
      <c r="S128" s="7">
        <v>149</v>
      </c>
      <c r="T128" s="7">
        <v>174</v>
      </c>
      <c r="U128" s="7">
        <v>64</v>
      </c>
      <c r="V128" s="7">
        <v>1000000</v>
      </c>
    </row>
    <row r="129" spans="1:22" ht="15" thickBot="1" x14ac:dyDescent="0.35">
      <c r="A129" s="6" t="s">
        <v>144</v>
      </c>
      <c r="B129" s="7">
        <v>48</v>
      </c>
      <c r="C129" s="7">
        <v>61</v>
      </c>
      <c r="D129" s="7">
        <v>106</v>
      </c>
      <c r="E129" s="7">
        <v>58</v>
      </c>
      <c r="F129" s="7">
        <v>55</v>
      </c>
      <c r="G129" s="7">
        <v>1000000</v>
      </c>
      <c r="I129">
        <f t="shared" si="10"/>
        <v>167</v>
      </c>
      <c r="J129">
        <f t="shared" si="6"/>
        <v>154</v>
      </c>
      <c r="K129">
        <f t="shared" si="7"/>
        <v>109</v>
      </c>
      <c r="L129">
        <f t="shared" si="8"/>
        <v>157</v>
      </c>
      <c r="M129">
        <f t="shared" si="9"/>
        <v>160</v>
      </c>
      <c r="N129">
        <f t="shared" si="11"/>
        <v>1000000</v>
      </c>
      <c r="P129" s="6" t="s">
        <v>144</v>
      </c>
      <c r="Q129" s="7">
        <v>167</v>
      </c>
      <c r="R129" s="7">
        <v>154</v>
      </c>
      <c r="S129" s="7">
        <v>109</v>
      </c>
      <c r="T129" s="7">
        <v>157</v>
      </c>
      <c r="U129" s="7">
        <v>160</v>
      </c>
      <c r="V129" s="7">
        <v>1000000</v>
      </c>
    </row>
    <row r="130" spans="1:22" ht="15" thickBot="1" x14ac:dyDescent="0.35">
      <c r="A130" s="6" t="s">
        <v>145</v>
      </c>
      <c r="B130" s="7">
        <v>48</v>
      </c>
      <c r="C130" s="7">
        <v>96</v>
      </c>
      <c r="D130" s="7">
        <v>158</v>
      </c>
      <c r="E130" s="7">
        <v>24</v>
      </c>
      <c r="F130" s="7">
        <v>80</v>
      </c>
      <c r="G130" s="7">
        <v>1000000</v>
      </c>
      <c r="I130">
        <f t="shared" si="10"/>
        <v>167</v>
      </c>
      <c r="J130">
        <f t="shared" si="6"/>
        <v>119</v>
      </c>
      <c r="K130">
        <f t="shared" si="7"/>
        <v>57</v>
      </c>
      <c r="L130">
        <f t="shared" si="8"/>
        <v>191</v>
      </c>
      <c r="M130">
        <f t="shared" si="9"/>
        <v>135</v>
      </c>
      <c r="N130">
        <f t="shared" si="11"/>
        <v>1000000</v>
      </c>
      <c r="P130" s="6" t="s">
        <v>145</v>
      </c>
      <c r="Q130" s="7">
        <v>167</v>
      </c>
      <c r="R130" s="7">
        <v>119</v>
      </c>
      <c r="S130" s="7">
        <v>57</v>
      </c>
      <c r="T130" s="7">
        <v>191</v>
      </c>
      <c r="U130" s="7">
        <v>135</v>
      </c>
      <c r="V130" s="7">
        <v>1000000</v>
      </c>
    </row>
    <row r="131" spans="1:22" ht="15" thickBot="1" x14ac:dyDescent="0.35">
      <c r="A131" s="6" t="s">
        <v>146</v>
      </c>
      <c r="B131" s="7">
        <v>83</v>
      </c>
      <c r="C131" s="7">
        <v>19</v>
      </c>
      <c r="D131" s="7">
        <v>117</v>
      </c>
      <c r="E131" s="7">
        <v>29</v>
      </c>
      <c r="F131" s="7">
        <v>28</v>
      </c>
      <c r="G131" s="7">
        <v>1000000</v>
      </c>
      <c r="I131">
        <f t="shared" si="10"/>
        <v>132</v>
      </c>
      <c r="J131">
        <f t="shared" si="6"/>
        <v>196</v>
      </c>
      <c r="K131">
        <f t="shared" si="7"/>
        <v>98</v>
      </c>
      <c r="L131">
        <f t="shared" si="8"/>
        <v>186</v>
      </c>
      <c r="M131">
        <f t="shared" si="9"/>
        <v>187</v>
      </c>
      <c r="N131">
        <f t="shared" si="11"/>
        <v>1000000</v>
      </c>
      <c r="P131" s="6" t="s">
        <v>146</v>
      </c>
      <c r="Q131" s="7">
        <v>132</v>
      </c>
      <c r="R131" s="7">
        <v>196</v>
      </c>
      <c r="S131" s="7">
        <v>98</v>
      </c>
      <c r="T131" s="7">
        <v>186</v>
      </c>
      <c r="U131" s="7">
        <v>187</v>
      </c>
      <c r="V131" s="7">
        <v>1000000</v>
      </c>
    </row>
    <row r="132" spans="1:22" ht="15" thickBot="1" x14ac:dyDescent="0.35">
      <c r="A132" s="6" t="s">
        <v>147</v>
      </c>
      <c r="B132" s="7">
        <v>48</v>
      </c>
      <c r="C132" s="7">
        <v>5</v>
      </c>
      <c r="D132" s="7">
        <v>99</v>
      </c>
      <c r="E132" s="7">
        <v>69</v>
      </c>
      <c r="F132" s="7">
        <v>80</v>
      </c>
      <c r="G132" s="7">
        <v>1000000</v>
      </c>
      <c r="I132">
        <f t="shared" si="10"/>
        <v>167</v>
      </c>
      <c r="J132">
        <f t="shared" si="6"/>
        <v>210</v>
      </c>
      <c r="K132">
        <f t="shared" si="7"/>
        <v>116</v>
      </c>
      <c r="L132">
        <f t="shared" si="8"/>
        <v>146</v>
      </c>
      <c r="M132">
        <f t="shared" si="9"/>
        <v>135</v>
      </c>
      <c r="N132">
        <f t="shared" si="11"/>
        <v>1000000</v>
      </c>
      <c r="P132" s="6" t="s">
        <v>147</v>
      </c>
      <c r="Q132" s="7">
        <v>167</v>
      </c>
      <c r="R132" s="7">
        <v>210</v>
      </c>
      <c r="S132" s="7">
        <v>116</v>
      </c>
      <c r="T132" s="7">
        <v>146</v>
      </c>
      <c r="U132" s="7">
        <v>135</v>
      </c>
      <c r="V132" s="7">
        <v>1000000</v>
      </c>
    </row>
    <row r="133" spans="1:22" ht="15" thickBot="1" x14ac:dyDescent="0.35">
      <c r="A133" s="6" t="s">
        <v>148</v>
      </c>
      <c r="B133" s="7">
        <v>83</v>
      </c>
      <c r="C133" s="7">
        <v>10</v>
      </c>
      <c r="D133" s="7">
        <v>190</v>
      </c>
      <c r="E133" s="7">
        <v>24</v>
      </c>
      <c r="F133" s="7">
        <v>37</v>
      </c>
      <c r="G133" s="7">
        <v>1000000</v>
      </c>
      <c r="I133">
        <f t="shared" si="10"/>
        <v>132</v>
      </c>
      <c r="J133">
        <f t="shared" si="6"/>
        <v>205</v>
      </c>
      <c r="K133">
        <f t="shared" si="7"/>
        <v>25</v>
      </c>
      <c r="L133">
        <f t="shared" si="8"/>
        <v>191</v>
      </c>
      <c r="M133">
        <f t="shared" si="9"/>
        <v>178</v>
      </c>
      <c r="N133">
        <f t="shared" si="11"/>
        <v>1000000</v>
      </c>
      <c r="P133" s="6" t="s">
        <v>148</v>
      </c>
      <c r="Q133" s="7">
        <v>132</v>
      </c>
      <c r="R133" s="7">
        <v>205</v>
      </c>
      <c r="S133" s="7">
        <v>25</v>
      </c>
      <c r="T133" s="7">
        <v>191</v>
      </c>
      <c r="U133" s="7">
        <v>178</v>
      </c>
      <c r="V133" s="7">
        <v>1000000</v>
      </c>
    </row>
    <row r="134" spans="1:22" ht="15" thickBot="1" x14ac:dyDescent="0.35">
      <c r="A134" s="6" t="s">
        <v>149</v>
      </c>
      <c r="B134" s="7">
        <v>83</v>
      </c>
      <c r="C134" s="7">
        <v>32</v>
      </c>
      <c r="D134" s="7">
        <v>173</v>
      </c>
      <c r="E134" s="7">
        <v>154</v>
      </c>
      <c r="F134" s="7">
        <v>113</v>
      </c>
      <c r="G134" s="7">
        <v>1000000</v>
      </c>
      <c r="I134">
        <f t="shared" si="10"/>
        <v>132</v>
      </c>
      <c r="J134">
        <f t="shared" si="6"/>
        <v>183</v>
      </c>
      <c r="K134">
        <f t="shared" si="7"/>
        <v>42</v>
      </c>
      <c r="L134">
        <f t="shared" si="8"/>
        <v>61</v>
      </c>
      <c r="M134">
        <f t="shared" si="9"/>
        <v>102</v>
      </c>
      <c r="N134">
        <f t="shared" si="11"/>
        <v>1000000</v>
      </c>
      <c r="P134" s="6" t="s">
        <v>149</v>
      </c>
      <c r="Q134" s="7">
        <v>132</v>
      </c>
      <c r="R134" s="7">
        <v>183</v>
      </c>
      <c r="S134" s="7">
        <v>42</v>
      </c>
      <c r="T134" s="7">
        <v>61</v>
      </c>
      <c r="U134" s="7">
        <v>102</v>
      </c>
      <c r="V134" s="7">
        <v>1000000</v>
      </c>
    </row>
    <row r="135" spans="1:22" ht="15" thickBot="1" x14ac:dyDescent="0.35">
      <c r="A135" s="6" t="s">
        <v>150</v>
      </c>
      <c r="B135" s="7">
        <v>83</v>
      </c>
      <c r="C135" s="7">
        <v>61</v>
      </c>
      <c r="D135" s="7">
        <v>131</v>
      </c>
      <c r="E135" s="7">
        <v>115</v>
      </c>
      <c r="F135" s="7">
        <v>80</v>
      </c>
      <c r="G135" s="7">
        <v>1000000</v>
      </c>
      <c r="I135">
        <f t="shared" si="10"/>
        <v>132</v>
      </c>
      <c r="J135">
        <f t="shared" si="6"/>
        <v>154</v>
      </c>
      <c r="K135">
        <f t="shared" si="7"/>
        <v>84</v>
      </c>
      <c r="L135">
        <f t="shared" si="8"/>
        <v>100</v>
      </c>
      <c r="M135">
        <f t="shared" si="9"/>
        <v>135</v>
      </c>
      <c r="N135">
        <f t="shared" si="11"/>
        <v>1000000</v>
      </c>
      <c r="P135" s="6" t="s">
        <v>150</v>
      </c>
      <c r="Q135" s="7">
        <v>132</v>
      </c>
      <c r="R135" s="7">
        <v>154</v>
      </c>
      <c r="S135" s="7">
        <v>84</v>
      </c>
      <c r="T135" s="7">
        <v>100</v>
      </c>
      <c r="U135" s="7">
        <v>135</v>
      </c>
      <c r="V135" s="7">
        <v>1000000</v>
      </c>
    </row>
    <row r="136" spans="1:22" ht="15" thickBot="1" x14ac:dyDescent="0.35">
      <c r="A136" s="6" t="s">
        <v>151</v>
      </c>
      <c r="B136" s="7">
        <v>83</v>
      </c>
      <c r="C136" s="7">
        <v>96</v>
      </c>
      <c r="D136" s="7">
        <v>122</v>
      </c>
      <c r="E136" s="7">
        <v>91</v>
      </c>
      <c r="F136" s="7">
        <v>113</v>
      </c>
      <c r="G136" s="7">
        <v>1000000</v>
      </c>
      <c r="I136">
        <f t="shared" si="10"/>
        <v>132</v>
      </c>
      <c r="J136">
        <f t="shared" ref="J136:J199" si="12">215-C136</f>
        <v>119</v>
      </c>
      <c r="K136">
        <f t="shared" ref="K136:K199" si="13">215-D136</f>
        <v>93</v>
      </c>
      <c r="L136">
        <f t="shared" ref="L136:L199" si="14">215-E136</f>
        <v>124</v>
      </c>
      <c r="M136">
        <f t="shared" ref="M136:M199" si="15">215-F136</f>
        <v>102</v>
      </c>
      <c r="N136">
        <f t="shared" si="11"/>
        <v>1000000</v>
      </c>
      <c r="P136" s="6" t="s">
        <v>151</v>
      </c>
      <c r="Q136" s="7">
        <v>132</v>
      </c>
      <c r="R136" s="7">
        <v>119</v>
      </c>
      <c r="S136" s="7">
        <v>93</v>
      </c>
      <c r="T136" s="7">
        <v>124</v>
      </c>
      <c r="U136" s="7">
        <v>102</v>
      </c>
      <c r="V136" s="7">
        <v>1000000</v>
      </c>
    </row>
    <row r="137" spans="1:22" ht="15" thickBot="1" x14ac:dyDescent="0.35">
      <c r="A137" s="6" t="s">
        <v>152</v>
      </c>
      <c r="B137" s="7">
        <v>48</v>
      </c>
      <c r="C137" s="7">
        <v>42</v>
      </c>
      <c r="D137" s="7">
        <v>149</v>
      </c>
      <c r="E137" s="7">
        <v>58</v>
      </c>
      <c r="F137" s="7">
        <v>28</v>
      </c>
      <c r="G137" s="7">
        <v>1000000</v>
      </c>
      <c r="I137">
        <f t="shared" ref="I137:I200" si="16">215-B137</f>
        <v>167</v>
      </c>
      <c r="J137">
        <f t="shared" si="12"/>
        <v>173</v>
      </c>
      <c r="K137">
        <f t="shared" si="13"/>
        <v>66</v>
      </c>
      <c r="L137">
        <f t="shared" si="14"/>
        <v>157</v>
      </c>
      <c r="M137">
        <f t="shared" si="15"/>
        <v>187</v>
      </c>
      <c r="N137">
        <f t="shared" ref="N137:N200" si="17">G137</f>
        <v>1000000</v>
      </c>
      <c r="P137" s="6" t="s">
        <v>152</v>
      </c>
      <c r="Q137" s="7">
        <v>167</v>
      </c>
      <c r="R137" s="7">
        <v>173</v>
      </c>
      <c r="S137" s="7">
        <v>66</v>
      </c>
      <c r="T137" s="7">
        <v>157</v>
      </c>
      <c r="U137" s="7">
        <v>187</v>
      </c>
      <c r="V137" s="7">
        <v>1000000</v>
      </c>
    </row>
    <row r="138" spans="1:22" ht="15" thickBot="1" x14ac:dyDescent="0.35">
      <c r="A138" s="6" t="s">
        <v>153</v>
      </c>
      <c r="B138" s="7">
        <v>48</v>
      </c>
      <c r="C138" s="7">
        <v>2</v>
      </c>
      <c r="D138" s="7">
        <v>131</v>
      </c>
      <c r="E138" s="7">
        <v>91</v>
      </c>
      <c r="F138" s="7">
        <v>80</v>
      </c>
      <c r="G138" s="7">
        <v>1000000</v>
      </c>
      <c r="I138">
        <f t="shared" si="16"/>
        <v>167</v>
      </c>
      <c r="J138">
        <f t="shared" si="12"/>
        <v>213</v>
      </c>
      <c r="K138">
        <f t="shared" si="13"/>
        <v>84</v>
      </c>
      <c r="L138">
        <f t="shared" si="14"/>
        <v>124</v>
      </c>
      <c r="M138">
        <f t="shared" si="15"/>
        <v>135</v>
      </c>
      <c r="N138">
        <f t="shared" si="17"/>
        <v>1000000</v>
      </c>
      <c r="P138" s="6" t="s">
        <v>153</v>
      </c>
      <c r="Q138" s="7">
        <v>167</v>
      </c>
      <c r="R138" s="7">
        <v>213</v>
      </c>
      <c r="S138" s="7">
        <v>84</v>
      </c>
      <c r="T138" s="7">
        <v>124</v>
      </c>
      <c r="U138" s="7">
        <v>135</v>
      </c>
      <c r="V138" s="7">
        <v>1000000</v>
      </c>
    </row>
    <row r="139" spans="1:22" ht="15" thickBot="1" x14ac:dyDescent="0.35">
      <c r="A139" s="6" t="s">
        <v>154</v>
      </c>
      <c r="B139" s="7">
        <v>48</v>
      </c>
      <c r="C139" s="7">
        <v>25</v>
      </c>
      <c r="D139" s="7">
        <v>125</v>
      </c>
      <c r="E139" s="7">
        <v>41</v>
      </c>
      <c r="F139" s="7">
        <v>133</v>
      </c>
      <c r="G139" s="7">
        <v>1000000</v>
      </c>
      <c r="I139">
        <f t="shared" si="16"/>
        <v>167</v>
      </c>
      <c r="J139">
        <f t="shared" si="12"/>
        <v>190</v>
      </c>
      <c r="K139">
        <f t="shared" si="13"/>
        <v>90</v>
      </c>
      <c r="L139">
        <f t="shared" si="14"/>
        <v>174</v>
      </c>
      <c r="M139">
        <f t="shared" si="15"/>
        <v>82</v>
      </c>
      <c r="N139">
        <f t="shared" si="17"/>
        <v>1000000</v>
      </c>
      <c r="P139" s="6" t="s">
        <v>154</v>
      </c>
      <c r="Q139" s="7">
        <v>167</v>
      </c>
      <c r="R139" s="7">
        <v>190</v>
      </c>
      <c r="S139" s="7">
        <v>90</v>
      </c>
      <c r="T139" s="7">
        <v>174</v>
      </c>
      <c r="U139" s="7">
        <v>82</v>
      </c>
      <c r="V139" s="7">
        <v>1000000</v>
      </c>
    </row>
    <row r="140" spans="1:22" ht="15" thickBot="1" x14ac:dyDescent="0.35">
      <c r="A140" s="6" t="s">
        <v>155</v>
      </c>
      <c r="B140" s="7">
        <v>83</v>
      </c>
      <c r="C140" s="7">
        <v>5</v>
      </c>
      <c r="D140" s="7">
        <v>107</v>
      </c>
      <c r="E140" s="7">
        <v>102</v>
      </c>
      <c r="F140" s="7">
        <v>113</v>
      </c>
      <c r="G140" s="7">
        <v>1000000</v>
      </c>
      <c r="I140">
        <f t="shared" si="16"/>
        <v>132</v>
      </c>
      <c r="J140">
        <f t="shared" si="12"/>
        <v>210</v>
      </c>
      <c r="K140">
        <f t="shared" si="13"/>
        <v>108</v>
      </c>
      <c r="L140">
        <f t="shared" si="14"/>
        <v>113</v>
      </c>
      <c r="M140">
        <f t="shared" si="15"/>
        <v>102</v>
      </c>
      <c r="N140">
        <f t="shared" si="17"/>
        <v>1000000</v>
      </c>
      <c r="P140" s="6" t="s">
        <v>155</v>
      </c>
      <c r="Q140" s="7">
        <v>132</v>
      </c>
      <c r="R140" s="7">
        <v>210</v>
      </c>
      <c r="S140" s="7">
        <v>108</v>
      </c>
      <c r="T140" s="7">
        <v>113</v>
      </c>
      <c r="U140" s="7">
        <v>102</v>
      </c>
      <c r="V140" s="7">
        <v>1000000</v>
      </c>
    </row>
    <row r="141" spans="1:22" ht="15" thickBot="1" x14ac:dyDescent="0.35">
      <c r="A141" s="6" t="s">
        <v>156</v>
      </c>
      <c r="B141" s="7">
        <v>48</v>
      </c>
      <c r="C141" s="7">
        <v>7</v>
      </c>
      <c r="D141" s="7">
        <v>122</v>
      </c>
      <c r="E141" s="7">
        <v>29</v>
      </c>
      <c r="F141" s="7">
        <v>133</v>
      </c>
      <c r="G141" s="7">
        <v>1000000</v>
      </c>
      <c r="I141">
        <f t="shared" si="16"/>
        <v>167</v>
      </c>
      <c r="J141">
        <f t="shared" si="12"/>
        <v>208</v>
      </c>
      <c r="K141">
        <f t="shared" si="13"/>
        <v>93</v>
      </c>
      <c r="L141">
        <f t="shared" si="14"/>
        <v>186</v>
      </c>
      <c r="M141">
        <f t="shared" si="15"/>
        <v>82</v>
      </c>
      <c r="N141">
        <f t="shared" si="17"/>
        <v>1000000</v>
      </c>
      <c r="P141" s="6" t="s">
        <v>156</v>
      </c>
      <c r="Q141" s="7">
        <v>167</v>
      </c>
      <c r="R141" s="7">
        <v>208</v>
      </c>
      <c r="S141" s="7">
        <v>93</v>
      </c>
      <c r="T141" s="7">
        <v>186</v>
      </c>
      <c r="U141" s="7">
        <v>82</v>
      </c>
      <c r="V141" s="7">
        <v>1000000</v>
      </c>
    </row>
    <row r="142" spans="1:22" ht="15" thickBot="1" x14ac:dyDescent="0.35">
      <c r="A142" s="6" t="s">
        <v>157</v>
      </c>
      <c r="B142" s="7">
        <v>83</v>
      </c>
      <c r="C142" s="7">
        <v>42</v>
      </c>
      <c r="D142" s="7">
        <v>158</v>
      </c>
      <c r="E142" s="7">
        <v>26</v>
      </c>
      <c r="F142" s="7">
        <v>55</v>
      </c>
      <c r="G142" s="7">
        <v>1000000</v>
      </c>
      <c r="I142">
        <f t="shared" si="16"/>
        <v>132</v>
      </c>
      <c r="J142">
        <f t="shared" si="12"/>
        <v>173</v>
      </c>
      <c r="K142">
        <f t="shared" si="13"/>
        <v>57</v>
      </c>
      <c r="L142">
        <f t="shared" si="14"/>
        <v>189</v>
      </c>
      <c r="M142">
        <f t="shared" si="15"/>
        <v>160</v>
      </c>
      <c r="N142">
        <f t="shared" si="17"/>
        <v>1000000</v>
      </c>
      <c r="P142" s="6" t="s">
        <v>157</v>
      </c>
      <c r="Q142" s="7">
        <v>132</v>
      </c>
      <c r="R142" s="7">
        <v>173</v>
      </c>
      <c r="S142" s="7">
        <v>57</v>
      </c>
      <c r="T142" s="7">
        <v>189</v>
      </c>
      <c r="U142" s="7">
        <v>160</v>
      </c>
      <c r="V142" s="7">
        <v>1000000</v>
      </c>
    </row>
    <row r="143" spans="1:22" ht="15" thickBot="1" x14ac:dyDescent="0.35">
      <c r="A143" s="6" t="s">
        <v>158</v>
      </c>
      <c r="B143" s="7">
        <v>83</v>
      </c>
      <c r="C143" s="7">
        <v>16</v>
      </c>
      <c r="D143" s="7">
        <v>187</v>
      </c>
      <c r="E143" s="7">
        <v>80</v>
      </c>
      <c r="F143" s="7">
        <v>80</v>
      </c>
      <c r="G143" s="7">
        <v>1000000</v>
      </c>
      <c r="I143">
        <f t="shared" si="16"/>
        <v>132</v>
      </c>
      <c r="J143">
        <f t="shared" si="12"/>
        <v>199</v>
      </c>
      <c r="K143">
        <f t="shared" si="13"/>
        <v>28</v>
      </c>
      <c r="L143">
        <f t="shared" si="14"/>
        <v>135</v>
      </c>
      <c r="M143">
        <f t="shared" si="15"/>
        <v>135</v>
      </c>
      <c r="N143">
        <f t="shared" si="17"/>
        <v>1000000</v>
      </c>
      <c r="P143" s="6" t="s">
        <v>158</v>
      </c>
      <c r="Q143" s="7">
        <v>132</v>
      </c>
      <c r="R143" s="7">
        <v>199</v>
      </c>
      <c r="S143" s="7">
        <v>28</v>
      </c>
      <c r="T143" s="7">
        <v>135</v>
      </c>
      <c r="U143" s="7">
        <v>135</v>
      </c>
      <c r="V143" s="7">
        <v>1000000</v>
      </c>
    </row>
    <row r="144" spans="1:22" ht="15" thickBot="1" x14ac:dyDescent="0.35">
      <c r="A144" s="6" t="s">
        <v>159</v>
      </c>
      <c r="B144" s="7">
        <v>83</v>
      </c>
      <c r="C144" s="7">
        <v>38</v>
      </c>
      <c r="D144" s="7">
        <v>107</v>
      </c>
      <c r="E144" s="7">
        <v>41</v>
      </c>
      <c r="F144" s="7">
        <v>55</v>
      </c>
      <c r="G144" s="7">
        <v>1000000</v>
      </c>
      <c r="I144">
        <f t="shared" si="16"/>
        <v>132</v>
      </c>
      <c r="J144">
        <f t="shared" si="12"/>
        <v>177</v>
      </c>
      <c r="K144">
        <f t="shared" si="13"/>
        <v>108</v>
      </c>
      <c r="L144">
        <f t="shared" si="14"/>
        <v>174</v>
      </c>
      <c r="M144">
        <f t="shared" si="15"/>
        <v>160</v>
      </c>
      <c r="N144">
        <f t="shared" si="17"/>
        <v>1000000</v>
      </c>
      <c r="P144" s="6" t="s">
        <v>159</v>
      </c>
      <c r="Q144" s="7">
        <v>132</v>
      </c>
      <c r="R144" s="7">
        <v>177</v>
      </c>
      <c r="S144" s="7">
        <v>108</v>
      </c>
      <c r="T144" s="7">
        <v>174</v>
      </c>
      <c r="U144" s="7">
        <v>160</v>
      </c>
      <c r="V144" s="7">
        <v>1000000</v>
      </c>
    </row>
    <row r="145" spans="1:22" ht="15" thickBot="1" x14ac:dyDescent="0.35">
      <c r="A145" s="6" t="s">
        <v>160</v>
      </c>
      <c r="B145" s="7">
        <v>83</v>
      </c>
      <c r="C145" s="7">
        <v>42</v>
      </c>
      <c r="D145" s="7">
        <v>187</v>
      </c>
      <c r="E145" s="7">
        <v>26</v>
      </c>
      <c r="F145" s="7">
        <v>55</v>
      </c>
      <c r="G145" s="7">
        <v>1000000</v>
      </c>
      <c r="I145">
        <f t="shared" si="16"/>
        <v>132</v>
      </c>
      <c r="J145">
        <f t="shared" si="12"/>
        <v>173</v>
      </c>
      <c r="K145">
        <f t="shared" si="13"/>
        <v>28</v>
      </c>
      <c r="L145">
        <f t="shared" si="14"/>
        <v>189</v>
      </c>
      <c r="M145">
        <f t="shared" si="15"/>
        <v>160</v>
      </c>
      <c r="N145">
        <f t="shared" si="17"/>
        <v>1000000</v>
      </c>
      <c r="P145" s="6" t="s">
        <v>160</v>
      </c>
      <c r="Q145" s="7">
        <v>132</v>
      </c>
      <c r="R145" s="7">
        <v>173</v>
      </c>
      <c r="S145" s="7">
        <v>28</v>
      </c>
      <c r="T145" s="7">
        <v>189</v>
      </c>
      <c r="U145" s="7">
        <v>160</v>
      </c>
      <c r="V145" s="7">
        <v>1000000</v>
      </c>
    </row>
    <row r="146" spans="1:22" ht="15" thickBot="1" x14ac:dyDescent="0.35">
      <c r="A146" s="6" t="s">
        <v>161</v>
      </c>
      <c r="B146" s="7">
        <v>83</v>
      </c>
      <c r="C146" s="7">
        <v>19</v>
      </c>
      <c r="D146" s="7">
        <v>199</v>
      </c>
      <c r="E146" s="7">
        <v>41</v>
      </c>
      <c r="F146" s="7">
        <v>133</v>
      </c>
      <c r="G146" s="7">
        <v>1000000</v>
      </c>
      <c r="I146">
        <f t="shared" si="16"/>
        <v>132</v>
      </c>
      <c r="J146">
        <f t="shared" si="12"/>
        <v>196</v>
      </c>
      <c r="K146">
        <f t="shared" si="13"/>
        <v>16</v>
      </c>
      <c r="L146">
        <f t="shared" si="14"/>
        <v>174</v>
      </c>
      <c r="M146">
        <f t="shared" si="15"/>
        <v>82</v>
      </c>
      <c r="N146">
        <f t="shared" si="17"/>
        <v>1000000</v>
      </c>
      <c r="P146" s="6" t="s">
        <v>161</v>
      </c>
      <c r="Q146" s="7">
        <v>132</v>
      </c>
      <c r="R146" s="7">
        <v>196</v>
      </c>
      <c r="S146" s="7">
        <v>16</v>
      </c>
      <c r="T146" s="7">
        <v>174</v>
      </c>
      <c r="U146" s="7">
        <v>82</v>
      </c>
      <c r="V146" s="7">
        <v>1000000</v>
      </c>
    </row>
    <row r="147" spans="1:22" ht="15" thickBot="1" x14ac:dyDescent="0.35">
      <c r="A147" s="6" t="s">
        <v>162</v>
      </c>
      <c r="B147" s="7">
        <v>83</v>
      </c>
      <c r="C147" s="7">
        <v>11</v>
      </c>
      <c r="D147" s="7">
        <v>165</v>
      </c>
      <c r="E147" s="7">
        <v>58</v>
      </c>
      <c r="F147" s="7">
        <v>37</v>
      </c>
      <c r="G147" s="7">
        <v>1000000</v>
      </c>
      <c r="I147">
        <f t="shared" si="16"/>
        <v>132</v>
      </c>
      <c r="J147">
        <f t="shared" si="12"/>
        <v>204</v>
      </c>
      <c r="K147">
        <f t="shared" si="13"/>
        <v>50</v>
      </c>
      <c r="L147">
        <f t="shared" si="14"/>
        <v>157</v>
      </c>
      <c r="M147">
        <f t="shared" si="15"/>
        <v>178</v>
      </c>
      <c r="N147">
        <f t="shared" si="17"/>
        <v>1000000</v>
      </c>
      <c r="P147" s="6" t="s">
        <v>162</v>
      </c>
      <c r="Q147" s="7">
        <v>132</v>
      </c>
      <c r="R147" s="7">
        <v>204</v>
      </c>
      <c r="S147" s="7">
        <v>50</v>
      </c>
      <c r="T147" s="7">
        <v>157</v>
      </c>
      <c r="U147" s="7">
        <v>178</v>
      </c>
      <c r="V147" s="7">
        <v>1000000</v>
      </c>
    </row>
    <row r="148" spans="1:22" ht="15" thickBot="1" x14ac:dyDescent="0.35">
      <c r="A148" s="6" t="s">
        <v>163</v>
      </c>
      <c r="B148" s="7">
        <v>83</v>
      </c>
      <c r="C148" s="7">
        <v>19</v>
      </c>
      <c r="D148" s="7">
        <v>107</v>
      </c>
      <c r="E148" s="7">
        <v>163</v>
      </c>
      <c r="F148" s="7">
        <v>80</v>
      </c>
      <c r="G148" s="7">
        <v>1000000</v>
      </c>
      <c r="I148">
        <f t="shared" si="16"/>
        <v>132</v>
      </c>
      <c r="J148">
        <f t="shared" si="12"/>
        <v>196</v>
      </c>
      <c r="K148">
        <f t="shared" si="13"/>
        <v>108</v>
      </c>
      <c r="L148">
        <f t="shared" si="14"/>
        <v>52</v>
      </c>
      <c r="M148">
        <f t="shared" si="15"/>
        <v>135</v>
      </c>
      <c r="N148">
        <f t="shared" si="17"/>
        <v>1000000</v>
      </c>
      <c r="P148" s="6" t="s">
        <v>163</v>
      </c>
      <c r="Q148" s="7">
        <v>132</v>
      </c>
      <c r="R148" s="7">
        <v>196</v>
      </c>
      <c r="S148" s="7">
        <v>108</v>
      </c>
      <c r="T148" s="7">
        <v>52</v>
      </c>
      <c r="U148" s="7">
        <v>135</v>
      </c>
      <c r="V148" s="7">
        <v>1000000</v>
      </c>
    </row>
    <row r="149" spans="1:22" ht="15" thickBot="1" x14ac:dyDescent="0.35">
      <c r="A149" s="6" t="s">
        <v>164</v>
      </c>
      <c r="B149" s="7">
        <v>83</v>
      </c>
      <c r="C149" s="7">
        <v>19</v>
      </c>
      <c r="D149" s="7">
        <v>165</v>
      </c>
      <c r="E149" s="7">
        <v>115</v>
      </c>
      <c r="F149" s="7">
        <v>37</v>
      </c>
      <c r="G149" s="7">
        <v>1000000</v>
      </c>
      <c r="I149">
        <f t="shared" si="16"/>
        <v>132</v>
      </c>
      <c r="J149">
        <f t="shared" si="12"/>
        <v>196</v>
      </c>
      <c r="K149">
        <f t="shared" si="13"/>
        <v>50</v>
      </c>
      <c r="L149">
        <f t="shared" si="14"/>
        <v>100</v>
      </c>
      <c r="M149">
        <f t="shared" si="15"/>
        <v>178</v>
      </c>
      <c r="N149">
        <f t="shared" si="17"/>
        <v>1000000</v>
      </c>
      <c r="P149" s="6" t="s">
        <v>164</v>
      </c>
      <c r="Q149" s="7">
        <v>132</v>
      </c>
      <c r="R149" s="7">
        <v>196</v>
      </c>
      <c r="S149" s="7">
        <v>50</v>
      </c>
      <c r="T149" s="7">
        <v>100</v>
      </c>
      <c r="U149" s="7">
        <v>178</v>
      </c>
      <c r="V149" s="7">
        <v>1000000</v>
      </c>
    </row>
    <row r="150" spans="1:22" ht="15" thickBot="1" x14ac:dyDescent="0.35">
      <c r="A150" s="6" t="s">
        <v>165</v>
      </c>
      <c r="B150" s="7">
        <v>83</v>
      </c>
      <c r="C150" s="7">
        <v>54</v>
      </c>
      <c r="D150" s="7">
        <v>141</v>
      </c>
      <c r="E150" s="7">
        <v>154</v>
      </c>
      <c r="F150" s="7">
        <v>80</v>
      </c>
      <c r="G150" s="7">
        <v>1000000</v>
      </c>
      <c r="I150">
        <f t="shared" si="16"/>
        <v>132</v>
      </c>
      <c r="J150">
        <f t="shared" si="12"/>
        <v>161</v>
      </c>
      <c r="K150">
        <f t="shared" si="13"/>
        <v>74</v>
      </c>
      <c r="L150">
        <f t="shared" si="14"/>
        <v>61</v>
      </c>
      <c r="M150">
        <f t="shared" si="15"/>
        <v>135</v>
      </c>
      <c r="N150">
        <f t="shared" si="17"/>
        <v>1000000</v>
      </c>
      <c r="P150" s="6" t="s">
        <v>165</v>
      </c>
      <c r="Q150" s="7">
        <v>132</v>
      </c>
      <c r="R150" s="7">
        <v>161</v>
      </c>
      <c r="S150" s="7">
        <v>74</v>
      </c>
      <c r="T150" s="7">
        <v>61</v>
      </c>
      <c r="U150" s="7">
        <v>135</v>
      </c>
      <c r="V150" s="7">
        <v>1000000</v>
      </c>
    </row>
    <row r="151" spans="1:22" ht="15" thickBot="1" x14ac:dyDescent="0.35">
      <c r="A151" s="6" t="s">
        <v>166</v>
      </c>
      <c r="B151" s="7">
        <v>83</v>
      </c>
      <c r="C151" s="7">
        <v>19</v>
      </c>
      <c r="D151" s="7">
        <v>141</v>
      </c>
      <c r="E151" s="7">
        <v>141</v>
      </c>
      <c r="F151" s="7">
        <v>55</v>
      </c>
      <c r="G151" s="7">
        <v>1000000</v>
      </c>
      <c r="I151">
        <f t="shared" si="16"/>
        <v>132</v>
      </c>
      <c r="J151">
        <f t="shared" si="12"/>
        <v>196</v>
      </c>
      <c r="K151">
        <f t="shared" si="13"/>
        <v>74</v>
      </c>
      <c r="L151">
        <f t="shared" si="14"/>
        <v>74</v>
      </c>
      <c r="M151">
        <f t="shared" si="15"/>
        <v>160</v>
      </c>
      <c r="N151">
        <f t="shared" si="17"/>
        <v>1000000</v>
      </c>
      <c r="P151" s="6" t="s">
        <v>166</v>
      </c>
      <c r="Q151" s="7">
        <v>132</v>
      </c>
      <c r="R151" s="7">
        <v>196</v>
      </c>
      <c r="S151" s="7">
        <v>74</v>
      </c>
      <c r="T151" s="7">
        <v>74</v>
      </c>
      <c r="U151" s="7">
        <v>160</v>
      </c>
      <c r="V151" s="7">
        <v>1000000</v>
      </c>
    </row>
    <row r="152" spans="1:22" ht="15" thickBot="1" x14ac:dyDescent="0.35">
      <c r="A152" s="6" t="s">
        <v>167</v>
      </c>
      <c r="B152" s="7">
        <v>83</v>
      </c>
      <c r="C152" s="7">
        <v>25</v>
      </c>
      <c r="D152" s="7">
        <v>117</v>
      </c>
      <c r="E152" s="7">
        <v>175</v>
      </c>
      <c r="F152" s="7">
        <v>113</v>
      </c>
      <c r="G152" s="7">
        <v>1000000</v>
      </c>
      <c r="I152">
        <f t="shared" si="16"/>
        <v>132</v>
      </c>
      <c r="J152">
        <f t="shared" si="12"/>
        <v>190</v>
      </c>
      <c r="K152">
        <f t="shared" si="13"/>
        <v>98</v>
      </c>
      <c r="L152">
        <f t="shared" si="14"/>
        <v>40</v>
      </c>
      <c r="M152">
        <f t="shared" si="15"/>
        <v>102</v>
      </c>
      <c r="N152">
        <f t="shared" si="17"/>
        <v>1000000</v>
      </c>
      <c r="P152" s="6" t="s">
        <v>167</v>
      </c>
      <c r="Q152" s="7">
        <v>132</v>
      </c>
      <c r="R152" s="7">
        <v>190</v>
      </c>
      <c r="S152" s="7">
        <v>98</v>
      </c>
      <c r="T152" s="7">
        <v>40</v>
      </c>
      <c r="U152" s="7">
        <v>102</v>
      </c>
      <c r="V152" s="7">
        <v>1000000</v>
      </c>
    </row>
    <row r="153" spans="1:22" ht="15" thickBot="1" x14ac:dyDescent="0.35">
      <c r="A153" s="6" t="s">
        <v>168</v>
      </c>
      <c r="B153" s="7">
        <v>48</v>
      </c>
      <c r="C153" s="7">
        <v>96</v>
      </c>
      <c r="D153" s="7">
        <v>131</v>
      </c>
      <c r="E153" s="7">
        <v>171</v>
      </c>
      <c r="F153" s="7">
        <v>55</v>
      </c>
      <c r="G153" s="7">
        <v>1000000</v>
      </c>
      <c r="I153">
        <f t="shared" si="16"/>
        <v>167</v>
      </c>
      <c r="J153">
        <f t="shared" si="12"/>
        <v>119</v>
      </c>
      <c r="K153">
        <f t="shared" si="13"/>
        <v>84</v>
      </c>
      <c r="L153">
        <f t="shared" si="14"/>
        <v>44</v>
      </c>
      <c r="M153">
        <f t="shared" si="15"/>
        <v>160</v>
      </c>
      <c r="N153">
        <f t="shared" si="17"/>
        <v>1000000</v>
      </c>
      <c r="P153" s="6" t="s">
        <v>168</v>
      </c>
      <c r="Q153" s="7">
        <v>167</v>
      </c>
      <c r="R153" s="7">
        <v>119</v>
      </c>
      <c r="S153" s="7">
        <v>84</v>
      </c>
      <c r="T153" s="7">
        <v>44</v>
      </c>
      <c r="U153" s="7">
        <v>160</v>
      </c>
      <c r="V153" s="7">
        <v>1000000</v>
      </c>
    </row>
    <row r="154" spans="1:22" ht="15" thickBot="1" x14ac:dyDescent="0.35">
      <c r="A154" s="6" t="s">
        <v>169</v>
      </c>
      <c r="B154" s="7">
        <v>83</v>
      </c>
      <c r="C154" s="7">
        <v>96</v>
      </c>
      <c r="D154" s="7">
        <v>158</v>
      </c>
      <c r="E154" s="7">
        <v>141</v>
      </c>
      <c r="F154" s="7">
        <v>28</v>
      </c>
      <c r="G154" s="7">
        <v>1000000</v>
      </c>
      <c r="I154">
        <f t="shared" si="16"/>
        <v>132</v>
      </c>
      <c r="J154">
        <f t="shared" si="12"/>
        <v>119</v>
      </c>
      <c r="K154">
        <f t="shared" si="13"/>
        <v>57</v>
      </c>
      <c r="L154">
        <f t="shared" si="14"/>
        <v>74</v>
      </c>
      <c r="M154">
        <f t="shared" si="15"/>
        <v>187</v>
      </c>
      <c r="N154">
        <f t="shared" si="17"/>
        <v>1000000</v>
      </c>
      <c r="P154" s="6" t="s">
        <v>169</v>
      </c>
      <c r="Q154" s="7">
        <v>132</v>
      </c>
      <c r="R154" s="7">
        <v>119</v>
      </c>
      <c r="S154" s="7">
        <v>57</v>
      </c>
      <c r="T154" s="7">
        <v>74</v>
      </c>
      <c r="U154" s="7">
        <v>187</v>
      </c>
      <c r="V154" s="7">
        <v>1000000</v>
      </c>
    </row>
    <row r="155" spans="1:22" ht="15" thickBot="1" x14ac:dyDescent="0.35">
      <c r="A155" s="6" t="s">
        <v>170</v>
      </c>
      <c r="B155" s="7">
        <v>83</v>
      </c>
      <c r="C155" s="7">
        <v>96</v>
      </c>
      <c r="D155" s="7">
        <v>141</v>
      </c>
      <c r="E155" s="7">
        <v>102</v>
      </c>
      <c r="F155" s="7">
        <v>28</v>
      </c>
      <c r="G155" s="7">
        <v>1000000</v>
      </c>
      <c r="I155">
        <f t="shared" si="16"/>
        <v>132</v>
      </c>
      <c r="J155">
        <f t="shared" si="12"/>
        <v>119</v>
      </c>
      <c r="K155">
        <f t="shared" si="13"/>
        <v>74</v>
      </c>
      <c r="L155">
        <f t="shared" si="14"/>
        <v>113</v>
      </c>
      <c r="M155">
        <f t="shared" si="15"/>
        <v>187</v>
      </c>
      <c r="N155">
        <f t="shared" si="17"/>
        <v>1000000</v>
      </c>
      <c r="P155" s="6" t="s">
        <v>170</v>
      </c>
      <c r="Q155" s="7">
        <v>132</v>
      </c>
      <c r="R155" s="7">
        <v>119</v>
      </c>
      <c r="S155" s="7">
        <v>74</v>
      </c>
      <c r="T155" s="7">
        <v>113</v>
      </c>
      <c r="U155" s="7">
        <v>187</v>
      </c>
      <c r="V155" s="7">
        <v>1000000</v>
      </c>
    </row>
    <row r="156" spans="1:22" ht="15" thickBot="1" x14ac:dyDescent="0.35">
      <c r="A156" s="6" t="s">
        <v>171</v>
      </c>
      <c r="B156" s="7">
        <v>83</v>
      </c>
      <c r="C156" s="7">
        <v>38</v>
      </c>
      <c r="D156" s="7">
        <v>131</v>
      </c>
      <c r="E156" s="7">
        <v>115</v>
      </c>
      <c r="F156" s="7">
        <v>28</v>
      </c>
      <c r="G156" s="7">
        <v>1000000</v>
      </c>
      <c r="I156">
        <f t="shared" si="16"/>
        <v>132</v>
      </c>
      <c r="J156">
        <f t="shared" si="12"/>
        <v>177</v>
      </c>
      <c r="K156">
        <f t="shared" si="13"/>
        <v>84</v>
      </c>
      <c r="L156">
        <f t="shared" si="14"/>
        <v>100</v>
      </c>
      <c r="M156">
        <f t="shared" si="15"/>
        <v>187</v>
      </c>
      <c r="N156">
        <f t="shared" si="17"/>
        <v>1000000</v>
      </c>
      <c r="P156" s="6" t="s">
        <v>171</v>
      </c>
      <c r="Q156" s="7">
        <v>132</v>
      </c>
      <c r="R156" s="7">
        <v>177</v>
      </c>
      <c r="S156" s="7">
        <v>84</v>
      </c>
      <c r="T156" s="7">
        <v>100</v>
      </c>
      <c r="U156" s="7">
        <v>187</v>
      </c>
      <c r="V156" s="7">
        <v>1000000</v>
      </c>
    </row>
    <row r="157" spans="1:22" ht="15" thickBot="1" x14ac:dyDescent="0.35">
      <c r="A157" s="6" t="s">
        <v>172</v>
      </c>
      <c r="B157" s="7">
        <v>83</v>
      </c>
      <c r="C157" s="7">
        <v>16</v>
      </c>
      <c r="D157" s="7">
        <v>173</v>
      </c>
      <c r="E157" s="7">
        <v>102</v>
      </c>
      <c r="F157" s="7">
        <v>55</v>
      </c>
      <c r="G157" s="7">
        <v>1000000</v>
      </c>
      <c r="I157">
        <f t="shared" si="16"/>
        <v>132</v>
      </c>
      <c r="J157">
        <f t="shared" si="12"/>
        <v>199</v>
      </c>
      <c r="K157">
        <f t="shared" si="13"/>
        <v>42</v>
      </c>
      <c r="L157">
        <f t="shared" si="14"/>
        <v>113</v>
      </c>
      <c r="M157">
        <f t="shared" si="15"/>
        <v>160</v>
      </c>
      <c r="N157">
        <f t="shared" si="17"/>
        <v>1000000</v>
      </c>
      <c r="P157" s="6" t="s">
        <v>172</v>
      </c>
      <c r="Q157" s="7">
        <v>132</v>
      </c>
      <c r="R157" s="7">
        <v>199</v>
      </c>
      <c r="S157" s="7">
        <v>42</v>
      </c>
      <c r="T157" s="7">
        <v>113</v>
      </c>
      <c r="U157" s="7">
        <v>160</v>
      </c>
      <c r="V157" s="7">
        <v>1000000</v>
      </c>
    </row>
    <row r="158" spans="1:22" ht="15" thickBot="1" x14ac:dyDescent="0.35">
      <c r="A158" s="6" t="s">
        <v>173</v>
      </c>
      <c r="B158" s="7">
        <v>48</v>
      </c>
      <c r="C158" s="7">
        <v>42</v>
      </c>
      <c r="D158" s="7">
        <v>208</v>
      </c>
      <c r="E158" s="7">
        <v>91</v>
      </c>
      <c r="F158" s="7">
        <v>28</v>
      </c>
      <c r="G158" s="7">
        <v>1000000</v>
      </c>
      <c r="I158">
        <f t="shared" si="16"/>
        <v>167</v>
      </c>
      <c r="J158">
        <f t="shared" si="12"/>
        <v>173</v>
      </c>
      <c r="K158">
        <f t="shared" si="13"/>
        <v>7</v>
      </c>
      <c r="L158">
        <f t="shared" si="14"/>
        <v>124</v>
      </c>
      <c r="M158">
        <f t="shared" si="15"/>
        <v>187</v>
      </c>
      <c r="N158">
        <f t="shared" si="17"/>
        <v>1000000</v>
      </c>
      <c r="P158" s="6" t="s">
        <v>173</v>
      </c>
      <c r="Q158" s="7">
        <v>167</v>
      </c>
      <c r="R158" s="7">
        <v>173</v>
      </c>
      <c r="S158" s="7">
        <v>7</v>
      </c>
      <c r="T158" s="7">
        <v>124</v>
      </c>
      <c r="U158" s="7">
        <v>187</v>
      </c>
      <c r="V158" s="7">
        <v>1000000</v>
      </c>
    </row>
    <row r="159" spans="1:22" ht="15" thickBot="1" x14ac:dyDescent="0.35">
      <c r="A159" s="6" t="s">
        <v>174</v>
      </c>
      <c r="B159" s="7">
        <v>83</v>
      </c>
      <c r="C159" s="7">
        <v>136</v>
      </c>
      <c r="D159" s="7">
        <v>211</v>
      </c>
      <c r="E159" s="7">
        <v>171</v>
      </c>
      <c r="F159" s="7">
        <v>113</v>
      </c>
      <c r="G159" s="7">
        <v>1000000</v>
      </c>
      <c r="I159">
        <f t="shared" si="16"/>
        <v>132</v>
      </c>
      <c r="J159">
        <f t="shared" si="12"/>
        <v>79</v>
      </c>
      <c r="K159">
        <f t="shared" si="13"/>
        <v>4</v>
      </c>
      <c r="L159">
        <f t="shared" si="14"/>
        <v>44</v>
      </c>
      <c r="M159">
        <f t="shared" si="15"/>
        <v>102</v>
      </c>
      <c r="N159">
        <f t="shared" si="17"/>
        <v>1000000</v>
      </c>
      <c r="P159" s="6" t="s">
        <v>174</v>
      </c>
      <c r="Q159" s="7">
        <v>132</v>
      </c>
      <c r="R159" s="7">
        <v>79</v>
      </c>
      <c r="S159" s="7">
        <v>4</v>
      </c>
      <c r="T159" s="7">
        <v>44</v>
      </c>
      <c r="U159" s="7">
        <v>102</v>
      </c>
      <c r="V159" s="7">
        <v>1000000</v>
      </c>
    </row>
    <row r="160" spans="1:22" ht="15" thickBot="1" x14ac:dyDescent="0.35">
      <c r="A160" s="6" t="s">
        <v>175</v>
      </c>
      <c r="B160" s="7">
        <v>83</v>
      </c>
      <c r="C160" s="7">
        <v>122</v>
      </c>
      <c r="D160" s="7">
        <v>173</v>
      </c>
      <c r="E160" s="7">
        <v>182</v>
      </c>
      <c r="F160" s="7">
        <v>55</v>
      </c>
      <c r="G160" s="7">
        <v>1000000</v>
      </c>
      <c r="I160">
        <f t="shared" si="16"/>
        <v>132</v>
      </c>
      <c r="J160">
        <f t="shared" si="12"/>
        <v>93</v>
      </c>
      <c r="K160">
        <f t="shared" si="13"/>
        <v>42</v>
      </c>
      <c r="L160">
        <f t="shared" si="14"/>
        <v>33</v>
      </c>
      <c r="M160">
        <f t="shared" si="15"/>
        <v>160</v>
      </c>
      <c r="N160">
        <f t="shared" si="17"/>
        <v>1000000</v>
      </c>
      <c r="P160" s="6" t="s">
        <v>175</v>
      </c>
      <c r="Q160" s="7">
        <v>132</v>
      </c>
      <c r="R160" s="7">
        <v>93</v>
      </c>
      <c r="S160" s="7">
        <v>42</v>
      </c>
      <c r="T160" s="7">
        <v>33</v>
      </c>
      <c r="U160" s="7">
        <v>160</v>
      </c>
      <c r="V160" s="7">
        <v>1000000</v>
      </c>
    </row>
    <row r="161" spans="1:22" ht="15" thickBot="1" x14ac:dyDescent="0.35">
      <c r="A161" s="6" t="s">
        <v>176</v>
      </c>
      <c r="B161" s="7">
        <v>83</v>
      </c>
      <c r="C161" s="7">
        <v>61</v>
      </c>
      <c r="D161" s="7">
        <v>190</v>
      </c>
      <c r="E161" s="7">
        <v>134</v>
      </c>
      <c r="F161" s="7">
        <v>28</v>
      </c>
      <c r="G161" s="7">
        <v>1000000</v>
      </c>
      <c r="I161">
        <f t="shared" si="16"/>
        <v>132</v>
      </c>
      <c r="J161">
        <f t="shared" si="12"/>
        <v>154</v>
      </c>
      <c r="K161">
        <f t="shared" si="13"/>
        <v>25</v>
      </c>
      <c r="L161">
        <f t="shared" si="14"/>
        <v>81</v>
      </c>
      <c r="M161">
        <f t="shared" si="15"/>
        <v>187</v>
      </c>
      <c r="N161">
        <f t="shared" si="17"/>
        <v>1000000</v>
      </c>
      <c r="P161" s="6" t="s">
        <v>176</v>
      </c>
      <c r="Q161" s="7">
        <v>132</v>
      </c>
      <c r="R161" s="7">
        <v>154</v>
      </c>
      <c r="S161" s="7">
        <v>25</v>
      </c>
      <c r="T161" s="7">
        <v>81</v>
      </c>
      <c r="U161" s="7">
        <v>187</v>
      </c>
      <c r="V161" s="7">
        <v>1000000</v>
      </c>
    </row>
    <row r="162" spans="1:22" ht="15" thickBot="1" x14ac:dyDescent="0.35">
      <c r="A162" s="6" t="s">
        <v>177</v>
      </c>
      <c r="B162" s="7">
        <v>48</v>
      </c>
      <c r="C162" s="7">
        <v>54</v>
      </c>
      <c r="D162" s="7">
        <v>190</v>
      </c>
      <c r="E162" s="7">
        <v>123</v>
      </c>
      <c r="F162" s="7">
        <v>55</v>
      </c>
      <c r="G162" s="7">
        <v>1000000</v>
      </c>
      <c r="I162">
        <f t="shared" si="16"/>
        <v>167</v>
      </c>
      <c r="J162">
        <f t="shared" si="12"/>
        <v>161</v>
      </c>
      <c r="K162">
        <f t="shared" si="13"/>
        <v>25</v>
      </c>
      <c r="L162">
        <f t="shared" si="14"/>
        <v>92</v>
      </c>
      <c r="M162">
        <f t="shared" si="15"/>
        <v>160</v>
      </c>
      <c r="N162">
        <f t="shared" si="17"/>
        <v>1000000</v>
      </c>
      <c r="P162" s="6" t="s">
        <v>177</v>
      </c>
      <c r="Q162" s="7">
        <v>167</v>
      </c>
      <c r="R162" s="7">
        <v>161</v>
      </c>
      <c r="S162" s="7">
        <v>25</v>
      </c>
      <c r="T162" s="7">
        <v>92</v>
      </c>
      <c r="U162" s="7">
        <v>160</v>
      </c>
      <c r="V162" s="7">
        <v>1000000</v>
      </c>
    </row>
    <row r="163" spans="1:22" ht="15" thickBot="1" x14ac:dyDescent="0.35">
      <c r="A163" s="6" t="s">
        <v>178</v>
      </c>
      <c r="B163" s="7">
        <v>13</v>
      </c>
      <c r="C163" s="7">
        <v>76</v>
      </c>
      <c r="D163" s="7">
        <v>165</v>
      </c>
      <c r="E163" s="7">
        <v>197</v>
      </c>
      <c r="F163" s="7">
        <v>37</v>
      </c>
      <c r="G163" s="7">
        <v>1000000</v>
      </c>
      <c r="I163">
        <f t="shared" si="16"/>
        <v>202</v>
      </c>
      <c r="J163">
        <f t="shared" si="12"/>
        <v>139</v>
      </c>
      <c r="K163">
        <f t="shared" si="13"/>
        <v>50</v>
      </c>
      <c r="L163">
        <f t="shared" si="14"/>
        <v>18</v>
      </c>
      <c r="M163">
        <f t="shared" si="15"/>
        <v>178</v>
      </c>
      <c r="N163">
        <f t="shared" si="17"/>
        <v>1000000</v>
      </c>
      <c r="P163" s="6" t="s">
        <v>178</v>
      </c>
      <c r="Q163" s="7">
        <v>202</v>
      </c>
      <c r="R163" s="7">
        <v>139</v>
      </c>
      <c r="S163" s="7">
        <v>50</v>
      </c>
      <c r="T163" s="7">
        <v>18</v>
      </c>
      <c r="U163" s="7">
        <v>178</v>
      </c>
      <c r="V163" s="7">
        <v>1000000</v>
      </c>
    </row>
    <row r="164" spans="1:22" ht="15" thickBot="1" x14ac:dyDescent="0.35">
      <c r="A164" s="6" t="s">
        <v>179</v>
      </c>
      <c r="B164" s="7">
        <v>26</v>
      </c>
      <c r="C164" s="7">
        <v>61</v>
      </c>
      <c r="D164" s="7">
        <v>141</v>
      </c>
      <c r="E164" s="7">
        <v>213</v>
      </c>
      <c r="F164" s="7">
        <v>151</v>
      </c>
      <c r="G164" s="7">
        <v>1000000</v>
      </c>
      <c r="I164">
        <f t="shared" si="16"/>
        <v>189</v>
      </c>
      <c r="J164">
        <f t="shared" si="12"/>
        <v>154</v>
      </c>
      <c r="K164">
        <f t="shared" si="13"/>
        <v>74</v>
      </c>
      <c r="L164">
        <f t="shared" si="14"/>
        <v>2</v>
      </c>
      <c r="M164">
        <f t="shared" si="15"/>
        <v>64</v>
      </c>
      <c r="N164">
        <f t="shared" si="17"/>
        <v>1000000</v>
      </c>
      <c r="P164" s="6" t="s">
        <v>179</v>
      </c>
      <c r="Q164" s="7">
        <v>189</v>
      </c>
      <c r="R164" s="7">
        <v>154</v>
      </c>
      <c r="S164" s="7">
        <v>74</v>
      </c>
      <c r="T164" s="7">
        <v>2</v>
      </c>
      <c r="U164" s="7">
        <v>64</v>
      </c>
      <c r="V164" s="7">
        <v>1000000</v>
      </c>
    </row>
    <row r="165" spans="1:22" ht="15" thickBot="1" x14ac:dyDescent="0.35">
      <c r="A165" s="6" t="s">
        <v>180</v>
      </c>
      <c r="B165" s="7">
        <v>5</v>
      </c>
      <c r="C165" s="7">
        <v>136</v>
      </c>
      <c r="D165" s="7">
        <v>141</v>
      </c>
      <c r="E165" s="7">
        <v>213</v>
      </c>
      <c r="F165" s="7">
        <v>162</v>
      </c>
      <c r="G165" s="7">
        <v>1000000</v>
      </c>
      <c r="I165">
        <f t="shared" si="16"/>
        <v>210</v>
      </c>
      <c r="J165">
        <f t="shared" si="12"/>
        <v>79</v>
      </c>
      <c r="K165">
        <f t="shared" si="13"/>
        <v>74</v>
      </c>
      <c r="L165">
        <f t="shared" si="14"/>
        <v>2</v>
      </c>
      <c r="M165">
        <f t="shared" si="15"/>
        <v>53</v>
      </c>
      <c r="N165">
        <f t="shared" si="17"/>
        <v>1000000</v>
      </c>
      <c r="P165" s="6" t="s">
        <v>180</v>
      </c>
      <c r="Q165" s="7">
        <v>210</v>
      </c>
      <c r="R165" s="7">
        <v>79</v>
      </c>
      <c r="S165" s="7">
        <v>74</v>
      </c>
      <c r="T165" s="7">
        <v>2</v>
      </c>
      <c r="U165" s="7">
        <v>53</v>
      </c>
      <c r="V165" s="7">
        <v>1000000</v>
      </c>
    </row>
    <row r="166" spans="1:22" ht="15" thickBot="1" x14ac:dyDescent="0.35">
      <c r="A166" s="6" t="s">
        <v>181</v>
      </c>
      <c r="B166" s="7">
        <v>26</v>
      </c>
      <c r="C166" s="7">
        <v>96</v>
      </c>
      <c r="D166" s="7">
        <v>165</v>
      </c>
      <c r="E166" s="7">
        <v>205</v>
      </c>
      <c r="F166" s="7">
        <v>162</v>
      </c>
      <c r="G166" s="7">
        <v>1000000</v>
      </c>
      <c r="I166">
        <f t="shared" si="16"/>
        <v>189</v>
      </c>
      <c r="J166">
        <f t="shared" si="12"/>
        <v>119</v>
      </c>
      <c r="K166">
        <f t="shared" si="13"/>
        <v>50</v>
      </c>
      <c r="L166">
        <f t="shared" si="14"/>
        <v>10</v>
      </c>
      <c r="M166">
        <f t="shared" si="15"/>
        <v>53</v>
      </c>
      <c r="N166">
        <f t="shared" si="17"/>
        <v>1000000</v>
      </c>
      <c r="P166" s="6" t="s">
        <v>181</v>
      </c>
      <c r="Q166" s="7">
        <v>189</v>
      </c>
      <c r="R166" s="7">
        <v>119</v>
      </c>
      <c r="S166" s="7">
        <v>50</v>
      </c>
      <c r="T166" s="7">
        <v>10</v>
      </c>
      <c r="U166" s="7">
        <v>53</v>
      </c>
      <c r="V166" s="7">
        <v>1000000</v>
      </c>
    </row>
    <row r="167" spans="1:22" ht="15" thickBot="1" x14ac:dyDescent="0.35">
      <c r="A167" s="6" t="s">
        <v>182</v>
      </c>
      <c r="B167" s="7">
        <v>5</v>
      </c>
      <c r="C167" s="7">
        <v>32</v>
      </c>
      <c r="D167" s="7">
        <v>149</v>
      </c>
      <c r="E167" s="7">
        <v>192</v>
      </c>
      <c r="F167" s="7">
        <v>80</v>
      </c>
      <c r="G167" s="7">
        <v>1000000</v>
      </c>
      <c r="I167">
        <f t="shared" si="16"/>
        <v>210</v>
      </c>
      <c r="J167">
        <f t="shared" si="12"/>
        <v>183</v>
      </c>
      <c r="K167">
        <f t="shared" si="13"/>
        <v>66</v>
      </c>
      <c r="L167">
        <f t="shared" si="14"/>
        <v>23</v>
      </c>
      <c r="M167">
        <f t="shared" si="15"/>
        <v>135</v>
      </c>
      <c r="N167">
        <f t="shared" si="17"/>
        <v>1000000</v>
      </c>
      <c r="P167" s="6" t="s">
        <v>182</v>
      </c>
      <c r="Q167" s="7">
        <v>210</v>
      </c>
      <c r="R167" s="7">
        <v>183</v>
      </c>
      <c r="S167" s="7">
        <v>66</v>
      </c>
      <c r="T167" s="7">
        <v>23</v>
      </c>
      <c r="U167" s="7">
        <v>135</v>
      </c>
      <c r="V167" s="7">
        <v>1000000</v>
      </c>
    </row>
    <row r="168" spans="1:22" ht="15" thickBot="1" x14ac:dyDescent="0.35">
      <c r="A168" s="6" t="s">
        <v>183</v>
      </c>
      <c r="B168" s="7">
        <v>8</v>
      </c>
      <c r="C168" s="7">
        <v>61</v>
      </c>
      <c r="D168" s="7">
        <v>158</v>
      </c>
      <c r="E168" s="7">
        <v>204</v>
      </c>
      <c r="F168" s="7">
        <v>133</v>
      </c>
      <c r="G168" s="7">
        <v>1000000</v>
      </c>
      <c r="I168">
        <f t="shared" si="16"/>
        <v>207</v>
      </c>
      <c r="J168">
        <f t="shared" si="12"/>
        <v>154</v>
      </c>
      <c r="K168">
        <f t="shared" si="13"/>
        <v>57</v>
      </c>
      <c r="L168">
        <f t="shared" si="14"/>
        <v>11</v>
      </c>
      <c r="M168">
        <f t="shared" si="15"/>
        <v>82</v>
      </c>
      <c r="N168">
        <f t="shared" si="17"/>
        <v>1000000</v>
      </c>
      <c r="P168" s="6" t="s">
        <v>183</v>
      </c>
      <c r="Q168" s="7">
        <v>207</v>
      </c>
      <c r="R168" s="7">
        <v>154</v>
      </c>
      <c r="S168" s="7">
        <v>57</v>
      </c>
      <c r="T168" s="7">
        <v>11</v>
      </c>
      <c r="U168" s="7">
        <v>82</v>
      </c>
      <c r="V168" s="7">
        <v>1000000</v>
      </c>
    </row>
    <row r="169" spans="1:22" ht="15" thickBot="1" x14ac:dyDescent="0.35">
      <c r="A169" s="6" t="s">
        <v>184</v>
      </c>
      <c r="B169" s="7">
        <v>26</v>
      </c>
      <c r="C169" s="7">
        <v>96</v>
      </c>
      <c r="D169" s="7">
        <v>131</v>
      </c>
      <c r="E169" s="7">
        <v>192</v>
      </c>
      <c r="F169" s="7">
        <v>80</v>
      </c>
      <c r="G169" s="7">
        <v>1000000</v>
      </c>
      <c r="I169">
        <f t="shared" si="16"/>
        <v>189</v>
      </c>
      <c r="J169">
        <f t="shared" si="12"/>
        <v>119</v>
      </c>
      <c r="K169">
        <f t="shared" si="13"/>
        <v>84</v>
      </c>
      <c r="L169">
        <f t="shared" si="14"/>
        <v>23</v>
      </c>
      <c r="M169">
        <f t="shared" si="15"/>
        <v>135</v>
      </c>
      <c r="N169">
        <f t="shared" si="17"/>
        <v>1000000</v>
      </c>
      <c r="P169" s="6" t="s">
        <v>184</v>
      </c>
      <c r="Q169" s="7">
        <v>189</v>
      </c>
      <c r="R169" s="7">
        <v>119</v>
      </c>
      <c r="S169" s="7">
        <v>84</v>
      </c>
      <c r="T169" s="7">
        <v>23</v>
      </c>
      <c r="U169" s="7">
        <v>135</v>
      </c>
      <c r="V169" s="7">
        <v>1000000</v>
      </c>
    </row>
    <row r="170" spans="1:22" ht="15" thickBot="1" x14ac:dyDescent="0.35">
      <c r="A170" s="6" t="s">
        <v>185</v>
      </c>
      <c r="B170" s="7">
        <v>48</v>
      </c>
      <c r="C170" s="7">
        <v>122</v>
      </c>
      <c r="D170" s="7">
        <v>208</v>
      </c>
      <c r="E170" s="7">
        <v>184</v>
      </c>
      <c r="F170" s="7">
        <v>55</v>
      </c>
      <c r="G170" s="7">
        <v>1000000</v>
      </c>
      <c r="I170">
        <f t="shared" si="16"/>
        <v>167</v>
      </c>
      <c r="J170">
        <f t="shared" si="12"/>
        <v>93</v>
      </c>
      <c r="K170">
        <f t="shared" si="13"/>
        <v>7</v>
      </c>
      <c r="L170">
        <f t="shared" si="14"/>
        <v>31</v>
      </c>
      <c r="M170">
        <f t="shared" si="15"/>
        <v>160</v>
      </c>
      <c r="N170">
        <f t="shared" si="17"/>
        <v>1000000</v>
      </c>
      <c r="P170" s="6" t="s">
        <v>185</v>
      </c>
      <c r="Q170" s="7">
        <v>167</v>
      </c>
      <c r="R170" s="7">
        <v>93</v>
      </c>
      <c r="S170" s="7">
        <v>7</v>
      </c>
      <c r="T170" s="7">
        <v>31</v>
      </c>
      <c r="U170" s="7">
        <v>160</v>
      </c>
      <c r="V170" s="7">
        <v>1000000</v>
      </c>
    </row>
    <row r="171" spans="1:22" ht="15" thickBot="1" x14ac:dyDescent="0.35">
      <c r="A171" s="6" t="s">
        <v>186</v>
      </c>
      <c r="B171" s="7">
        <v>13</v>
      </c>
      <c r="C171" s="7">
        <v>96</v>
      </c>
      <c r="D171" s="7">
        <v>187</v>
      </c>
      <c r="E171" s="7">
        <v>209</v>
      </c>
      <c r="F171" s="7">
        <v>133</v>
      </c>
      <c r="G171" s="7">
        <v>1000000</v>
      </c>
      <c r="I171">
        <f t="shared" si="16"/>
        <v>202</v>
      </c>
      <c r="J171">
        <f t="shared" si="12"/>
        <v>119</v>
      </c>
      <c r="K171">
        <f t="shared" si="13"/>
        <v>28</v>
      </c>
      <c r="L171">
        <f t="shared" si="14"/>
        <v>6</v>
      </c>
      <c r="M171">
        <f t="shared" si="15"/>
        <v>82</v>
      </c>
      <c r="N171">
        <f t="shared" si="17"/>
        <v>1000000</v>
      </c>
      <c r="P171" s="6" t="s">
        <v>186</v>
      </c>
      <c r="Q171" s="7">
        <v>202</v>
      </c>
      <c r="R171" s="7">
        <v>119</v>
      </c>
      <c r="S171" s="7">
        <v>28</v>
      </c>
      <c r="T171" s="7">
        <v>6</v>
      </c>
      <c r="U171" s="7">
        <v>82</v>
      </c>
      <c r="V171" s="7">
        <v>1000000</v>
      </c>
    </row>
    <row r="172" spans="1:22" ht="15" thickBot="1" x14ac:dyDescent="0.35">
      <c r="A172" s="6" t="s">
        <v>187</v>
      </c>
      <c r="B172" s="7">
        <v>26</v>
      </c>
      <c r="C172" s="7">
        <v>42</v>
      </c>
      <c r="D172" s="7">
        <v>141</v>
      </c>
      <c r="E172" s="7">
        <v>208</v>
      </c>
      <c r="F172" s="7">
        <v>133</v>
      </c>
      <c r="G172" s="7">
        <v>1000000</v>
      </c>
      <c r="I172">
        <f t="shared" si="16"/>
        <v>189</v>
      </c>
      <c r="J172">
        <f t="shared" si="12"/>
        <v>173</v>
      </c>
      <c r="K172">
        <f t="shared" si="13"/>
        <v>74</v>
      </c>
      <c r="L172">
        <f t="shared" si="14"/>
        <v>7</v>
      </c>
      <c r="M172">
        <f t="shared" si="15"/>
        <v>82</v>
      </c>
      <c r="N172">
        <f t="shared" si="17"/>
        <v>1000000</v>
      </c>
      <c r="P172" s="6" t="s">
        <v>187</v>
      </c>
      <c r="Q172" s="7">
        <v>189</v>
      </c>
      <c r="R172" s="7">
        <v>173</v>
      </c>
      <c r="S172" s="7">
        <v>74</v>
      </c>
      <c r="T172" s="7">
        <v>7</v>
      </c>
      <c r="U172" s="7">
        <v>82</v>
      </c>
      <c r="V172" s="7">
        <v>1000000</v>
      </c>
    </row>
    <row r="173" spans="1:22" ht="15" thickBot="1" x14ac:dyDescent="0.35">
      <c r="A173" s="6" t="s">
        <v>188</v>
      </c>
      <c r="B173" s="7">
        <v>26</v>
      </c>
      <c r="C173" s="7">
        <v>25</v>
      </c>
      <c r="D173" s="7">
        <v>173</v>
      </c>
      <c r="E173" s="7">
        <v>205</v>
      </c>
      <c r="F173" s="7">
        <v>113</v>
      </c>
      <c r="G173" s="7">
        <v>1000000</v>
      </c>
      <c r="I173">
        <f t="shared" si="16"/>
        <v>189</v>
      </c>
      <c r="J173">
        <f t="shared" si="12"/>
        <v>190</v>
      </c>
      <c r="K173">
        <f t="shared" si="13"/>
        <v>42</v>
      </c>
      <c r="L173">
        <f t="shared" si="14"/>
        <v>10</v>
      </c>
      <c r="M173">
        <f t="shared" si="15"/>
        <v>102</v>
      </c>
      <c r="N173">
        <f t="shared" si="17"/>
        <v>1000000</v>
      </c>
      <c r="P173" s="6" t="s">
        <v>188</v>
      </c>
      <c r="Q173" s="7">
        <v>189</v>
      </c>
      <c r="R173" s="7">
        <v>190</v>
      </c>
      <c r="S173" s="7">
        <v>42</v>
      </c>
      <c r="T173" s="7">
        <v>10</v>
      </c>
      <c r="U173" s="7">
        <v>102</v>
      </c>
      <c r="V173" s="7">
        <v>1000000</v>
      </c>
    </row>
    <row r="174" spans="1:22" ht="15" thickBot="1" x14ac:dyDescent="0.35">
      <c r="A174" s="6" t="s">
        <v>189</v>
      </c>
      <c r="B174" s="7">
        <v>26</v>
      </c>
      <c r="C174" s="7">
        <v>32</v>
      </c>
      <c r="D174" s="7">
        <v>173</v>
      </c>
      <c r="E174" s="7">
        <v>184</v>
      </c>
      <c r="F174" s="7">
        <v>189</v>
      </c>
      <c r="G174" s="7">
        <v>1000000</v>
      </c>
      <c r="I174">
        <f t="shared" si="16"/>
        <v>189</v>
      </c>
      <c r="J174">
        <f t="shared" si="12"/>
        <v>183</v>
      </c>
      <c r="K174">
        <f t="shared" si="13"/>
        <v>42</v>
      </c>
      <c r="L174">
        <f t="shared" si="14"/>
        <v>31</v>
      </c>
      <c r="M174">
        <f t="shared" si="15"/>
        <v>26</v>
      </c>
      <c r="N174">
        <f t="shared" si="17"/>
        <v>1000000</v>
      </c>
      <c r="P174" s="6" t="s">
        <v>189</v>
      </c>
      <c r="Q174" s="7">
        <v>189</v>
      </c>
      <c r="R174" s="7">
        <v>183</v>
      </c>
      <c r="S174" s="7">
        <v>42</v>
      </c>
      <c r="T174" s="7">
        <v>31</v>
      </c>
      <c r="U174" s="7">
        <v>26</v>
      </c>
      <c r="V174" s="7">
        <v>1000000</v>
      </c>
    </row>
    <row r="175" spans="1:22" ht="15" thickBot="1" x14ac:dyDescent="0.35">
      <c r="A175" s="6" t="s">
        <v>190</v>
      </c>
      <c r="B175" s="7">
        <v>48</v>
      </c>
      <c r="C175" s="7">
        <v>38</v>
      </c>
      <c r="D175" s="7">
        <v>173</v>
      </c>
      <c r="E175" s="7">
        <v>203</v>
      </c>
      <c r="F175" s="7">
        <v>162</v>
      </c>
      <c r="G175" s="7">
        <v>1000000</v>
      </c>
      <c r="I175">
        <f t="shared" si="16"/>
        <v>167</v>
      </c>
      <c r="J175">
        <f t="shared" si="12"/>
        <v>177</v>
      </c>
      <c r="K175">
        <f t="shared" si="13"/>
        <v>42</v>
      </c>
      <c r="L175">
        <f t="shared" si="14"/>
        <v>12</v>
      </c>
      <c r="M175">
        <f t="shared" si="15"/>
        <v>53</v>
      </c>
      <c r="N175">
        <f t="shared" si="17"/>
        <v>1000000</v>
      </c>
      <c r="P175" s="6" t="s">
        <v>190</v>
      </c>
      <c r="Q175" s="7">
        <v>167</v>
      </c>
      <c r="R175" s="7">
        <v>177</v>
      </c>
      <c r="S175" s="7">
        <v>42</v>
      </c>
      <c r="T175" s="7">
        <v>12</v>
      </c>
      <c r="U175" s="7">
        <v>53</v>
      </c>
      <c r="V175" s="7">
        <v>1000000</v>
      </c>
    </row>
    <row r="176" spans="1:22" ht="15" thickBot="1" x14ac:dyDescent="0.35">
      <c r="A176" s="6" t="s">
        <v>191</v>
      </c>
      <c r="B176" s="7">
        <v>13</v>
      </c>
      <c r="C176" s="7">
        <v>76</v>
      </c>
      <c r="D176" s="7">
        <v>113</v>
      </c>
      <c r="E176" s="7">
        <v>209</v>
      </c>
      <c r="F176" s="7">
        <v>180</v>
      </c>
      <c r="G176" s="7">
        <v>1000000</v>
      </c>
      <c r="I176">
        <f t="shared" si="16"/>
        <v>202</v>
      </c>
      <c r="J176">
        <f t="shared" si="12"/>
        <v>139</v>
      </c>
      <c r="K176">
        <f t="shared" si="13"/>
        <v>102</v>
      </c>
      <c r="L176">
        <f t="shared" si="14"/>
        <v>6</v>
      </c>
      <c r="M176">
        <f t="shared" si="15"/>
        <v>35</v>
      </c>
      <c r="N176">
        <f t="shared" si="17"/>
        <v>1000000</v>
      </c>
      <c r="P176" s="6" t="s">
        <v>191</v>
      </c>
      <c r="Q176" s="7">
        <v>202</v>
      </c>
      <c r="R176" s="7">
        <v>139</v>
      </c>
      <c r="S176" s="7">
        <v>102</v>
      </c>
      <c r="T176" s="7">
        <v>6</v>
      </c>
      <c r="U176" s="7">
        <v>35</v>
      </c>
      <c r="V176" s="7">
        <v>1000000</v>
      </c>
    </row>
    <row r="177" spans="1:22" ht="15" thickBot="1" x14ac:dyDescent="0.35">
      <c r="A177" s="6" t="s">
        <v>192</v>
      </c>
      <c r="B177" s="7">
        <v>13</v>
      </c>
      <c r="C177" s="7">
        <v>96</v>
      </c>
      <c r="D177" s="7">
        <v>102</v>
      </c>
      <c r="E177" s="7">
        <v>192</v>
      </c>
      <c r="F177" s="7">
        <v>198</v>
      </c>
      <c r="G177" s="7">
        <v>1000000</v>
      </c>
      <c r="I177">
        <f t="shared" si="16"/>
        <v>202</v>
      </c>
      <c r="J177">
        <f t="shared" si="12"/>
        <v>119</v>
      </c>
      <c r="K177">
        <f t="shared" si="13"/>
        <v>113</v>
      </c>
      <c r="L177">
        <f t="shared" si="14"/>
        <v>23</v>
      </c>
      <c r="M177">
        <f t="shared" si="15"/>
        <v>17</v>
      </c>
      <c r="N177">
        <f t="shared" si="17"/>
        <v>1000000</v>
      </c>
      <c r="P177" s="6" t="s">
        <v>192</v>
      </c>
      <c r="Q177" s="7">
        <v>202</v>
      </c>
      <c r="R177" s="7">
        <v>119</v>
      </c>
      <c r="S177" s="7">
        <v>113</v>
      </c>
      <c r="T177" s="7">
        <v>23</v>
      </c>
      <c r="U177" s="7">
        <v>17</v>
      </c>
      <c r="V177" s="7">
        <v>1000000</v>
      </c>
    </row>
    <row r="178" spans="1:22" ht="15" thickBot="1" x14ac:dyDescent="0.35">
      <c r="A178" s="6" t="s">
        <v>193</v>
      </c>
      <c r="B178" s="7">
        <v>13</v>
      </c>
      <c r="C178" s="7">
        <v>122</v>
      </c>
      <c r="D178" s="7">
        <v>158</v>
      </c>
      <c r="E178" s="7">
        <v>171</v>
      </c>
      <c r="F178" s="7">
        <v>80</v>
      </c>
      <c r="G178" s="7">
        <v>1000000</v>
      </c>
      <c r="I178">
        <f t="shared" si="16"/>
        <v>202</v>
      </c>
      <c r="J178">
        <f t="shared" si="12"/>
        <v>93</v>
      </c>
      <c r="K178">
        <f t="shared" si="13"/>
        <v>57</v>
      </c>
      <c r="L178">
        <f t="shared" si="14"/>
        <v>44</v>
      </c>
      <c r="M178">
        <f t="shared" si="15"/>
        <v>135</v>
      </c>
      <c r="N178">
        <f t="shared" si="17"/>
        <v>1000000</v>
      </c>
      <c r="P178" s="6" t="s">
        <v>193</v>
      </c>
      <c r="Q178" s="7">
        <v>202</v>
      </c>
      <c r="R178" s="7">
        <v>93</v>
      </c>
      <c r="S178" s="7">
        <v>57</v>
      </c>
      <c r="T178" s="7">
        <v>44</v>
      </c>
      <c r="U178" s="7">
        <v>135</v>
      </c>
      <c r="V178" s="7">
        <v>1000000</v>
      </c>
    </row>
    <row r="179" spans="1:22" ht="15" thickBot="1" x14ac:dyDescent="0.35">
      <c r="A179" s="6" t="s">
        <v>194</v>
      </c>
      <c r="B179" s="7">
        <v>26</v>
      </c>
      <c r="C179" s="7">
        <v>61</v>
      </c>
      <c r="D179" s="7">
        <v>125</v>
      </c>
      <c r="E179" s="7">
        <v>123</v>
      </c>
      <c r="F179" s="7">
        <v>80</v>
      </c>
      <c r="G179" s="7">
        <v>1000000</v>
      </c>
      <c r="I179">
        <f t="shared" si="16"/>
        <v>189</v>
      </c>
      <c r="J179">
        <f t="shared" si="12"/>
        <v>154</v>
      </c>
      <c r="K179">
        <f t="shared" si="13"/>
        <v>90</v>
      </c>
      <c r="L179">
        <f t="shared" si="14"/>
        <v>92</v>
      </c>
      <c r="M179">
        <f t="shared" si="15"/>
        <v>135</v>
      </c>
      <c r="N179">
        <f t="shared" si="17"/>
        <v>1000000</v>
      </c>
      <c r="P179" s="6" t="s">
        <v>194</v>
      </c>
      <c r="Q179" s="7">
        <v>189</v>
      </c>
      <c r="R179" s="7">
        <v>154</v>
      </c>
      <c r="S179" s="7">
        <v>90</v>
      </c>
      <c r="T179" s="7">
        <v>92</v>
      </c>
      <c r="U179" s="7">
        <v>135</v>
      </c>
      <c r="V179" s="7">
        <v>1000000</v>
      </c>
    </row>
    <row r="180" spans="1:22" ht="15" thickBot="1" x14ac:dyDescent="0.35">
      <c r="A180" s="6" t="s">
        <v>195</v>
      </c>
      <c r="B180" s="7">
        <v>26</v>
      </c>
      <c r="C180" s="7">
        <v>42</v>
      </c>
      <c r="D180" s="7">
        <v>149</v>
      </c>
      <c r="E180" s="7">
        <v>190</v>
      </c>
      <c r="F180" s="7">
        <v>55</v>
      </c>
      <c r="G180" s="7">
        <v>1000000</v>
      </c>
      <c r="I180">
        <f t="shared" si="16"/>
        <v>189</v>
      </c>
      <c r="J180">
        <f t="shared" si="12"/>
        <v>173</v>
      </c>
      <c r="K180">
        <f t="shared" si="13"/>
        <v>66</v>
      </c>
      <c r="L180">
        <f t="shared" si="14"/>
        <v>25</v>
      </c>
      <c r="M180">
        <f t="shared" si="15"/>
        <v>160</v>
      </c>
      <c r="N180">
        <f t="shared" si="17"/>
        <v>1000000</v>
      </c>
      <c r="P180" s="6" t="s">
        <v>195</v>
      </c>
      <c r="Q180" s="7">
        <v>189</v>
      </c>
      <c r="R180" s="7">
        <v>173</v>
      </c>
      <c r="S180" s="7">
        <v>66</v>
      </c>
      <c r="T180" s="7">
        <v>25</v>
      </c>
      <c r="U180" s="7">
        <v>160</v>
      </c>
      <c r="V180" s="7">
        <v>1000000</v>
      </c>
    </row>
    <row r="181" spans="1:22" ht="15" thickBot="1" x14ac:dyDescent="0.35">
      <c r="A181" s="6" t="s">
        <v>196</v>
      </c>
      <c r="B181" s="7">
        <v>48</v>
      </c>
      <c r="C181" s="7">
        <v>96</v>
      </c>
      <c r="D181" s="7">
        <v>165</v>
      </c>
      <c r="E181" s="7">
        <v>163</v>
      </c>
      <c r="F181" s="7">
        <v>55</v>
      </c>
      <c r="G181" s="7">
        <v>1000000</v>
      </c>
      <c r="I181">
        <f t="shared" si="16"/>
        <v>167</v>
      </c>
      <c r="J181">
        <f t="shared" si="12"/>
        <v>119</v>
      </c>
      <c r="K181">
        <f t="shared" si="13"/>
        <v>50</v>
      </c>
      <c r="L181">
        <f t="shared" si="14"/>
        <v>52</v>
      </c>
      <c r="M181">
        <f t="shared" si="15"/>
        <v>160</v>
      </c>
      <c r="N181">
        <f t="shared" si="17"/>
        <v>1000000</v>
      </c>
      <c r="P181" s="6" t="s">
        <v>196</v>
      </c>
      <c r="Q181" s="7">
        <v>167</v>
      </c>
      <c r="R181" s="7">
        <v>119</v>
      </c>
      <c r="S181" s="7">
        <v>50</v>
      </c>
      <c r="T181" s="7">
        <v>52</v>
      </c>
      <c r="U181" s="7">
        <v>160</v>
      </c>
      <c r="V181" s="7">
        <v>1000000</v>
      </c>
    </row>
    <row r="182" spans="1:22" ht="15" thickBot="1" x14ac:dyDescent="0.35">
      <c r="A182" s="6" t="s">
        <v>197</v>
      </c>
      <c r="B182" s="7">
        <v>26</v>
      </c>
      <c r="C182" s="7">
        <v>76</v>
      </c>
      <c r="D182" s="7">
        <v>212</v>
      </c>
      <c r="E182" s="7">
        <v>180</v>
      </c>
      <c r="F182" s="7">
        <v>80</v>
      </c>
      <c r="G182" s="7">
        <v>1000000</v>
      </c>
      <c r="I182">
        <f t="shared" si="16"/>
        <v>189</v>
      </c>
      <c r="J182">
        <f t="shared" si="12"/>
        <v>139</v>
      </c>
      <c r="K182">
        <f t="shared" si="13"/>
        <v>3</v>
      </c>
      <c r="L182">
        <f t="shared" si="14"/>
        <v>35</v>
      </c>
      <c r="M182">
        <f t="shared" si="15"/>
        <v>135</v>
      </c>
      <c r="N182">
        <f t="shared" si="17"/>
        <v>1000000</v>
      </c>
      <c r="P182" s="6" t="s">
        <v>197</v>
      </c>
      <c r="Q182" s="7">
        <v>189</v>
      </c>
      <c r="R182" s="7">
        <v>139</v>
      </c>
      <c r="S182" s="7">
        <v>3</v>
      </c>
      <c r="T182" s="7">
        <v>35</v>
      </c>
      <c r="U182" s="7">
        <v>135</v>
      </c>
      <c r="V182" s="7">
        <v>1000000</v>
      </c>
    </row>
    <row r="183" spans="1:22" ht="15" thickBot="1" x14ac:dyDescent="0.35">
      <c r="A183" s="6" t="s">
        <v>198</v>
      </c>
      <c r="B183" s="7">
        <v>48</v>
      </c>
      <c r="C183" s="7">
        <v>96</v>
      </c>
      <c r="D183" s="7">
        <v>190</v>
      </c>
      <c r="E183" s="7">
        <v>184</v>
      </c>
      <c r="F183" s="7">
        <v>113</v>
      </c>
      <c r="G183" s="7">
        <v>1000000</v>
      </c>
      <c r="I183">
        <f t="shared" si="16"/>
        <v>167</v>
      </c>
      <c r="J183">
        <f t="shared" si="12"/>
        <v>119</v>
      </c>
      <c r="K183">
        <f t="shared" si="13"/>
        <v>25</v>
      </c>
      <c r="L183">
        <f t="shared" si="14"/>
        <v>31</v>
      </c>
      <c r="M183">
        <f t="shared" si="15"/>
        <v>102</v>
      </c>
      <c r="N183">
        <f t="shared" si="17"/>
        <v>1000000</v>
      </c>
      <c r="P183" s="6" t="s">
        <v>198</v>
      </c>
      <c r="Q183" s="7">
        <v>167</v>
      </c>
      <c r="R183" s="7">
        <v>119</v>
      </c>
      <c r="S183" s="7">
        <v>25</v>
      </c>
      <c r="T183" s="7">
        <v>31</v>
      </c>
      <c r="U183" s="7">
        <v>102</v>
      </c>
      <c r="V183" s="7">
        <v>1000000</v>
      </c>
    </row>
    <row r="184" spans="1:22" ht="15" thickBot="1" x14ac:dyDescent="0.35">
      <c r="A184" s="6" t="s">
        <v>199</v>
      </c>
      <c r="B184" s="7">
        <v>26</v>
      </c>
      <c r="C184" s="7">
        <v>96</v>
      </c>
      <c r="D184" s="7">
        <v>149</v>
      </c>
      <c r="E184" s="7">
        <v>184</v>
      </c>
      <c r="F184" s="7">
        <v>194</v>
      </c>
      <c r="G184" s="7">
        <v>1000000</v>
      </c>
      <c r="I184">
        <f t="shared" si="16"/>
        <v>189</v>
      </c>
      <c r="J184">
        <f t="shared" si="12"/>
        <v>119</v>
      </c>
      <c r="K184">
        <f t="shared" si="13"/>
        <v>66</v>
      </c>
      <c r="L184">
        <f t="shared" si="14"/>
        <v>31</v>
      </c>
      <c r="M184">
        <f t="shared" si="15"/>
        <v>21</v>
      </c>
      <c r="N184">
        <f t="shared" si="17"/>
        <v>1000000</v>
      </c>
      <c r="P184" s="6" t="s">
        <v>199</v>
      </c>
      <c r="Q184" s="7">
        <v>189</v>
      </c>
      <c r="R184" s="7">
        <v>119</v>
      </c>
      <c r="S184" s="7">
        <v>66</v>
      </c>
      <c r="T184" s="7">
        <v>31</v>
      </c>
      <c r="U184" s="7">
        <v>21</v>
      </c>
      <c r="V184" s="7">
        <v>1000000</v>
      </c>
    </row>
    <row r="185" spans="1:22" ht="15" thickBot="1" x14ac:dyDescent="0.35">
      <c r="A185" s="6" t="s">
        <v>200</v>
      </c>
      <c r="B185" s="7">
        <v>83</v>
      </c>
      <c r="C185" s="7">
        <v>42</v>
      </c>
      <c r="D185" s="7">
        <v>141</v>
      </c>
      <c r="E185" s="7">
        <v>190</v>
      </c>
      <c r="F185" s="7">
        <v>151</v>
      </c>
      <c r="G185" s="7">
        <v>1000000</v>
      </c>
      <c r="I185">
        <f t="shared" si="16"/>
        <v>132</v>
      </c>
      <c r="J185">
        <f t="shared" si="12"/>
        <v>173</v>
      </c>
      <c r="K185">
        <f t="shared" si="13"/>
        <v>74</v>
      </c>
      <c r="L185">
        <f t="shared" si="14"/>
        <v>25</v>
      </c>
      <c r="M185">
        <f t="shared" si="15"/>
        <v>64</v>
      </c>
      <c r="N185">
        <f t="shared" si="17"/>
        <v>1000000</v>
      </c>
      <c r="P185" s="6" t="s">
        <v>200</v>
      </c>
      <c r="Q185" s="7">
        <v>132</v>
      </c>
      <c r="R185" s="7">
        <v>173</v>
      </c>
      <c r="S185" s="7">
        <v>74</v>
      </c>
      <c r="T185" s="7">
        <v>25</v>
      </c>
      <c r="U185" s="7">
        <v>64</v>
      </c>
      <c r="V185" s="7">
        <v>1000000</v>
      </c>
    </row>
    <row r="186" spans="1:22" ht="15" thickBot="1" x14ac:dyDescent="0.35">
      <c r="A186" s="6" t="s">
        <v>201</v>
      </c>
      <c r="B186" s="7">
        <v>26</v>
      </c>
      <c r="C186" s="7">
        <v>76</v>
      </c>
      <c r="D186" s="7">
        <v>173</v>
      </c>
      <c r="E186" s="7">
        <v>196</v>
      </c>
      <c r="F186" s="7">
        <v>55</v>
      </c>
      <c r="G186" s="7">
        <v>1000000</v>
      </c>
      <c r="I186">
        <f t="shared" si="16"/>
        <v>189</v>
      </c>
      <c r="J186">
        <f t="shared" si="12"/>
        <v>139</v>
      </c>
      <c r="K186">
        <f t="shared" si="13"/>
        <v>42</v>
      </c>
      <c r="L186">
        <f t="shared" si="14"/>
        <v>19</v>
      </c>
      <c r="M186">
        <f t="shared" si="15"/>
        <v>160</v>
      </c>
      <c r="N186">
        <f t="shared" si="17"/>
        <v>1000000</v>
      </c>
      <c r="P186" s="6" t="s">
        <v>201</v>
      </c>
      <c r="Q186" s="7">
        <v>189</v>
      </c>
      <c r="R186" s="7">
        <v>139</v>
      </c>
      <c r="S186" s="7">
        <v>42</v>
      </c>
      <c r="T186" s="7">
        <v>19</v>
      </c>
      <c r="U186" s="7">
        <v>160</v>
      </c>
      <c r="V186" s="7">
        <v>1000000</v>
      </c>
    </row>
    <row r="187" spans="1:22" ht="15" thickBot="1" x14ac:dyDescent="0.35">
      <c r="A187" s="6" t="s">
        <v>202</v>
      </c>
      <c r="B187" s="7">
        <v>83</v>
      </c>
      <c r="C187" s="7">
        <v>32</v>
      </c>
      <c r="D187" s="7">
        <v>173</v>
      </c>
      <c r="E187" s="7">
        <v>134</v>
      </c>
      <c r="F187" s="7">
        <v>55</v>
      </c>
      <c r="G187" s="7">
        <v>1000000</v>
      </c>
      <c r="I187">
        <f t="shared" si="16"/>
        <v>132</v>
      </c>
      <c r="J187">
        <f t="shared" si="12"/>
        <v>183</v>
      </c>
      <c r="K187">
        <f t="shared" si="13"/>
        <v>42</v>
      </c>
      <c r="L187">
        <f t="shared" si="14"/>
        <v>81</v>
      </c>
      <c r="M187">
        <f t="shared" si="15"/>
        <v>160</v>
      </c>
      <c r="N187">
        <f t="shared" si="17"/>
        <v>1000000</v>
      </c>
      <c r="P187" s="6" t="s">
        <v>202</v>
      </c>
      <c r="Q187" s="7">
        <v>132</v>
      </c>
      <c r="R187" s="7">
        <v>183</v>
      </c>
      <c r="S187" s="7">
        <v>42</v>
      </c>
      <c r="T187" s="7">
        <v>81</v>
      </c>
      <c r="U187" s="7">
        <v>160</v>
      </c>
      <c r="V187" s="7">
        <v>1000000</v>
      </c>
    </row>
    <row r="188" spans="1:22" ht="15" thickBot="1" x14ac:dyDescent="0.35">
      <c r="A188" s="6" t="s">
        <v>203</v>
      </c>
      <c r="B188" s="7">
        <v>26</v>
      </c>
      <c r="C188" s="7">
        <v>61</v>
      </c>
      <c r="D188" s="7">
        <v>122</v>
      </c>
      <c r="E188" s="7">
        <v>201</v>
      </c>
      <c r="F188" s="7">
        <v>180</v>
      </c>
      <c r="G188" s="7">
        <v>1000000</v>
      </c>
      <c r="I188">
        <f t="shared" si="16"/>
        <v>189</v>
      </c>
      <c r="J188">
        <f t="shared" si="12"/>
        <v>154</v>
      </c>
      <c r="K188">
        <f t="shared" si="13"/>
        <v>93</v>
      </c>
      <c r="L188">
        <f t="shared" si="14"/>
        <v>14</v>
      </c>
      <c r="M188">
        <f t="shared" si="15"/>
        <v>35</v>
      </c>
      <c r="N188">
        <f t="shared" si="17"/>
        <v>1000000</v>
      </c>
      <c r="P188" s="6" t="s">
        <v>203</v>
      </c>
      <c r="Q188" s="7">
        <v>189</v>
      </c>
      <c r="R188" s="7">
        <v>154</v>
      </c>
      <c r="S188" s="7">
        <v>93</v>
      </c>
      <c r="T188" s="7">
        <v>14</v>
      </c>
      <c r="U188" s="7">
        <v>35</v>
      </c>
      <c r="V188" s="7">
        <v>1000000</v>
      </c>
    </row>
    <row r="189" spans="1:22" ht="15" thickBot="1" x14ac:dyDescent="0.35">
      <c r="A189" s="6" t="s">
        <v>204</v>
      </c>
      <c r="B189" s="7">
        <v>48</v>
      </c>
      <c r="C189" s="7">
        <v>16</v>
      </c>
      <c r="D189" s="7">
        <v>149</v>
      </c>
      <c r="E189" s="7">
        <v>141</v>
      </c>
      <c r="F189" s="7">
        <v>174</v>
      </c>
      <c r="G189" s="7">
        <v>1000000</v>
      </c>
      <c r="I189">
        <f t="shared" si="16"/>
        <v>167</v>
      </c>
      <c r="J189">
        <f t="shared" si="12"/>
        <v>199</v>
      </c>
      <c r="K189">
        <f t="shared" si="13"/>
        <v>66</v>
      </c>
      <c r="L189">
        <f t="shared" si="14"/>
        <v>74</v>
      </c>
      <c r="M189">
        <f t="shared" si="15"/>
        <v>41</v>
      </c>
      <c r="N189">
        <f t="shared" si="17"/>
        <v>1000000</v>
      </c>
      <c r="P189" s="6" t="s">
        <v>204</v>
      </c>
      <c r="Q189" s="7">
        <v>167</v>
      </c>
      <c r="R189" s="7">
        <v>199</v>
      </c>
      <c r="S189" s="7">
        <v>66</v>
      </c>
      <c r="T189" s="7">
        <v>74</v>
      </c>
      <c r="U189" s="7">
        <v>41</v>
      </c>
      <c r="V189" s="7">
        <v>1000000</v>
      </c>
    </row>
    <row r="190" spans="1:22" ht="15" thickBot="1" x14ac:dyDescent="0.35">
      <c r="A190" s="6" t="s">
        <v>205</v>
      </c>
      <c r="B190" s="7">
        <v>48</v>
      </c>
      <c r="C190" s="7">
        <v>76</v>
      </c>
      <c r="D190" s="7">
        <v>205</v>
      </c>
      <c r="E190" s="7">
        <v>123</v>
      </c>
      <c r="F190" s="7">
        <v>113</v>
      </c>
      <c r="G190" s="7">
        <v>1000000</v>
      </c>
      <c r="I190">
        <f t="shared" si="16"/>
        <v>167</v>
      </c>
      <c r="J190">
        <f t="shared" si="12"/>
        <v>139</v>
      </c>
      <c r="K190">
        <f t="shared" si="13"/>
        <v>10</v>
      </c>
      <c r="L190">
        <f t="shared" si="14"/>
        <v>92</v>
      </c>
      <c r="M190">
        <f t="shared" si="15"/>
        <v>102</v>
      </c>
      <c r="N190">
        <f t="shared" si="17"/>
        <v>1000000</v>
      </c>
      <c r="P190" s="6" t="s">
        <v>205</v>
      </c>
      <c r="Q190" s="7">
        <v>167</v>
      </c>
      <c r="R190" s="7">
        <v>139</v>
      </c>
      <c r="S190" s="7">
        <v>10</v>
      </c>
      <c r="T190" s="7">
        <v>92</v>
      </c>
      <c r="U190" s="7">
        <v>102</v>
      </c>
      <c r="V190" s="7">
        <v>1000000</v>
      </c>
    </row>
    <row r="191" spans="1:22" ht="15" thickBot="1" x14ac:dyDescent="0.35">
      <c r="A191" s="6" t="s">
        <v>206</v>
      </c>
      <c r="B191" s="7">
        <v>13</v>
      </c>
      <c r="C191" s="7">
        <v>122</v>
      </c>
      <c r="D191" s="7">
        <v>173</v>
      </c>
      <c r="E191" s="7">
        <v>175</v>
      </c>
      <c r="F191" s="7">
        <v>37</v>
      </c>
      <c r="G191" s="7">
        <v>1000000</v>
      </c>
      <c r="I191">
        <f t="shared" si="16"/>
        <v>202</v>
      </c>
      <c r="J191">
        <f t="shared" si="12"/>
        <v>93</v>
      </c>
      <c r="K191">
        <f t="shared" si="13"/>
        <v>42</v>
      </c>
      <c r="L191">
        <f t="shared" si="14"/>
        <v>40</v>
      </c>
      <c r="M191">
        <f t="shared" si="15"/>
        <v>178</v>
      </c>
      <c r="N191">
        <f t="shared" si="17"/>
        <v>1000000</v>
      </c>
      <c r="P191" s="6" t="s">
        <v>206</v>
      </c>
      <c r="Q191" s="7">
        <v>202</v>
      </c>
      <c r="R191" s="7">
        <v>93</v>
      </c>
      <c r="S191" s="7">
        <v>42</v>
      </c>
      <c r="T191" s="7">
        <v>40</v>
      </c>
      <c r="U191" s="7">
        <v>178</v>
      </c>
      <c r="V191" s="7">
        <v>1000000</v>
      </c>
    </row>
    <row r="192" spans="1:22" ht="15" thickBot="1" x14ac:dyDescent="0.35">
      <c r="A192" s="6" t="s">
        <v>207</v>
      </c>
      <c r="B192" s="7">
        <v>26</v>
      </c>
      <c r="C192" s="7">
        <v>32</v>
      </c>
      <c r="D192" s="7">
        <v>131</v>
      </c>
      <c r="E192" s="7">
        <v>134</v>
      </c>
      <c r="F192" s="7">
        <v>80</v>
      </c>
      <c r="G192" s="7">
        <v>1000000</v>
      </c>
      <c r="I192">
        <f t="shared" si="16"/>
        <v>189</v>
      </c>
      <c r="J192">
        <f t="shared" si="12"/>
        <v>183</v>
      </c>
      <c r="K192">
        <f t="shared" si="13"/>
        <v>84</v>
      </c>
      <c r="L192">
        <f t="shared" si="14"/>
        <v>81</v>
      </c>
      <c r="M192">
        <f t="shared" si="15"/>
        <v>135</v>
      </c>
      <c r="N192">
        <f t="shared" si="17"/>
        <v>1000000</v>
      </c>
      <c r="P192" s="6" t="s">
        <v>207</v>
      </c>
      <c r="Q192" s="7">
        <v>189</v>
      </c>
      <c r="R192" s="7">
        <v>183</v>
      </c>
      <c r="S192" s="7">
        <v>84</v>
      </c>
      <c r="T192" s="7">
        <v>81</v>
      </c>
      <c r="U192" s="7">
        <v>135</v>
      </c>
      <c r="V192" s="7">
        <v>1000000</v>
      </c>
    </row>
    <row r="193" spans="1:22" ht="15" thickBot="1" x14ac:dyDescent="0.35">
      <c r="A193" s="6" t="s">
        <v>208</v>
      </c>
      <c r="B193" s="7">
        <v>13</v>
      </c>
      <c r="C193" s="7">
        <v>76</v>
      </c>
      <c r="D193" s="7">
        <v>199</v>
      </c>
      <c r="E193" s="7">
        <v>134</v>
      </c>
      <c r="F193" s="7">
        <v>55</v>
      </c>
      <c r="G193" s="7">
        <v>1000000</v>
      </c>
      <c r="I193">
        <f t="shared" si="16"/>
        <v>202</v>
      </c>
      <c r="J193">
        <f t="shared" si="12"/>
        <v>139</v>
      </c>
      <c r="K193">
        <f t="shared" si="13"/>
        <v>16</v>
      </c>
      <c r="L193">
        <f t="shared" si="14"/>
        <v>81</v>
      </c>
      <c r="M193">
        <f t="shared" si="15"/>
        <v>160</v>
      </c>
      <c r="N193">
        <f t="shared" si="17"/>
        <v>1000000</v>
      </c>
      <c r="P193" s="6" t="s">
        <v>208</v>
      </c>
      <c r="Q193" s="7">
        <v>202</v>
      </c>
      <c r="R193" s="7">
        <v>139</v>
      </c>
      <c r="S193" s="7">
        <v>16</v>
      </c>
      <c r="T193" s="7">
        <v>81</v>
      </c>
      <c r="U193" s="7">
        <v>160</v>
      </c>
      <c r="V193" s="7">
        <v>1000000</v>
      </c>
    </row>
    <row r="194" spans="1:22" ht="15" thickBot="1" x14ac:dyDescent="0.35">
      <c r="A194" s="6" t="s">
        <v>209</v>
      </c>
      <c r="B194" s="7">
        <v>13</v>
      </c>
      <c r="C194" s="7">
        <v>76</v>
      </c>
      <c r="D194" s="7">
        <v>205</v>
      </c>
      <c r="E194" s="7">
        <v>180</v>
      </c>
      <c r="F194" s="7">
        <v>55</v>
      </c>
      <c r="G194" s="7">
        <v>1000000</v>
      </c>
      <c r="I194">
        <f t="shared" si="16"/>
        <v>202</v>
      </c>
      <c r="J194">
        <f t="shared" si="12"/>
        <v>139</v>
      </c>
      <c r="K194">
        <f t="shared" si="13"/>
        <v>10</v>
      </c>
      <c r="L194">
        <f t="shared" si="14"/>
        <v>35</v>
      </c>
      <c r="M194">
        <f t="shared" si="15"/>
        <v>160</v>
      </c>
      <c r="N194">
        <f t="shared" si="17"/>
        <v>1000000</v>
      </c>
      <c r="P194" s="6" t="s">
        <v>209</v>
      </c>
      <c r="Q194" s="7">
        <v>202</v>
      </c>
      <c r="R194" s="7">
        <v>139</v>
      </c>
      <c r="S194" s="7">
        <v>10</v>
      </c>
      <c r="T194" s="7">
        <v>35</v>
      </c>
      <c r="U194" s="7">
        <v>160</v>
      </c>
      <c r="V194" s="7">
        <v>1000000</v>
      </c>
    </row>
    <row r="195" spans="1:22" ht="15" thickBot="1" x14ac:dyDescent="0.35">
      <c r="A195" s="6" t="s">
        <v>210</v>
      </c>
      <c r="B195" s="7">
        <v>26</v>
      </c>
      <c r="C195" s="7">
        <v>61</v>
      </c>
      <c r="D195" s="7">
        <v>149</v>
      </c>
      <c r="E195" s="7">
        <v>134</v>
      </c>
      <c r="F195" s="7">
        <v>80</v>
      </c>
      <c r="G195" s="7">
        <v>1000000</v>
      </c>
      <c r="I195">
        <f t="shared" si="16"/>
        <v>189</v>
      </c>
      <c r="J195">
        <f t="shared" si="12"/>
        <v>154</v>
      </c>
      <c r="K195">
        <f t="shared" si="13"/>
        <v>66</v>
      </c>
      <c r="L195">
        <f t="shared" si="14"/>
        <v>81</v>
      </c>
      <c r="M195">
        <f t="shared" si="15"/>
        <v>135</v>
      </c>
      <c r="N195">
        <f t="shared" si="17"/>
        <v>1000000</v>
      </c>
      <c r="P195" s="6" t="s">
        <v>210</v>
      </c>
      <c r="Q195" s="7">
        <v>189</v>
      </c>
      <c r="R195" s="7">
        <v>154</v>
      </c>
      <c r="S195" s="7">
        <v>66</v>
      </c>
      <c r="T195" s="7">
        <v>81</v>
      </c>
      <c r="U195" s="7">
        <v>135</v>
      </c>
      <c r="V195" s="7">
        <v>1000000</v>
      </c>
    </row>
    <row r="196" spans="1:22" ht="15" thickBot="1" x14ac:dyDescent="0.35">
      <c r="A196" s="6" t="s">
        <v>211</v>
      </c>
      <c r="B196" s="7">
        <v>26</v>
      </c>
      <c r="C196" s="7">
        <v>76</v>
      </c>
      <c r="D196" s="7">
        <v>131</v>
      </c>
      <c r="E196" s="7">
        <v>197</v>
      </c>
      <c r="F196" s="7">
        <v>133</v>
      </c>
      <c r="G196" s="7">
        <v>1000000</v>
      </c>
      <c r="I196">
        <f t="shared" si="16"/>
        <v>189</v>
      </c>
      <c r="J196">
        <f t="shared" si="12"/>
        <v>139</v>
      </c>
      <c r="K196">
        <f t="shared" si="13"/>
        <v>84</v>
      </c>
      <c r="L196">
        <f t="shared" si="14"/>
        <v>18</v>
      </c>
      <c r="M196">
        <f t="shared" si="15"/>
        <v>82</v>
      </c>
      <c r="N196">
        <f t="shared" si="17"/>
        <v>1000000</v>
      </c>
      <c r="P196" s="6" t="s">
        <v>211</v>
      </c>
      <c r="Q196" s="7">
        <v>189</v>
      </c>
      <c r="R196" s="7">
        <v>139</v>
      </c>
      <c r="S196" s="7">
        <v>84</v>
      </c>
      <c r="T196" s="7">
        <v>18</v>
      </c>
      <c r="U196" s="7">
        <v>82</v>
      </c>
      <c r="V196" s="7">
        <v>1000000</v>
      </c>
    </row>
    <row r="197" spans="1:22" ht="15" thickBot="1" x14ac:dyDescent="0.35">
      <c r="A197" s="6" t="s">
        <v>212</v>
      </c>
      <c r="B197" s="7">
        <v>2</v>
      </c>
      <c r="C197" s="7">
        <v>96</v>
      </c>
      <c r="D197" s="7">
        <v>204</v>
      </c>
      <c r="E197" s="7">
        <v>163</v>
      </c>
      <c r="F197" s="7">
        <v>80</v>
      </c>
      <c r="G197" s="7">
        <v>1000000</v>
      </c>
      <c r="I197">
        <f t="shared" si="16"/>
        <v>213</v>
      </c>
      <c r="J197">
        <f t="shared" si="12"/>
        <v>119</v>
      </c>
      <c r="K197">
        <f t="shared" si="13"/>
        <v>11</v>
      </c>
      <c r="L197">
        <f t="shared" si="14"/>
        <v>52</v>
      </c>
      <c r="M197">
        <f t="shared" si="15"/>
        <v>135</v>
      </c>
      <c r="N197">
        <f t="shared" si="17"/>
        <v>1000000</v>
      </c>
      <c r="P197" s="6" t="s">
        <v>212</v>
      </c>
      <c r="Q197" s="7">
        <v>213</v>
      </c>
      <c r="R197" s="7">
        <v>119</v>
      </c>
      <c r="S197" s="7">
        <v>11</v>
      </c>
      <c r="T197" s="7">
        <v>52</v>
      </c>
      <c r="U197" s="7">
        <v>135</v>
      </c>
      <c r="V197" s="7">
        <v>1000000</v>
      </c>
    </row>
    <row r="198" spans="1:22" ht="15" thickBot="1" x14ac:dyDescent="0.35">
      <c r="A198" s="6" t="s">
        <v>213</v>
      </c>
      <c r="B198" s="7">
        <v>1</v>
      </c>
      <c r="C198" s="7">
        <v>11</v>
      </c>
      <c r="D198" s="7">
        <v>165</v>
      </c>
      <c r="E198" s="7">
        <v>201</v>
      </c>
      <c r="F198" s="7">
        <v>133</v>
      </c>
      <c r="G198" s="7">
        <v>1000000</v>
      </c>
      <c r="I198">
        <f t="shared" si="16"/>
        <v>214</v>
      </c>
      <c r="J198">
        <f t="shared" si="12"/>
        <v>204</v>
      </c>
      <c r="K198">
        <f t="shared" si="13"/>
        <v>50</v>
      </c>
      <c r="L198">
        <f t="shared" si="14"/>
        <v>14</v>
      </c>
      <c r="M198">
        <f t="shared" si="15"/>
        <v>82</v>
      </c>
      <c r="N198">
        <f t="shared" si="17"/>
        <v>1000000</v>
      </c>
      <c r="P198" s="6" t="s">
        <v>213</v>
      </c>
      <c r="Q198" s="7">
        <v>214</v>
      </c>
      <c r="R198" s="7">
        <v>204</v>
      </c>
      <c r="S198" s="7">
        <v>50</v>
      </c>
      <c r="T198" s="7">
        <v>14</v>
      </c>
      <c r="U198" s="7">
        <v>82</v>
      </c>
      <c r="V198" s="7">
        <v>1000000</v>
      </c>
    </row>
    <row r="199" spans="1:22" ht="15" thickBot="1" x14ac:dyDescent="0.35">
      <c r="A199" s="6" t="s">
        <v>214</v>
      </c>
      <c r="B199" s="7">
        <v>2</v>
      </c>
      <c r="C199" s="7">
        <v>42</v>
      </c>
      <c r="D199" s="7">
        <v>173</v>
      </c>
      <c r="E199" s="7">
        <v>175</v>
      </c>
      <c r="F199" s="7">
        <v>80</v>
      </c>
      <c r="G199" s="7">
        <v>1000000</v>
      </c>
      <c r="I199">
        <f t="shared" si="16"/>
        <v>213</v>
      </c>
      <c r="J199">
        <f t="shared" si="12"/>
        <v>173</v>
      </c>
      <c r="K199">
        <f t="shared" si="13"/>
        <v>42</v>
      </c>
      <c r="L199">
        <f t="shared" si="14"/>
        <v>40</v>
      </c>
      <c r="M199">
        <f t="shared" si="15"/>
        <v>135</v>
      </c>
      <c r="N199">
        <f t="shared" si="17"/>
        <v>1000000</v>
      </c>
      <c r="P199" s="6" t="s">
        <v>214</v>
      </c>
      <c r="Q199" s="7">
        <v>213</v>
      </c>
      <c r="R199" s="7">
        <v>173</v>
      </c>
      <c r="S199" s="7">
        <v>42</v>
      </c>
      <c r="T199" s="7">
        <v>40</v>
      </c>
      <c r="U199" s="7">
        <v>135</v>
      </c>
      <c r="V199" s="7">
        <v>1000000</v>
      </c>
    </row>
    <row r="200" spans="1:22" ht="15" thickBot="1" x14ac:dyDescent="0.35">
      <c r="A200" s="6" t="s">
        <v>215</v>
      </c>
      <c r="B200" s="7">
        <v>13</v>
      </c>
      <c r="C200" s="7">
        <v>96</v>
      </c>
      <c r="D200" s="7">
        <v>125</v>
      </c>
      <c r="E200" s="7">
        <v>197</v>
      </c>
      <c r="F200" s="7">
        <v>162</v>
      </c>
      <c r="G200" s="7">
        <v>1000000</v>
      </c>
      <c r="I200">
        <f t="shared" si="16"/>
        <v>202</v>
      </c>
      <c r="J200">
        <f t="shared" ref="J200:J221" si="18">215-C200</f>
        <v>119</v>
      </c>
      <c r="K200">
        <f t="shared" ref="K200:K221" si="19">215-D200</f>
        <v>90</v>
      </c>
      <c r="L200">
        <f t="shared" ref="L200:L221" si="20">215-E200</f>
        <v>18</v>
      </c>
      <c r="M200">
        <f t="shared" ref="M200:M221" si="21">215-F200</f>
        <v>53</v>
      </c>
      <c r="N200">
        <f t="shared" si="17"/>
        <v>1000000</v>
      </c>
      <c r="P200" s="6" t="s">
        <v>215</v>
      </c>
      <c r="Q200" s="7">
        <v>202</v>
      </c>
      <c r="R200" s="7">
        <v>119</v>
      </c>
      <c r="S200" s="7">
        <v>90</v>
      </c>
      <c r="T200" s="7">
        <v>18</v>
      </c>
      <c r="U200" s="7">
        <v>53</v>
      </c>
      <c r="V200" s="7">
        <v>1000000</v>
      </c>
    </row>
    <row r="201" spans="1:22" ht="15" thickBot="1" x14ac:dyDescent="0.35">
      <c r="A201" s="6" t="s">
        <v>216</v>
      </c>
      <c r="B201" s="7">
        <v>26</v>
      </c>
      <c r="C201" s="7">
        <v>96</v>
      </c>
      <c r="D201" s="7">
        <v>173</v>
      </c>
      <c r="E201" s="7">
        <v>141</v>
      </c>
      <c r="F201" s="7">
        <v>113</v>
      </c>
      <c r="G201" s="7">
        <v>1000000</v>
      </c>
      <c r="I201">
        <f t="shared" ref="I201:I221" si="22">215-B201</f>
        <v>189</v>
      </c>
      <c r="J201">
        <f t="shared" si="18"/>
        <v>119</v>
      </c>
      <c r="K201">
        <f t="shared" si="19"/>
        <v>42</v>
      </c>
      <c r="L201">
        <f t="shared" si="20"/>
        <v>74</v>
      </c>
      <c r="M201">
        <f t="shared" si="21"/>
        <v>102</v>
      </c>
      <c r="N201">
        <f t="shared" ref="N201:N221" si="23">G201</f>
        <v>1000000</v>
      </c>
      <c r="P201" s="6" t="s">
        <v>216</v>
      </c>
      <c r="Q201" s="7">
        <v>189</v>
      </c>
      <c r="R201" s="7">
        <v>119</v>
      </c>
      <c r="S201" s="7">
        <v>42</v>
      </c>
      <c r="T201" s="7">
        <v>74</v>
      </c>
      <c r="U201" s="7">
        <v>102</v>
      </c>
      <c r="V201" s="7">
        <v>1000000</v>
      </c>
    </row>
    <row r="202" spans="1:22" ht="15" thickBot="1" x14ac:dyDescent="0.35">
      <c r="A202" s="6" t="s">
        <v>217</v>
      </c>
      <c r="B202" s="7">
        <v>8</v>
      </c>
      <c r="C202" s="7">
        <v>42</v>
      </c>
      <c r="D202" s="7">
        <v>131</v>
      </c>
      <c r="E202" s="7">
        <v>134</v>
      </c>
      <c r="F202" s="7">
        <v>37</v>
      </c>
      <c r="G202" s="7">
        <v>1000000</v>
      </c>
      <c r="I202">
        <f t="shared" si="22"/>
        <v>207</v>
      </c>
      <c r="J202">
        <f t="shared" si="18"/>
        <v>173</v>
      </c>
      <c r="K202">
        <f t="shared" si="19"/>
        <v>84</v>
      </c>
      <c r="L202">
        <f t="shared" si="20"/>
        <v>81</v>
      </c>
      <c r="M202">
        <f t="shared" si="21"/>
        <v>178</v>
      </c>
      <c r="N202">
        <f t="shared" si="23"/>
        <v>1000000</v>
      </c>
      <c r="P202" s="6" t="s">
        <v>217</v>
      </c>
      <c r="Q202" s="7">
        <v>207</v>
      </c>
      <c r="R202" s="7">
        <v>173</v>
      </c>
      <c r="S202" s="7">
        <v>84</v>
      </c>
      <c r="T202" s="7">
        <v>81</v>
      </c>
      <c r="U202" s="7">
        <v>178</v>
      </c>
      <c r="V202" s="7">
        <v>1000000</v>
      </c>
    </row>
    <row r="203" spans="1:22" ht="15" thickBot="1" x14ac:dyDescent="0.35">
      <c r="A203" s="6" t="s">
        <v>218</v>
      </c>
      <c r="B203" s="7">
        <v>8</v>
      </c>
      <c r="C203" s="7">
        <v>19</v>
      </c>
      <c r="D203" s="7">
        <v>107</v>
      </c>
      <c r="E203" s="7">
        <v>141</v>
      </c>
      <c r="F203" s="7">
        <v>133</v>
      </c>
      <c r="G203" s="7">
        <v>1000000</v>
      </c>
      <c r="I203">
        <f t="shared" si="22"/>
        <v>207</v>
      </c>
      <c r="J203">
        <f t="shared" si="18"/>
        <v>196</v>
      </c>
      <c r="K203">
        <f t="shared" si="19"/>
        <v>108</v>
      </c>
      <c r="L203">
        <f t="shared" si="20"/>
        <v>74</v>
      </c>
      <c r="M203">
        <f t="shared" si="21"/>
        <v>82</v>
      </c>
      <c r="N203">
        <f t="shared" si="23"/>
        <v>1000000</v>
      </c>
      <c r="P203" s="6" t="s">
        <v>218</v>
      </c>
      <c r="Q203" s="7">
        <v>207</v>
      </c>
      <c r="R203" s="7">
        <v>196</v>
      </c>
      <c r="S203" s="7">
        <v>108</v>
      </c>
      <c r="T203" s="7">
        <v>74</v>
      </c>
      <c r="U203" s="7">
        <v>82</v>
      </c>
      <c r="V203" s="7">
        <v>1000000</v>
      </c>
    </row>
    <row r="204" spans="1:22" ht="15" thickBot="1" x14ac:dyDescent="0.35">
      <c r="A204" s="6" t="s">
        <v>219</v>
      </c>
      <c r="B204" s="7">
        <v>2</v>
      </c>
      <c r="C204" s="7">
        <v>61</v>
      </c>
      <c r="D204" s="7">
        <v>117</v>
      </c>
      <c r="E204" s="7">
        <v>175</v>
      </c>
      <c r="F204" s="7">
        <v>55</v>
      </c>
      <c r="G204" s="7">
        <v>1000000</v>
      </c>
      <c r="I204">
        <f t="shared" si="22"/>
        <v>213</v>
      </c>
      <c r="J204">
        <f t="shared" si="18"/>
        <v>154</v>
      </c>
      <c r="K204">
        <f t="shared" si="19"/>
        <v>98</v>
      </c>
      <c r="L204">
        <f t="shared" si="20"/>
        <v>40</v>
      </c>
      <c r="M204">
        <f t="shared" si="21"/>
        <v>160</v>
      </c>
      <c r="N204">
        <f t="shared" si="23"/>
        <v>1000000</v>
      </c>
      <c r="P204" s="6" t="s">
        <v>219</v>
      </c>
      <c r="Q204" s="7">
        <v>213</v>
      </c>
      <c r="R204" s="7">
        <v>154</v>
      </c>
      <c r="S204" s="7">
        <v>98</v>
      </c>
      <c r="T204" s="7">
        <v>40</v>
      </c>
      <c r="U204" s="7">
        <v>160</v>
      </c>
      <c r="V204" s="7">
        <v>1000000</v>
      </c>
    </row>
    <row r="205" spans="1:22" ht="15" thickBot="1" x14ac:dyDescent="0.35">
      <c r="A205" s="6" t="s">
        <v>220</v>
      </c>
      <c r="B205" s="7">
        <v>8</v>
      </c>
      <c r="C205" s="7">
        <v>9</v>
      </c>
      <c r="D205" s="7">
        <v>190</v>
      </c>
      <c r="E205" s="7">
        <v>115</v>
      </c>
      <c r="F205" s="7">
        <v>80</v>
      </c>
      <c r="G205" s="7">
        <v>1000000</v>
      </c>
      <c r="I205">
        <f t="shared" si="22"/>
        <v>207</v>
      </c>
      <c r="J205">
        <f t="shared" si="18"/>
        <v>206</v>
      </c>
      <c r="K205">
        <f t="shared" si="19"/>
        <v>25</v>
      </c>
      <c r="L205">
        <f t="shared" si="20"/>
        <v>100</v>
      </c>
      <c r="M205">
        <f t="shared" si="21"/>
        <v>135</v>
      </c>
      <c r="N205">
        <f t="shared" si="23"/>
        <v>1000000</v>
      </c>
      <c r="P205" s="6" t="s">
        <v>220</v>
      </c>
      <c r="Q205" s="7">
        <v>207</v>
      </c>
      <c r="R205" s="7">
        <v>206</v>
      </c>
      <c r="S205" s="7">
        <v>25</v>
      </c>
      <c r="T205" s="7">
        <v>100</v>
      </c>
      <c r="U205" s="7">
        <v>135</v>
      </c>
      <c r="V205" s="7">
        <v>1000000</v>
      </c>
    </row>
    <row r="206" spans="1:22" ht="15" thickBot="1" x14ac:dyDescent="0.35">
      <c r="A206" s="6" t="s">
        <v>221</v>
      </c>
      <c r="B206" s="7">
        <v>5</v>
      </c>
      <c r="C206" s="7">
        <v>76</v>
      </c>
      <c r="D206" s="7">
        <v>199</v>
      </c>
      <c r="E206" s="7">
        <v>175</v>
      </c>
      <c r="F206" s="7">
        <v>80</v>
      </c>
      <c r="G206" s="7">
        <v>1000000</v>
      </c>
      <c r="I206">
        <f t="shared" si="22"/>
        <v>210</v>
      </c>
      <c r="J206">
        <f t="shared" si="18"/>
        <v>139</v>
      </c>
      <c r="K206">
        <f t="shared" si="19"/>
        <v>16</v>
      </c>
      <c r="L206">
        <f t="shared" si="20"/>
        <v>40</v>
      </c>
      <c r="M206">
        <f t="shared" si="21"/>
        <v>135</v>
      </c>
      <c r="N206">
        <f t="shared" si="23"/>
        <v>1000000</v>
      </c>
      <c r="P206" s="6" t="s">
        <v>221</v>
      </c>
      <c r="Q206" s="7">
        <v>210</v>
      </c>
      <c r="R206" s="7">
        <v>139</v>
      </c>
      <c r="S206" s="7">
        <v>16</v>
      </c>
      <c r="T206" s="7">
        <v>40</v>
      </c>
      <c r="U206" s="7">
        <v>135</v>
      </c>
      <c r="V206" s="7">
        <v>1000000</v>
      </c>
    </row>
    <row r="207" spans="1:22" ht="15" thickBot="1" x14ac:dyDescent="0.35">
      <c r="A207" s="6" t="s">
        <v>222</v>
      </c>
      <c r="B207" s="7">
        <v>48</v>
      </c>
      <c r="C207" s="7">
        <v>61</v>
      </c>
      <c r="D207" s="7">
        <v>173</v>
      </c>
      <c r="E207" s="7">
        <v>141</v>
      </c>
      <c r="F207" s="7">
        <v>55</v>
      </c>
      <c r="G207" s="7">
        <v>1000000</v>
      </c>
      <c r="I207">
        <f t="shared" si="22"/>
        <v>167</v>
      </c>
      <c r="J207">
        <f t="shared" si="18"/>
        <v>154</v>
      </c>
      <c r="K207">
        <f t="shared" si="19"/>
        <v>42</v>
      </c>
      <c r="L207">
        <f t="shared" si="20"/>
        <v>74</v>
      </c>
      <c r="M207">
        <f t="shared" si="21"/>
        <v>160</v>
      </c>
      <c r="N207">
        <f t="shared" si="23"/>
        <v>1000000</v>
      </c>
      <c r="P207" s="6" t="s">
        <v>222</v>
      </c>
      <c r="Q207" s="7">
        <v>167</v>
      </c>
      <c r="R207" s="7">
        <v>154</v>
      </c>
      <c r="S207" s="7">
        <v>42</v>
      </c>
      <c r="T207" s="7">
        <v>74</v>
      </c>
      <c r="U207" s="7">
        <v>160</v>
      </c>
      <c r="V207" s="7">
        <v>1000000</v>
      </c>
    </row>
    <row r="208" spans="1:22" ht="15" thickBot="1" x14ac:dyDescent="0.35">
      <c r="A208" s="6" t="s">
        <v>223</v>
      </c>
      <c r="B208" s="7">
        <v>83</v>
      </c>
      <c r="C208" s="7">
        <v>76</v>
      </c>
      <c r="D208" s="7">
        <v>149</v>
      </c>
      <c r="E208" s="7">
        <v>163</v>
      </c>
      <c r="F208" s="7">
        <v>162</v>
      </c>
      <c r="G208" s="7">
        <v>1000000</v>
      </c>
      <c r="I208">
        <f t="shared" si="22"/>
        <v>132</v>
      </c>
      <c r="J208">
        <f t="shared" si="18"/>
        <v>139</v>
      </c>
      <c r="K208">
        <f t="shared" si="19"/>
        <v>66</v>
      </c>
      <c r="L208">
        <f t="shared" si="20"/>
        <v>52</v>
      </c>
      <c r="M208">
        <f t="shared" si="21"/>
        <v>53</v>
      </c>
      <c r="N208">
        <f t="shared" si="23"/>
        <v>1000000</v>
      </c>
      <c r="P208" s="6" t="s">
        <v>223</v>
      </c>
      <c r="Q208" s="7">
        <v>132</v>
      </c>
      <c r="R208" s="7">
        <v>139</v>
      </c>
      <c r="S208" s="7">
        <v>66</v>
      </c>
      <c r="T208" s="7">
        <v>52</v>
      </c>
      <c r="U208" s="7">
        <v>53</v>
      </c>
      <c r="V208" s="7">
        <v>1000000</v>
      </c>
    </row>
    <row r="209" spans="1:22" ht="15" thickBot="1" x14ac:dyDescent="0.35">
      <c r="A209" s="6" t="s">
        <v>224</v>
      </c>
      <c r="B209" s="7">
        <v>48</v>
      </c>
      <c r="C209" s="7">
        <v>25</v>
      </c>
      <c r="D209" s="7">
        <v>190</v>
      </c>
      <c r="E209" s="7">
        <v>154</v>
      </c>
      <c r="F209" s="7">
        <v>80</v>
      </c>
      <c r="G209" s="7">
        <v>1000000</v>
      </c>
      <c r="I209">
        <f t="shared" si="22"/>
        <v>167</v>
      </c>
      <c r="J209">
        <f t="shared" si="18"/>
        <v>190</v>
      </c>
      <c r="K209">
        <f t="shared" si="19"/>
        <v>25</v>
      </c>
      <c r="L209">
        <f t="shared" si="20"/>
        <v>61</v>
      </c>
      <c r="M209">
        <f t="shared" si="21"/>
        <v>135</v>
      </c>
      <c r="N209">
        <f t="shared" si="23"/>
        <v>1000000</v>
      </c>
      <c r="P209" s="6" t="s">
        <v>224</v>
      </c>
      <c r="Q209" s="7">
        <v>167</v>
      </c>
      <c r="R209" s="7">
        <v>190</v>
      </c>
      <c r="S209" s="7">
        <v>25</v>
      </c>
      <c r="T209" s="7">
        <v>61</v>
      </c>
      <c r="U209" s="7">
        <v>135</v>
      </c>
      <c r="V209" s="7">
        <v>1000000</v>
      </c>
    </row>
    <row r="210" spans="1:22" ht="15" thickBot="1" x14ac:dyDescent="0.35">
      <c r="A210" s="6" t="s">
        <v>225</v>
      </c>
      <c r="B210" s="7">
        <v>26</v>
      </c>
      <c r="C210" s="7">
        <v>61</v>
      </c>
      <c r="D210" s="7">
        <v>149</v>
      </c>
      <c r="E210" s="7">
        <v>154</v>
      </c>
      <c r="F210" s="7">
        <v>37</v>
      </c>
      <c r="G210" s="7">
        <v>1000000</v>
      </c>
      <c r="I210">
        <f t="shared" si="22"/>
        <v>189</v>
      </c>
      <c r="J210">
        <f t="shared" si="18"/>
        <v>154</v>
      </c>
      <c r="K210">
        <f t="shared" si="19"/>
        <v>66</v>
      </c>
      <c r="L210">
        <f t="shared" si="20"/>
        <v>61</v>
      </c>
      <c r="M210">
        <f t="shared" si="21"/>
        <v>178</v>
      </c>
      <c r="N210">
        <f t="shared" si="23"/>
        <v>1000000</v>
      </c>
      <c r="P210" s="6" t="s">
        <v>225</v>
      </c>
      <c r="Q210" s="7">
        <v>189</v>
      </c>
      <c r="R210" s="7">
        <v>154</v>
      </c>
      <c r="S210" s="7">
        <v>66</v>
      </c>
      <c r="T210" s="7">
        <v>61</v>
      </c>
      <c r="U210" s="7">
        <v>178</v>
      </c>
      <c r="V210" s="7">
        <v>1000000</v>
      </c>
    </row>
    <row r="211" spans="1:22" ht="15" thickBot="1" x14ac:dyDescent="0.35">
      <c r="A211" s="6" t="s">
        <v>226</v>
      </c>
      <c r="B211" s="7">
        <v>13</v>
      </c>
      <c r="C211" s="7">
        <v>32</v>
      </c>
      <c r="D211" s="7">
        <v>197</v>
      </c>
      <c r="E211" s="7">
        <v>115</v>
      </c>
      <c r="F211" s="7">
        <v>1</v>
      </c>
      <c r="G211" s="7">
        <v>1000000</v>
      </c>
      <c r="I211">
        <f t="shared" si="22"/>
        <v>202</v>
      </c>
      <c r="J211">
        <f t="shared" si="18"/>
        <v>183</v>
      </c>
      <c r="K211">
        <f t="shared" si="19"/>
        <v>18</v>
      </c>
      <c r="L211">
        <f t="shared" si="20"/>
        <v>100</v>
      </c>
      <c r="M211">
        <f t="shared" si="21"/>
        <v>214</v>
      </c>
      <c r="N211">
        <f t="shared" si="23"/>
        <v>1000000</v>
      </c>
      <c r="P211" s="6" t="s">
        <v>226</v>
      </c>
      <c r="Q211" s="7">
        <v>202</v>
      </c>
      <c r="R211" s="7">
        <v>183</v>
      </c>
      <c r="S211" s="7">
        <v>18</v>
      </c>
      <c r="T211" s="7">
        <v>100</v>
      </c>
      <c r="U211" s="7">
        <v>214</v>
      </c>
      <c r="V211" s="7">
        <v>1000000</v>
      </c>
    </row>
    <row r="212" spans="1:22" ht="15" thickBot="1" x14ac:dyDescent="0.35">
      <c r="A212" s="6" t="s">
        <v>227</v>
      </c>
      <c r="B212" s="7">
        <v>26</v>
      </c>
      <c r="C212" s="7">
        <v>76</v>
      </c>
      <c r="D212" s="7">
        <v>113</v>
      </c>
      <c r="E212" s="7">
        <v>163</v>
      </c>
      <c r="F212" s="7">
        <v>162</v>
      </c>
      <c r="G212" s="7">
        <v>1000000</v>
      </c>
      <c r="I212">
        <f t="shared" si="22"/>
        <v>189</v>
      </c>
      <c r="J212">
        <f t="shared" si="18"/>
        <v>139</v>
      </c>
      <c r="K212">
        <f t="shared" si="19"/>
        <v>102</v>
      </c>
      <c r="L212">
        <f t="shared" si="20"/>
        <v>52</v>
      </c>
      <c r="M212">
        <f t="shared" si="21"/>
        <v>53</v>
      </c>
      <c r="N212">
        <f t="shared" si="23"/>
        <v>1000000</v>
      </c>
      <c r="P212" s="6" t="s">
        <v>227</v>
      </c>
      <c r="Q212" s="7">
        <v>189</v>
      </c>
      <c r="R212" s="7">
        <v>139</v>
      </c>
      <c r="S212" s="7">
        <v>102</v>
      </c>
      <c r="T212" s="7">
        <v>52</v>
      </c>
      <c r="U212" s="7">
        <v>53</v>
      </c>
      <c r="V212" s="7">
        <v>1000000</v>
      </c>
    </row>
    <row r="213" spans="1:22" ht="15" thickBot="1" x14ac:dyDescent="0.35">
      <c r="A213" s="6" t="s">
        <v>228</v>
      </c>
      <c r="B213" s="7">
        <v>48</v>
      </c>
      <c r="C213" s="7">
        <v>61</v>
      </c>
      <c r="D213" s="7">
        <v>125</v>
      </c>
      <c r="E213" s="7">
        <v>123</v>
      </c>
      <c r="F213" s="7">
        <v>80</v>
      </c>
      <c r="G213" s="7">
        <v>1000000</v>
      </c>
      <c r="I213">
        <f t="shared" si="22"/>
        <v>167</v>
      </c>
      <c r="J213">
        <f t="shared" si="18"/>
        <v>154</v>
      </c>
      <c r="K213">
        <f t="shared" si="19"/>
        <v>90</v>
      </c>
      <c r="L213">
        <f t="shared" si="20"/>
        <v>92</v>
      </c>
      <c r="M213">
        <f t="shared" si="21"/>
        <v>135</v>
      </c>
      <c r="N213">
        <f t="shared" si="23"/>
        <v>1000000</v>
      </c>
      <c r="P213" s="6" t="s">
        <v>228</v>
      </c>
      <c r="Q213" s="7">
        <v>167</v>
      </c>
      <c r="R213" s="7">
        <v>154</v>
      </c>
      <c r="S213" s="7">
        <v>90</v>
      </c>
      <c r="T213" s="7">
        <v>92</v>
      </c>
      <c r="U213" s="7">
        <v>135</v>
      </c>
      <c r="V213" s="7">
        <v>1000000</v>
      </c>
    </row>
    <row r="214" spans="1:22" ht="15" thickBot="1" x14ac:dyDescent="0.35">
      <c r="A214" s="6" t="s">
        <v>229</v>
      </c>
      <c r="B214" s="7">
        <v>48</v>
      </c>
      <c r="C214" s="7">
        <v>76</v>
      </c>
      <c r="D214" s="7">
        <v>199</v>
      </c>
      <c r="E214" s="7">
        <v>123</v>
      </c>
      <c r="F214" s="7">
        <v>28</v>
      </c>
      <c r="G214" s="7">
        <v>1000000</v>
      </c>
      <c r="I214">
        <f t="shared" si="22"/>
        <v>167</v>
      </c>
      <c r="J214">
        <f t="shared" si="18"/>
        <v>139</v>
      </c>
      <c r="K214">
        <f t="shared" si="19"/>
        <v>16</v>
      </c>
      <c r="L214">
        <f t="shared" si="20"/>
        <v>92</v>
      </c>
      <c r="M214">
        <f t="shared" si="21"/>
        <v>187</v>
      </c>
      <c r="N214">
        <f t="shared" si="23"/>
        <v>1000000</v>
      </c>
      <c r="P214" s="6" t="s">
        <v>229</v>
      </c>
      <c r="Q214" s="7">
        <v>167</v>
      </c>
      <c r="R214" s="7">
        <v>139</v>
      </c>
      <c r="S214" s="7">
        <v>16</v>
      </c>
      <c r="T214" s="7">
        <v>92</v>
      </c>
      <c r="U214" s="7">
        <v>187</v>
      </c>
      <c r="V214" s="7">
        <v>1000000</v>
      </c>
    </row>
    <row r="215" spans="1:22" ht="15" thickBot="1" x14ac:dyDescent="0.35">
      <c r="A215" s="6" t="s">
        <v>230</v>
      </c>
      <c r="B215" s="7">
        <v>48</v>
      </c>
      <c r="C215" s="7">
        <v>76</v>
      </c>
      <c r="D215" s="7">
        <v>141</v>
      </c>
      <c r="E215" s="7">
        <v>154</v>
      </c>
      <c r="F215" s="7">
        <v>80</v>
      </c>
      <c r="G215" s="7">
        <v>1000000</v>
      </c>
      <c r="I215">
        <f t="shared" si="22"/>
        <v>167</v>
      </c>
      <c r="J215">
        <f t="shared" si="18"/>
        <v>139</v>
      </c>
      <c r="K215">
        <f t="shared" si="19"/>
        <v>74</v>
      </c>
      <c r="L215">
        <f t="shared" si="20"/>
        <v>61</v>
      </c>
      <c r="M215">
        <f t="shared" si="21"/>
        <v>135</v>
      </c>
      <c r="N215">
        <f t="shared" si="23"/>
        <v>1000000</v>
      </c>
      <c r="P215" s="6" t="s">
        <v>230</v>
      </c>
      <c r="Q215" s="7">
        <v>167</v>
      </c>
      <c r="R215" s="7">
        <v>139</v>
      </c>
      <c r="S215" s="7">
        <v>74</v>
      </c>
      <c r="T215" s="7">
        <v>61</v>
      </c>
      <c r="U215" s="7">
        <v>135</v>
      </c>
      <c r="V215" s="7">
        <v>1000000</v>
      </c>
    </row>
    <row r="216" spans="1:22" ht="15" thickBot="1" x14ac:dyDescent="0.35">
      <c r="A216" s="6" t="s">
        <v>231</v>
      </c>
      <c r="B216" s="7">
        <v>48</v>
      </c>
      <c r="C216" s="7">
        <v>42</v>
      </c>
      <c r="D216" s="7">
        <v>165</v>
      </c>
      <c r="E216" s="7">
        <v>102</v>
      </c>
      <c r="F216" s="7">
        <v>37</v>
      </c>
      <c r="G216" s="7">
        <v>1000000</v>
      </c>
      <c r="I216">
        <f t="shared" si="22"/>
        <v>167</v>
      </c>
      <c r="J216">
        <f t="shared" si="18"/>
        <v>173</v>
      </c>
      <c r="K216">
        <f t="shared" si="19"/>
        <v>50</v>
      </c>
      <c r="L216">
        <f t="shared" si="20"/>
        <v>113</v>
      </c>
      <c r="M216">
        <f t="shared" si="21"/>
        <v>178</v>
      </c>
      <c r="N216">
        <f t="shared" si="23"/>
        <v>1000000</v>
      </c>
      <c r="P216" s="6" t="s">
        <v>231</v>
      </c>
      <c r="Q216" s="7">
        <v>167</v>
      </c>
      <c r="R216" s="7">
        <v>173</v>
      </c>
      <c r="S216" s="7">
        <v>50</v>
      </c>
      <c r="T216" s="7">
        <v>113</v>
      </c>
      <c r="U216" s="7">
        <v>178</v>
      </c>
      <c r="V216" s="7">
        <v>1000000</v>
      </c>
    </row>
    <row r="217" spans="1:22" ht="15" thickBot="1" x14ac:dyDescent="0.35">
      <c r="A217" s="6" t="s">
        <v>232</v>
      </c>
      <c r="B217" s="7">
        <v>26</v>
      </c>
      <c r="C217" s="7">
        <v>61</v>
      </c>
      <c r="D217" s="7">
        <v>197</v>
      </c>
      <c r="E217" s="7">
        <v>80</v>
      </c>
      <c r="F217" s="7">
        <v>37</v>
      </c>
      <c r="G217" s="7">
        <v>1000000</v>
      </c>
      <c r="I217">
        <f t="shared" si="22"/>
        <v>189</v>
      </c>
      <c r="J217">
        <f t="shared" si="18"/>
        <v>154</v>
      </c>
      <c r="K217">
        <f t="shared" si="19"/>
        <v>18</v>
      </c>
      <c r="L217">
        <f t="shared" si="20"/>
        <v>135</v>
      </c>
      <c r="M217">
        <f t="shared" si="21"/>
        <v>178</v>
      </c>
      <c r="N217">
        <f t="shared" si="23"/>
        <v>1000000</v>
      </c>
      <c r="P217" s="6" t="s">
        <v>232</v>
      </c>
      <c r="Q217" s="7">
        <v>189</v>
      </c>
      <c r="R217" s="7">
        <v>154</v>
      </c>
      <c r="S217" s="7">
        <v>18</v>
      </c>
      <c r="T217" s="7">
        <v>135</v>
      </c>
      <c r="U217" s="7">
        <v>178</v>
      </c>
      <c r="V217" s="7">
        <v>1000000</v>
      </c>
    </row>
    <row r="218" spans="1:22" ht="15" thickBot="1" x14ac:dyDescent="0.35">
      <c r="A218" s="6" t="s">
        <v>233</v>
      </c>
      <c r="B218" s="7">
        <v>48</v>
      </c>
      <c r="C218" s="7">
        <v>96</v>
      </c>
      <c r="D218" s="7">
        <v>205</v>
      </c>
      <c r="E218" s="7">
        <v>123</v>
      </c>
      <c r="F218" s="7">
        <v>133</v>
      </c>
      <c r="G218" s="7">
        <v>1000000</v>
      </c>
      <c r="I218">
        <f t="shared" si="22"/>
        <v>167</v>
      </c>
      <c r="J218">
        <f t="shared" si="18"/>
        <v>119</v>
      </c>
      <c r="K218">
        <f t="shared" si="19"/>
        <v>10</v>
      </c>
      <c r="L218">
        <f t="shared" si="20"/>
        <v>92</v>
      </c>
      <c r="M218">
        <f t="shared" si="21"/>
        <v>82</v>
      </c>
      <c r="N218">
        <f t="shared" si="23"/>
        <v>1000000</v>
      </c>
      <c r="P218" s="6" t="s">
        <v>233</v>
      </c>
      <c r="Q218" s="7">
        <v>167</v>
      </c>
      <c r="R218" s="7">
        <v>119</v>
      </c>
      <c r="S218" s="7">
        <v>10</v>
      </c>
      <c r="T218" s="7">
        <v>92</v>
      </c>
      <c r="U218" s="7">
        <v>82</v>
      </c>
      <c r="V218" s="7">
        <v>1000000</v>
      </c>
    </row>
    <row r="219" spans="1:22" ht="15" thickBot="1" x14ac:dyDescent="0.35">
      <c r="A219" s="6" t="s">
        <v>234</v>
      </c>
      <c r="B219" s="7">
        <v>13</v>
      </c>
      <c r="C219" s="7">
        <v>76</v>
      </c>
      <c r="D219" s="7">
        <v>190</v>
      </c>
      <c r="E219" s="7">
        <v>141</v>
      </c>
      <c r="F219" s="7">
        <v>80</v>
      </c>
      <c r="G219" s="7">
        <v>1000000</v>
      </c>
      <c r="I219">
        <f t="shared" si="22"/>
        <v>202</v>
      </c>
      <c r="J219">
        <f t="shared" si="18"/>
        <v>139</v>
      </c>
      <c r="K219">
        <f t="shared" si="19"/>
        <v>25</v>
      </c>
      <c r="L219">
        <f t="shared" si="20"/>
        <v>74</v>
      </c>
      <c r="M219">
        <f t="shared" si="21"/>
        <v>135</v>
      </c>
      <c r="N219">
        <f t="shared" si="23"/>
        <v>1000000</v>
      </c>
      <c r="P219" s="6" t="s">
        <v>234</v>
      </c>
      <c r="Q219" s="7">
        <v>202</v>
      </c>
      <c r="R219" s="7">
        <v>139</v>
      </c>
      <c r="S219" s="7">
        <v>25</v>
      </c>
      <c r="T219" s="7">
        <v>74</v>
      </c>
      <c r="U219" s="7">
        <v>135</v>
      </c>
      <c r="V219" s="7">
        <v>1000000</v>
      </c>
    </row>
    <row r="220" spans="1:22" ht="15" thickBot="1" x14ac:dyDescent="0.35">
      <c r="A220" s="6" t="s">
        <v>235</v>
      </c>
      <c r="B220" s="7">
        <v>26</v>
      </c>
      <c r="C220" s="7">
        <v>54</v>
      </c>
      <c r="D220" s="7">
        <v>131</v>
      </c>
      <c r="E220" s="7">
        <v>171</v>
      </c>
      <c r="F220" s="7">
        <v>113</v>
      </c>
      <c r="G220" s="7">
        <v>1000000</v>
      </c>
      <c r="I220">
        <f t="shared" si="22"/>
        <v>189</v>
      </c>
      <c r="J220">
        <f t="shared" si="18"/>
        <v>161</v>
      </c>
      <c r="K220">
        <f t="shared" si="19"/>
        <v>84</v>
      </c>
      <c r="L220">
        <f t="shared" si="20"/>
        <v>44</v>
      </c>
      <c r="M220">
        <f t="shared" si="21"/>
        <v>102</v>
      </c>
      <c r="N220">
        <f t="shared" si="23"/>
        <v>1000000</v>
      </c>
      <c r="P220" s="6" t="s">
        <v>235</v>
      </c>
      <c r="Q220" s="7">
        <v>189</v>
      </c>
      <c r="R220" s="7">
        <v>161</v>
      </c>
      <c r="S220" s="7">
        <v>84</v>
      </c>
      <c r="T220" s="7">
        <v>44</v>
      </c>
      <c r="U220" s="7">
        <v>102</v>
      </c>
      <c r="V220" s="7">
        <v>1000000</v>
      </c>
    </row>
    <row r="221" spans="1:22" ht="15" thickBot="1" x14ac:dyDescent="0.35">
      <c r="A221" s="6" t="s">
        <v>236</v>
      </c>
      <c r="B221" s="7">
        <v>26</v>
      </c>
      <c r="C221" s="7">
        <v>96</v>
      </c>
      <c r="D221" s="7">
        <v>158</v>
      </c>
      <c r="E221" s="7">
        <v>80</v>
      </c>
      <c r="F221" s="7">
        <v>151</v>
      </c>
      <c r="G221" s="7">
        <v>1000000</v>
      </c>
      <c r="I221">
        <f t="shared" si="22"/>
        <v>189</v>
      </c>
      <c r="J221">
        <f t="shared" si="18"/>
        <v>119</v>
      </c>
      <c r="K221">
        <f t="shared" si="19"/>
        <v>57</v>
      </c>
      <c r="L221">
        <f t="shared" si="20"/>
        <v>135</v>
      </c>
      <c r="M221">
        <f t="shared" si="21"/>
        <v>64</v>
      </c>
      <c r="N221">
        <f t="shared" si="23"/>
        <v>1000000</v>
      </c>
      <c r="P221" s="6" t="s">
        <v>236</v>
      </c>
      <c r="Q221" s="7">
        <v>189</v>
      </c>
      <c r="R221" s="7">
        <v>119</v>
      </c>
      <c r="S221" s="7">
        <v>57</v>
      </c>
      <c r="T221" s="7">
        <v>135</v>
      </c>
      <c r="U221" s="7">
        <v>64</v>
      </c>
      <c r="V221" s="7">
        <v>1000000</v>
      </c>
    </row>
    <row r="222" spans="1:22" ht="18.600000000000001" thickBot="1" x14ac:dyDescent="0.35">
      <c r="A222" s="2"/>
      <c r="P222" s="2"/>
    </row>
    <row r="223" spans="1:22" ht="15" thickBot="1" x14ac:dyDescent="0.35">
      <c r="A223" s="6" t="s">
        <v>237</v>
      </c>
      <c r="B223" s="6" t="s">
        <v>17</v>
      </c>
      <c r="C223" s="6" t="s">
        <v>18</v>
      </c>
      <c r="D223" s="6" t="s">
        <v>19</v>
      </c>
      <c r="E223" s="6" t="s">
        <v>20</v>
      </c>
      <c r="F223" s="6" t="s">
        <v>21</v>
      </c>
      <c r="P223" s="6" t="s">
        <v>237</v>
      </c>
      <c r="Q223" s="6" t="s">
        <v>17</v>
      </c>
      <c r="R223" s="6" t="s">
        <v>18</v>
      </c>
      <c r="S223" s="6" t="s">
        <v>19</v>
      </c>
      <c r="T223" s="6" t="s">
        <v>20</v>
      </c>
      <c r="U223" s="6" t="s">
        <v>21</v>
      </c>
    </row>
    <row r="224" spans="1:22" ht="15" thickBot="1" x14ac:dyDescent="0.35">
      <c r="A224" s="6" t="s">
        <v>238</v>
      </c>
      <c r="B224" s="7" t="s">
        <v>239</v>
      </c>
      <c r="C224" s="7" t="s">
        <v>240</v>
      </c>
      <c r="D224" s="7" t="s">
        <v>241</v>
      </c>
      <c r="E224" s="7" t="s">
        <v>242</v>
      </c>
      <c r="F224" s="7" t="s">
        <v>243</v>
      </c>
      <c r="P224" s="6" t="s">
        <v>238</v>
      </c>
      <c r="Q224" s="7" t="s">
        <v>1329</v>
      </c>
      <c r="R224" s="7" t="s">
        <v>1330</v>
      </c>
      <c r="S224" s="7" t="s">
        <v>1331</v>
      </c>
      <c r="T224" s="7" t="s">
        <v>1332</v>
      </c>
      <c r="U224" s="7" t="s">
        <v>1333</v>
      </c>
    </row>
    <row r="225" spans="1:21" ht="15" thickBot="1" x14ac:dyDescent="0.35">
      <c r="A225" s="6" t="s">
        <v>244</v>
      </c>
      <c r="B225" s="7" t="s">
        <v>245</v>
      </c>
      <c r="C225" s="7" t="s">
        <v>246</v>
      </c>
      <c r="D225" s="7" t="s">
        <v>247</v>
      </c>
      <c r="E225" s="7" t="s">
        <v>248</v>
      </c>
      <c r="F225" s="7" t="s">
        <v>249</v>
      </c>
      <c r="P225" s="6" t="s">
        <v>244</v>
      </c>
      <c r="Q225" s="7" t="s">
        <v>1334</v>
      </c>
      <c r="R225" s="7" t="s">
        <v>1335</v>
      </c>
      <c r="S225" s="7" t="s">
        <v>1336</v>
      </c>
      <c r="T225" s="7" t="s">
        <v>1337</v>
      </c>
      <c r="U225" s="7" t="s">
        <v>1338</v>
      </c>
    </row>
    <row r="226" spans="1:21" ht="15" thickBot="1" x14ac:dyDescent="0.35">
      <c r="A226" s="6" t="s">
        <v>250</v>
      </c>
      <c r="B226" s="7" t="s">
        <v>251</v>
      </c>
      <c r="C226" s="7" t="s">
        <v>252</v>
      </c>
      <c r="D226" s="7" t="s">
        <v>253</v>
      </c>
      <c r="E226" s="7" t="s">
        <v>254</v>
      </c>
      <c r="F226" s="7" t="s">
        <v>255</v>
      </c>
      <c r="P226" s="6" t="s">
        <v>250</v>
      </c>
      <c r="Q226" s="7" t="s">
        <v>1339</v>
      </c>
      <c r="R226" s="7" t="s">
        <v>1340</v>
      </c>
      <c r="S226" s="7" t="s">
        <v>1341</v>
      </c>
      <c r="T226" s="7" t="s">
        <v>1342</v>
      </c>
      <c r="U226" s="7" t="s">
        <v>1343</v>
      </c>
    </row>
    <row r="227" spans="1:21" ht="15" thickBot="1" x14ac:dyDescent="0.35">
      <c r="A227" s="6" t="s">
        <v>256</v>
      </c>
      <c r="B227" s="7" t="s">
        <v>257</v>
      </c>
      <c r="C227" s="7" t="s">
        <v>258</v>
      </c>
      <c r="D227" s="7" t="s">
        <v>259</v>
      </c>
      <c r="E227" s="7" t="s">
        <v>260</v>
      </c>
      <c r="F227" s="7" t="s">
        <v>261</v>
      </c>
      <c r="P227" s="6" t="s">
        <v>256</v>
      </c>
      <c r="Q227" s="7" t="s">
        <v>1344</v>
      </c>
      <c r="R227" s="7" t="s">
        <v>1345</v>
      </c>
      <c r="S227" s="7" t="s">
        <v>1346</v>
      </c>
      <c r="T227" s="7" t="s">
        <v>1347</v>
      </c>
      <c r="U227" s="7" t="s">
        <v>1348</v>
      </c>
    </row>
    <row r="228" spans="1:21" ht="15" thickBot="1" x14ac:dyDescent="0.35">
      <c r="A228" s="6" t="s">
        <v>262</v>
      </c>
      <c r="B228" s="7" t="s">
        <v>263</v>
      </c>
      <c r="C228" s="7" t="s">
        <v>264</v>
      </c>
      <c r="D228" s="7" t="s">
        <v>265</v>
      </c>
      <c r="E228" s="7" t="s">
        <v>266</v>
      </c>
      <c r="F228" s="7" t="s">
        <v>267</v>
      </c>
      <c r="P228" s="6" t="s">
        <v>262</v>
      </c>
      <c r="Q228" s="7" t="s">
        <v>1349</v>
      </c>
      <c r="R228" s="7" t="s">
        <v>1350</v>
      </c>
      <c r="S228" s="7" t="s">
        <v>1351</v>
      </c>
      <c r="T228" s="7" t="s">
        <v>1352</v>
      </c>
      <c r="U228" s="7" t="s">
        <v>1353</v>
      </c>
    </row>
    <row r="229" spans="1:21" ht="15" thickBot="1" x14ac:dyDescent="0.35">
      <c r="A229" s="6" t="s">
        <v>268</v>
      </c>
      <c r="B229" s="7" t="s">
        <v>269</v>
      </c>
      <c r="C229" s="7" t="s">
        <v>270</v>
      </c>
      <c r="D229" s="7" t="s">
        <v>271</v>
      </c>
      <c r="E229" s="7" t="s">
        <v>272</v>
      </c>
      <c r="F229" s="7" t="s">
        <v>273</v>
      </c>
      <c r="P229" s="6" t="s">
        <v>268</v>
      </c>
      <c r="Q229" s="7" t="s">
        <v>1354</v>
      </c>
      <c r="R229" s="7" t="s">
        <v>1355</v>
      </c>
      <c r="S229" s="7" t="s">
        <v>1356</v>
      </c>
      <c r="T229" s="7" t="s">
        <v>1357</v>
      </c>
      <c r="U229" s="7" t="s">
        <v>1358</v>
      </c>
    </row>
    <row r="230" spans="1:21" ht="15" thickBot="1" x14ac:dyDescent="0.35">
      <c r="A230" s="6" t="s">
        <v>274</v>
      </c>
      <c r="B230" s="7" t="s">
        <v>275</v>
      </c>
      <c r="C230" s="7" t="s">
        <v>276</v>
      </c>
      <c r="D230" s="7" t="s">
        <v>277</v>
      </c>
      <c r="E230" s="7" t="s">
        <v>278</v>
      </c>
      <c r="F230" s="7" t="s">
        <v>279</v>
      </c>
      <c r="P230" s="6" t="s">
        <v>274</v>
      </c>
      <c r="Q230" s="7" t="s">
        <v>1359</v>
      </c>
      <c r="R230" s="7" t="s">
        <v>1360</v>
      </c>
      <c r="S230" s="7" t="s">
        <v>1361</v>
      </c>
      <c r="T230" s="7" t="s">
        <v>1362</v>
      </c>
      <c r="U230" s="7" t="s">
        <v>1363</v>
      </c>
    </row>
    <row r="231" spans="1:21" ht="15" thickBot="1" x14ac:dyDescent="0.35">
      <c r="A231" s="6" t="s">
        <v>280</v>
      </c>
      <c r="B231" s="7" t="s">
        <v>281</v>
      </c>
      <c r="C231" s="7" t="s">
        <v>282</v>
      </c>
      <c r="D231" s="7" t="s">
        <v>283</v>
      </c>
      <c r="E231" s="7" t="s">
        <v>284</v>
      </c>
      <c r="F231" s="7" t="s">
        <v>285</v>
      </c>
      <c r="P231" s="6" t="s">
        <v>280</v>
      </c>
      <c r="Q231" s="7" t="s">
        <v>1364</v>
      </c>
      <c r="R231" s="7" t="s">
        <v>1365</v>
      </c>
      <c r="S231" s="7" t="s">
        <v>1366</v>
      </c>
      <c r="T231" s="7" t="s">
        <v>1367</v>
      </c>
      <c r="U231" s="7" t="s">
        <v>1368</v>
      </c>
    </row>
    <row r="232" spans="1:21" ht="15" thickBot="1" x14ac:dyDescent="0.35">
      <c r="A232" s="6" t="s">
        <v>286</v>
      </c>
      <c r="B232" s="7" t="s">
        <v>287</v>
      </c>
      <c r="C232" s="7" t="s">
        <v>288</v>
      </c>
      <c r="D232" s="7" t="s">
        <v>289</v>
      </c>
      <c r="E232" s="7" t="s">
        <v>290</v>
      </c>
      <c r="F232" s="7" t="s">
        <v>291</v>
      </c>
      <c r="P232" s="6" t="s">
        <v>286</v>
      </c>
      <c r="Q232" s="7" t="s">
        <v>1369</v>
      </c>
      <c r="R232" s="7" t="s">
        <v>1370</v>
      </c>
      <c r="S232" s="7" t="s">
        <v>1371</v>
      </c>
      <c r="T232" s="7" t="s">
        <v>1372</v>
      </c>
      <c r="U232" s="7" t="s">
        <v>1373</v>
      </c>
    </row>
    <row r="233" spans="1:21" ht="15" thickBot="1" x14ac:dyDescent="0.35">
      <c r="A233" s="6" t="s">
        <v>292</v>
      </c>
      <c r="B233" s="7" t="s">
        <v>293</v>
      </c>
      <c r="C233" s="7" t="s">
        <v>294</v>
      </c>
      <c r="D233" s="7" t="s">
        <v>295</v>
      </c>
      <c r="E233" s="7" t="s">
        <v>296</v>
      </c>
      <c r="F233" s="7" t="s">
        <v>297</v>
      </c>
      <c r="P233" s="6" t="s">
        <v>292</v>
      </c>
      <c r="Q233" s="7" t="s">
        <v>1374</v>
      </c>
      <c r="R233" s="7" t="s">
        <v>1375</v>
      </c>
      <c r="S233" s="7" t="s">
        <v>1376</v>
      </c>
      <c r="T233" s="7" t="s">
        <v>1377</v>
      </c>
      <c r="U233" s="7" t="s">
        <v>1378</v>
      </c>
    </row>
    <row r="234" spans="1:21" ht="15" thickBot="1" x14ac:dyDescent="0.35">
      <c r="A234" s="6" t="s">
        <v>298</v>
      </c>
      <c r="B234" s="7" t="s">
        <v>299</v>
      </c>
      <c r="C234" s="7" t="s">
        <v>300</v>
      </c>
      <c r="D234" s="7" t="s">
        <v>301</v>
      </c>
      <c r="E234" s="7" t="s">
        <v>302</v>
      </c>
      <c r="F234" s="7" t="s">
        <v>303</v>
      </c>
      <c r="P234" s="6" t="s">
        <v>298</v>
      </c>
      <c r="Q234" s="7" t="s">
        <v>1379</v>
      </c>
      <c r="R234" s="7" t="s">
        <v>1380</v>
      </c>
      <c r="S234" s="7" t="s">
        <v>1381</v>
      </c>
      <c r="T234" s="7" t="s">
        <v>1382</v>
      </c>
      <c r="U234" s="7" t="s">
        <v>1383</v>
      </c>
    </row>
    <row r="235" spans="1:21" ht="15" thickBot="1" x14ac:dyDescent="0.35">
      <c r="A235" s="6" t="s">
        <v>304</v>
      </c>
      <c r="B235" s="7" t="s">
        <v>305</v>
      </c>
      <c r="C235" s="7" t="s">
        <v>306</v>
      </c>
      <c r="D235" s="7" t="s">
        <v>307</v>
      </c>
      <c r="E235" s="7" t="s">
        <v>308</v>
      </c>
      <c r="F235" s="7" t="s">
        <v>309</v>
      </c>
      <c r="P235" s="6" t="s">
        <v>304</v>
      </c>
      <c r="Q235" s="7" t="s">
        <v>1384</v>
      </c>
      <c r="R235" s="7" t="s">
        <v>1385</v>
      </c>
      <c r="S235" s="7" t="s">
        <v>1386</v>
      </c>
      <c r="T235" s="7" t="s">
        <v>1387</v>
      </c>
      <c r="U235" s="7" t="s">
        <v>1388</v>
      </c>
    </row>
    <row r="236" spans="1:21" ht="15" thickBot="1" x14ac:dyDescent="0.35">
      <c r="A236" s="6" t="s">
        <v>310</v>
      </c>
      <c r="B236" s="7" t="s">
        <v>311</v>
      </c>
      <c r="C236" s="7" t="s">
        <v>312</v>
      </c>
      <c r="D236" s="7" t="s">
        <v>313</v>
      </c>
      <c r="E236" s="7" t="s">
        <v>314</v>
      </c>
      <c r="F236" s="7" t="s">
        <v>315</v>
      </c>
      <c r="P236" s="6" t="s">
        <v>310</v>
      </c>
      <c r="Q236" s="7" t="s">
        <v>1389</v>
      </c>
      <c r="R236" s="7" t="s">
        <v>1390</v>
      </c>
      <c r="S236" s="7" t="s">
        <v>1391</v>
      </c>
      <c r="T236" s="7" t="s">
        <v>1392</v>
      </c>
      <c r="U236" s="7" t="s">
        <v>1393</v>
      </c>
    </row>
    <row r="237" spans="1:21" ht="15" thickBot="1" x14ac:dyDescent="0.35">
      <c r="A237" s="6" t="s">
        <v>316</v>
      </c>
      <c r="B237" s="7" t="s">
        <v>317</v>
      </c>
      <c r="C237" s="7" t="s">
        <v>318</v>
      </c>
      <c r="D237" s="7" t="s">
        <v>319</v>
      </c>
      <c r="E237" s="7" t="s">
        <v>320</v>
      </c>
      <c r="F237" s="7" t="s">
        <v>321</v>
      </c>
      <c r="P237" s="6" t="s">
        <v>316</v>
      </c>
      <c r="Q237" s="7" t="s">
        <v>1394</v>
      </c>
      <c r="R237" s="7" t="s">
        <v>1395</v>
      </c>
      <c r="S237" s="7" t="s">
        <v>1396</v>
      </c>
      <c r="T237" s="7" t="s">
        <v>1397</v>
      </c>
      <c r="U237" s="7" t="s">
        <v>1398</v>
      </c>
    </row>
    <row r="238" spans="1:21" ht="15" thickBot="1" x14ac:dyDescent="0.35">
      <c r="A238" s="6" t="s">
        <v>322</v>
      </c>
      <c r="B238" s="7" t="s">
        <v>323</v>
      </c>
      <c r="C238" s="7" t="s">
        <v>324</v>
      </c>
      <c r="D238" s="7" t="s">
        <v>325</v>
      </c>
      <c r="E238" s="7" t="s">
        <v>326</v>
      </c>
      <c r="F238" s="7" t="s">
        <v>327</v>
      </c>
      <c r="P238" s="6" t="s">
        <v>322</v>
      </c>
      <c r="Q238" s="7" t="s">
        <v>1399</v>
      </c>
      <c r="R238" s="7" t="s">
        <v>1400</v>
      </c>
      <c r="S238" s="7" t="s">
        <v>1401</v>
      </c>
      <c r="T238" s="7" t="s">
        <v>1402</v>
      </c>
      <c r="U238" s="7" t="s">
        <v>1403</v>
      </c>
    </row>
    <row r="239" spans="1:21" ht="15" thickBot="1" x14ac:dyDescent="0.35">
      <c r="A239" s="6" t="s">
        <v>328</v>
      </c>
      <c r="B239" s="7" t="s">
        <v>329</v>
      </c>
      <c r="C239" s="7" t="s">
        <v>330</v>
      </c>
      <c r="D239" s="7" t="s">
        <v>331</v>
      </c>
      <c r="E239" s="7" t="s">
        <v>332</v>
      </c>
      <c r="F239" s="7" t="s">
        <v>333</v>
      </c>
      <c r="P239" s="6" t="s">
        <v>328</v>
      </c>
      <c r="Q239" s="7" t="s">
        <v>1404</v>
      </c>
      <c r="R239" s="7" t="s">
        <v>1405</v>
      </c>
      <c r="S239" s="7" t="s">
        <v>1406</v>
      </c>
      <c r="T239" s="7" t="s">
        <v>1407</v>
      </c>
      <c r="U239" s="7" t="s">
        <v>1408</v>
      </c>
    </row>
    <row r="240" spans="1:21" ht="15" thickBot="1" x14ac:dyDescent="0.35">
      <c r="A240" s="6" t="s">
        <v>334</v>
      </c>
      <c r="B240" s="7" t="s">
        <v>335</v>
      </c>
      <c r="C240" s="7" t="s">
        <v>336</v>
      </c>
      <c r="D240" s="7" t="s">
        <v>337</v>
      </c>
      <c r="E240" s="7" t="s">
        <v>338</v>
      </c>
      <c r="F240" s="7" t="s">
        <v>339</v>
      </c>
      <c r="P240" s="6" t="s">
        <v>334</v>
      </c>
      <c r="Q240" s="7" t="s">
        <v>1409</v>
      </c>
      <c r="R240" s="7" t="s">
        <v>1410</v>
      </c>
      <c r="S240" s="7" t="s">
        <v>1411</v>
      </c>
      <c r="T240" s="7" t="s">
        <v>1412</v>
      </c>
      <c r="U240" s="7" t="s">
        <v>1413</v>
      </c>
    </row>
    <row r="241" spans="1:21" ht="15" thickBot="1" x14ac:dyDescent="0.35">
      <c r="A241" s="6" t="s">
        <v>340</v>
      </c>
      <c r="B241" s="7" t="s">
        <v>341</v>
      </c>
      <c r="C241" s="7" t="s">
        <v>342</v>
      </c>
      <c r="D241" s="7" t="s">
        <v>343</v>
      </c>
      <c r="E241" s="7" t="s">
        <v>344</v>
      </c>
      <c r="F241" s="7" t="s">
        <v>345</v>
      </c>
      <c r="P241" s="6" t="s">
        <v>340</v>
      </c>
      <c r="Q241" s="7" t="s">
        <v>1414</v>
      </c>
      <c r="R241" s="7" t="s">
        <v>1415</v>
      </c>
      <c r="S241" s="7" t="s">
        <v>1416</v>
      </c>
      <c r="T241" s="7" t="s">
        <v>1417</v>
      </c>
      <c r="U241" s="7" t="s">
        <v>1418</v>
      </c>
    </row>
    <row r="242" spans="1:21" ht="15" thickBot="1" x14ac:dyDescent="0.35">
      <c r="A242" s="6" t="s">
        <v>346</v>
      </c>
      <c r="B242" s="7" t="s">
        <v>347</v>
      </c>
      <c r="C242" s="7" t="s">
        <v>348</v>
      </c>
      <c r="D242" s="7" t="s">
        <v>349</v>
      </c>
      <c r="E242" s="7" t="s">
        <v>350</v>
      </c>
      <c r="F242" s="7" t="s">
        <v>351</v>
      </c>
      <c r="P242" s="6" t="s">
        <v>346</v>
      </c>
      <c r="Q242" s="7" t="s">
        <v>1419</v>
      </c>
      <c r="R242" s="7" t="s">
        <v>1420</v>
      </c>
      <c r="S242" s="7" t="s">
        <v>1421</v>
      </c>
      <c r="T242" s="7" t="s">
        <v>1422</v>
      </c>
      <c r="U242" s="7" t="s">
        <v>1423</v>
      </c>
    </row>
    <row r="243" spans="1:21" ht="15" thickBot="1" x14ac:dyDescent="0.35">
      <c r="A243" s="6" t="s">
        <v>352</v>
      </c>
      <c r="B243" s="7" t="s">
        <v>353</v>
      </c>
      <c r="C243" s="7" t="s">
        <v>354</v>
      </c>
      <c r="D243" s="7" t="s">
        <v>355</v>
      </c>
      <c r="E243" s="7" t="s">
        <v>356</v>
      </c>
      <c r="F243" s="7" t="s">
        <v>357</v>
      </c>
      <c r="P243" s="6" t="s">
        <v>352</v>
      </c>
      <c r="Q243" s="7" t="s">
        <v>1424</v>
      </c>
      <c r="R243" s="7" t="s">
        <v>1425</v>
      </c>
      <c r="S243" s="7" t="s">
        <v>1426</v>
      </c>
      <c r="T243" s="7" t="s">
        <v>1427</v>
      </c>
      <c r="U243" s="7" t="s">
        <v>1428</v>
      </c>
    </row>
    <row r="244" spans="1:21" ht="15" thickBot="1" x14ac:dyDescent="0.35">
      <c r="A244" s="6" t="s">
        <v>358</v>
      </c>
      <c r="B244" s="7" t="s">
        <v>359</v>
      </c>
      <c r="C244" s="7" t="s">
        <v>360</v>
      </c>
      <c r="D244" s="7" t="s">
        <v>361</v>
      </c>
      <c r="E244" s="7" t="s">
        <v>362</v>
      </c>
      <c r="F244" s="7" t="s">
        <v>363</v>
      </c>
      <c r="P244" s="6" t="s">
        <v>358</v>
      </c>
      <c r="Q244" s="7" t="s">
        <v>1429</v>
      </c>
      <c r="R244" s="7" t="s">
        <v>1430</v>
      </c>
      <c r="S244" s="7" t="s">
        <v>1431</v>
      </c>
      <c r="T244" s="7" t="s">
        <v>1432</v>
      </c>
      <c r="U244" s="7" t="s">
        <v>1433</v>
      </c>
    </row>
    <row r="245" spans="1:21" ht="15" thickBot="1" x14ac:dyDescent="0.35">
      <c r="A245" s="6" t="s">
        <v>364</v>
      </c>
      <c r="B245" s="7" t="s">
        <v>365</v>
      </c>
      <c r="C245" s="7" t="s">
        <v>366</v>
      </c>
      <c r="D245" s="7" t="s">
        <v>367</v>
      </c>
      <c r="E245" s="7" t="s">
        <v>368</v>
      </c>
      <c r="F245" s="7" t="s">
        <v>369</v>
      </c>
      <c r="P245" s="6" t="s">
        <v>364</v>
      </c>
      <c r="Q245" s="7" t="s">
        <v>1434</v>
      </c>
      <c r="R245" s="7" t="s">
        <v>1435</v>
      </c>
      <c r="S245" s="7" t="s">
        <v>1436</v>
      </c>
      <c r="T245" s="7" t="s">
        <v>1437</v>
      </c>
      <c r="U245" s="7" t="s">
        <v>1438</v>
      </c>
    </row>
    <row r="246" spans="1:21" ht="15" thickBot="1" x14ac:dyDescent="0.35">
      <c r="A246" s="6" t="s">
        <v>370</v>
      </c>
      <c r="B246" s="7" t="s">
        <v>371</v>
      </c>
      <c r="C246" s="7" t="s">
        <v>372</v>
      </c>
      <c r="D246" s="7" t="s">
        <v>373</v>
      </c>
      <c r="E246" s="7" t="s">
        <v>374</v>
      </c>
      <c r="F246" s="7" t="s">
        <v>375</v>
      </c>
      <c r="P246" s="6" t="s">
        <v>370</v>
      </c>
      <c r="Q246" s="7" t="s">
        <v>1439</v>
      </c>
      <c r="R246" s="7" t="s">
        <v>1440</v>
      </c>
      <c r="S246" s="7" t="s">
        <v>1441</v>
      </c>
      <c r="T246" s="7" t="s">
        <v>1442</v>
      </c>
      <c r="U246" s="7" t="s">
        <v>1443</v>
      </c>
    </row>
    <row r="247" spans="1:21" ht="15" thickBot="1" x14ac:dyDescent="0.35">
      <c r="A247" s="6" t="s">
        <v>376</v>
      </c>
      <c r="B247" s="7" t="s">
        <v>377</v>
      </c>
      <c r="C247" s="7" t="s">
        <v>378</v>
      </c>
      <c r="D247" s="7" t="s">
        <v>379</v>
      </c>
      <c r="E247" s="7" t="s">
        <v>380</v>
      </c>
      <c r="F247" s="7" t="s">
        <v>381</v>
      </c>
      <c r="P247" s="6" t="s">
        <v>376</v>
      </c>
      <c r="Q247" s="7" t="s">
        <v>1444</v>
      </c>
      <c r="R247" s="7" t="s">
        <v>1445</v>
      </c>
      <c r="S247" s="7" t="s">
        <v>1446</v>
      </c>
      <c r="T247" s="7" t="s">
        <v>1447</v>
      </c>
      <c r="U247" s="7" t="s">
        <v>1448</v>
      </c>
    </row>
    <row r="248" spans="1:21" ht="15" thickBot="1" x14ac:dyDescent="0.35">
      <c r="A248" s="6" t="s">
        <v>382</v>
      </c>
      <c r="B248" s="7" t="s">
        <v>383</v>
      </c>
      <c r="C248" s="7" t="s">
        <v>384</v>
      </c>
      <c r="D248" s="7" t="s">
        <v>385</v>
      </c>
      <c r="E248" s="7" t="s">
        <v>386</v>
      </c>
      <c r="F248" s="7" t="s">
        <v>387</v>
      </c>
      <c r="P248" s="6" t="s">
        <v>382</v>
      </c>
      <c r="Q248" s="7" t="s">
        <v>1449</v>
      </c>
      <c r="R248" s="7" t="s">
        <v>1450</v>
      </c>
      <c r="S248" s="7" t="s">
        <v>1451</v>
      </c>
      <c r="T248" s="7" t="s">
        <v>1452</v>
      </c>
      <c r="U248" s="7" t="s">
        <v>1453</v>
      </c>
    </row>
    <row r="249" spans="1:21" ht="15" thickBot="1" x14ac:dyDescent="0.35">
      <c r="A249" s="6" t="s">
        <v>388</v>
      </c>
      <c r="B249" s="7" t="s">
        <v>389</v>
      </c>
      <c r="C249" s="7" t="s">
        <v>390</v>
      </c>
      <c r="D249" s="7" t="s">
        <v>391</v>
      </c>
      <c r="E249" s="7" t="s">
        <v>392</v>
      </c>
      <c r="F249" s="7" t="s">
        <v>393</v>
      </c>
      <c r="P249" s="6" t="s">
        <v>388</v>
      </c>
      <c r="Q249" s="7" t="s">
        <v>1454</v>
      </c>
      <c r="R249" s="7" t="s">
        <v>1455</v>
      </c>
      <c r="S249" s="7" t="s">
        <v>1456</v>
      </c>
      <c r="T249" s="7" t="s">
        <v>1457</v>
      </c>
      <c r="U249" s="7" t="s">
        <v>1458</v>
      </c>
    </row>
    <row r="250" spans="1:21" ht="15" thickBot="1" x14ac:dyDescent="0.35">
      <c r="A250" s="6" t="s">
        <v>394</v>
      </c>
      <c r="B250" s="7" t="s">
        <v>395</v>
      </c>
      <c r="C250" s="7" t="s">
        <v>395</v>
      </c>
      <c r="D250" s="7" t="s">
        <v>396</v>
      </c>
      <c r="E250" s="7" t="s">
        <v>397</v>
      </c>
      <c r="F250" s="7" t="s">
        <v>398</v>
      </c>
      <c r="P250" s="6" t="s">
        <v>394</v>
      </c>
      <c r="Q250" s="7" t="s">
        <v>1459</v>
      </c>
      <c r="R250" s="7" t="s">
        <v>1460</v>
      </c>
      <c r="S250" s="7" t="s">
        <v>1461</v>
      </c>
      <c r="T250" s="7" t="s">
        <v>1462</v>
      </c>
      <c r="U250" s="7" t="s">
        <v>1463</v>
      </c>
    </row>
    <row r="251" spans="1:21" ht="15" thickBot="1" x14ac:dyDescent="0.35">
      <c r="A251" s="6" t="s">
        <v>399</v>
      </c>
      <c r="B251" s="7" t="s">
        <v>400</v>
      </c>
      <c r="C251" s="7" t="s">
        <v>400</v>
      </c>
      <c r="D251" s="7" t="s">
        <v>401</v>
      </c>
      <c r="E251" s="7" t="s">
        <v>402</v>
      </c>
      <c r="F251" s="7" t="s">
        <v>403</v>
      </c>
      <c r="P251" s="6" t="s">
        <v>399</v>
      </c>
      <c r="Q251" s="7" t="s">
        <v>1464</v>
      </c>
      <c r="R251" s="7" t="s">
        <v>1465</v>
      </c>
      <c r="S251" s="7" t="s">
        <v>1466</v>
      </c>
      <c r="T251" s="7" t="s">
        <v>1467</v>
      </c>
      <c r="U251" s="7" t="s">
        <v>1468</v>
      </c>
    </row>
    <row r="252" spans="1:21" ht="15" thickBot="1" x14ac:dyDescent="0.35">
      <c r="A252" s="6" t="s">
        <v>404</v>
      </c>
      <c r="B252" s="7" t="s">
        <v>405</v>
      </c>
      <c r="C252" s="7" t="s">
        <v>405</v>
      </c>
      <c r="D252" s="7" t="s">
        <v>406</v>
      </c>
      <c r="E252" s="7" t="s">
        <v>407</v>
      </c>
      <c r="F252" s="7" t="s">
        <v>408</v>
      </c>
      <c r="P252" s="6" t="s">
        <v>404</v>
      </c>
      <c r="Q252" s="7" t="s">
        <v>1469</v>
      </c>
      <c r="R252" s="7" t="s">
        <v>1470</v>
      </c>
      <c r="S252" s="7" t="s">
        <v>1471</v>
      </c>
      <c r="T252" s="7" t="s">
        <v>1472</v>
      </c>
      <c r="U252" s="7" t="s">
        <v>1473</v>
      </c>
    </row>
    <row r="253" spans="1:21" ht="15" thickBot="1" x14ac:dyDescent="0.35">
      <c r="A253" s="6" t="s">
        <v>409</v>
      </c>
      <c r="B253" s="7" t="s">
        <v>410</v>
      </c>
      <c r="C253" s="7" t="s">
        <v>410</v>
      </c>
      <c r="D253" s="7" t="s">
        <v>411</v>
      </c>
      <c r="E253" s="7" t="s">
        <v>412</v>
      </c>
      <c r="F253" s="7" t="s">
        <v>413</v>
      </c>
      <c r="P253" s="6" t="s">
        <v>409</v>
      </c>
      <c r="Q253" s="7" t="s">
        <v>1474</v>
      </c>
      <c r="R253" s="7" t="s">
        <v>1475</v>
      </c>
      <c r="S253" s="7" t="s">
        <v>1476</v>
      </c>
      <c r="T253" s="7" t="s">
        <v>1477</v>
      </c>
      <c r="U253" s="7" t="s">
        <v>1478</v>
      </c>
    </row>
    <row r="254" spans="1:21" ht="15" thickBot="1" x14ac:dyDescent="0.35">
      <c r="A254" s="6" t="s">
        <v>414</v>
      </c>
      <c r="B254" s="7" t="s">
        <v>415</v>
      </c>
      <c r="C254" s="7" t="s">
        <v>415</v>
      </c>
      <c r="D254" s="7" t="s">
        <v>416</v>
      </c>
      <c r="E254" s="7" t="s">
        <v>417</v>
      </c>
      <c r="F254" s="7" t="s">
        <v>418</v>
      </c>
      <c r="P254" s="6" t="s">
        <v>414</v>
      </c>
      <c r="Q254" s="7" t="s">
        <v>1479</v>
      </c>
      <c r="R254" s="7" t="s">
        <v>1480</v>
      </c>
      <c r="S254" s="7" t="s">
        <v>1481</v>
      </c>
      <c r="T254" s="7" t="s">
        <v>1482</v>
      </c>
      <c r="U254" s="7" t="s">
        <v>1483</v>
      </c>
    </row>
    <row r="255" spans="1:21" ht="15" thickBot="1" x14ac:dyDescent="0.35">
      <c r="A255" s="6" t="s">
        <v>419</v>
      </c>
      <c r="B255" s="7" t="s">
        <v>420</v>
      </c>
      <c r="C255" s="7" t="s">
        <v>420</v>
      </c>
      <c r="D255" s="7" t="s">
        <v>421</v>
      </c>
      <c r="E255" s="7" t="s">
        <v>422</v>
      </c>
      <c r="F255" s="7" t="s">
        <v>423</v>
      </c>
      <c r="P255" s="6" t="s">
        <v>419</v>
      </c>
      <c r="Q255" s="7" t="s">
        <v>1484</v>
      </c>
      <c r="R255" s="7" t="s">
        <v>1485</v>
      </c>
      <c r="S255" s="7" t="s">
        <v>1486</v>
      </c>
      <c r="T255" s="7" t="s">
        <v>1487</v>
      </c>
      <c r="U255" s="7" t="s">
        <v>1488</v>
      </c>
    </row>
    <row r="256" spans="1:21" ht="15" thickBot="1" x14ac:dyDescent="0.35">
      <c r="A256" s="6" t="s">
        <v>424</v>
      </c>
      <c r="B256" s="7" t="s">
        <v>425</v>
      </c>
      <c r="C256" s="7" t="s">
        <v>425</v>
      </c>
      <c r="D256" s="7" t="s">
        <v>426</v>
      </c>
      <c r="E256" s="7" t="s">
        <v>427</v>
      </c>
      <c r="F256" s="7" t="s">
        <v>428</v>
      </c>
      <c r="P256" s="6" t="s">
        <v>424</v>
      </c>
      <c r="Q256" s="7" t="s">
        <v>1489</v>
      </c>
      <c r="R256" s="7" t="s">
        <v>1490</v>
      </c>
      <c r="S256" s="7" t="s">
        <v>1491</v>
      </c>
      <c r="T256" s="7" t="s">
        <v>1492</v>
      </c>
      <c r="U256" s="7" t="s">
        <v>1493</v>
      </c>
    </row>
    <row r="257" spans="1:21" ht="15" thickBot="1" x14ac:dyDescent="0.35">
      <c r="A257" s="6" t="s">
        <v>429</v>
      </c>
      <c r="B257" s="7" t="s">
        <v>430</v>
      </c>
      <c r="C257" s="7" t="s">
        <v>430</v>
      </c>
      <c r="D257" s="7" t="s">
        <v>431</v>
      </c>
      <c r="E257" s="7" t="s">
        <v>432</v>
      </c>
      <c r="F257" s="7" t="s">
        <v>433</v>
      </c>
      <c r="P257" s="6" t="s">
        <v>429</v>
      </c>
      <c r="Q257" s="7" t="s">
        <v>1494</v>
      </c>
      <c r="R257" s="7" t="s">
        <v>1495</v>
      </c>
      <c r="S257" s="7" t="s">
        <v>1496</v>
      </c>
      <c r="T257" s="7" t="s">
        <v>1497</v>
      </c>
      <c r="U257" s="7" t="s">
        <v>1498</v>
      </c>
    </row>
    <row r="258" spans="1:21" ht="15" thickBot="1" x14ac:dyDescent="0.35">
      <c r="A258" s="6" t="s">
        <v>434</v>
      </c>
      <c r="B258" s="7" t="s">
        <v>435</v>
      </c>
      <c r="C258" s="7" t="s">
        <v>435</v>
      </c>
      <c r="D258" s="7" t="s">
        <v>436</v>
      </c>
      <c r="E258" s="7" t="s">
        <v>437</v>
      </c>
      <c r="F258" s="7" t="s">
        <v>438</v>
      </c>
      <c r="P258" s="6" t="s">
        <v>434</v>
      </c>
      <c r="Q258" s="7" t="s">
        <v>1499</v>
      </c>
      <c r="R258" s="7" t="s">
        <v>1500</v>
      </c>
      <c r="S258" s="7" t="s">
        <v>1501</v>
      </c>
      <c r="T258" s="7" t="s">
        <v>1502</v>
      </c>
      <c r="U258" s="7" t="s">
        <v>1503</v>
      </c>
    </row>
    <row r="259" spans="1:21" ht="15" thickBot="1" x14ac:dyDescent="0.35">
      <c r="A259" s="6" t="s">
        <v>439</v>
      </c>
      <c r="B259" s="7" t="s">
        <v>440</v>
      </c>
      <c r="C259" s="7" t="s">
        <v>440</v>
      </c>
      <c r="D259" s="7" t="s">
        <v>441</v>
      </c>
      <c r="E259" s="7" t="s">
        <v>442</v>
      </c>
      <c r="F259" s="7" t="s">
        <v>443</v>
      </c>
      <c r="P259" s="6" t="s">
        <v>439</v>
      </c>
      <c r="Q259" s="7" t="s">
        <v>1504</v>
      </c>
      <c r="R259" s="7" t="s">
        <v>1505</v>
      </c>
      <c r="S259" s="7" t="s">
        <v>1506</v>
      </c>
      <c r="T259" s="7" t="s">
        <v>1507</v>
      </c>
      <c r="U259" s="7" t="s">
        <v>1508</v>
      </c>
    </row>
    <row r="260" spans="1:21" ht="15" thickBot="1" x14ac:dyDescent="0.35">
      <c r="A260" s="6" t="s">
        <v>444</v>
      </c>
      <c r="B260" s="7" t="s">
        <v>445</v>
      </c>
      <c r="C260" s="7" t="s">
        <v>445</v>
      </c>
      <c r="D260" s="7" t="s">
        <v>446</v>
      </c>
      <c r="E260" s="7" t="s">
        <v>447</v>
      </c>
      <c r="F260" s="7" t="s">
        <v>448</v>
      </c>
      <c r="P260" s="6" t="s">
        <v>444</v>
      </c>
      <c r="Q260" s="7" t="s">
        <v>1509</v>
      </c>
      <c r="R260" s="7" t="s">
        <v>1510</v>
      </c>
      <c r="S260" s="7" t="s">
        <v>1511</v>
      </c>
      <c r="T260" s="7" t="s">
        <v>1512</v>
      </c>
      <c r="U260" s="7" t="s">
        <v>1513</v>
      </c>
    </row>
    <row r="261" spans="1:21" ht="15" thickBot="1" x14ac:dyDescent="0.35">
      <c r="A261" s="6" t="s">
        <v>449</v>
      </c>
      <c r="B261" s="7" t="s">
        <v>450</v>
      </c>
      <c r="C261" s="7" t="s">
        <v>450</v>
      </c>
      <c r="D261" s="7" t="s">
        <v>451</v>
      </c>
      <c r="E261" s="7" t="s">
        <v>452</v>
      </c>
      <c r="F261" s="7" t="s">
        <v>453</v>
      </c>
      <c r="P261" s="6" t="s">
        <v>449</v>
      </c>
      <c r="Q261" s="7" t="s">
        <v>1514</v>
      </c>
      <c r="R261" s="7" t="s">
        <v>1515</v>
      </c>
      <c r="S261" s="7" t="s">
        <v>1516</v>
      </c>
      <c r="T261" s="7" t="s">
        <v>1517</v>
      </c>
      <c r="U261" s="7" t="s">
        <v>1518</v>
      </c>
    </row>
    <row r="262" spans="1:21" ht="15" thickBot="1" x14ac:dyDescent="0.35">
      <c r="A262" s="6" t="s">
        <v>454</v>
      </c>
      <c r="B262" s="7" t="s">
        <v>455</v>
      </c>
      <c r="C262" s="7" t="s">
        <v>455</v>
      </c>
      <c r="D262" s="7" t="s">
        <v>456</v>
      </c>
      <c r="E262" s="7" t="s">
        <v>457</v>
      </c>
      <c r="F262" s="7" t="s">
        <v>458</v>
      </c>
      <c r="P262" s="6" t="s">
        <v>454</v>
      </c>
      <c r="Q262" s="7" t="s">
        <v>1519</v>
      </c>
      <c r="R262" s="7" t="s">
        <v>1520</v>
      </c>
      <c r="S262" s="7" t="s">
        <v>1521</v>
      </c>
      <c r="T262" s="7" t="s">
        <v>1522</v>
      </c>
      <c r="U262" s="7" t="s">
        <v>1523</v>
      </c>
    </row>
    <row r="263" spans="1:21" ht="15" thickBot="1" x14ac:dyDescent="0.35">
      <c r="A263" s="6" t="s">
        <v>459</v>
      </c>
      <c r="B263" s="7" t="s">
        <v>460</v>
      </c>
      <c r="C263" s="7" t="s">
        <v>460</v>
      </c>
      <c r="D263" s="7" t="s">
        <v>461</v>
      </c>
      <c r="E263" s="7" t="s">
        <v>462</v>
      </c>
      <c r="F263" s="7" t="s">
        <v>463</v>
      </c>
      <c r="P263" s="6" t="s">
        <v>459</v>
      </c>
      <c r="Q263" s="7" t="s">
        <v>1524</v>
      </c>
      <c r="R263" s="7" t="s">
        <v>1525</v>
      </c>
      <c r="S263" s="7" t="s">
        <v>1526</v>
      </c>
      <c r="T263" s="7" t="s">
        <v>1527</v>
      </c>
      <c r="U263" s="7" t="s">
        <v>1528</v>
      </c>
    </row>
    <row r="264" spans="1:21" ht="15" thickBot="1" x14ac:dyDescent="0.35">
      <c r="A264" s="6" t="s">
        <v>464</v>
      </c>
      <c r="B264" s="7" t="s">
        <v>465</v>
      </c>
      <c r="C264" s="7" t="s">
        <v>465</v>
      </c>
      <c r="D264" s="7" t="s">
        <v>466</v>
      </c>
      <c r="E264" s="7" t="s">
        <v>467</v>
      </c>
      <c r="F264" s="7" t="s">
        <v>468</v>
      </c>
      <c r="P264" s="6" t="s">
        <v>464</v>
      </c>
      <c r="Q264" s="7" t="s">
        <v>1529</v>
      </c>
      <c r="R264" s="7" t="s">
        <v>1530</v>
      </c>
      <c r="S264" s="7" t="s">
        <v>1531</v>
      </c>
      <c r="T264" s="7" t="s">
        <v>1532</v>
      </c>
      <c r="U264" s="7" t="s">
        <v>1533</v>
      </c>
    </row>
    <row r="265" spans="1:21" ht="15" thickBot="1" x14ac:dyDescent="0.35">
      <c r="A265" s="6" t="s">
        <v>469</v>
      </c>
      <c r="B265" s="7" t="s">
        <v>470</v>
      </c>
      <c r="C265" s="7" t="s">
        <v>470</v>
      </c>
      <c r="D265" s="7" t="s">
        <v>471</v>
      </c>
      <c r="E265" s="7" t="s">
        <v>472</v>
      </c>
      <c r="F265" s="7" t="s">
        <v>473</v>
      </c>
      <c r="P265" s="6" t="s">
        <v>469</v>
      </c>
      <c r="Q265" s="7" t="s">
        <v>1534</v>
      </c>
      <c r="R265" s="7" t="s">
        <v>1535</v>
      </c>
      <c r="S265" s="7" t="s">
        <v>1536</v>
      </c>
      <c r="T265" s="7" t="s">
        <v>1537</v>
      </c>
      <c r="U265" s="7" t="s">
        <v>1538</v>
      </c>
    </row>
    <row r="266" spans="1:21" ht="15" thickBot="1" x14ac:dyDescent="0.35">
      <c r="A266" s="6" t="s">
        <v>474</v>
      </c>
      <c r="B266" s="7" t="s">
        <v>475</v>
      </c>
      <c r="C266" s="7" t="s">
        <v>475</v>
      </c>
      <c r="D266" s="7" t="s">
        <v>476</v>
      </c>
      <c r="E266" s="7" t="s">
        <v>477</v>
      </c>
      <c r="F266" s="7" t="s">
        <v>478</v>
      </c>
      <c r="P266" s="6" t="s">
        <v>474</v>
      </c>
      <c r="Q266" s="7" t="s">
        <v>1539</v>
      </c>
      <c r="R266" s="7" t="s">
        <v>1540</v>
      </c>
      <c r="S266" s="7" t="s">
        <v>1541</v>
      </c>
      <c r="T266" s="7" t="s">
        <v>1542</v>
      </c>
      <c r="U266" s="7" t="s">
        <v>1543</v>
      </c>
    </row>
    <row r="267" spans="1:21" ht="15" thickBot="1" x14ac:dyDescent="0.35">
      <c r="A267" s="6" t="s">
        <v>479</v>
      </c>
      <c r="B267" s="7" t="s">
        <v>480</v>
      </c>
      <c r="C267" s="7" t="s">
        <v>480</v>
      </c>
      <c r="D267" s="7" t="s">
        <v>481</v>
      </c>
      <c r="E267" s="7" t="s">
        <v>482</v>
      </c>
      <c r="F267" s="7" t="s">
        <v>483</v>
      </c>
      <c r="P267" s="6" t="s">
        <v>479</v>
      </c>
      <c r="Q267" s="7" t="s">
        <v>1544</v>
      </c>
      <c r="R267" s="7" t="s">
        <v>1545</v>
      </c>
      <c r="S267" s="7" t="s">
        <v>1546</v>
      </c>
      <c r="T267" s="7" t="s">
        <v>1547</v>
      </c>
      <c r="U267" s="7" t="s">
        <v>1548</v>
      </c>
    </row>
    <row r="268" spans="1:21" ht="15" thickBot="1" x14ac:dyDescent="0.35">
      <c r="A268" s="6" t="s">
        <v>484</v>
      </c>
      <c r="B268" s="7" t="s">
        <v>485</v>
      </c>
      <c r="C268" s="7" t="s">
        <v>485</v>
      </c>
      <c r="D268" s="7" t="s">
        <v>486</v>
      </c>
      <c r="E268" s="7" t="s">
        <v>487</v>
      </c>
      <c r="F268" s="7" t="s">
        <v>488</v>
      </c>
      <c r="P268" s="6" t="s">
        <v>484</v>
      </c>
      <c r="Q268" s="7" t="s">
        <v>1549</v>
      </c>
      <c r="R268" s="7" t="s">
        <v>1550</v>
      </c>
      <c r="S268" s="7" t="s">
        <v>1551</v>
      </c>
      <c r="T268" s="7" t="s">
        <v>485</v>
      </c>
      <c r="U268" s="7" t="s">
        <v>1552</v>
      </c>
    </row>
    <row r="269" spans="1:21" ht="15" thickBot="1" x14ac:dyDescent="0.35">
      <c r="A269" s="6" t="s">
        <v>489</v>
      </c>
      <c r="B269" s="7" t="s">
        <v>490</v>
      </c>
      <c r="C269" s="7" t="s">
        <v>490</v>
      </c>
      <c r="D269" s="7" t="s">
        <v>491</v>
      </c>
      <c r="E269" s="7" t="s">
        <v>492</v>
      </c>
      <c r="F269" s="7" t="s">
        <v>493</v>
      </c>
      <c r="P269" s="6" t="s">
        <v>489</v>
      </c>
      <c r="Q269" s="7" t="s">
        <v>1553</v>
      </c>
      <c r="R269" s="7" t="s">
        <v>1554</v>
      </c>
      <c r="S269" s="7" t="s">
        <v>1555</v>
      </c>
      <c r="T269" s="7" t="s">
        <v>490</v>
      </c>
      <c r="U269" s="7" t="s">
        <v>1556</v>
      </c>
    </row>
    <row r="270" spans="1:21" ht="15" thickBot="1" x14ac:dyDescent="0.35">
      <c r="A270" s="6" t="s">
        <v>494</v>
      </c>
      <c r="B270" s="7" t="s">
        <v>495</v>
      </c>
      <c r="C270" s="7" t="s">
        <v>495</v>
      </c>
      <c r="D270" s="7" t="s">
        <v>496</v>
      </c>
      <c r="E270" s="7" t="s">
        <v>497</v>
      </c>
      <c r="F270" s="7" t="s">
        <v>498</v>
      </c>
      <c r="P270" s="6" t="s">
        <v>494</v>
      </c>
      <c r="Q270" s="7" t="s">
        <v>1557</v>
      </c>
      <c r="R270" s="7" t="s">
        <v>1558</v>
      </c>
      <c r="S270" s="7" t="s">
        <v>1559</v>
      </c>
      <c r="T270" s="7" t="s">
        <v>495</v>
      </c>
      <c r="U270" s="7" t="s">
        <v>1560</v>
      </c>
    </row>
    <row r="271" spans="1:21" ht="15" thickBot="1" x14ac:dyDescent="0.35">
      <c r="A271" s="6" t="s">
        <v>499</v>
      </c>
      <c r="B271" s="7" t="s">
        <v>500</v>
      </c>
      <c r="C271" s="7" t="s">
        <v>500</v>
      </c>
      <c r="D271" s="7" t="s">
        <v>501</v>
      </c>
      <c r="E271" s="7" t="s">
        <v>502</v>
      </c>
      <c r="F271" s="7" t="s">
        <v>503</v>
      </c>
      <c r="P271" s="6" t="s">
        <v>499</v>
      </c>
      <c r="Q271" s="7" t="s">
        <v>1561</v>
      </c>
      <c r="R271" s="7" t="s">
        <v>1562</v>
      </c>
      <c r="S271" s="7" t="s">
        <v>1563</v>
      </c>
      <c r="T271" s="7" t="s">
        <v>500</v>
      </c>
      <c r="U271" s="7" t="s">
        <v>1564</v>
      </c>
    </row>
    <row r="272" spans="1:21" ht="15" thickBot="1" x14ac:dyDescent="0.35">
      <c r="A272" s="6" t="s">
        <v>504</v>
      </c>
      <c r="B272" s="7" t="s">
        <v>505</v>
      </c>
      <c r="C272" s="7" t="s">
        <v>505</v>
      </c>
      <c r="D272" s="7" t="s">
        <v>506</v>
      </c>
      <c r="E272" s="7" t="s">
        <v>507</v>
      </c>
      <c r="F272" s="7" t="s">
        <v>508</v>
      </c>
      <c r="P272" s="6" t="s">
        <v>504</v>
      </c>
      <c r="Q272" s="7" t="s">
        <v>1565</v>
      </c>
      <c r="R272" s="7" t="s">
        <v>1566</v>
      </c>
      <c r="S272" s="7" t="s">
        <v>1567</v>
      </c>
      <c r="T272" s="7" t="s">
        <v>505</v>
      </c>
      <c r="U272" s="7" t="s">
        <v>1568</v>
      </c>
    </row>
    <row r="273" spans="1:21" ht="15" thickBot="1" x14ac:dyDescent="0.35">
      <c r="A273" s="6" t="s">
        <v>509</v>
      </c>
      <c r="B273" s="7" t="s">
        <v>510</v>
      </c>
      <c r="C273" s="7" t="s">
        <v>510</v>
      </c>
      <c r="D273" s="7" t="s">
        <v>511</v>
      </c>
      <c r="E273" s="7" t="s">
        <v>512</v>
      </c>
      <c r="F273" s="7" t="s">
        <v>513</v>
      </c>
      <c r="P273" s="6" t="s">
        <v>509</v>
      </c>
      <c r="Q273" s="7" t="s">
        <v>1569</v>
      </c>
      <c r="R273" s="7" t="s">
        <v>1570</v>
      </c>
      <c r="S273" s="7" t="s">
        <v>1571</v>
      </c>
      <c r="T273" s="7" t="s">
        <v>510</v>
      </c>
      <c r="U273" s="7" t="s">
        <v>1572</v>
      </c>
    </row>
    <row r="274" spans="1:21" ht="15" thickBot="1" x14ac:dyDescent="0.35">
      <c r="A274" s="6" t="s">
        <v>514</v>
      </c>
      <c r="B274" s="7" t="s">
        <v>515</v>
      </c>
      <c r="C274" s="7" t="s">
        <v>515</v>
      </c>
      <c r="D274" s="7" t="s">
        <v>516</v>
      </c>
      <c r="E274" s="7" t="s">
        <v>517</v>
      </c>
      <c r="F274" s="7" t="s">
        <v>518</v>
      </c>
      <c r="P274" s="6" t="s">
        <v>514</v>
      </c>
      <c r="Q274" s="7" t="s">
        <v>1573</v>
      </c>
      <c r="R274" s="7" t="s">
        <v>1574</v>
      </c>
      <c r="S274" s="7" t="s">
        <v>1575</v>
      </c>
      <c r="T274" s="7" t="s">
        <v>515</v>
      </c>
      <c r="U274" s="7" t="s">
        <v>1576</v>
      </c>
    </row>
    <row r="275" spans="1:21" ht="15" thickBot="1" x14ac:dyDescent="0.35">
      <c r="A275" s="6" t="s">
        <v>519</v>
      </c>
      <c r="B275" s="7" t="s">
        <v>520</v>
      </c>
      <c r="C275" s="7" t="s">
        <v>520</v>
      </c>
      <c r="D275" s="7" t="s">
        <v>521</v>
      </c>
      <c r="E275" s="7" t="s">
        <v>522</v>
      </c>
      <c r="F275" s="7" t="s">
        <v>523</v>
      </c>
      <c r="P275" s="6" t="s">
        <v>519</v>
      </c>
      <c r="Q275" s="7" t="s">
        <v>1577</v>
      </c>
      <c r="R275" s="7" t="s">
        <v>1578</v>
      </c>
      <c r="S275" s="7" t="s">
        <v>1579</v>
      </c>
      <c r="T275" s="7" t="s">
        <v>520</v>
      </c>
      <c r="U275" s="7" t="s">
        <v>1580</v>
      </c>
    </row>
    <row r="276" spans="1:21" ht="15" thickBot="1" x14ac:dyDescent="0.35">
      <c r="A276" s="6" t="s">
        <v>524</v>
      </c>
      <c r="B276" s="7" t="s">
        <v>525</v>
      </c>
      <c r="C276" s="7" t="s">
        <v>525</v>
      </c>
      <c r="D276" s="7" t="s">
        <v>526</v>
      </c>
      <c r="E276" s="7" t="s">
        <v>527</v>
      </c>
      <c r="F276" s="7" t="s">
        <v>528</v>
      </c>
      <c r="P276" s="6" t="s">
        <v>524</v>
      </c>
      <c r="Q276" s="7" t="s">
        <v>1581</v>
      </c>
      <c r="R276" s="7" t="s">
        <v>1582</v>
      </c>
      <c r="S276" s="7" t="s">
        <v>1583</v>
      </c>
      <c r="T276" s="7" t="s">
        <v>525</v>
      </c>
      <c r="U276" s="7" t="s">
        <v>1584</v>
      </c>
    </row>
    <row r="277" spans="1:21" ht="15" thickBot="1" x14ac:dyDescent="0.35">
      <c r="A277" s="6" t="s">
        <v>529</v>
      </c>
      <c r="B277" s="7" t="s">
        <v>530</v>
      </c>
      <c r="C277" s="7" t="s">
        <v>530</v>
      </c>
      <c r="D277" s="7" t="s">
        <v>531</v>
      </c>
      <c r="E277" s="7" t="s">
        <v>532</v>
      </c>
      <c r="F277" s="7" t="s">
        <v>533</v>
      </c>
      <c r="P277" s="6" t="s">
        <v>529</v>
      </c>
      <c r="Q277" s="7" t="s">
        <v>1585</v>
      </c>
      <c r="R277" s="7" t="s">
        <v>1586</v>
      </c>
      <c r="S277" s="7" t="s">
        <v>1587</v>
      </c>
      <c r="T277" s="7" t="s">
        <v>530</v>
      </c>
      <c r="U277" s="7" t="s">
        <v>1588</v>
      </c>
    </row>
    <row r="278" spans="1:21" ht="15" thickBot="1" x14ac:dyDescent="0.35">
      <c r="A278" s="6" t="s">
        <v>534</v>
      </c>
      <c r="B278" s="7" t="s">
        <v>535</v>
      </c>
      <c r="C278" s="7" t="s">
        <v>535</v>
      </c>
      <c r="D278" s="7" t="s">
        <v>536</v>
      </c>
      <c r="E278" s="7" t="s">
        <v>537</v>
      </c>
      <c r="F278" s="7" t="s">
        <v>538</v>
      </c>
      <c r="P278" s="6" t="s">
        <v>534</v>
      </c>
      <c r="Q278" s="7" t="s">
        <v>1589</v>
      </c>
      <c r="R278" s="7" t="s">
        <v>1590</v>
      </c>
      <c r="S278" s="7" t="s">
        <v>1591</v>
      </c>
      <c r="T278" s="7" t="s">
        <v>535</v>
      </c>
      <c r="U278" s="7" t="s">
        <v>1592</v>
      </c>
    </row>
    <row r="279" spans="1:21" ht="15" thickBot="1" x14ac:dyDescent="0.35">
      <c r="A279" s="6" t="s">
        <v>539</v>
      </c>
      <c r="B279" s="7" t="s">
        <v>540</v>
      </c>
      <c r="C279" s="7" t="s">
        <v>540</v>
      </c>
      <c r="D279" s="7" t="s">
        <v>541</v>
      </c>
      <c r="E279" s="7" t="s">
        <v>542</v>
      </c>
      <c r="F279" s="7" t="s">
        <v>543</v>
      </c>
      <c r="P279" s="6" t="s">
        <v>539</v>
      </c>
      <c r="Q279" s="7" t="s">
        <v>1593</v>
      </c>
      <c r="R279" s="7" t="s">
        <v>1594</v>
      </c>
      <c r="S279" s="7" t="s">
        <v>1595</v>
      </c>
      <c r="T279" s="7" t="s">
        <v>540</v>
      </c>
      <c r="U279" s="7" t="s">
        <v>1596</v>
      </c>
    </row>
    <row r="280" spans="1:21" ht="15" thickBot="1" x14ac:dyDescent="0.35">
      <c r="A280" s="6" t="s">
        <v>544</v>
      </c>
      <c r="B280" s="7" t="s">
        <v>545</v>
      </c>
      <c r="C280" s="7" t="s">
        <v>545</v>
      </c>
      <c r="D280" s="7" t="s">
        <v>546</v>
      </c>
      <c r="E280" s="7" t="s">
        <v>547</v>
      </c>
      <c r="F280" s="7" t="s">
        <v>548</v>
      </c>
      <c r="P280" s="6" t="s">
        <v>544</v>
      </c>
      <c r="Q280" s="7" t="s">
        <v>1597</v>
      </c>
      <c r="R280" s="7" t="s">
        <v>1598</v>
      </c>
      <c r="S280" s="7" t="s">
        <v>1599</v>
      </c>
      <c r="T280" s="7" t="s">
        <v>545</v>
      </c>
      <c r="U280" s="7" t="s">
        <v>1600</v>
      </c>
    </row>
    <row r="281" spans="1:21" ht="15" thickBot="1" x14ac:dyDescent="0.35">
      <c r="A281" s="6" t="s">
        <v>549</v>
      </c>
      <c r="B281" s="7" t="s">
        <v>550</v>
      </c>
      <c r="C281" s="7" t="s">
        <v>550</v>
      </c>
      <c r="D281" s="7" t="s">
        <v>551</v>
      </c>
      <c r="E281" s="7" t="s">
        <v>552</v>
      </c>
      <c r="F281" s="7" t="s">
        <v>553</v>
      </c>
      <c r="P281" s="6" t="s">
        <v>549</v>
      </c>
      <c r="Q281" s="7" t="s">
        <v>1601</v>
      </c>
      <c r="R281" s="7" t="s">
        <v>1602</v>
      </c>
      <c r="S281" s="7" t="s">
        <v>1603</v>
      </c>
      <c r="T281" s="7" t="s">
        <v>550</v>
      </c>
      <c r="U281" s="7" t="s">
        <v>1604</v>
      </c>
    </row>
    <row r="282" spans="1:21" ht="15" thickBot="1" x14ac:dyDescent="0.35">
      <c r="A282" s="6" t="s">
        <v>554</v>
      </c>
      <c r="B282" s="7" t="s">
        <v>555</v>
      </c>
      <c r="C282" s="7" t="s">
        <v>555</v>
      </c>
      <c r="D282" s="7" t="s">
        <v>556</v>
      </c>
      <c r="E282" s="7" t="s">
        <v>557</v>
      </c>
      <c r="F282" s="7" t="s">
        <v>558</v>
      </c>
      <c r="P282" s="6" t="s">
        <v>554</v>
      </c>
      <c r="Q282" s="7" t="s">
        <v>1605</v>
      </c>
      <c r="R282" s="7" t="s">
        <v>1606</v>
      </c>
      <c r="S282" s="7" t="s">
        <v>1607</v>
      </c>
      <c r="T282" s="7" t="s">
        <v>555</v>
      </c>
      <c r="U282" s="7" t="s">
        <v>1608</v>
      </c>
    </row>
    <row r="283" spans="1:21" ht="15" thickBot="1" x14ac:dyDescent="0.35">
      <c r="A283" s="6" t="s">
        <v>559</v>
      </c>
      <c r="B283" s="7" t="s">
        <v>560</v>
      </c>
      <c r="C283" s="7" t="s">
        <v>560</v>
      </c>
      <c r="D283" s="7" t="s">
        <v>561</v>
      </c>
      <c r="E283" s="7" t="s">
        <v>562</v>
      </c>
      <c r="F283" s="7" t="s">
        <v>563</v>
      </c>
      <c r="P283" s="6" t="s">
        <v>559</v>
      </c>
      <c r="Q283" s="7" t="s">
        <v>1609</v>
      </c>
      <c r="R283" s="7" t="s">
        <v>1610</v>
      </c>
      <c r="S283" s="7" t="s">
        <v>1611</v>
      </c>
      <c r="T283" s="7" t="s">
        <v>560</v>
      </c>
      <c r="U283" s="7" t="s">
        <v>1612</v>
      </c>
    </row>
    <row r="284" spans="1:21" ht="15" thickBot="1" x14ac:dyDescent="0.35">
      <c r="A284" s="6" t="s">
        <v>564</v>
      </c>
      <c r="B284" s="7" t="s">
        <v>565</v>
      </c>
      <c r="C284" s="7" t="s">
        <v>565</v>
      </c>
      <c r="D284" s="7" t="s">
        <v>566</v>
      </c>
      <c r="E284" s="7" t="s">
        <v>567</v>
      </c>
      <c r="F284" s="7" t="s">
        <v>568</v>
      </c>
      <c r="P284" s="6" t="s">
        <v>564</v>
      </c>
      <c r="Q284" s="7" t="s">
        <v>1613</v>
      </c>
      <c r="R284" s="7" t="s">
        <v>1614</v>
      </c>
      <c r="S284" s="7" t="s">
        <v>1615</v>
      </c>
      <c r="T284" s="7" t="s">
        <v>565</v>
      </c>
      <c r="U284" s="7" t="s">
        <v>1616</v>
      </c>
    </row>
    <row r="285" spans="1:21" ht="15" thickBot="1" x14ac:dyDescent="0.35">
      <c r="A285" s="6" t="s">
        <v>569</v>
      </c>
      <c r="B285" s="7" t="s">
        <v>570</v>
      </c>
      <c r="C285" s="7" t="s">
        <v>570</v>
      </c>
      <c r="D285" s="7" t="s">
        <v>571</v>
      </c>
      <c r="E285" s="7" t="s">
        <v>572</v>
      </c>
      <c r="F285" s="7" t="s">
        <v>573</v>
      </c>
      <c r="P285" s="6" t="s">
        <v>569</v>
      </c>
      <c r="Q285" s="7" t="s">
        <v>1617</v>
      </c>
      <c r="R285" s="7" t="s">
        <v>1618</v>
      </c>
      <c r="S285" s="7" t="s">
        <v>1619</v>
      </c>
      <c r="T285" s="7" t="s">
        <v>570</v>
      </c>
      <c r="U285" s="7" t="s">
        <v>1620</v>
      </c>
    </row>
    <row r="286" spans="1:21" ht="15" thickBot="1" x14ac:dyDescent="0.35">
      <c r="A286" s="6" t="s">
        <v>574</v>
      </c>
      <c r="B286" s="7" t="s">
        <v>575</v>
      </c>
      <c r="C286" s="7" t="s">
        <v>575</v>
      </c>
      <c r="D286" s="7" t="s">
        <v>576</v>
      </c>
      <c r="E286" s="7" t="s">
        <v>577</v>
      </c>
      <c r="F286" s="7" t="s">
        <v>578</v>
      </c>
      <c r="P286" s="6" t="s">
        <v>574</v>
      </c>
      <c r="Q286" s="7" t="s">
        <v>1621</v>
      </c>
      <c r="R286" s="7" t="s">
        <v>1622</v>
      </c>
      <c r="S286" s="7" t="s">
        <v>1623</v>
      </c>
      <c r="T286" s="7" t="s">
        <v>575</v>
      </c>
      <c r="U286" s="7" t="s">
        <v>1624</v>
      </c>
    </row>
    <row r="287" spans="1:21" ht="15" thickBot="1" x14ac:dyDescent="0.35">
      <c r="A287" s="6" t="s">
        <v>579</v>
      </c>
      <c r="B287" s="7" t="s">
        <v>580</v>
      </c>
      <c r="C287" s="7" t="s">
        <v>580</v>
      </c>
      <c r="D287" s="7" t="s">
        <v>581</v>
      </c>
      <c r="E287" s="7" t="s">
        <v>582</v>
      </c>
      <c r="F287" s="7" t="s">
        <v>583</v>
      </c>
      <c r="P287" s="6" t="s">
        <v>579</v>
      </c>
      <c r="Q287" s="7" t="s">
        <v>1625</v>
      </c>
      <c r="R287" s="7" t="s">
        <v>1626</v>
      </c>
      <c r="S287" s="7" t="s">
        <v>1627</v>
      </c>
      <c r="T287" s="7" t="s">
        <v>580</v>
      </c>
      <c r="U287" s="7" t="s">
        <v>1628</v>
      </c>
    </row>
    <row r="288" spans="1:21" ht="15" thickBot="1" x14ac:dyDescent="0.35">
      <c r="A288" s="6" t="s">
        <v>584</v>
      </c>
      <c r="B288" s="7" t="s">
        <v>585</v>
      </c>
      <c r="C288" s="7" t="s">
        <v>585</v>
      </c>
      <c r="D288" s="7" t="s">
        <v>586</v>
      </c>
      <c r="E288" s="7" t="s">
        <v>587</v>
      </c>
      <c r="F288" s="7" t="s">
        <v>588</v>
      </c>
      <c r="P288" s="6" t="s">
        <v>584</v>
      </c>
      <c r="Q288" s="7" t="s">
        <v>1629</v>
      </c>
      <c r="R288" s="7" t="s">
        <v>1630</v>
      </c>
      <c r="S288" s="7" t="s">
        <v>1631</v>
      </c>
      <c r="T288" s="7" t="s">
        <v>585</v>
      </c>
      <c r="U288" s="7" t="s">
        <v>1632</v>
      </c>
    </row>
    <row r="289" spans="1:21" ht="15" thickBot="1" x14ac:dyDescent="0.35">
      <c r="A289" s="6" t="s">
        <v>589</v>
      </c>
      <c r="B289" s="7" t="s">
        <v>590</v>
      </c>
      <c r="C289" s="7" t="s">
        <v>590</v>
      </c>
      <c r="D289" s="7" t="s">
        <v>591</v>
      </c>
      <c r="E289" s="7" t="s">
        <v>592</v>
      </c>
      <c r="F289" s="7" t="s">
        <v>593</v>
      </c>
      <c r="P289" s="6" t="s">
        <v>589</v>
      </c>
      <c r="Q289" s="7" t="s">
        <v>1633</v>
      </c>
      <c r="R289" s="7" t="s">
        <v>1634</v>
      </c>
      <c r="S289" s="7" t="s">
        <v>1635</v>
      </c>
      <c r="T289" s="7" t="s">
        <v>590</v>
      </c>
      <c r="U289" s="7" t="s">
        <v>1636</v>
      </c>
    </row>
    <row r="290" spans="1:21" ht="15" thickBot="1" x14ac:dyDescent="0.35">
      <c r="A290" s="6" t="s">
        <v>594</v>
      </c>
      <c r="B290" s="7" t="s">
        <v>595</v>
      </c>
      <c r="C290" s="7" t="s">
        <v>595</v>
      </c>
      <c r="D290" s="7" t="s">
        <v>596</v>
      </c>
      <c r="E290" s="7" t="s">
        <v>597</v>
      </c>
      <c r="F290" s="7" t="s">
        <v>598</v>
      </c>
      <c r="P290" s="6" t="s">
        <v>594</v>
      </c>
      <c r="Q290" s="7" t="s">
        <v>1637</v>
      </c>
      <c r="R290" s="7" t="s">
        <v>1638</v>
      </c>
      <c r="S290" s="7" t="s">
        <v>1639</v>
      </c>
      <c r="T290" s="7" t="s">
        <v>595</v>
      </c>
      <c r="U290" s="7" t="s">
        <v>1640</v>
      </c>
    </row>
    <row r="291" spans="1:21" ht="15" thickBot="1" x14ac:dyDescent="0.35">
      <c r="A291" s="6" t="s">
        <v>599</v>
      </c>
      <c r="B291" s="7" t="s">
        <v>600</v>
      </c>
      <c r="C291" s="7" t="s">
        <v>600</v>
      </c>
      <c r="D291" s="7" t="s">
        <v>601</v>
      </c>
      <c r="E291" s="7" t="s">
        <v>602</v>
      </c>
      <c r="F291" s="7" t="s">
        <v>603</v>
      </c>
      <c r="P291" s="6" t="s">
        <v>599</v>
      </c>
      <c r="Q291" s="7" t="s">
        <v>1641</v>
      </c>
      <c r="R291" s="7" t="s">
        <v>1642</v>
      </c>
      <c r="S291" s="7" t="s">
        <v>1643</v>
      </c>
      <c r="T291" s="7" t="s">
        <v>600</v>
      </c>
      <c r="U291" s="7" t="s">
        <v>1644</v>
      </c>
    </row>
    <row r="292" spans="1:21" ht="15" thickBot="1" x14ac:dyDescent="0.35">
      <c r="A292" s="6" t="s">
        <v>604</v>
      </c>
      <c r="B292" s="7" t="s">
        <v>605</v>
      </c>
      <c r="C292" s="7" t="s">
        <v>605</v>
      </c>
      <c r="D292" s="7" t="s">
        <v>606</v>
      </c>
      <c r="E292" s="7" t="s">
        <v>607</v>
      </c>
      <c r="F292" s="7" t="s">
        <v>608</v>
      </c>
      <c r="P292" s="6" t="s">
        <v>604</v>
      </c>
      <c r="Q292" s="7" t="s">
        <v>1645</v>
      </c>
      <c r="R292" s="7" t="s">
        <v>1646</v>
      </c>
      <c r="S292" s="7" t="s">
        <v>1647</v>
      </c>
      <c r="T292" s="7" t="s">
        <v>605</v>
      </c>
      <c r="U292" s="7" t="s">
        <v>1648</v>
      </c>
    </row>
    <row r="293" spans="1:21" ht="15" thickBot="1" x14ac:dyDescent="0.35">
      <c r="A293" s="6" t="s">
        <v>609</v>
      </c>
      <c r="B293" s="7" t="s">
        <v>610</v>
      </c>
      <c r="C293" s="7" t="s">
        <v>610</v>
      </c>
      <c r="D293" s="7" t="s">
        <v>611</v>
      </c>
      <c r="E293" s="7" t="s">
        <v>612</v>
      </c>
      <c r="F293" s="7" t="s">
        <v>613</v>
      </c>
      <c r="P293" s="6" t="s">
        <v>609</v>
      </c>
      <c r="Q293" s="7" t="s">
        <v>1649</v>
      </c>
      <c r="R293" s="7" t="s">
        <v>1650</v>
      </c>
      <c r="S293" s="7" t="s">
        <v>1651</v>
      </c>
      <c r="T293" s="7" t="s">
        <v>610</v>
      </c>
      <c r="U293" s="7" t="s">
        <v>1652</v>
      </c>
    </row>
    <row r="294" spans="1:21" ht="15" thickBot="1" x14ac:dyDescent="0.35">
      <c r="A294" s="6" t="s">
        <v>614</v>
      </c>
      <c r="B294" s="7" t="s">
        <v>615</v>
      </c>
      <c r="C294" s="7" t="s">
        <v>615</v>
      </c>
      <c r="D294" s="7" t="s">
        <v>616</v>
      </c>
      <c r="E294" s="7" t="s">
        <v>617</v>
      </c>
      <c r="F294" s="7" t="s">
        <v>618</v>
      </c>
      <c r="P294" s="6" t="s">
        <v>614</v>
      </c>
      <c r="Q294" s="7" t="s">
        <v>1653</v>
      </c>
      <c r="R294" s="7" t="s">
        <v>1654</v>
      </c>
      <c r="S294" s="7" t="s">
        <v>1655</v>
      </c>
      <c r="T294" s="7" t="s">
        <v>615</v>
      </c>
      <c r="U294" s="7" t="s">
        <v>1656</v>
      </c>
    </row>
    <row r="295" spans="1:21" ht="15" thickBot="1" x14ac:dyDescent="0.35">
      <c r="A295" s="6" t="s">
        <v>619</v>
      </c>
      <c r="B295" s="7" t="s">
        <v>620</v>
      </c>
      <c r="C295" s="7" t="s">
        <v>620</v>
      </c>
      <c r="D295" s="7" t="s">
        <v>621</v>
      </c>
      <c r="E295" s="7" t="s">
        <v>622</v>
      </c>
      <c r="F295" s="7" t="s">
        <v>623</v>
      </c>
      <c r="P295" s="6" t="s">
        <v>619</v>
      </c>
      <c r="Q295" s="7" t="s">
        <v>1657</v>
      </c>
      <c r="R295" s="7" t="s">
        <v>1658</v>
      </c>
      <c r="S295" s="7" t="s">
        <v>1659</v>
      </c>
      <c r="T295" s="7" t="s">
        <v>620</v>
      </c>
      <c r="U295" s="7" t="s">
        <v>1660</v>
      </c>
    </row>
    <row r="296" spans="1:21" ht="15" thickBot="1" x14ac:dyDescent="0.35">
      <c r="A296" s="6" t="s">
        <v>624</v>
      </c>
      <c r="B296" s="7" t="s">
        <v>625</v>
      </c>
      <c r="C296" s="7" t="s">
        <v>625</v>
      </c>
      <c r="D296" s="7" t="s">
        <v>626</v>
      </c>
      <c r="E296" s="7" t="s">
        <v>627</v>
      </c>
      <c r="F296" s="7" t="s">
        <v>628</v>
      </c>
      <c r="P296" s="6" t="s">
        <v>624</v>
      </c>
      <c r="Q296" s="7" t="s">
        <v>1661</v>
      </c>
      <c r="R296" s="7" t="s">
        <v>1662</v>
      </c>
      <c r="S296" s="7" t="s">
        <v>1663</v>
      </c>
      <c r="T296" s="7" t="s">
        <v>625</v>
      </c>
      <c r="U296" s="7" t="s">
        <v>1664</v>
      </c>
    </row>
    <row r="297" spans="1:21" ht="15" thickBot="1" x14ac:dyDescent="0.35">
      <c r="A297" s="6" t="s">
        <v>629</v>
      </c>
      <c r="B297" s="7" t="s">
        <v>630</v>
      </c>
      <c r="C297" s="7" t="s">
        <v>630</v>
      </c>
      <c r="D297" s="7" t="s">
        <v>631</v>
      </c>
      <c r="E297" s="7" t="s">
        <v>632</v>
      </c>
      <c r="F297" s="7" t="s">
        <v>633</v>
      </c>
      <c r="P297" s="6" t="s">
        <v>629</v>
      </c>
      <c r="Q297" s="7" t="s">
        <v>1665</v>
      </c>
      <c r="R297" s="7" t="s">
        <v>1666</v>
      </c>
      <c r="S297" s="7" t="s">
        <v>1667</v>
      </c>
      <c r="T297" s="7" t="s">
        <v>630</v>
      </c>
      <c r="U297" s="7" t="s">
        <v>1668</v>
      </c>
    </row>
    <row r="298" spans="1:21" ht="15" thickBot="1" x14ac:dyDescent="0.35">
      <c r="A298" s="6" t="s">
        <v>634</v>
      </c>
      <c r="B298" s="7" t="s">
        <v>635</v>
      </c>
      <c r="C298" s="7" t="s">
        <v>635</v>
      </c>
      <c r="D298" s="7" t="s">
        <v>636</v>
      </c>
      <c r="E298" s="7" t="s">
        <v>637</v>
      </c>
      <c r="F298" s="7" t="s">
        <v>638</v>
      </c>
      <c r="P298" s="6" t="s">
        <v>634</v>
      </c>
      <c r="Q298" s="7" t="s">
        <v>1669</v>
      </c>
      <c r="R298" s="7" t="s">
        <v>1670</v>
      </c>
      <c r="S298" s="7" t="s">
        <v>1671</v>
      </c>
      <c r="T298" s="7" t="s">
        <v>635</v>
      </c>
      <c r="U298" s="7" t="s">
        <v>1672</v>
      </c>
    </row>
    <row r="299" spans="1:21" ht="15" thickBot="1" x14ac:dyDescent="0.35">
      <c r="A299" s="6" t="s">
        <v>639</v>
      </c>
      <c r="B299" s="7" t="s">
        <v>640</v>
      </c>
      <c r="C299" s="7" t="s">
        <v>640</v>
      </c>
      <c r="D299" s="7" t="s">
        <v>641</v>
      </c>
      <c r="E299" s="7" t="s">
        <v>642</v>
      </c>
      <c r="F299" s="7" t="s">
        <v>643</v>
      </c>
      <c r="P299" s="6" t="s">
        <v>639</v>
      </c>
      <c r="Q299" s="7" t="s">
        <v>1673</v>
      </c>
      <c r="R299" s="7" t="s">
        <v>1674</v>
      </c>
      <c r="S299" s="7" t="s">
        <v>1675</v>
      </c>
      <c r="T299" s="7" t="s">
        <v>640</v>
      </c>
      <c r="U299" s="7" t="s">
        <v>1676</v>
      </c>
    </row>
    <row r="300" spans="1:21" ht="15" thickBot="1" x14ac:dyDescent="0.35">
      <c r="A300" s="6" t="s">
        <v>644</v>
      </c>
      <c r="B300" s="7" t="s">
        <v>645</v>
      </c>
      <c r="C300" s="7" t="s">
        <v>645</v>
      </c>
      <c r="D300" s="7" t="s">
        <v>646</v>
      </c>
      <c r="E300" s="7" t="s">
        <v>647</v>
      </c>
      <c r="F300" s="7" t="s">
        <v>648</v>
      </c>
      <c r="P300" s="6" t="s">
        <v>644</v>
      </c>
      <c r="Q300" s="7" t="s">
        <v>1677</v>
      </c>
      <c r="R300" s="7" t="s">
        <v>1678</v>
      </c>
      <c r="S300" s="7" t="s">
        <v>1679</v>
      </c>
      <c r="T300" s="7" t="s">
        <v>645</v>
      </c>
      <c r="U300" s="7" t="s">
        <v>1680</v>
      </c>
    </row>
    <row r="301" spans="1:21" ht="15" thickBot="1" x14ac:dyDescent="0.35">
      <c r="A301" s="6" t="s">
        <v>649</v>
      </c>
      <c r="B301" s="7" t="s">
        <v>650</v>
      </c>
      <c r="C301" s="7" t="s">
        <v>650</v>
      </c>
      <c r="D301" s="7" t="s">
        <v>651</v>
      </c>
      <c r="E301" s="7" t="s">
        <v>652</v>
      </c>
      <c r="F301" s="7" t="s">
        <v>653</v>
      </c>
      <c r="P301" s="6" t="s">
        <v>649</v>
      </c>
      <c r="Q301" s="7" t="s">
        <v>1681</v>
      </c>
      <c r="R301" s="7" t="s">
        <v>1682</v>
      </c>
      <c r="S301" s="7" t="s">
        <v>1683</v>
      </c>
      <c r="T301" s="7" t="s">
        <v>650</v>
      </c>
      <c r="U301" s="7" t="s">
        <v>1684</v>
      </c>
    </row>
    <row r="302" spans="1:21" ht="15" thickBot="1" x14ac:dyDescent="0.35">
      <c r="A302" s="6" t="s">
        <v>654</v>
      </c>
      <c r="B302" s="7" t="s">
        <v>655</v>
      </c>
      <c r="C302" s="7" t="s">
        <v>655</v>
      </c>
      <c r="D302" s="7" t="s">
        <v>656</v>
      </c>
      <c r="E302" s="7" t="s">
        <v>657</v>
      </c>
      <c r="F302" s="7" t="s">
        <v>658</v>
      </c>
      <c r="P302" s="6" t="s">
        <v>654</v>
      </c>
      <c r="Q302" s="7" t="s">
        <v>1685</v>
      </c>
      <c r="R302" s="7" t="s">
        <v>1686</v>
      </c>
      <c r="S302" s="7" t="s">
        <v>1687</v>
      </c>
      <c r="T302" s="7" t="s">
        <v>655</v>
      </c>
      <c r="U302" s="7" t="s">
        <v>1688</v>
      </c>
    </row>
    <row r="303" spans="1:21" ht="15" thickBot="1" x14ac:dyDescent="0.35">
      <c r="A303" s="6" t="s">
        <v>659</v>
      </c>
      <c r="B303" s="7" t="s">
        <v>660</v>
      </c>
      <c r="C303" s="7" t="s">
        <v>660</v>
      </c>
      <c r="D303" s="7" t="s">
        <v>661</v>
      </c>
      <c r="E303" s="7" t="s">
        <v>662</v>
      </c>
      <c r="F303" s="7" t="s">
        <v>663</v>
      </c>
      <c r="P303" s="6" t="s">
        <v>659</v>
      </c>
      <c r="Q303" s="7" t="s">
        <v>1689</v>
      </c>
      <c r="R303" s="7" t="s">
        <v>1690</v>
      </c>
      <c r="S303" s="7" t="s">
        <v>1691</v>
      </c>
      <c r="T303" s="7" t="s">
        <v>660</v>
      </c>
      <c r="U303" s="7" t="s">
        <v>1692</v>
      </c>
    </row>
    <row r="304" spans="1:21" ht="15" thickBot="1" x14ac:dyDescent="0.35">
      <c r="A304" s="6" t="s">
        <v>664</v>
      </c>
      <c r="B304" s="7" t="s">
        <v>665</v>
      </c>
      <c r="C304" s="7" t="s">
        <v>665</v>
      </c>
      <c r="D304" s="7" t="s">
        <v>666</v>
      </c>
      <c r="E304" s="7" t="s">
        <v>667</v>
      </c>
      <c r="F304" s="7" t="s">
        <v>668</v>
      </c>
      <c r="P304" s="6" t="s">
        <v>664</v>
      </c>
      <c r="Q304" s="7" t="s">
        <v>1693</v>
      </c>
      <c r="R304" s="7" t="s">
        <v>1694</v>
      </c>
      <c r="S304" s="7" t="s">
        <v>1695</v>
      </c>
      <c r="T304" s="7" t="s">
        <v>665</v>
      </c>
      <c r="U304" s="7" t="s">
        <v>1696</v>
      </c>
    </row>
    <row r="305" spans="1:21" ht="15" thickBot="1" x14ac:dyDescent="0.35">
      <c r="A305" s="6" t="s">
        <v>669</v>
      </c>
      <c r="B305" s="7" t="s">
        <v>670</v>
      </c>
      <c r="C305" s="7" t="s">
        <v>670</v>
      </c>
      <c r="D305" s="7" t="s">
        <v>671</v>
      </c>
      <c r="E305" s="7" t="s">
        <v>672</v>
      </c>
      <c r="F305" s="7" t="s">
        <v>673</v>
      </c>
      <c r="P305" s="6" t="s">
        <v>669</v>
      </c>
      <c r="Q305" s="7" t="s">
        <v>1697</v>
      </c>
      <c r="R305" s="7" t="s">
        <v>1698</v>
      </c>
      <c r="S305" s="7" t="s">
        <v>1699</v>
      </c>
      <c r="T305" s="7" t="s">
        <v>670</v>
      </c>
      <c r="U305" s="7" t="s">
        <v>1700</v>
      </c>
    </row>
    <row r="306" spans="1:21" ht="15" thickBot="1" x14ac:dyDescent="0.35">
      <c r="A306" s="6" t="s">
        <v>674</v>
      </c>
      <c r="B306" s="7" t="s">
        <v>675</v>
      </c>
      <c r="C306" s="7" t="s">
        <v>675</v>
      </c>
      <c r="D306" s="7" t="s">
        <v>676</v>
      </c>
      <c r="E306" s="7" t="s">
        <v>677</v>
      </c>
      <c r="F306" s="7" t="s">
        <v>678</v>
      </c>
      <c r="P306" s="6" t="s">
        <v>674</v>
      </c>
      <c r="Q306" s="7" t="s">
        <v>1701</v>
      </c>
      <c r="R306" s="7" t="s">
        <v>1702</v>
      </c>
      <c r="S306" s="7" t="s">
        <v>1703</v>
      </c>
      <c r="T306" s="7" t="s">
        <v>675</v>
      </c>
      <c r="U306" s="7" t="s">
        <v>1704</v>
      </c>
    </row>
    <row r="307" spans="1:21" ht="15" thickBot="1" x14ac:dyDescent="0.35">
      <c r="A307" s="6" t="s">
        <v>679</v>
      </c>
      <c r="B307" s="7" t="s">
        <v>680</v>
      </c>
      <c r="C307" s="7" t="s">
        <v>680</v>
      </c>
      <c r="D307" s="7" t="s">
        <v>681</v>
      </c>
      <c r="E307" s="7" t="s">
        <v>682</v>
      </c>
      <c r="F307" s="7" t="s">
        <v>683</v>
      </c>
      <c r="P307" s="6" t="s">
        <v>679</v>
      </c>
      <c r="Q307" s="7" t="s">
        <v>1705</v>
      </c>
      <c r="R307" s="7" t="s">
        <v>1706</v>
      </c>
      <c r="S307" s="7" t="s">
        <v>1707</v>
      </c>
      <c r="T307" s="7" t="s">
        <v>680</v>
      </c>
      <c r="U307" s="7" t="s">
        <v>1708</v>
      </c>
    </row>
    <row r="308" spans="1:21" ht="15" thickBot="1" x14ac:dyDescent="0.35">
      <c r="A308" s="6" t="s">
        <v>684</v>
      </c>
      <c r="B308" s="7" t="s">
        <v>685</v>
      </c>
      <c r="C308" s="7" t="s">
        <v>685</v>
      </c>
      <c r="D308" s="7" t="s">
        <v>686</v>
      </c>
      <c r="E308" s="7" t="s">
        <v>687</v>
      </c>
      <c r="F308" s="7" t="s">
        <v>688</v>
      </c>
      <c r="P308" s="6" t="s">
        <v>684</v>
      </c>
      <c r="Q308" s="7" t="s">
        <v>1709</v>
      </c>
      <c r="R308" s="7" t="s">
        <v>1710</v>
      </c>
      <c r="S308" s="7" t="s">
        <v>1711</v>
      </c>
      <c r="T308" s="7" t="s">
        <v>685</v>
      </c>
      <c r="U308" s="7" t="s">
        <v>1712</v>
      </c>
    </row>
    <row r="309" spans="1:21" ht="15" thickBot="1" x14ac:dyDescent="0.35">
      <c r="A309" s="6" t="s">
        <v>689</v>
      </c>
      <c r="B309" s="7" t="s">
        <v>690</v>
      </c>
      <c r="C309" s="7" t="s">
        <v>690</v>
      </c>
      <c r="D309" s="7" t="s">
        <v>691</v>
      </c>
      <c r="E309" s="7" t="s">
        <v>692</v>
      </c>
      <c r="F309" s="7" t="s">
        <v>693</v>
      </c>
      <c r="P309" s="6" t="s">
        <v>689</v>
      </c>
      <c r="Q309" s="7" t="s">
        <v>1713</v>
      </c>
      <c r="R309" s="7" t="s">
        <v>1714</v>
      </c>
      <c r="S309" s="7" t="s">
        <v>1715</v>
      </c>
      <c r="T309" s="7" t="s">
        <v>690</v>
      </c>
      <c r="U309" s="7" t="s">
        <v>1716</v>
      </c>
    </row>
    <row r="310" spans="1:21" ht="15" thickBot="1" x14ac:dyDescent="0.35">
      <c r="A310" s="6" t="s">
        <v>694</v>
      </c>
      <c r="B310" s="7" t="s">
        <v>695</v>
      </c>
      <c r="C310" s="7" t="s">
        <v>695</v>
      </c>
      <c r="D310" s="7" t="s">
        <v>696</v>
      </c>
      <c r="E310" s="7" t="s">
        <v>697</v>
      </c>
      <c r="F310" s="7" t="s">
        <v>698</v>
      </c>
      <c r="P310" s="6" t="s">
        <v>694</v>
      </c>
      <c r="Q310" s="7" t="s">
        <v>1717</v>
      </c>
      <c r="R310" s="7" t="s">
        <v>1718</v>
      </c>
      <c r="S310" s="7" t="s">
        <v>1719</v>
      </c>
      <c r="T310" s="7" t="s">
        <v>695</v>
      </c>
      <c r="U310" s="7" t="s">
        <v>1720</v>
      </c>
    </row>
    <row r="311" spans="1:21" ht="15" thickBot="1" x14ac:dyDescent="0.35">
      <c r="A311" s="6" t="s">
        <v>699</v>
      </c>
      <c r="B311" s="7" t="s">
        <v>700</v>
      </c>
      <c r="C311" s="7" t="s">
        <v>700</v>
      </c>
      <c r="D311" s="7" t="s">
        <v>701</v>
      </c>
      <c r="E311" s="7" t="s">
        <v>702</v>
      </c>
      <c r="F311" s="7" t="s">
        <v>703</v>
      </c>
      <c r="P311" s="6" t="s">
        <v>699</v>
      </c>
      <c r="Q311" s="7" t="s">
        <v>1721</v>
      </c>
      <c r="R311" s="7" t="s">
        <v>1722</v>
      </c>
      <c r="S311" s="7" t="s">
        <v>1723</v>
      </c>
      <c r="T311" s="7" t="s">
        <v>700</v>
      </c>
      <c r="U311" s="7" t="s">
        <v>1724</v>
      </c>
    </row>
    <row r="312" spans="1:21" ht="15" thickBot="1" x14ac:dyDescent="0.35">
      <c r="A312" s="6" t="s">
        <v>704</v>
      </c>
      <c r="B312" s="7" t="s">
        <v>705</v>
      </c>
      <c r="C312" s="7" t="s">
        <v>705</v>
      </c>
      <c r="D312" s="7" t="s">
        <v>706</v>
      </c>
      <c r="E312" s="7" t="s">
        <v>707</v>
      </c>
      <c r="F312" s="7" t="s">
        <v>708</v>
      </c>
      <c r="P312" s="6" t="s">
        <v>704</v>
      </c>
      <c r="Q312" s="7" t="s">
        <v>1725</v>
      </c>
      <c r="R312" s="7" t="s">
        <v>1726</v>
      </c>
      <c r="S312" s="7" t="s">
        <v>1727</v>
      </c>
      <c r="T312" s="7" t="s">
        <v>705</v>
      </c>
      <c r="U312" s="7" t="s">
        <v>1728</v>
      </c>
    </row>
    <row r="313" spans="1:21" ht="15" thickBot="1" x14ac:dyDescent="0.35">
      <c r="A313" s="6" t="s">
        <v>709</v>
      </c>
      <c r="B313" s="7" t="s">
        <v>710</v>
      </c>
      <c r="C313" s="7" t="s">
        <v>710</v>
      </c>
      <c r="D313" s="7" t="s">
        <v>711</v>
      </c>
      <c r="E313" s="7" t="s">
        <v>712</v>
      </c>
      <c r="F313" s="7" t="s">
        <v>713</v>
      </c>
      <c r="P313" s="6" t="s">
        <v>709</v>
      </c>
      <c r="Q313" s="7" t="s">
        <v>1729</v>
      </c>
      <c r="R313" s="7" t="s">
        <v>1730</v>
      </c>
      <c r="S313" s="7" t="s">
        <v>1731</v>
      </c>
      <c r="T313" s="7" t="s">
        <v>710</v>
      </c>
      <c r="U313" s="7" t="s">
        <v>1732</v>
      </c>
    </row>
    <row r="314" spans="1:21" ht="15" thickBot="1" x14ac:dyDescent="0.35">
      <c r="A314" s="6" t="s">
        <v>714</v>
      </c>
      <c r="B314" s="7" t="s">
        <v>715</v>
      </c>
      <c r="C314" s="7" t="s">
        <v>715</v>
      </c>
      <c r="D314" s="7" t="s">
        <v>716</v>
      </c>
      <c r="E314" s="7" t="s">
        <v>717</v>
      </c>
      <c r="F314" s="7" t="s">
        <v>718</v>
      </c>
      <c r="P314" s="6" t="s">
        <v>714</v>
      </c>
      <c r="Q314" s="7" t="s">
        <v>1733</v>
      </c>
      <c r="R314" s="7" t="s">
        <v>1734</v>
      </c>
      <c r="S314" s="7" t="s">
        <v>1735</v>
      </c>
      <c r="T314" s="7" t="s">
        <v>715</v>
      </c>
      <c r="U314" s="7" t="s">
        <v>1736</v>
      </c>
    </row>
    <row r="315" spans="1:21" ht="15" thickBot="1" x14ac:dyDescent="0.35">
      <c r="A315" s="6" t="s">
        <v>719</v>
      </c>
      <c r="B315" s="7" t="s">
        <v>720</v>
      </c>
      <c r="C315" s="7" t="s">
        <v>720</v>
      </c>
      <c r="D315" s="7" t="s">
        <v>721</v>
      </c>
      <c r="E315" s="7" t="s">
        <v>722</v>
      </c>
      <c r="F315" s="7" t="s">
        <v>723</v>
      </c>
      <c r="P315" s="6" t="s">
        <v>719</v>
      </c>
      <c r="Q315" s="7" t="s">
        <v>1737</v>
      </c>
      <c r="R315" s="7" t="s">
        <v>1738</v>
      </c>
      <c r="S315" s="7" t="s">
        <v>1739</v>
      </c>
      <c r="T315" s="7" t="s">
        <v>720</v>
      </c>
      <c r="U315" s="7" t="s">
        <v>1740</v>
      </c>
    </row>
    <row r="316" spans="1:21" ht="15" thickBot="1" x14ac:dyDescent="0.35">
      <c r="A316" s="6" t="s">
        <v>724</v>
      </c>
      <c r="B316" s="7" t="s">
        <v>725</v>
      </c>
      <c r="C316" s="7" t="s">
        <v>725</v>
      </c>
      <c r="D316" s="7" t="s">
        <v>726</v>
      </c>
      <c r="E316" s="7" t="s">
        <v>727</v>
      </c>
      <c r="F316" s="7" t="s">
        <v>728</v>
      </c>
      <c r="P316" s="6" t="s">
        <v>724</v>
      </c>
      <c r="Q316" s="7" t="s">
        <v>1741</v>
      </c>
      <c r="R316" s="7" t="s">
        <v>1742</v>
      </c>
      <c r="S316" s="7" t="s">
        <v>1743</v>
      </c>
      <c r="T316" s="7" t="s">
        <v>725</v>
      </c>
      <c r="U316" s="7" t="s">
        <v>1744</v>
      </c>
    </row>
    <row r="317" spans="1:21" ht="15" thickBot="1" x14ac:dyDescent="0.35">
      <c r="A317" s="6" t="s">
        <v>729</v>
      </c>
      <c r="B317" s="7" t="s">
        <v>730</v>
      </c>
      <c r="C317" s="7" t="s">
        <v>730</v>
      </c>
      <c r="D317" s="7" t="s">
        <v>731</v>
      </c>
      <c r="E317" s="7" t="s">
        <v>732</v>
      </c>
      <c r="F317" s="7" t="s">
        <v>733</v>
      </c>
      <c r="P317" s="6" t="s">
        <v>729</v>
      </c>
      <c r="Q317" s="7" t="s">
        <v>1745</v>
      </c>
      <c r="R317" s="7" t="s">
        <v>1746</v>
      </c>
      <c r="S317" s="7" t="s">
        <v>1747</v>
      </c>
      <c r="T317" s="7" t="s">
        <v>730</v>
      </c>
      <c r="U317" s="7" t="s">
        <v>1748</v>
      </c>
    </row>
    <row r="318" spans="1:21" ht="15" thickBot="1" x14ac:dyDescent="0.35">
      <c r="A318" s="6" t="s">
        <v>734</v>
      </c>
      <c r="B318" s="7" t="s">
        <v>735</v>
      </c>
      <c r="C318" s="7" t="s">
        <v>735</v>
      </c>
      <c r="D318" s="7" t="s">
        <v>736</v>
      </c>
      <c r="E318" s="7" t="s">
        <v>737</v>
      </c>
      <c r="F318" s="7" t="s">
        <v>738</v>
      </c>
      <c r="P318" s="6" t="s">
        <v>734</v>
      </c>
      <c r="Q318" s="7" t="s">
        <v>1749</v>
      </c>
      <c r="R318" s="7" t="s">
        <v>1750</v>
      </c>
      <c r="S318" s="7" t="s">
        <v>1751</v>
      </c>
      <c r="T318" s="7" t="s">
        <v>735</v>
      </c>
      <c r="U318" s="7" t="s">
        <v>1752</v>
      </c>
    </row>
    <row r="319" spans="1:21" ht="15" thickBot="1" x14ac:dyDescent="0.35">
      <c r="A319" s="6" t="s">
        <v>739</v>
      </c>
      <c r="B319" s="7" t="s">
        <v>740</v>
      </c>
      <c r="C319" s="7" t="s">
        <v>740</v>
      </c>
      <c r="D319" s="7" t="s">
        <v>741</v>
      </c>
      <c r="E319" s="7" t="s">
        <v>742</v>
      </c>
      <c r="F319" s="7" t="s">
        <v>743</v>
      </c>
      <c r="P319" s="6" t="s">
        <v>739</v>
      </c>
      <c r="Q319" s="7" t="s">
        <v>1753</v>
      </c>
      <c r="R319" s="7" t="s">
        <v>1754</v>
      </c>
      <c r="S319" s="7" t="s">
        <v>1755</v>
      </c>
      <c r="T319" s="7" t="s">
        <v>740</v>
      </c>
      <c r="U319" s="7" t="s">
        <v>1756</v>
      </c>
    </row>
    <row r="320" spans="1:21" ht="15" thickBot="1" x14ac:dyDescent="0.35">
      <c r="A320" s="6" t="s">
        <v>744</v>
      </c>
      <c r="B320" s="7" t="s">
        <v>745</v>
      </c>
      <c r="C320" s="7" t="s">
        <v>745</v>
      </c>
      <c r="D320" s="7" t="s">
        <v>746</v>
      </c>
      <c r="E320" s="7" t="s">
        <v>747</v>
      </c>
      <c r="F320" s="7" t="s">
        <v>748</v>
      </c>
      <c r="P320" s="6" t="s">
        <v>744</v>
      </c>
      <c r="Q320" s="7" t="s">
        <v>1757</v>
      </c>
      <c r="R320" s="7" t="s">
        <v>1758</v>
      </c>
      <c r="S320" s="7" t="s">
        <v>1759</v>
      </c>
      <c r="T320" s="7" t="s">
        <v>745</v>
      </c>
      <c r="U320" s="7" t="s">
        <v>1760</v>
      </c>
    </row>
    <row r="321" spans="1:21" ht="15" thickBot="1" x14ac:dyDescent="0.35">
      <c r="A321" s="6" t="s">
        <v>749</v>
      </c>
      <c r="B321" s="7" t="s">
        <v>750</v>
      </c>
      <c r="C321" s="7" t="s">
        <v>750</v>
      </c>
      <c r="D321" s="7" t="s">
        <v>751</v>
      </c>
      <c r="E321" s="7" t="s">
        <v>752</v>
      </c>
      <c r="F321" s="7" t="s">
        <v>753</v>
      </c>
      <c r="P321" s="6" t="s">
        <v>749</v>
      </c>
      <c r="Q321" s="7" t="s">
        <v>1761</v>
      </c>
      <c r="R321" s="7" t="s">
        <v>1762</v>
      </c>
      <c r="S321" s="7" t="s">
        <v>1763</v>
      </c>
      <c r="T321" s="7" t="s">
        <v>750</v>
      </c>
      <c r="U321" s="7" t="s">
        <v>1764</v>
      </c>
    </row>
    <row r="322" spans="1:21" ht="15" thickBot="1" x14ac:dyDescent="0.35">
      <c r="A322" s="6" t="s">
        <v>754</v>
      </c>
      <c r="B322" s="7" t="s">
        <v>755</v>
      </c>
      <c r="C322" s="7" t="s">
        <v>755</v>
      </c>
      <c r="D322" s="7" t="s">
        <v>756</v>
      </c>
      <c r="E322" s="7" t="s">
        <v>757</v>
      </c>
      <c r="F322" s="7" t="s">
        <v>758</v>
      </c>
      <c r="P322" s="6" t="s">
        <v>754</v>
      </c>
      <c r="Q322" s="7" t="s">
        <v>1765</v>
      </c>
      <c r="R322" s="7" t="s">
        <v>1766</v>
      </c>
      <c r="S322" s="7" t="s">
        <v>1767</v>
      </c>
      <c r="T322" s="7" t="s">
        <v>755</v>
      </c>
      <c r="U322" s="7" t="s">
        <v>1768</v>
      </c>
    </row>
    <row r="323" spans="1:21" ht="15" thickBot="1" x14ac:dyDescent="0.35">
      <c r="A323" s="6" t="s">
        <v>759</v>
      </c>
      <c r="B323" s="7" t="s">
        <v>760</v>
      </c>
      <c r="C323" s="7" t="s">
        <v>760</v>
      </c>
      <c r="D323" s="7" t="s">
        <v>761</v>
      </c>
      <c r="E323" s="7" t="s">
        <v>762</v>
      </c>
      <c r="F323" s="7" t="s">
        <v>763</v>
      </c>
      <c r="P323" s="6" t="s">
        <v>759</v>
      </c>
      <c r="Q323" s="7" t="s">
        <v>1769</v>
      </c>
      <c r="R323" s="7" t="s">
        <v>1770</v>
      </c>
      <c r="S323" s="7" t="s">
        <v>1771</v>
      </c>
      <c r="T323" s="7" t="s">
        <v>760</v>
      </c>
      <c r="U323" s="7" t="s">
        <v>1772</v>
      </c>
    </row>
    <row r="324" spans="1:21" ht="15" thickBot="1" x14ac:dyDescent="0.35">
      <c r="A324" s="6" t="s">
        <v>764</v>
      </c>
      <c r="B324" s="7" t="s">
        <v>765</v>
      </c>
      <c r="C324" s="7" t="s">
        <v>765</v>
      </c>
      <c r="D324" s="7" t="s">
        <v>766</v>
      </c>
      <c r="E324" s="7" t="s">
        <v>767</v>
      </c>
      <c r="F324" s="7" t="s">
        <v>768</v>
      </c>
      <c r="P324" s="6" t="s">
        <v>764</v>
      </c>
      <c r="Q324" s="7" t="s">
        <v>1773</v>
      </c>
      <c r="R324" s="7" t="s">
        <v>1774</v>
      </c>
      <c r="S324" s="7" t="s">
        <v>1775</v>
      </c>
      <c r="T324" s="7" t="s">
        <v>765</v>
      </c>
      <c r="U324" s="7" t="s">
        <v>1776</v>
      </c>
    </row>
    <row r="325" spans="1:21" ht="15" thickBot="1" x14ac:dyDescent="0.35">
      <c r="A325" s="6" t="s">
        <v>769</v>
      </c>
      <c r="B325" s="7" t="s">
        <v>770</v>
      </c>
      <c r="C325" s="7" t="s">
        <v>770</v>
      </c>
      <c r="D325" s="7" t="s">
        <v>771</v>
      </c>
      <c r="E325" s="7" t="s">
        <v>772</v>
      </c>
      <c r="F325" s="7" t="s">
        <v>773</v>
      </c>
      <c r="P325" s="6" t="s">
        <v>769</v>
      </c>
      <c r="Q325" s="7" t="s">
        <v>1777</v>
      </c>
      <c r="R325" s="7" t="s">
        <v>1778</v>
      </c>
      <c r="S325" s="7" t="s">
        <v>1779</v>
      </c>
      <c r="T325" s="7" t="s">
        <v>770</v>
      </c>
      <c r="U325" s="7" t="s">
        <v>1780</v>
      </c>
    </row>
    <row r="326" spans="1:21" ht="15" thickBot="1" x14ac:dyDescent="0.35">
      <c r="A326" s="6" t="s">
        <v>774</v>
      </c>
      <c r="B326" s="7" t="s">
        <v>775</v>
      </c>
      <c r="C326" s="7" t="s">
        <v>775</v>
      </c>
      <c r="D326" s="7" t="s">
        <v>776</v>
      </c>
      <c r="E326" s="7" t="s">
        <v>777</v>
      </c>
      <c r="F326" s="7" t="s">
        <v>778</v>
      </c>
      <c r="P326" s="6" t="s">
        <v>774</v>
      </c>
      <c r="Q326" s="7" t="s">
        <v>1781</v>
      </c>
      <c r="R326" s="7" t="s">
        <v>1782</v>
      </c>
      <c r="S326" s="7" t="s">
        <v>1783</v>
      </c>
      <c r="T326" s="7" t="s">
        <v>775</v>
      </c>
      <c r="U326" s="7" t="s">
        <v>1784</v>
      </c>
    </row>
    <row r="327" spans="1:21" ht="15" thickBot="1" x14ac:dyDescent="0.35">
      <c r="A327" s="6" t="s">
        <v>779</v>
      </c>
      <c r="B327" s="7" t="s">
        <v>780</v>
      </c>
      <c r="C327" s="7" t="s">
        <v>780</v>
      </c>
      <c r="D327" s="7" t="s">
        <v>781</v>
      </c>
      <c r="E327" s="7" t="s">
        <v>782</v>
      </c>
      <c r="F327" s="7" t="s">
        <v>783</v>
      </c>
      <c r="P327" s="6" t="s">
        <v>779</v>
      </c>
      <c r="Q327" s="7" t="s">
        <v>1785</v>
      </c>
      <c r="R327" s="7" t="s">
        <v>1786</v>
      </c>
      <c r="S327" s="7" t="s">
        <v>1787</v>
      </c>
      <c r="T327" s="7" t="s">
        <v>780</v>
      </c>
      <c r="U327" s="7" t="s">
        <v>1788</v>
      </c>
    </row>
    <row r="328" spans="1:21" ht="15" thickBot="1" x14ac:dyDescent="0.35">
      <c r="A328" s="6" t="s">
        <v>784</v>
      </c>
      <c r="B328" s="7" t="s">
        <v>785</v>
      </c>
      <c r="C328" s="7" t="s">
        <v>785</v>
      </c>
      <c r="D328" s="7" t="s">
        <v>786</v>
      </c>
      <c r="E328" s="7" t="s">
        <v>787</v>
      </c>
      <c r="F328" s="7" t="s">
        <v>788</v>
      </c>
      <c r="P328" s="6" t="s">
        <v>784</v>
      </c>
      <c r="Q328" s="7" t="s">
        <v>1789</v>
      </c>
      <c r="R328" s="7" t="s">
        <v>1790</v>
      </c>
      <c r="S328" s="7" t="s">
        <v>1791</v>
      </c>
      <c r="T328" s="7" t="s">
        <v>785</v>
      </c>
      <c r="U328" s="7" t="s">
        <v>1792</v>
      </c>
    </row>
    <row r="329" spans="1:21" ht="15" thickBot="1" x14ac:dyDescent="0.35">
      <c r="A329" s="6" t="s">
        <v>789</v>
      </c>
      <c r="B329" s="7" t="s">
        <v>790</v>
      </c>
      <c r="C329" s="7" t="s">
        <v>790</v>
      </c>
      <c r="D329" s="7" t="s">
        <v>791</v>
      </c>
      <c r="E329" s="7" t="s">
        <v>792</v>
      </c>
      <c r="F329" s="7" t="s">
        <v>793</v>
      </c>
      <c r="P329" s="6" t="s">
        <v>789</v>
      </c>
      <c r="Q329" s="7" t="s">
        <v>1793</v>
      </c>
      <c r="R329" s="7" t="s">
        <v>1794</v>
      </c>
      <c r="S329" s="7" t="s">
        <v>1795</v>
      </c>
      <c r="T329" s="7" t="s">
        <v>790</v>
      </c>
      <c r="U329" s="7" t="s">
        <v>1796</v>
      </c>
    </row>
    <row r="330" spans="1:21" ht="15" thickBot="1" x14ac:dyDescent="0.35">
      <c r="A330" s="6" t="s">
        <v>794</v>
      </c>
      <c r="B330" s="7" t="s">
        <v>795</v>
      </c>
      <c r="C330" s="7" t="s">
        <v>795</v>
      </c>
      <c r="D330" s="7" t="s">
        <v>796</v>
      </c>
      <c r="E330" s="7" t="s">
        <v>797</v>
      </c>
      <c r="F330" s="7" t="s">
        <v>798</v>
      </c>
      <c r="P330" s="6" t="s">
        <v>794</v>
      </c>
      <c r="Q330" s="7" t="s">
        <v>1797</v>
      </c>
      <c r="R330" s="7" t="s">
        <v>1798</v>
      </c>
      <c r="S330" s="7" t="s">
        <v>1799</v>
      </c>
      <c r="T330" s="7" t="s">
        <v>795</v>
      </c>
      <c r="U330" s="7" t="s">
        <v>1800</v>
      </c>
    </row>
    <row r="331" spans="1:21" ht="15" thickBot="1" x14ac:dyDescent="0.35">
      <c r="A331" s="6" t="s">
        <v>799</v>
      </c>
      <c r="B331" s="7" t="s">
        <v>800</v>
      </c>
      <c r="C331" s="7" t="s">
        <v>800</v>
      </c>
      <c r="D331" s="7" t="s">
        <v>801</v>
      </c>
      <c r="E331" s="7" t="s">
        <v>802</v>
      </c>
      <c r="F331" s="7" t="s">
        <v>803</v>
      </c>
      <c r="P331" s="6" t="s">
        <v>799</v>
      </c>
      <c r="Q331" s="7" t="s">
        <v>1801</v>
      </c>
      <c r="R331" s="7" t="s">
        <v>1802</v>
      </c>
      <c r="S331" s="7" t="s">
        <v>1803</v>
      </c>
      <c r="T331" s="7" t="s">
        <v>800</v>
      </c>
      <c r="U331" s="7" t="s">
        <v>1804</v>
      </c>
    </row>
    <row r="332" spans="1:21" ht="15" thickBot="1" x14ac:dyDescent="0.35">
      <c r="A332" s="6" t="s">
        <v>804</v>
      </c>
      <c r="B332" s="7" t="s">
        <v>805</v>
      </c>
      <c r="C332" s="7" t="s">
        <v>805</v>
      </c>
      <c r="D332" s="7" t="s">
        <v>806</v>
      </c>
      <c r="E332" s="7" t="s">
        <v>807</v>
      </c>
      <c r="F332" s="7" t="s">
        <v>808</v>
      </c>
      <c r="P332" s="6" t="s">
        <v>804</v>
      </c>
      <c r="Q332" s="7" t="s">
        <v>1805</v>
      </c>
      <c r="R332" s="7" t="s">
        <v>1806</v>
      </c>
      <c r="S332" s="7" t="s">
        <v>1807</v>
      </c>
      <c r="T332" s="7" t="s">
        <v>805</v>
      </c>
      <c r="U332" s="7" t="s">
        <v>1808</v>
      </c>
    </row>
    <row r="333" spans="1:21" ht="15" thickBot="1" x14ac:dyDescent="0.35">
      <c r="A333" s="6" t="s">
        <v>809</v>
      </c>
      <c r="B333" s="7" t="s">
        <v>810</v>
      </c>
      <c r="C333" s="7" t="s">
        <v>810</v>
      </c>
      <c r="D333" s="7" t="s">
        <v>811</v>
      </c>
      <c r="E333" s="7" t="s">
        <v>812</v>
      </c>
      <c r="F333" s="7" t="s">
        <v>813</v>
      </c>
      <c r="P333" s="6" t="s">
        <v>809</v>
      </c>
      <c r="Q333" s="7" t="s">
        <v>1809</v>
      </c>
      <c r="R333" s="7" t="s">
        <v>1810</v>
      </c>
      <c r="S333" s="7" t="s">
        <v>1811</v>
      </c>
      <c r="T333" s="7" t="s">
        <v>810</v>
      </c>
      <c r="U333" s="7" t="s">
        <v>1812</v>
      </c>
    </row>
    <row r="334" spans="1:21" ht="15" thickBot="1" x14ac:dyDescent="0.35">
      <c r="A334" s="6" t="s">
        <v>814</v>
      </c>
      <c r="B334" s="7" t="s">
        <v>815</v>
      </c>
      <c r="C334" s="7" t="s">
        <v>815</v>
      </c>
      <c r="D334" s="7" t="s">
        <v>816</v>
      </c>
      <c r="E334" s="7" t="s">
        <v>817</v>
      </c>
      <c r="F334" s="7" t="s">
        <v>818</v>
      </c>
      <c r="P334" s="6" t="s">
        <v>814</v>
      </c>
      <c r="Q334" s="7" t="s">
        <v>1813</v>
      </c>
      <c r="R334" s="7" t="s">
        <v>1814</v>
      </c>
      <c r="S334" s="7" t="s">
        <v>1815</v>
      </c>
      <c r="T334" s="7" t="s">
        <v>815</v>
      </c>
      <c r="U334" s="7" t="s">
        <v>1816</v>
      </c>
    </row>
    <row r="335" spans="1:21" ht="15" thickBot="1" x14ac:dyDescent="0.35">
      <c r="A335" s="6" t="s">
        <v>819</v>
      </c>
      <c r="B335" s="7" t="s">
        <v>820</v>
      </c>
      <c r="C335" s="7" t="s">
        <v>820</v>
      </c>
      <c r="D335" s="7" t="s">
        <v>821</v>
      </c>
      <c r="E335" s="7" t="s">
        <v>822</v>
      </c>
      <c r="F335" s="7" t="s">
        <v>823</v>
      </c>
      <c r="P335" s="6" t="s">
        <v>819</v>
      </c>
      <c r="Q335" s="7" t="s">
        <v>1817</v>
      </c>
      <c r="R335" s="7" t="s">
        <v>1818</v>
      </c>
      <c r="S335" s="7" t="s">
        <v>1819</v>
      </c>
      <c r="T335" s="7" t="s">
        <v>820</v>
      </c>
      <c r="U335" s="7" t="s">
        <v>1820</v>
      </c>
    </row>
    <row r="336" spans="1:21" ht="15" thickBot="1" x14ac:dyDescent="0.35">
      <c r="A336" s="6" t="s">
        <v>824</v>
      </c>
      <c r="B336" s="7" t="s">
        <v>825</v>
      </c>
      <c r="C336" s="7" t="s">
        <v>825</v>
      </c>
      <c r="D336" s="7" t="s">
        <v>826</v>
      </c>
      <c r="E336" s="7" t="s">
        <v>827</v>
      </c>
      <c r="F336" s="7" t="s">
        <v>828</v>
      </c>
      <c r="P336" s="6" t="s">
        <v>824</v>
      </c>
      <c r="Q336" s="7" t="s">
        <v>1821</v>
      </c>
      <c r="R336" s="7" t="s">
        <v>1822</v>
      </c>
      <c r="S336" s="7" t="s">
        <v>1823</v>
      </c>
      <c r="T336" s="7" t="s">
        <v>825</v>
      </c>
      <c r="U336" s="7" t="s">
        <v>1824</v>
      </c>
    </row>
    <row r="337" spans="1:21" ht="15" thickBot="1" x14ac:dyDescent="0.35">
      <c r="A337" s="6" t="s">
        <v>829</v>
      </c>
      <c r="B337" s="7" t="s">
        <v>830</v>
      </c>
      <c r="C337" s="7" t="s">
        <v>830</v>
      </c>
      <c r="D337" s="7" t="s">
        <v>831</v>
      </c>
      <c r="E337" s="7" t="s">
        <v>832</v>
      </c>
      <c r="F337" s="7" t="s">
        <v>833</v>
      </c>
      <c r="P337" s="6" t="s">
        <v>829</v>
      </c>
      <c r="Q337" s="7" t="s">
        <v>1825</v>
      </c>
      <c r="R337" s="7" t="s">
        <v>1826</v>
      </c>
      <c r="S337" s="7" t="s">
        <v>1827</v>
      </c>
      <c r="T337" s="7" t="s">
        <v>830</v>
      </c>
      <c r="U337" s="7" t="s">
        <v>1828</v>
      </c>
    </row>
    <row r="338" spans="1:21" ht="15" thickBot="1" x14ac:dyDescent="0.35">
      <c r="A338" s="6" t="s">
        <v>834</v>
      </c>
      <c r="B338" s="7" t="s">
        <v>835</v>
      </c>
      <c r="C338" s="7" t="s">
        <v>835</v>
      </c>
      <c r="D338" s="7" t="s">
        <v>836</v>
      </c>
      <c r="E338" s="7" t="s">
        <v>837</v>
      </c>
      <c r="F338" s="7" t="s">
        <v>838</v>
      </c>
      <c r="P338" s="6" t="s">
        <v>834</v>
      </c>
      <c r="Q338" s="7" t="s">
        <v>1829</v>
      </c>
      <c r="R338" s="7" t="s">
        <v>1830</v>
      </c>
      <c r="S338" s="7" t="s">
        <v>1831</v>
      </c>
      <c r="T338" s="7" t="s">
        <v>835</v>
      </c>
      <c r="U338" s="7" t="s">
        <v>1832</v>
      </c>
    </row>
    <row r="339" spans="1:21" ht="15" thickBot="1" x14ac:dyDescent="0.35">
      <c r="A339" s="6" t="s">
        <v>839</v>
      </c>
      <c r="B339" s="7" t="s">
        <v>840</v>
      </c>
      <c r="C339" s="7" t="s">
        <v>840</v>
      </c>
      <c r="D339" s="7" t="s">
        <v>841</v>
      </c>
      <c r="E339" s="7" t="s">
        <v>842</v>
      </c>
      <c r="F339" s="7" t="s">
        <v>843</v>
      </c>
      <c r="P339" s="6" t="s">
        <v>839</v>
      </c>
      <c r="Q339" s="7" t="s">
        <v>1833</v>
      </c>
      <c r="R339" s="7" t="s">
        <v>1834</v>
      </c>
      <c r="S339" s="7" t="s">
        <v>1835</v>
      </c>
      <c r="T339" s="7" t="s">
        <v>840</v>
      </c>
      <c r="U339" s="7" t="s">
        <v>1836</v>
      </c>
    </row>
    <row r="340" spans="1:21" ht="15" thickBot="1" x14ac:dyDescent="0.35">
      <c r="A340" s="6" t="s">
        <v>844</v>
      </c>
      <c r="B340" s="7" t="s">
        <v>845</v>
      </c>
      <c r="C340" s="7" t="s">
        <v>845</v>
      </c>
      <c r="D340" s="7" t="s">
        <v>846</v>
      </c>
      <c r="E340" s="7" t="s">
        <v>847</v>
      </c>
      <c r="F340" s="7" t="s">
        <v>848</v>
      </c>
      <c r="P340" s="6" t="s">
        <v>844</v>
      </c>
      <c r="Q340" s="7" t="s">
        <v>1837</v>
      </c>
      <c r="R340" s="7" t="s">
        <v>1838</v>
      </c>
      <c r="S340" s="7" t="s">
        <v>1839</v>
      </c>
      <c r="T340" s="7" t="s">
        <v>845</v>
      </c>
      <c r="U340" s="7" t="s">
        <v>1840</v>
      </c>
    </row>
    <row r="341" spans="1:21" ht="15" thickBot="1" x14ac:dyDescent="0.35">
      <c r="A341" s="6" t="s">
        <v>849</v>
      </c>
      <c r="B341" s="7" t="s">
        <v>850</v>
      </c>
      <c r="C341" s="7" t="s">
        <v>850</v>
      </c>
      <c r="D341" s="7" t="s">
        <v>851</v>
      </c>
      <c r="E341" s="7" t="s">
        <v>852</v>
      </c>
      <c r="F341" s="7" t="s">
        <v>853</v>
      </c>
      <c r="P341" s="6" t="s">
        <v>849</v>
      </c>
      <c r="Q341" s="7" t="s">
        <v>1841</v>
      </c>
      <c r="R341" s="7" t="s">
        <v>1842</v>
      </c>
      <c r="S341" s="7" t="s">
        <v>1843</v>
      </c>
      <c r="T341" s="7" t="s">
        <v>850</v>
      </c>
      <c r="U341" s="7" t="s">
        <v>1844</v>
      </c>
    </row>
    <row r="342" spans="1:21" ht="15" thickBot="1" x14ac:dyDescent="0.35">
      <c r="A342" s="6" t="s">
        <v>854</v>
      </c>
      <c r="B342" s="7" t="s">
        <v>855</v>
      </c>
      <c r="C342" s="7" t="s">
        <v>855</v>
      </c>
      <c r="D342" s="7" t="s">
        <v>856</v>
      </c>
      <c r="E342" s="7" t="s">
        <v>857</v>
      </c>
      <c r="F342" s="7" t="s">
        <v>858</v>
      </c>
      <c r="P342" s="6" t="s">
        <v>854</v>
      </c>
      <c r="Q342" s="7" t="s">
        <v>1845</v>
      </c>
      <c r="R342" s="7" t="s">
        <v>1846</v>
      </c>
      <c r="S342" s="7" t="s">
        <v>1847</v>
      </c>
      <c r="T342" s="7" t="s">
        <v>855</v>
      </c>
      <c r="U342" s="7" t="s">
        <v>1848</v>
      </c>
    </row>
    <row r="343" spans="1:21" ht="15" thickBot="1" x14ac:dyDescent="0.35">
      <c r="A343" s="6" t="s">
        <v>859</v>
      </c>
      <c r="B343" s="7" t="s">
        <v>860</v>
      </c>
      <c r="C343" s="7" t="s">
        <v>860</v>
      </c>
      <c r="D343" s="7" t="s">
        <v>861</v>
      </c>
      <c r="E343" s="7" t="s">
        <v>862</v>
      </c>
      <c r="F343" s="7" t="s">
        <v>863</v>
      </c>
      <c r="P343" s="6" t="s">
        <v>859</v>
      </c>
      <c r="Q343" s="7" t="s">
        <v>1849</v>
      </c>
      <c r="R343" s="7" t="s">
        <v>1850</v>
      </c>
      <c r="S343" s="7" t="s">
        <v>1851</v>
      </c>
      <c r="T343" s="7" t="s">
        <v>860</v>
      </c>
      <c r="U343" s="7" t="s">
        <v>1852</v>
      </c>
    </row>
    <row r="344" spans="1:21" ht="15" thickBot="1" x14ac:dyDescent="0.35">
      <c r="A344" s="6" t="s">
        <v>864</v>
      </c>
      <c r="B344" s="7" t="s">
        <v>865</v>
      </c>
      <c r="C344" s="7" t="s">
        <v>865</v>
      </c>
      <c r="D344" s="7" t="s">
        <v>866</v>
      </c>
      <c r="E344" s="7" t="s">
        <v>867</v>
      </c>
      <c r="F344" s="7" t="s">
        <v>868</v>
      </c>
      <c r="P344" s="6" t="s">
        <v>864</v>
      </c>
      <c r="Q344" s="7" t="s">
        <v>1853</v>
      </c>
      <c r="R344" s="7" t="s">
        <v>1854</v>
      </c>
      <c r="S344" s="7" t="s">
        <v>1855</v>
      </c>
      <c r="T344" s="7" t="s">
        <v>865</v>
      </c>
      <c r="U344" s="7" t="s">
        <v>1856</v>
      </c>
    </row>
    <row r="345" spans="1:21" ht="15" thickBot="1" x14ac:dyDescent="0.35">
      <c r="A345" s="6" t="s">
        <v>869</v>
      </c>
      <c r="B345" s="7" t="s">
        <v>870</v>
      </c>
      <c r="C345" s="7" t="s">
        <v>870</v>
      </c>
      <c r="D345" s="7" t="s">
        <v>871</v>
      </c>
      <c r="E345" s="7" t="s">
        <v>872</v>
      </c>
      <c r="F345" s="7" t="s">
        <v>873</v>
      </c>
      <c r="P345" s="6" t="s">
        <v>869</v>
      </c>
      <c r="Q345" s="7" t="s">
        <v>1857</v>
      </c>
      <c r="R345" s="7" t="s">
        <v>1858</v>
      </c>
      <c r="S345" s="7" t="s">
        <v>1859</v>
      </c>
      <c r="T345" s="7" t="s">
        <v>870</v>
      </c>
      <c r="U345" s="7" t="s">
        <v>1860</v>
      </c>
    </row>
    <row r="346" spans="1:21" ht="15" thickBot="1" x14ac:dyDescent="0.35">
      <c r="A346" s="6" t="s">
        <v>874</v>
      </c>
      <c r="B346" s="7" t="s">
        <v>875</v>
      </c>
      <c r="C346" s="7" t="s">
        <v>875</v>
      </c>
      <c r="D346" s="7" t="s">
        <v>876</v>
      </c>
      <c r="E346" s="7" t="s">
        <v>877</v>
      </c>
      <c r="F346" s="7" t="s">
        <v>878</v>
      </c>
      <c r="P346" s="6" t="s">
        <v>874</v>
      </c>
      <c r="Q346" s="7" t="s">
        <v>1861</v>
      </c>
      <c r="R346" s="7" t="s">
        <v>1862</v>
      </c>
      <c r="S346" s="7" t="s">
        <v>1863</v>
      </c>
      <c r="T346" s="7" t="s">
        <v>875</v>
      </c>
      <c r="U346" s="7" t="s">
        <v>1864</v>
      </c>
    </row>
    <row r="347" spans="1:21" ht="15" thickBot="1" x14ac:dyDescent="0.35">
      <c r="A347" s="6" t="s">
        <v>879</v>
      </c>
      <c r="B347" s="7" t="s">
        <v>880</v>
      </c>
      <c r="C347" s="7" t="s">
        <v>880</v>
      </c>
      <c r="D347" s="7" t="s">
        <v>881</v>
      </c>
      <c r="E347" s="7" t="s">
        <v>882</v>
      </c>
      <c r="F347" s="7" t="s">
        <v>883</v>
      </c>
      <c r="P347" s="6" t="s">
        <v>879</v>
      </c>
      <c r="Q347" s="7" t="s">
        <v>1865</v>
      </c>
      <c r="R347" s="7" t="s">
        <v>1866</v>
      </c>
      <c r="S347" s="7" t="s">
        <v>1867</v>
      </c>
      <c r="T347" s="7" t="s">
        <v>880</v>
      </c>
      <c r="U347" s="7" t="s">
        <v>1868</v>
      </c>
    </row>
    <row r="348" spans="1:21" ht="15" thickBot="1" x14ac:dyDescent="0.35">
      <c r="A348" s="6" t="s">
        <v>884</v>
      </c>
      <c r="B348" s="7" t="s">
        <v>885</v>
      </c>
      <c r="C348" s="7" t="s">
        <v>885</v>
      </c>
      <c r="D348" s="7" t="s">
        <v>886</v>
      </c>
      <c r="E348" s="7" t="s">
        <v>887</v>
      </c>
      <c r="F348" s="7" t="s">
        <v>888</v>
      </c>
      <c r="P348" s="6" t="s">
        <v>884</v>
      </c>
      <c r="Q348" s="7" t="s">
        <v>1869</v>
      </c>
      <c r="R348" s="7" t="s">
        <v>1870</v>
      </c>
      <c r="S348" s="7" t="s">
        <v>1871</v>
      </c>
      <c r="T348" s="7" t="s">
        <v>885</v>
      </c>
      <c r="U348" s="7" t="s">
        <v>1872</v>
      </c>
    </row>
    <row r="349" spans="1:21" ht="15" thickBot="1" x14ac:dyDescent="0.35">
      <c r="A349" s="6" t="s">
        <v>889</v>
      </c>
      <c r="B349" s="7" t="s">
        <v>890</v>
      </c>
      <c r="C349" s="7" t="s">
        <v>890</v>
      </c>
      <c r="D349" s="7" t="s">
        <v>891</v>
      </c>
      <c r="E349" s="7" t="s">
        <v>892</v>
      </c>
      <c r="F349" s="7" t="s">
        <v>893</v>
      </c>
      <c r="P349" s="6" t="s">
        <v>889</v>
      </c>
      <c r="Q349" s="7" t="s">
        <v>1873</v>
      </c>
      <c r="R349" s="7" t="s">
        <v>1874</v>
      </c>
      <c r="S349" s="7" t="s">
        <v>1875</v>
      </c>
      <c r="T349" s="7" t="s">
        <v>890</v>
      </c>
      <c r="U349" s="7" t="s">
        <v>1876</v>
      </c>
    </row>
    <row r="350" spans="1:21" ht="15" thickBot="1" x14ac:dyDescent="0.35">
      <c r="A350" s="6" t="s">
        <v>894</v>
      </c>
      <c r="B350" s="7" t="s">
        <v>895</v>
      </c>
      <c r="C350" s="7" t="s">
        <v>895</v>
      </c>
      <c r="D350" s="7" t="s">
        <v>896</v>
      </c>
      <c r="E350" s="7" t="s">
        <v>897</v>
      </c>
      <c r="F350" s="7" t="s">
        <v>898</v>
      </c>
      <c r="P350" s="6" t="s">
        <v>894</v>
      </c>
      <c r="Q350" s="7" t="s">
        <v>1877</v>
      </c>
      <c r="R350" s="7" t="s">
        <v>1878</v>
      </c>
      <c r="S350" s="7" t="s">
        <v>1879</v>
      </c>
      <c r="T350" s="7" t="s">
        <v>895</v>
      </c>
      <c r="U350" s="7" t="s">
        <v>1880</v>
      </c>
    </row>
    <row r="351" spans="1:21" ht="15" thickBot="1" x14ac:dyDescent="0.35">
      <c r="A351" s="6" t="s">
        <v>899</v>
      </c>
      <c r="B351" s="7" t="s">
        <v>900</v>
      </c>
      <c r="C351" s="7" t="s">
        <v>900</v>
      </c>
      <c r="D351" s="7" t="s">
        <v>901</v>
      </c>
      <c r="E351" s="7" t="s">
        <v>902</v>
      </c>
      <c r="F351" s="7" t="s">
        <v>903</v>
      </c>
      <c r="P351" s="6" t="s">
        <v>899</v>
      </c>
      <c r="Q351" s="7" t="s">
        <v>1881</v>
      </c>
      <c r="R351" s="7" t="s">
        <v>1882</v>
      </c>
      <c r="S351" s="7" t="s">
        <v>1883</v>
      </c>
      <c r="T351" s="7" t="s">
        <v>900</v>
      </c>
      <c r="U351" s="7" t="s">
        <v>1884</v>
      </c>
    </row>
    <row r="352" spans="1:21" ht="15" thickBot="1" x14ac:dyDescent="0.35">
      <c r="A352" s="6" t="s">
        <v>904</v>
      </c>
      <c r="B352" s="7" t="s">
        <v>905</v>
      </c>
      <c r="C352" s="7" t="s">
        <v>905</v>
      </c>
      <c r="D352" s="7" t="s">
        <v>906</v>
      </c>
      <c r="E352" s="7" t="s">
        <v>907</v>
      </c>
      <c r="F352" s="7" t="s">
        <v>908</v>
      </c>
      <c r="P352" s="6" t="s">
        <v>904</v>
      </c>
      <c r="Q352" s="7" t="s">
        <v>1885</v>
      </c>
      <c r="R352" s="7" t="s">
        <v>1886</v>
      </c>
      <c r="S352" s="7" t="s">
        <v>1887</v>
      </c>
      <c r="T352" s="7" t="s">
        <v>905</v>
      </c>
      <c r="U352" s="7" t="s">
        <v>1888</v>
      </c>
    </row>
    <row r="353" spans="1:21" ht="15" thickBot="1" x14ac:dyDescent="0.35">
      <c r="A353" s="6" t="s">
        <v>909</v>
      </c>
      <c r="B353" s="7" t="s">
        <v>910</v>
      </c>
      <c r="C353" s="7" t="s">
        <v>910</v>
      </c>
      <c r="D353" s="7" t="s">
        <v>911</v>
      </c>
      <c r="E353" s="7" t="s">
        <v>912</v>
      </c>
      <c r="F353" s="7" t="s">
        <v>913</v>
      </c>
      <c r="P353" s="6" t="s">
        <v>909</v>
      </c>
      <c r="Q353" s="7" t="s">
        <v>1889</v>
      </c>
      <c r="R353" s="7" t="s">
        <v>1890</v>
      </c>
      <c r="S353" s="7" t="s">
        <v>1891</v>
      </c>
      <c r="T353" s="7" t="s">
        <v>910</v>
      </c>
      <c r="U353" s="7" t="s">
        <v>1892</v>
      </c>
    </row>
    <row r="354" spans="1:21" ht="15" thickBot="1" x14ac:dyDescent="0.35">
      <c r="A354" s="6" t="s">
        <v>914</v>
      </c>
      <c r="B354" s="7" t="s">
        <v>915</v>
      </c>
      <c r="C354" s="7" t="s">
        <v>915</v>
      </c>
      <c r="D354" s="7" t="s">
        <v>916</v>
      </c>
      <c r="E354" s="7" t="s">
        <v>917</v>
      </c>
      <c r="F354" s="7" t="s">
        <v>918</v>
      </c>
      <c r="P354" s="6" t="s">
        <v>914</v>
      </c>
      <c r="Q354" s="7" t="s">
        <v>1893</v>
      </c>
      <c r="R354" s="7" t="s">
        <v>1894</v>
      </c>
      <c r="S354" s="7" t="s">
        <v>1895</v>
      </c>
      <c r="T354" s="7" t="s">
        <v>915</v>
      </c>
      <c r="U354" s="7" t="s">
        <v>1896</v>
      </c>
    </row>
    <row r="355" spans="1:21" ht="15" thickBot="1" x14ac:dyDescent="0.35">
      <c r="A355" s="6" t="s">
        <v>919</v>
      </c>
      <c r="B355" s="7" t="s">
        <v>920</v>
      </c>
      <c r="C355" s="7" t="s">
        <v>920</v>
      </c>
      <c r="D355" s="7" t="s">
        <v>921</v>
      </c>
      <c r="E355" s="7" t="s">
        <v>922</v>
      </c>
      <c r="F355" s="7" t="s">
        <v>923</v>
      </c>
      <c r="P355" s="6" t="s">
        <v>919</v>
      </c>
      <c r="Q355" s="7" t="s">
        <v>1897</v>
      </c>
      <c r="R355" s="7" t="s">
        <v>1898</v>
      </c>
      <c r="S355" s="7" t="s">
        <v>1899</v>
      </c>
      <c r="T355" s="7" t="s">
        <v>920</v>
      </c>
      <c r="U355" s="7" t="s">
        <v>1900</v>
      </c>
    </row>
    <row r="356" spans="1:21" ht="15" thickBot="1" x14ac:dyDescent="0.35">
      <c r="A356" s="6" t="s">
        <v>924</v>
      </c>
      <c r="B356" s="7" t="s">
        <v>925</v>
      </c>
      <c r="C356" s="7" t="s">
        <v>925</v>
      </c>
      <c r="D356" s="7" t="s">
        <v>926</v>
      </c>
      <c r="E356" s="7" t="s">
        <v>927</v>
      </c>
      <c r="F356" s="7" t="s">
        <v>928</v>
      </c>
      <c r="P356" s="6" t="s">
        <v>924</v>
      </c>
      <c r="Q356" s="7" t="s">
        <v>1901</v>
      </c>
      <c r="R356" s="7" t="s">
        <v>1902</v>
      </c>
      <c r="S356" s="7" t="s">
        <v>1903</v>
      </c>
      <c r="T356" s="7" t="s">
        <v>925</v>
      </c>
      <c r="U356" s="7" t="s">
        <v>1904</v>
      </c>
    </row>
    <row r="357" spans="1:21" ht="15" thickBot="1" x14ac:dyDescent="0.35">
      <c r="A357" s="6" t="s">
        <v>929</v>
      </c>
      <c r="B357" s="7" t="s">
        <v>930</v>
      </c>
      <c r="C357" s="7" t="s">
        <v>930</v>
      </c>
      <c r="D357" s="7" t="s">
        <v>931</v>
      </c>
      <c r="E357" s="7" t="s">
        <v>932</v>
      </c>
      <c r="F357" s="7" t="s">
        <v>933</v>
      </c>
      <c r="P357" s="6" t="s">
        <v>929</v>
      </c>
      <c r="Q357" s="7" t="s">
        <v>1905</v>
      </c>
      <c r="R357" s="7" t="s">
        <v>1906</v>
      </c>
      <c r="S357" s="7" t="s">
        <v>1907</v>
      </c>
      <c r="T357" s="7" t="s">
        <v>930</v>
      </c>
      <c r="U357" s="7" t="s">
        <v>1908</v>
      </c>
    </row>
    <row r="358" spans="1:21" ht="15" thickBot="1" x14ac:dyDescent="0.35">
      <c r="A358" s="6" t="s">
        <v>934</v>
      </c>
      <c r="B358" s="7" t="s">
        <v>935</v>
      </c>
      <c r="C358" s="7" t="s">
        <v>935</v>
      </c>
      <c r="D358" s="7" t="s">
        <v>936</v>
      </c>
      <c r="E358" s="7" t="s">
        <v>937</v>
      </c>
      <c r="F358" s="7" t="s">
        <v>938</v>
      </c>
      <c r="P358" s="6" t="s">
        <v>934</v>
      </c>
      <c r="Q358" s="7" t="s">
        <v>1909</v>
      </c>
      <c r="R358" s="7" t="s">
        <v>1910</v>
      </c>
      <c r="S358" s="7" t="s">
        <v>1911</v>
      </c>
      <c r="T358" s="7" t="s">
        <v>935</v>
      </c>
      <c r="U358" s="7" t="s">
        <v>1912</v>
      </c>
    </row>
    <row r="359" spans="1:21" ht="15" thickBot="1" x14ac:dyDescent="0.35">
      <c r="A359" s="6" t="s">
        <v>939</v>
      </c>
      <c r="B359" s="7" t="s">
        <v>940</v>
      </c>
      <c r="C359" s="7" t="s">
        <v>940</v>
      </c>
      <c r="D359" s="7" t="s">
        <v>941</v>
      </c>
      <c r="E359" s="7" t="s">
        <v>942</v>
      </c>
      <c r="F359" s="7" t="s">
        <v>943</v>
      </c>
      <c r="P359" s="6" t="s">
        <v>939</v>
      </c>
      <c r="Q359" s="7" t="s">
        <v>1913</v>
      </c>
      <c r="R359" s="7" t="s">
        <v>1914</v>
      </c>
      <c r="S359" s="7" t="s">
        <v>1915</v>
      </c>
      <c r="T359" s="7" t="s">
        <v>940</v>
      </c>
      <c r="U359" s="7" t="s">
        <v>1916</v>
      </c>
    </row>
    <row r="360" spans="1:21" ht="15" thickBot="1" x14ac:dyDescent="0.35">
      <c r="A360" s="6" t="s">
        <v>944</v>
      </c>
      <c r="B360" s="7" t="s">
        <v>945</v>
      </c>
      <c r="C360" s="7" t="s">
        <v>945</v>
      </c>
      <c r="D360" s="7" t="s">
        <v>946</v>
      </c>
      <c r="E360" s="7" t="s">
        <v>947</v>
      </c>
      <c r="F360" s="7" t="s">
        <v>948</v>
      </c>
      <c r="P360" s="6" t="s">
        <v>944</v>
      </c>
      <c r="Q360" s="7" t="s">
        <v>1917</v>
      </c>
      <c r="R360" s="7" t="s">
        <v>1918</v>
      </c>
      <c r="S360" s="7" t="s">
        <v>1919</v>
      </c>
      <c r="T360" s="7" t="s">
        <v>945</v>
      </c>
      <c r="U360" s="7" t="s">
        <v>1920</v>
      </c>
    </row>
    <row r="361" spans="1:21" ht="15" thickBot="1" x14ac:dyDescent="0.35">
      <c r="A361" s="6" t="s">
        <v>949</v>
      </c>
      <c r="B361" s="7" t="s">
        <v>950</v>
      </c>
      <c r="C361" s="7" t="s">
        <v>950</v>
      </c>
      <c r="D361" s="7" t="s">
        <v>951</v>
      </c>
      <c r="E361" s="7" t="s">
        <v>952</v>
      </c>
      <c r="F361" s="7" t="s">
        <v>953</v>
      </c>
      <c r="P361" s="6" t="s">
        <v>949</v>
      </c>
      <c r="Q361" s="7" t="s">
        <v>1921</v>
      </c>
      <c r="R361" s="7" t="s">
        <v>1922</v>
      </c>
      <c r="S361" s="7" t="s">
        <v>1923</v>
      </c>
      <c r="T361" s="7" t="s">
        <v>950</v>
      </c>
      <c r="U361" s="7" t="s">
        <v>1924</v>
      </c>
    </row>
    <row r="362" spans="1:21" ht="15" thickBot="1" x14ac:dyDescent="0.35">
      <c r="A362" s="6" t="s">
        <v>954</v>
      </c>
      <c r="B362" s="7" t="s">
        <v>955</v>
      </c>
      <c r="C362" s="7" t="s">
        <v>955</v>
      </c>
      <c r="D362" s="7" t="s">
        <v>956</v>
      </c>
      <c r="E362" s="7" t="s">
        <v>957</v>
      </c>
      <c r="F362" s="7" t="s">
        <v>958</v>
      </c>
      <c r="P362" s="6" t="s">
        <v>954</v>
      </c>
      <c r="Q362" s="7" t="s">
        <v>1925</v>
      </c>
      <c r="R362" s="7" t="s">
        <v>1926</v>
      </c>
      <c r="S362" s="7" t="s">
        <v>1927</v>
      </c>
      <c r="T362" s="7" t="s">
        <v>955</v>
      </c>
      <c r="U362" s="7" t="s">
        <v>1928</v>
      </c>
    </row>
    <row r="363" spans="1:21" ht="15" thickBot="1" x14ac:dyDescent="0.35">
      <c r="A363" s="6" t="s">
        <v>959</v>
      </c>
      <c r="B363" s="7" t="s">
        <v>960</v>
      </c>
      <c r="C363" s="7" t="s">
        <v>960</v>
      </c>
      <c r="D363" s="7" t="s">
        <v>961</v>
      </c>
      <c r="E363" s="7" t="s">
        <v>962</v>
      </c>
      <c r="F363" s="7" t="s">
        <v>963</v>
      </c>
      <c r="P363" s="6" t="s">
        <v>959</v>
      </c>
      <c r="Q363" s="7" t="s">
        <v>1929</v>
      </c>
      <c r="R363" s="7" t="s">
        <v>1930</v>
      </c>
      <c r="S363" s="7" t="s">
        <v>1931</v>
      </c>
      <c r="T363" s="7" t="s">
        <v>960</v>
      </c>
      <c r="U363" s="7" t="s">
        <v>1932</v>
      </c>
    </row>
    <row r="364" spans="1:21" ht="15" thickBot="1" x14ac:dyDescent="0.35">
      <c r="A364" s="6" t="s">
        <v>964</v>
      </c>
      <c r="B364" s="7" t="s">
        <v>965</v>
      </c>
      <c r="C364" s="7" t="s">
        <v>965</v>
      </c>
      <c r="D364" s="7" t="s">
        <v>966</v>
      </c>
      <c r="E364" s="7" t="s">
        <v>967</v>
      </c>
      <c r="F364" s="7" t="s">
        <v>968</v>
      </c>
      <c r="P364" s="6" t="s">
        <v>964</v>
      </c>
      <c r="Q364" s="7" t="s">
        <v>1933</v>
      </c>
      <c r="R364" s="7" t="s">
        <v>1934</v>
      </c>
      <c r="S364" s="7" t="s">
        <v>1935</v>
      </c>
      <c r="T364" s="7" t="s">
        <v>965</v>
      </c>
      <c r="U364" s="7" t="s">
        <v>1936</v>
      </c>
    </row>
    <row r="365" spans="1:21" ht="15" thickBot="1" x14ac:dyDescent="0.35">
      <c r="A365" s="6" t="s">
        <v>969</v>
      </c>
      <c r="B365" s="7" t="s">
        <v>970</v>
      </c>
      <c r="C365" s="7" t="s">
        <v>970</v>
      </c>
      <c r="D365" s="7" t="s">
        <v>971</v>
      </c>
      <c r="E365" s="7" t="s">
        <v>972</v>
      </c>
      <c r="F365" s="7" t="s">
        <v>973</v>
      </c>
      <c r="P365" s="6" t="s">
        <v>969</v>
      </c>
      <c r="Q365" s="7" t="s">
        <v>1937</v>
      </c>
      <c r="R365" s="7" t="s">
        <v>1938</v>
      </c>
      <c r="S365" s="7" t="s">
        <v>1939</v>
      </c>
      <c r="T365" s="7" t="s">
        <v>970</v>
      </c>
      <c r="U365" s="7" t="s">
        <v>1940</v>
      </c>
    </row>
    <row r="366" spans="1:21" ht="15" thickBot="1" x14ac:dyDescent="0.35">
      <c r="A366" s="6" t="s">
        <v>974</v>
      </c>
      <c r="B366" s="7" t="s">
        <v>975</v>
      </c>
      <c r="C366" s="7" t="s">
        <v>975</v>
      </c>
      <c r="D366" s="7" t="s">
        <v>976</v>
      </c>
      <c r="E366" s="7" t="s">
        <v>977</v>
      </c>
      <c r="F366" s="7" t="s">
        <v>978</v>
      </c>
      <c r="P366" s="6" t="s">
        <v>974</v>
      </c>
      <c r="Q366" s="7" t="s">
        <v>1941</v>
      </c>
      <c r="R366" s="7" t="s">
        <v>1942</v>
      </c>
      <c r="S366" s="7" t="s">
        <v>1943</v>
      </c>
      <c r="T366" s="7" t="s">
        <v>975</v>
      </c>
      <c r="U366" s="7" t="s">
        <v>1944</v>
      </c>
    </row>
    <row r="367" spans="1:21" ht="15" thickBot="1" x14ac:dyDescent="0.35">
      <c r="A367" s="6" t="s">
        <v>979</v>
      </c>
      <c r="B367" s="7" t="s">
        <v>980</v>
      </c>
      <c r="C367" s="7" t="s">
        <v>980</v>
      </c>
      <c r="D367" s="7" t="s">
        <v>981</v>
      </c>
      <c r="E367" s="7" t="s">
        <v>982</v>
      </c>
      <c r="F367" s="7" t="s">
        <v>983</v>
      </c>
      <c r="P367" s="6" t="s">
        <v>979</v>
      </c>
      <c r="Q367" s="7" t="s">
        <v>1945</v>
      </c>
      <c r="R367" s="7" t="s">
        <v>1946</v>
      </c>
      <c r="S367" s="7" t="s">
        <v>1947</v>
      </c>
      <c r="T367" s="7" t="s">
        <v>980</v>
      </c>
      <c r="U367" s="7" t="s">
        <v>1948</v>
      </c>
    </row>
    <row r="368" spans="1:21" ht="15" thickBot="1" x14ac:dyDescent="0.35">
      <c r="A368" s="6" t="s">
        <v>984</v>
      </c>
      <c r="B368" s="7" t="s">
        <v>985</v>
      </c>
      <c r="C368" s="7" t="s">
        <v>985</v>
      </c>
      <c r="D368" s="7" t="s">
        <v>986</v>
      </c>
      <c r="E368" s="7" t="s">
        <v>987</v>
      </c>
      <c r="F368" s="7" t="s">
        <v>988</v>
      </c>
      <c r="P368" s="6" t="s">
        <v>984</v>
      </c>
      <c r="Q368" s="7" t="s">
        <v>1949</v>
      </c>
      <c r="R368" s="7" t="s">
        <v>1950</v>
      </c>
      <c r="S368" s="7" t="s">
        <v>1951</v>
      </c>
      <c r="T368" s="7" t="s">
        <v>985</v>
      </c>
      <c r="U368" s="7" t="s">
        <v>1952</v>
      </c>
    </row>
    <row r="369" spans="1:21" ht="15" thickBot="1" x14ac:dyDescent="0.35">
      <c r="A369" s="6" t="s">
        <v>989</v>
      </c>
      <c r="B369" s="7" t="s">
        <v>990</v>
      </c>
      <c r="C369" s="7" t="s">
        <v>990</v>
      </c>
      <c r="D369" s="7" t="s">
        <v>991</v>
      </c>
      <c r="E369" s="7" t="s">
        <v>992</v>
      </c>
      <c r="F369" s="7" t="s">
        <v>993</v>
      </c>
      <c r="P369" s="6" t="s">
        <v>989</v>
      </c>
      <c r="Q369" s="7" t="s">
        <v>1953</v>
      </c>
      <c r="R369" s="7" t="s">
        <v>1954</v>
      </c>
      <c r="S369" s="7" t="s">
        <v>1955</v>
      </c>
      <c r="T369" s="7" t="s">
        <v>990</v>
      </c>
      <c r="U369" s="7" t="s">
        <v>1956</v>
      </c>
    </row>
    <row r="370" spans="1:21" ht="15" thickBot="1" x14ac:dyDescent="0.35">
      <c r="A370" s="6" t="s">
        <v>994</v>
      </c>
      <c r="B370" s="7" t="s">
        <v>995</v>
      </c>
      <c r="C370" s="7" t="s">
        <v>995</v>
      </c>
      <c r="D370" s="7" t="s">
        <v>996</v>
      </c>
      <c r="E370" s="7" t="s">
        <v>997</v>
      </c>
      <c r="F370" s="7" t="s">
        <v>998</v>
      </c>
      <c r="P370" s="6" t="s">
        <v>994</v>
      </c>
      <c r="Q370" s="7" t="s">
        <v>1957</v>
      </c>
      <c r="R370" s="7" t="s">
        <v>1958</v>
      </c>
      <c r="S370" s="7" t="s">
        <v>1959</v>
      </c>
      <c r="T370" s="7" t="s">
        <v>995</v>
      </c>
      <c r="U370" s="7" t="s">
        <v>1960</v>
      </c>
    </row>
    <row r="371" spans="1:21" ht="15" thickBot="1" x14ac:dyDescent="0.35">
      <c r="A371" s="6" t="s">
        <v>999</v>
      </c>
      <c r="B371" s="7" t="s">
        <v>1000</v>
      </c>
      <c r="C371" s="7" t="s">
        <v>1000</v>
      </c>
      <c r="D371" s="7" t="s">
        <v>1001</v>
      </c>
      <c r="E371" s="7" t="s">
        <v>1002</v>
      </c>
      <c r="F371" s="7" t="s">
        <v>1003</v>
      </c>
      <c r="P371" s="6" t="s">
        <v>999</v>
      </c>
      <c r="Q371" s="7" t="s">
        <v>1961</v>
      </c>
      <c r="R371" s="7" t="s">
        <v>1962</v>
      </c>
      <c r="S371" s="7" t="s">
        <v>1963</v>
      </c>
      <c r="T371" s="7" t="s">
        <v>1000</v>
      </c>
      <c r="U371" s="7" t="s">
        <v>1964</v>
      </c>
    </row>
    <row r="372" spans="1:21" ht="15" thickBot="1" x14ac:dyDescent="0.35">
      <c r="A372" s="6" t="s">
        <v>1004</v>
      </c>
      <c r="B372" s="7" t="s">
        <v>1005</v>
      </c>
      <c r="C372" s="7" t="s">
        <v>1005</v>
      </c>
      <c r="D372" s="7" t="s">
        <v>1006</v>
      </c>
      <c r="E372" s="7" t="s">
        <v>1007</v>
      </c>
      <c r="F372" s="7" t="s">
        <v>1008</v>
      </c>
      <c r="P372" s="6" t="s">
        <v>1004</v>
      </c>
      <c r="Q372" s="7" t="s">
        <v>1965</v>
      </c>
      <c r="R372" s="7" t="s">
        <v>1966</v>
      </c>
      <c r="S372" s="7" t="s">
        <v>1967</v>
      </c>
      <c r="T372" s="7" t="s">
        <v>1005</v>
      </c>
      <c r="U372" s="7" t="s">
        <v>1968</v>
      </c>
    </row>
    <row r="373" spans="1:21" ht="15" thickBot="1" x14ac:dyDescent="0.35">
      <c r="A373" s="6" t="s">
        <v>1009</v>
      </c>
      <c r="B373" s="7" t="s">
        <v>1010</v>
      </c>
      <c r="C373" s="7" t="s">
        <v>1010</v>
      </c>
      <c r="D373" s="7" t="s">
        <v>1011</v>
      </c>
      <c r="E373" s="7" t="s">
        <v>1012</v>
      </c>
      <c r="F373" s="7" t="s">
        <v>1013</v>
      </c>
      <c r="P373" s="6" t="s">
        <v>1009</v>
      </c>
      <c r="Q373" s="7" t="s">
        <v>1969</v>
      </c>
      <c r="R373" s="7" t="s">
        <v>1970</v>
      </c>
      <c r="S373" s="7" t="s">
        <v>1971</v>
      </c>
      <c r="T373" s="7" t="s">
        <v>1010</v>
      </c>
      <c r="U373" s="7" t="s">
        <v>1972</v>
      </c>
    </row>
    <row r="374" spans="1:21" ht="15" thickBot="1" x14ac:dyDescent="0.35">
      <c r="A374" s="6" t="s">
        <v>1014</v>
      </c>
      <c r="B374" s="7" t="s">
        <v>1015</v>
      </c>
      <c r="C374" s="7" t="s">
        <v>1015</v>
      </c>
      <c r="D374" s="7" t="s">
        <v>1016</v>
      </c>
      <c r="E374" s="7" t="s">
        <v>1017</v>
      </c>
      <c r="F374" s="7" t="s">
        <v>1018</v>
      </c>
      <c r="P374" s="6" t="s">
        <v>1014</v>
      </c>
      <c r="Q374" s="7" t="s">
        <v>1973</v>
      </c>
      <c r="R374" s="7" t="s">
        <v>1974</v>
      </c>
      <c r="S374" s="7" t="s">
        <v>1975</v>
      </c>
      <c r="T374" s="7" t="s">
        <v>1015</v>
      </c>
      <c r="U374" s="7" t="s">
        <v>1976</v>
      </c>
    </row>
    <row r="375" spans="1:21" ht="15" thickBot="1" x14ac:dyDescent="0.35">
      <c r="A375" s="6" t="s">
        <v>1019</v>
      </c>
      <c r="B375" s="7" t="s">
        <v>1020</v>
      </c>
      <c r="C375" s="7" t="s">
        <v>1020</v>
      </c>
      <c r="D375" s="7" t="s">
        <v>1021</v>
      </c>
      <c r="E375" s="7" t="s">
        <v>1022</v>
      </c>
      <c r="F375" s="7" t="s">
        <v>1023</v>
      </c>
      <c r="P375" s="6" t="s">
        <v>1019</v>
      </c>
      <c r="Q375" s="7" t="s">
        <v>1977</v>
      </c>
      <c r="R375" s="7" t="s">
        <v>1978</v>
      </c>
      <c r="S375" s="7" t="s">
        <v>1979</v>
      </c>
      <c r="T375" s="7" t="s">
        <v>1020</v>
      </c>
      <c r="U375" s="7" t="s">
        <v>1980</v>
      </c>
    </row>
    <row r="376" spans="1:21" ht="15" thickBot="1" x14ac:dyDescent="0.35">
      <c r="A376" s="6" t="s">
        <v>1024</v>
      </c>
      <c r="B376" s="7" t="s">
        <v>1025</v>
      </c>
      <c r="C376" s="7" t="s">
        <v>1025</v>
      </c>
      <c r="D376" s="7" t="s">
        <v>1026</v>
      </c>
      <c r="E376" s="7" t="s">
        <v>1027</v>
      </c>
      <c r="F376" s="7" t="s">
        <v>1028</v>
      </c>
      <c r="P376" s="6" t="s">
        <v>1024</v>
      </c>
      <c r="Q376" s="7" t="s">
        <v>1981</v>
      </c>
      <c r="R376" s="7" t="s">
        <v>1982</v>
      </c>
      <c r="S376" s="7" t="s">
        <v>1983</v>
      </c>
      <c r="T376" s="7" t="s">
        <v>1025</v>
      </c>
      <c r="U376" s="7" t="s">
        <v>1984</v>
      </c>
    </row>
    <row r="377" spans="1:21" ht="15" thickBot="1" x14ac:dyDescent="0.35">
      <c r="A377" s="6" t="s">
        <v>1029</v>
      </c>
      <c r="B377" s="7" t="s">
        <v>1030</v>
      </c>
      <c r="C377" s="7" t="s">
        <v>1030</v>
      </c>
      <c r="D377" s="7" t="s">
        <v>1031</v>
      </c>
      <c r="E377" s="7" t="s">
        <v>1032</v>
      </c>
      <c r="F377" s="7" t="s">
        <v>1033</v>
      </c>
      <c r="P377" s="6" t="s">
        <v>1029</v>
      </c>
      <c r="Q377" s="7" t="s">
        <v>1985</v>
      </c>
      <c r="R377" s="7" t="s">
        <v>1986</v>
      </c>
      <c r="S377" s="7" t="s">
        <v>1987</v>
      </c>
      <c r="T377" s="7" t="s">
        <v>1030</v>
      </c>
      <c r="U377" s="7" t="s">
        <v>1988</v>
      </c>
    </row>
    <row r="378" spans="1:21" ht="15" thickBot="1" x14ac:dyDescent="0.35">
      <c r="A378" s="6" t="s">
        <v>1034</v>
      </c>
      <c r="B378" s="7" t="s">
        <v>1035</v>
      </c>
      <c r="C378" s="7" t="s">
        <v>1035</v>
      </c>
      <c r="D378" s="7" t="s">
        <v>1036</v>
      </c>
      <c r="E378" s="7" t="s">
        <v>1037</v>
      </c>
      <c r="F378" s="7" t="s">
        <v>1038</v>
      </c>
      <c r="P378" s="6" t="s">
        <v>1034</v>
      </c>
      <c r="Q378" s="7" t="s">
        <v>1989</v>
      </c>
      <c r="R378" s="7" t="s">
        <v>1990</v>
      </c>
      <c r="S378" s="7" t="s">
        <v>1991</v>
      </c>
      <c r="T378" s="7" t="s">
        <v>1035</v>
      </c>
      <c r="U378" s="7" t="s">
        <v>1992</v>
      </c>
    </row>
    <row r="379" spans="1:21" ht="15" thickBot="1" x14ac:dyDescent="0.35">
      <c r="A379" s="6" t="s">
        <v>1039</v>
      </c>
      <c r="B379" s="7" t="s">
        <v>1040</v>
      </c>
      <c r="C379" s="7" t="s">
        <v>1040</v>
      </c>
      <c r="D379" s="7" t="s">
        <v>1041</v>
      </c>
      <c r="E379" s="7" t="s">
        <v>1042</v>
      </c>
      <c r="F379" s="7" t="s">
        <v>1043</v>
      </c>
      <c r="P379" s="6" t="s">
        <v>1039</v>
      </c>
      <c r="Q379" s="7" t="s">
        <v>1993</v>
      </c>
      <c r="R379" s="7" t="s">
        <v>1994</v>
      </c>
      <c r="S379" s="7" t="s">
        <v>1995</v>
      </c>
      <c r="T379" s="7" t="s">
        <v>1040</v>
      </c>
      <c r="U379" s="7" t="s">
        <v>1996</v>
      </c>
    </row>
    <row r="380" spans="1:21" ht="15" thickBot="1" x14ac:dyDescent="0.35">
      <c r="A380" s="6" t="s">
        <v>1044</v>
      </c>
      <c r="B380" s="7" t="s">
        <v>1045</v>
      </c>
      <c r="C380" s="7" t="s">
        <v>1045</v>
      </c>
      <c r="D380" s="7" t="s">
        <v>1046</v>
      </c>
      <c r="E380" s="7" t="s">
        <v>1047</v>
      </c>
      <c r="F380" s="7" t="s">
        <v>1048</v>
      </c>
      <c r="P380" s="6" t="s">
        <v>1044</v>
      </c>
      <c r="Q380" s="7" t="s">
        <v>1997</v>
      </c>
      <c r="R380" s="7" t="s">
        <v>1998</v>
      </c>
      <c r="S380" s="7" t="s">
        <v>1999</v>
      </c>
      <c r="T380" s="7" t="s">
        <v>1045</v>
      </c>
      <c r="U380" s="7" t="s">
        <v>2000</v>
      </c>
    </row>
    <row r="381" spans="1:21" ht="15" thickBot="1" x14ac:dyDescent="0.35">
      <c r="A381" s="6" t="s">
        <v>1049</v>
      </c>
      <c r="B381" s="7" t="s">
        <v>1050</v>
      </c>
      <c r="C381" s="7" t="s">
        <v>1050</v>
      </c>
      <c r="D381" s="7" t="s">
        <v>1051</v>
      </c>
      <c r="E381" s="7" t="s">
        <v>1052</v>
      </c>
      <c r="F381" s="7" t="s">
        <v>1053</v>
      </c>
      <c r="P381" s="6" t="s">
        <v>1049</v>
      </c>
      <c r="Q381" s="7" t="s">
        <v>2001</v>
      </c>
      <c r="R381" s="7" t="s">
        <v>2002</v>
      </c>
      <c r="S381" s="7" t="s">
        <v>2003</v>
      </c>
      <c r="T381" s="7" t="s">
        <v>1050</v>
      </c>
      <c r="U381" s="7" t="s">
        <v>2004</v>
      </c>
    </row>
    <row r="382" spans="1:21" ht="15" thickBot="1" x14ac:dyDescent="0.35">
      <c r="A382" s="6" t="s">
        <v>1054</v>
      </c>
      <c r="B382" s="7" t="s">
        <v>1055</v>
      </c>
      <c r="C382" s="7" t="s">
        <v>1055</v>
      </c>
      <c r="D382" s="7" t="s">
        <v>1056</v>
      </c>
      <c r="E382" s="7" t="s">
        <v>1057</v>
      </c>
      <c r="F382" s="7" t="s">
        <v>1058</v>
      </c>
      <c r="P382" s="6" t="s">
        <v>1054</v>
      </c>
      <c r="Q382" s="7" t="s">
        <v>2005</v>
      </c>
      <c r="R382" s="7" t="s">
        <v>2006</v>
      </c>
      <c r="S382" s="7" t="s">
        <v>2007</v>
      </c>
      <c r="T382" s="7" t="s">
        <v>1055</v>
      </c>
      <c r="U382" s="7" t="s">
        <v>2008</v>
      </c>
    </row>
    <row r="383" spans="1:21" ht="15" thickBot="1" x14ac:dyDescent="0.35">
      <c r="A383" s="6" t="s">
        <v>1059</v>
      </c>
      <c r="B383" s="7" t="s">
        <v>1060</v>
      </c>
      <c r="C383" s="7" t="s">
        <v>1060</v>
      </c>
      <c r="D383" s="7" t="s">
        <v>1061</v>
      </c>
      <c r="E383" s="7" t="s">
        <v>1062</v>
      </c>
      <c r="F383" s="7" t="s">
        <v>1063</v>
      </c>
      <c r="P383" s="6" t="s">
        <v>1059</v>
      </c>
      <c r="Q383" s="7" t="s">
        <v>2009</v>
      </c>
      <c r="R383" s="7" t="s">
        <v>2010</v>
      </c>
      <c r="S383" s="7" t="s">
        <v>2011</v>
      </c>
      <c r="T383" s="7" t="s">
        <v>1060</v>
      </c>
      <c r="U383" s="7" t="s">
        <v>2012</v>
      </c>
    </row>
    <row r="384" spans="1:21" ht="15" thickBot="1" x14ac:dyDescent="0.35">
      <c r="A384" s="6" t="s">
        <v>1064</v>
      </c>
      <c r="B384" s="7" t="s">
        <v>1065</v>
      </c>
      <c r="C384" s="7" t="s">
        <v>1065</v>
      </c>
      <c r="D384" s="7" t="s">
        <v>1066</v>
      </c>
      <c r="E384" s="7" t="s">
        <v>1067</v>
      </c>
      <c r="F384" s="7" t="s">
        <v>1068</v>
      </c>
      <c r="P384" s="6" t="s">
        <v>1064</v>
      </c>
      <c r="Q384" s="7" t="s">
        <v>2013</v>
      </c>
      <c r="R384" s="7" t="s">
        <v>2014</v>
      </c>
      <c r="S384" s="7" t="s">
        <v>2015</v>
      </c>
      <c r="T384" s="7" t="s">
        <v>1065</v>
      </c>
      <c r="U384" s="7" t="s">
        <v>2016</v>
      </c>
    </row>
    <row r="385" spans="1:21" ht="15" thickBot="1" x14ac:dyDescent="0.35">
      <c r="A385" s="6" t="s">
        <v>1069</v>
      </c>
      <c r="B385" s="7" t="s">
        <v>1070</v>
      </c>
      <c r="C385" s="7" t="s">
        <v>1070</v>
      </c>
      <c r="D385" s="7" t="s">
        <v>1071</v>
      </c>
      <c r="E385" s="7" t="s">
        <v>1072</v>
      </c>
      <c r="F385" s="7" t="s">
        <v>1073</v>
      </c>
      <c r="P385" s="6" t="s">
        <v>1069</v>
      </c>
      <c r="Q385" s="7" t="s">
        <v>2017</v>
      </c>
      <c r="R385" s="7" t="s">
        <v>2018</v>
      </c>
      <c r="S385" s="7" t="s">
        <v>2019</v>
      </c>
      <c r="T385" s="7" t="s">
        <v>1070</v>
      </c>
      <c r="U385" s="7" t="s">
        <v>2020</v>
      </c>
    </row>
    <row r="386" spans="1:21" ht="15" thickBot="1" x14ac:dyDescent="0.35">
      <c r="A386" s="6" t="s">
        <v>1074</v>
      </c>
      <c r="B386" s="7" t="s">
        <v>1075</v>
      </c>
      <c r="C386" s="7" t="s">
        <v>1075</v>
      </c>
      <c r="D386" s="7" t="s">
        <v>1076</v>
      </c>
      <c r="E386" s="7" t="s">
        <v>1077</v>
      </c>
      <c r="F386" s="7" t="s">
        <v>1078</v>
      </c>
      <c r="P386" s="6" t="s">
        <v>1074</v>
      </c>
      <c r="Q386" s="7" t="s">
        <v>2021</v>
      </c>
      <c r="R386" s="7" t="s">
        <v>2022</v>
      </c>
      <c r="S386" s="7" t="s">
        <v>2023</v>
      </c>
      <c r="T386" s="7" t="s">
        <v>1075</v>
      </c>
      <c r="U386" s="7" t="s">
        <v>2024</v>
      </c>
    </row>
    <row r="387" spans="1:21" ht="15" thickBot="1" x14ac:dyDescent="0.35">
      <c r="A387" s="6" t="s">
        <v>1079</v>
      </c>
      <c r="B387" s="7" t="s">
        <v>1080</v>
      </c>
      <c r="C387" s="7" t="s">
        <v>1080</v>
      </c>
      <c r="D387" s="7" t="s">
        <v>1081</v>
      </c>
      <c r="E387" s="7" t="s">
        <v>1082</v>
      </c>
      <c r="F387" s="7" t="s">
        <v>1083</v>
      </c>
      <c r="P387" s="6" t="s">
        <v>1079</v>
      </c>
      <c r="Q387" s="7" t="s">
        <v>2025</v>
      </c>
      <c r="R387" s="7" t="s">
        <v>2026</v>
      </c>
      <c r="S387" s="7" t="s">
        <v>2027</v>
      </c>
      <c r="T387" s="7" t="s">
        <v>1080</v>
      </c>
      <c r="U387" s="7" t="s">
        <v>2028</v>
      </c>
    </row>
    <row r="388" spans="1:21" ht="15" thickBot="1" x14ac:dyDescent="0.35">
      <c r="A388" s="6" t="s">
        <v>1084</v>
      </c>
      <c r="B388" s="7" t="s">
        <v>1085</v>
      </c>
      <c r="C388" s="7" t="s">
        <v>1085</v>
      </c>
      <c r="D388" s="7" t="s">
        <v>1086</v>
      </c>
      <c r="E388" s="7" t="s">
        <v>1087</v>
      </c>
      <c r="F388" s="7" t="s">
        <v>1088</v>
      </c>
      <c r="P388" s="6" t="s">
        <v>1084</v>
      </c>
      <c r="Q388" s="7" t="s">
        <v>2029</v>
      </c>
      <c r="R388" s="7" t="s">
        <v>2030</v>
      </c>
      <c r="S388" s="7" t="s">
        <v>2031</v>
      </c>
      <c r="T388" s="7" t="s">
        <v>1085</v>
      </c>
      <c r="U388" s="7" t="s">
        <v>2032</v>
      </c>
    </row>
    <row r="389" spans="1:21" ht="15" thickBot="1" x14ac:dyDescent="0.35">
      <c r="A389" s="6" t="s">
        <v>1089</v>
      </c>
      <c r="B389" s="7" t="s">
        <v>1090</v>
      </c>
      <c r="C389" s="7" t="s">
        <v>1090</v>
      </c>
      <c r="D389" s="7" t="s">
        <v>1091</v>
      </c>
      <c r="E389" s="7" t="s">
        <v>1092</v>
      </c>
      <c r="F389" s="7" t="s">
        <v>1093</v>
      </c>
      <c r="P389" s="6" t="s">
        <v>1089</v>
      </c>
      <c r="Q389" s="7" t="s">
        <v>2033</v>
      </c>
      <c r="R389" s="7" t="s">
        <v>2034</v>
      </c>
      <c r="S389" s="7" t="s">
        <v>2035</v>
      </c>
      <c r="T389" s="7" t="s">
        <v>1090</v>
      </c>
      <c r="U389" s="7" t="s">
        <v>2036</v>
      </c>
    </row>
    <row r="390" spans="1:21" ht="15" thickBot="1" x14ac:dyDescent="0.35">
      <c r="A390" s="6" t="s">
        <v>1094</v>
      </c>
      <c r="B390" s="7" t="s">
        <v>1095</v>
      </c>
      <c r="C390" s="7" t="s">
        <v>1095</v>
      </c>
      <c r="D390" s="7" t="s">
        <v>1096</v>
      </c>
      <c r="E390" s="7" t="s">
        <v>1097</v>
      </c>
      <c r="F390" s="7" t="s">
        <v>1098</v>
      </c>
      <c r="P390" s="6" t="s">
        <v>1094</v>
      </c>
      <c r="Q390" s="7" t="s">
        <v>2037</v>
      </c>
      <c r="R390" s="7" t="s">
        <v>2038</v>
      </c>
      <c r="S390" s="7" t="s">
        <v>2039</v>
      </c>
      <c r="T390" s="7" t="s">
        <v>1095</v>
      </c>
      <c r="U390" s="7" t="s">
        <v>2040</v>
      </c>
    </row>
    <row r="391" spans="1:21" ht="15" thickBot="1" x14ac:dyDescent="0.35">
      <c r="A391" s="6" t="s">
        <v>1099</v>
      </c>
      <c r="B391" s="7" t="s">
        <v>1100</v>
      </c>
      <c r="C391" s="7" t="s">
        <v>1100</v>
      </c>
      <c r="D391" s="7" t="s">
        <v>1101</v>
      </c>
      <c r="E391" s="7" t="s">
        <v>1102</v>
      </c>
      <c r="F391" s="7" t="s">
        <v>1103</v>
      </c>
      <c r="P391" s="6" t="s">
        <v>1099</v>
      </c>
      <c r="Q391" s="7" t="s">
        <v>2041</v>
      </c>
      <c r="R391" s="7" t="s">
        <v>2042</v>
      </c>
      <c r="S391" s="7" t="s">
        <v>2043</v>
      </c>
      <c r="T391" s="7" t="s">
        <v>1100</v>
      </c>
      <c r="U391" s="7" t="s">
        <v>2044</v>
      </c>
    </row>
    <row r="392" spans="1:21" ht="15" thickBot="1" x14ac:dyDescent="0.35">
      <c r="A392" s="6" t="s">
        <v>1104</v>
      </c>
      <c r="B392" s="7" t="s">
        <v>1105</v>
      </c>
      <c r="C392" s="7" t="s">
        <v>1105</v>
      </c>
      <c r="D392" s="7" t="s">
        <v>1106</v>
      </c>
      <c r="E392" s="7" t="s">
        <v>1107</v>
      </c>
      <c r="F392" s="7" t="s">
        <v>1108</v>
      </c>
      <c r="P392" s="6" t="s">
        <v>1104</v>
      </c>
      <c r="Q392" s="7" t="s">
        <v>2045</v>
      </c>
      <c r="R392" s="7" t="s">
        <v>2046</v>
      </c>
      <c r="S392" s="7" t="s">
        <v>2047</v>
      </c>
      <c r="T392" s="7" t="s">
        <v>1105</v>
      </c>
      <c r="U392" s="7" t="s">
        <v>2048</v>
      </c>
    </row>
    <row r="393" spans="1:21" ht="15" thickBot="1" x14ac:dyDescent="0.35">
      <c r="A393" s="6" t="s">
        <v>1109</v>
      </c>
      <c r="B393" s="7" t="s">
        <v>1110</v>
      </c>
      <c r="C393" s="7" t="s">
        <v>1110</v>
      </c>
      <c r="D393" s="7" t="s">
        <v>1111</v>
      </c>
      <c r="E393" s="7" t="s">
        <v>1112</v>
      </c>
      <c r="F393" s="7" t="s">
        <v>1113</v>
      </c>
      <c r="P393" s="6" t="s">
        <v>1109</v>
      </c>
      <c r="Q393" s="7" t="s">
        <v>2049</v>
      </c>
      <c r="R393" s="7" t="s">
        <v>2050</v>
      </c>
      <c r="S393" s="7" t="s">
        <v>2051</v>
      </c>
      <c r="T393" s="7" t="s">
        <v>1110</v>
      </c>
      <c r="U393" s="7" t="s">
        <v>2052</v>
      </c>
    </row>
    <row r="394" spans="1:21" ht="15" thickBot="1" x14ac:dyDescent="0.35">
      <c r="A394" s="6" t="s">
        <v>1114</v>
      </c>
      <c r="B394" s="7" t="s">
        <v>1115</v>
      </c>
      <c r="C394" s="7" t="s">
        <v>1115</v>
      </c>
      <c r="D394" s="7" t="s">
        <v>1116</v>
      </c>
      <c r="E394" s="7" t="s">
        <v>1117</v>
      </c>
      <c r="F394" s="7" t="s">
        <v>1118</v>
      </c>
      <c r="P394" s="6" t="s">
        <v>1114</v>
      </c>
      <c r="Q394" s="7" t="s">
        <v>2053</v>
      </c>
      <c r="R394" s="7" t="s">
        <v>2054</v>
      </c>
      <c r="S394" s="7" t="s">
        <v>2055</v>
      </c>
      <c r="T394" s="7" t="s">
        <v>1115</v>
      </c>
      <c r="U394" s="7" t="s">
        <v>2056</v>
      </c>
    </row>
    <row r="395" spans="1:21" ht="15" thickBot="1" x14ac:dyDescent="0.35">
      <c r="A395" s="6" t="s">
        <v>1119</v>
      </c>
      <c r="B395" s="7" t="s">
        <v>1120</v>
      </c>
      <c r="C395" s="7" t="s">
        <v>1120</v>
      </c>
      <c r="D395" s="7" t="s">
        <v>1121</v>
      </c>
      <c r="E395" s="7" t="s">
        <v>1122</v>
      </c>
      <c r="F395" s="7" t="s">
        <v>1123</v>
      </c>
      <c r="P395" s="6" t="s">
        <v>1119</v>
      </c>
      <c r="Q395" s="7" t="s">
        <v>2057</v>
      </c>
      <c r="R395" s="7" t="s">
        <v>2058</v>
      </c>
      <c r="S395" s="7" t="s">
        <v>2059</v>
      </c>
      <c r="T395" s="7" t="s">
        <v>1120</v>
      </c>
      <c r="U395" s="7" t="s">
        <v>2060</v>
      </c>
    </row>
    <row r="396" spans="1:21" ht="15" thickBot="1" x14ac:dyDescent="0.35">
      <c r="A396" s="6" t="s">
        <v>1124</v>
      </c>
      <c r="B396" s="7" t="s">
        <v>1125</v>
      </c>
      <c r="C396" s="7" t="s">
        <v>1125</v>
      </c>
      <c r="D396" s="7" t="s">
        <v>1126</v>
      </c>
      <c r="E396" s="7" t="s">
        <v>1127</v>
      </c>
      <c r="F396" s="7" t="s">
        <v>1128</v>
      </c>
      <c r="P396" s="6" t="s">
        <v>1124</v>
      </c>
      <c r="Q396" s="7" t="s">
        <v>2061</v>
      </c>
      <c r="R396" s="7" t="s">
        <v>2062</v>
      </c>
      <c r="S396" s="7" t="s">
        <v>2063</v>
      </c>
      <c r="T396" s="7" t="s">
        <v>1125</v>
      </c>
      <c r="U396" s="7" t="s">
        <v>2064</v>
      </c>
    </row>
    <row r="397" spans="1:21" ht="15" thickBot="1" x14ac:dyDescent="0.35">
      <c r="A397" s="6" t="s">
        <v>1129</v>
      </c>
      <c r="B397" s="7" t="s">
        <v>1130</v>
      </c>
      <c r="C397" s="7" t="s">
        <v>1130</v>
      </c>
      <c r="D397" s="7" t="s">
        <v>1131</v>
      </c>
      <c r="E397" s="7" t="s">
        <v>1132</v>
      </c>
      <c r="F397" s="7" t="s">
        <v>1133</v>
      </c>
      <c r="P397" s="6" t="s">
        <v>1129</v>
      </c>
      <c r="Q397" s="7" t="s">
        <v>2065</v>
      </c>
      <c r="R397" s="7" t="s">
        <v>2066</v>
      </c>
      <c r="S397" s="7" t="s">
        <v>2067</v>
      </c>
      <c r="T397" s="7" t="s">
        <v>1130</v>
      </c>
      <c r="U397" s="7" t="s">
        <v>2068</v>
      </c>
    </row>
    <row r="398" spans="1:21" ht="15" thickBot="1" x14ac:dyDescent="0.35">
      <c r="A398" s="6" t="s">
        <v>1134</v>
      </c>
      <c r="B398" s="7" t="s">
        <v>1135</v>
      </c>
      <c r="C398" s="7" t="s">
        <v>1135</v>
      </c>
      <c r="D398" s="7" t="s">
        <v>1136</v>
      </c>
      <c r="E398" s="7" t="s">
        <v>1137</v>
      </c>
      <c r="F398" s="7" t="s">
        <v>1138</v>
      </c>
      <c r="P398" s="6" t="s">
        <v>1134</v>
      </c>
      <c r="Q398" s="7" t="s">
        <v>2069</v>
      </c>
      <c r="R398" s="7" t="s">
        <v>2070</v>
      </c>
      <c r="S398" s="7" t="s">
        <v>2071</v>
      </c>
      <c r="T398" s="7" t="s">
        <v>1135</v>
      </c>
      <c r="U398" s="7" t="s">
        <v>2072</v>
      </c>
    </row>
    <row r="399" spans="1:21" ht="15" thickBot="1" x14ac:dyDescent="0.35">
      <c r="A399" s="6" t="s">
        <v>1139</v>
      </c>
      <c r="B399" s="7" t="s">
        <v>1140</v>
      </c>
      <c r="C399" s="7" t="s">
        <v>1140</v>
      </c>
      <c r="D399" s="7" t="s">
        <v>1141</v>
      </c>
      <c r="E399" s="7" t="s">
        <v>1142</v>
      </c>
      <c r="F399" s="7" t="s">
        <v>1143</v>
      </c>
      <c r="P399" s="6" t="s">
        <v>1139</v>
      </c>
      <c r="Q399" s="7" t="s">
        <v>2073</v>
      </c>
      <c r="R399" s="7" t="s">
        <v>2074</v>
      </c>
      <c r="S399" s="7" t="s">
        <v>2075</v>
      </c>
      <c r="T399" s="7" t="s">
        <v>1140</v>
      </c>
      <c r="U399" s="7" t="s">
        <v>2076</v>
      </c>
    </row>
    <row r="400" spans="1:21" ht="15" thickBot="1" x14ac:dyDescent="0.35">
      <c r="A400" s="6" t="s">
        <v>1144</v>
      </c>
      <c r="B400" s="7" t="s">
        <v>1145</v>
      </c>
      <c r="C400" s="7" t="s">
        <v>1145</v>
      </c>
      <c r="D400" s="7" t="s">
        <v>1146</v>
      </c>
      <c r="E400" s="7" t="s">
        <v>1147</v>
      </c>
      <c r="F400" s="7" t="s">
        <v>1148</v>
      </c>
      <c r="P400" s="6" t="s">
        <v>1144</v>
      </c>
      <c r="Q400" s="7" t="s">
        <v>2077</v>
      </c>
      <c r="R400" s="7" t="s">
        <v>2078</v>
      </c>
      <c r="S400" s="7" t="s">
        <v>2079</v>
      </c>
      <c r="T400" s="7" t="s">
        <v>1145</v>
      </c>
      <c r="U400" s="7" t="s">
        <v>2080</v>
      </c>
    </row>
    <row r="401" spans="1:21" ht="15" thickBot="1" x14ac:dyDescent="0.35">
      <c r="A401" s="6" t="s">
        <v>1149</v>
      </c>
      <c r="B401" s="7" t="s">
        <v>1150</v>
      </c>
      <c r="C401" s="7" t="s">
        <v>1150</v>
      </c>
      <c r="D401" s="7" t="s">
        <v>1151</v>
      </c>
      <c r="E401" s="7" t="s">
        <v>1152</v>
      </c>
      <c r="F401" s="7" t="s">
        <v>1153</v>
      </c>
      <c r="P401" s="6" t="s">
        <v>1149</v>
      </c>
      <c r="Q401" s="7" t="s">
        <v>2081</v>
      </c>
      <c r="R401" s="7" t="s">
        <v>2082</v>
      </c>
      <c r="S401" s="7" t="s">
        <v>2083</v>
      </c>
      <c r="T401" s="7" t="s">
        <v>1150</v>
      </c>
      <c r="U401" s="7" t="s">
        <v>2084</v>
      </c>
    </row>
    <row r="402" spans="1:21" ht="15" thickBot="1" x14ac:dyDescent="0.35">
      <c r="A402" s="6" t="s">
        <v>1154</v>
      </c>
      <c r="B402" s="7" t="s">
        <v>1155</v>
      </c>
      <c r="C402" s="7" t="s">
        <v>1155</v>
      </c>
      <c r="D402" s="7" t="s">
        <v>1156</v>
      </c>
      <c r="E402" s="7" t="s">
        <v>1157</v>
      </c>
      <c r="F402" s="7" t="s">
        <v>1158</v>
      </c>
      <c r="P402" s="6" t="s">
        <v>1154</v>
      </c>
      <c r="Q402" s="7" t="s">
        <v>2085</v>
      </c>
      <c r="R402" s="7" t="s">
        <v>2086</v>
      </c>
      <c r="S402" s="7" t="s">
        <v>2087</v>
      </c>
      <c r="T402" s="7" t="s">
        <v>1155</v>
      </c>
      <c r="U402" s="7" t="s">
        <v>1155</v>
      </c>
    </row>
    <row r="403" spans="1:21" ht="15" thickBot="1" x14ac:dyDescent="0.35">
      <c r="A403" s="6" t="s">
        <v>1159</v>
      </c>
      <c r="B403" s="7" t="s">
        <v>1160</v>
      </c>
      <c r="C403" s="7" t="s">
        <v>1160</v>
      </c>
      <c r="D403" s="7" t="s">
        <v>1161</v>
      </c>
      <c r="E403" s="7" t="s">
        <v>1162</v>
      </c>
      <c r="F403" s="7" t="s">
        <v>1163</v>
      </c>
      <c r="P403" s="6" t="s">
        <v>1159</v>
      </c>
      <c r="Q403" s="7" t="s">
        <v>2088</v>
      </c>
      <c r="R403" s="7" t="s">
        <v>2089</v>
      </c>
      <c r="S403" s="7" t="s">
        <v>2090</v>
      </c>
      <c r="T403" s="7" t="s">
        <v>1160</v>
      </c>
      <c r="U403" s="7" t="s">
        <v>1160</v>
      </c>
    </row>
    <row r="404" spans="1:21" ht="15" thickBot="1" x14ac:dyDescent="0.35">
      <c r="A404" s="6" t="s">
        <v>1164</v>
      </c>
      <c r="B404" s="7" t="s">
        <v>1165</v>
      </c>
      <c r="C404" s="7" t="s">
        <v>1165</v>
      </c>
      <c r="D404" s="7" t="s">
        <v>1166</v>
      </c>
      <c r="E404" s="7" t="s">
        <v>1167</v>
      </c>
      <c r="F404" s="7" t="s">
        <v>1168</v>
      </c>
      <c r="P404" s="6" t="s">
        <v>1164</v>
      </c>
      <c r="Q404" s="7" t="s">
        <v>2091</v>
      </c>
      <c r="R404" s="7" t="s">
        <v>2092</v>
      </c>
      <c r="S404" s="7" t="s">
        <v>2093</v>
      </c>
      <c r="T404" s="7" t="s">
        <v>1165</v>
      </c>
      <c r="U404" s="7" t="s">
        <v>1165</v>
      </c>
    </row>
    <row r="405" spans="1:21" ht="15" thickBot="1" x14ac:dyDescent="0.35">
      <c r="A405" s="6" t="s">
        <v>1169</v>
      </c>
      <c r="B405" s="7" t="s">
        <v>1170</v>
      </c>
      <c r="C405" s="7" t="s">
        <v>1170</v>
      </c>
      <c r="D405" s="7" t="s">
        <v>1171</v>
      </c>
      <c r="E405" s="7" t="s">
        <v>1172</v>
      </c>
      <c r="F405" s="7" t="s">
        <v>1173</v>
      </c>
      <c r="P405" s="6" t="s">
        <v>1169</v>
      </c>
      <c r="Q405" s="7" t="s">
        <v>2094</v>
      </c>
      <c r="R405" s="7" t="s">
        <v>2095</v>
      </c>
      <c r="S405" s="7" t="s">
        <v>2096</v>
      </c>
      <c r="T405" s="7" t="s">
        <v>1170</v>
      </c>
      <c r="U405" s="7" t="s">
        <v>1170</v>
      </c>
    </row>
    <row r="406" spans="1:21" ht="15" thickBot="1" x14ac:dyDescent="0.35">
      <c r="A406" s="6" t="s">
        <v>1174</v>
      </c>
      <c r="B406" s="7" t="s">
        <v>1175</v>
      </c>
      <c r="C406" s="7" t="s">
        <v>1175</v>
      </c>
      <c r="D406" s="7" t="s">
        <v>1176</v>
      </c>
      <c r="E406" s="7" t="s">
        <v>1177</v>
      </c>
      <c r="F406" s="7" t="s">
        <v>1178</v>
      </c>
      <c r="P406" s="6" t="s">
        <v>1174</v>
      </c>
      <c r="Q406" s="7" t="s">
        <v>2097</v>
      </c>
      <c r="R406" s="7" t="s">
        <v>2098</v>
      </c>
      <c r="S406" s="7" t="s">
        <v>2099</v>
      </c>
      <c r="T406" s="7" t="s">
        <v>1175</v>
      </c>
      <c r="U406" s="7" t="s">
        <v>1175</v>
      </c>
    </row>
    <row r="407" spans="1:21" ht="15" thickBot="1" x14ac:dyDescent="0.35">
      <c r="A407" s="6" t="s">
        <v>1179</v>
      </c>
      <c r="B407" s="7" t="s">
        <v>1180</v>
      </c>
      <c r="C407" s="7" t="s">
        <v>1180</v>
      </c>
      <c r="D407" s="7" t="s">
        <v>1181</v>
      </c>
      <c r="E407" s="7" t="s">
        <v>1182</v>
      </c>
      <c r="F407" s="7" t="s">
        <v>1183</v>
      </c>
      <c r="P407" s="6" t="s">
        <v>1179</v>
      </c>
      <c r="Q407" s="7" t="s">
        <v>2100</v>
      </c>
      <c r="R407" s="7" t="s">
        <v>2101</v>
      </c>
      <c r="S407" s="7" t="s">
        <v>2102</v>
      </c>
      <c r="T407" s="7" t="s">
        <v>1180</v>
      </c>
      <c r="U407" s="7" t="s">
        <v>1180</v>
      </c>
    </row>
    <row r="408" spans="1:21" ht="15" thickBot="1" x14ac:dyDescent="0.35">
      <c r="A408" s="6" t="s">
        <v>1184</v>
      </c>
      <c r="B408" s="7" t="s">
        <v>1185</v>
      </c>
      <c r="C408" s="7" t="s">
        <v>1185</v>
      </c>
      <c r="D408" s="7" t="s">
        <v>1186</v>
      </c>
      <c r="E408" s="7" t="s">
        <v>1187</v>
      </c>
      <c r="F408" s="7" t="s">
        <v>1188</v>
      </c>
      <c r="P408" s="6" t="s">
        <v>1184</v>
      </c>
      <c r="Q408" s="7" t="s">
        <v>2103</v>
      </c>
      <c r="R408" s="7" t="s">
        <v>2104</v>
      </c>
      <c r="S408" s="7" t="s">
        <v>2105</v>
      </c>
      <c r="T408" s="7" t="s">
        <v>1185</v>
      </c>
      <c r="U408" s="7" t="s">
        <v>1185</v>
      </c>
    </row>
    <row r="409" spans="1:21" ht="15" thickBot="1" x14ac:dyDescent="0.35">
      <c r="A409" s="6" t="s">
        <v>1189</v>
      </c>
      <c r="B409" s="7" t="s">
        <v>1190</v>
      </c>
      <c r="C409" s="7" t="s">
        <v>1190</v>
      </c>
      <c r="D409" s="7" t="s">
        <v>1191</v>
      </c>
      <c r="E409" s="7" t="s">
        <v>1192</v>
      </c>
      <c r="F409" s="7" t="s">
        <v>1193</v>
      </c>
      <c r="P409" s="6" t="s">
        <v>1189</v>
      </c>
      <c r="Q409" s="7" t="s">
        <v>2106</v>
      </c>
      <c r="R409" s="7" t="s">
        <v>2107</v>
      </c>
      <c r="S409" s="7" t="s">
        <v>2108</v>
      </c>
      <c r="T409" s="7" t="s">
        <v>1190</v>
      </c>
      <c r="U409" s="7" t="s">
        <v>1190</v>
      </c>
    </row>
    <row r="410" spans="1:21" ht="15" thickBot="1" x14ac:dyDescent="0.35">
      <c r="A410" s="6" t="s">
        <v>1194</v>
      </c>
      <c r="B410" s="7" t="s">
        <v>1195</v>
      </c>
      <c r="C410" s="7" t="s">
        <v>1195</v>
      </c>
      <c r="D410" s="7" t="s">
        <v>1196</v>
      </c>
      <c r="E410" s="7" t="s">
        <v>1197</v>
      </c>
      <c r="F410" s="7" t="s">
        <v>1198</v>
      </c>
      <c r="P410" s="6" t="s">
        <v>1194</v>
      </c>
      <c r="Q410" s="7" t="s">
        <v>2109</v>
      </c>
      <c r="R410" s="7" t="s">
        <v>2110</v>
      </c>
      <c r="S410" s="7" t="s">
        <v>2111</v>
      </c>
      <c r="T410" s="7" t="s">
        <v>1195</v>
      </c>
      <c r="U410" s="7" t="s">
        <v>1195</v>
      </c>
    </row>
    <row r="411" spans="1:21" ht="15" thickBot="1" x14ac:dyDescent="0.35">
      <c r="A411" s="6" t="s">
        <v>1199</v>
      </c>
      <c r="B411" s="7" t="s">
        <v>1200</v>
      </c>
      <c r="C411" s="7" t="s">
        <v>1200</v>
      </c>
      <c r="D411" s="7" t="s">
        <v>1201</v>
      </c>
      <c r="E411" s="7" t="s">
        <v>1202</v>
      </c>
      <c r="F411" s="7" t="s">
        <v>1203</v>
      </c>
      <c r="P411" s="6" t="s">
        <v>1199</v>
      </c>
      <c r="Q411" s="7" t="s">
        <v>2112</v>
      </c>
      <c r="R411" s="7" t="s">
        <v>2113</v>
      </c>
      <c r="S411" s="7" t="s">
        <v>2114</v>
      </c>
      <c r="T411" s="7" t="s">
        <v>1200</v>
      </c>
      <c r="U411" s="7" t="s">
        <v>1200</v>
      </c>
    </row>
    <row r="412" spans="1:21" ht="15" thickBot="1" x14ac:dyDescent="0.35">
      <c r="A412" s="6" t="s">
        <v>1204</v>
      </c>
      <c r="B412" s="7" t="s">
        <v>1205</v>
      </c>
      <c r="C412" s="7" t="s">
        <v>1205</v>
      </c>
      <c r="D412" s="7" t="s">
        <v>1206</v>
      </c>
      <c r="E412" s="7" t="s">
        <v>1207</v>
      </c>
      <c r="F412" s="7" t="s">
        <v>1208</v>
      </c>
      <c r="P412" s="6" t="s">
        <v>1204</v>
      </c>
      <c r="Q412" s="7" t="s">
        <v>2115</v>
      </c>
      <c r="R412" s="7" t="s">
        <v>2116</v>
      </c>
      <c r="S412" s="7" t="s">
        <v>2117</v>
      </c>
      <c r="T412" s="7" t="s">
        <v>1205</v>
      </c>
      <c r="U412" s="7" t="s">
        <v>1205</v>
      </c>
    </row>
    <row r="413" spans="1:21" ht="15" thickBot="1" x14ac:dyDescent="0.35">
      <c r="A413" s="6" t="s">
        <v>1209</v>
      </c>
      <c r="B413" s="7" t="s">
        <v>1210</v>
      </c>
      <c r="C413" s="7" t="s">
        <v>1210</v>
      </c>
      <c r="D413" s="7" t="s">
        <v>1211</v>
      </c>
      <c r="E413" s="7" t="s">
        <v>1212</v>
      </c>
      <c r="F413" s="7" t="s">
        <v>1213</v>
      </c>
      <c r="P413" s="6" t="s">
        <v>1209</v>
      </c>
      <c r="Q413" s="7" t="s">
        <v>2118</v>
      </c>
      <c r="R413" s="7" t="s">
        <v>2119</v>
      </c>
      <c r="S413" s="7" t="s">
        <v>2120</v>
      </c>
      <c r="T413" s="7" t="s">
        <v>1210</v>
      </c>
      <c r="U413" s="7" t="s">
        <v>1210</v>
      </c>
    </row>
    <row r="414" spans="1:21" ht="15" thickBot="1" x14ac:dyDescent="0.35">
      <c r="A414" s="6" t="s">
        <v>1214</v>
      </c>
      <c r="B414" s="7" t="s">
        <v>1215</v>
      </c>
      <c r="C414" s="7" t="s">
        <v>1215</v>
      </c>
      <c r="D414" s="7" t="s">
        <v>1216</v>
      </c>
      <c r="E414" s="7" t="s">
        <v>1217</v>
      </c>
      <c r="F414" s="7" t="s">
        <v>1218</v>
      </c>
      <c r="P414" s="6" t="s">
        <v>1214</v>
      </c>
      <c r="Q414" s="7" t="s">
        <v>2121</v>
      </c>
      <c r="R414" s="7" t="s">
        <v>2122</v>
      </c>
      <c r="S414" s="7" t="s">
        <v>2123</v>
      </c>
      <c r="T414" s="7" t="s">
        <v>1215</v>
      </c>
      <c r="U414" s="7" t="s">
        <v>1215</v>
      </c>
    </row>
    <row r="415" spans="1:21" ht="15" thickBot="1" x14ac:dyDescent="0.35">
      <c r="A415" s="6" t="s">
        <v>1219</v>
      </c>
      <c r="B415" s="7" t="s">
        <v>1220</v>
      </c>
      <c r="C415" s="7" t="s">
        <v>1220</v>
      </c>
      <c r="D415" s="7" t="s">
        <v>1221</v>
      </c>
      <c r="E415" s="7" t="s">
        <v>1222</v>
      </c>
      <c r="F415" s="7" t="s">
        <v>1223</v>
      </c>
      <c r="P415" s="6" t="s">
        <v>1219</v>
      </c>
      <c r="Q415" s="7" t="s">
        <v>2124</v>
      </c>
      <c r="R415" s="7" t="s">
        <v>2125</v>
      </c>
      <c r="S415" s="7" t="s">
        <v>2126</v>
      </c>
      <c r="T415" s="7" t="s">
        <v>1220</v>
      </c>
      <c r="U415" s="7" t="s">
        <v>1220</v>
      </c>
    </row>
    <row r="416" spans="1:21" ht="15" thickBot="1" x14ac:dyDescent="0.35">
      <c r="A416" s="6" t="s">
        <v>1224</v>
      </c>
      <c r="B416" s="7" t="s">
        <v>1225</v>
      </c>
      <c r="C416" s="7" t="s">
        <v>1225</v>
      </c>
      <c r="D416" s="7" t="s">
        <v>1226</v>
      </c>
      <c r="E416" s="7" t="s">
        <v>1225</v>
      </c>
      <c r="F416" s="7" t="s">
        <v>1227</v>
      </c>
      <c r="P416" s="6" t="s">
        <v>1224</v>
      </c>
      <c r="Q416" s="7" t="s">
        <v>2127</v>
      </c>
      <c r="R416" s="7" t="s">
        <v>2128</v>
      </c>
      <c r="S416" s="7" t="s">
        <v>2129</v>
      </c>
      <c r="T416" s="7" t="s">
        <v>1225</v>
      </c>
      <c r="U416" s="7" t="s">
        <v>1225</v>
      </c>
    </row>
    <row r="417" spans="1:21" ht="15" thickBot="1" x14ac:dyDescent="0.35">
      <c r="A417" s="6" t="s">
        <v>1228</v>
      </c>
      <c r="B417" s="7" t="s">
        <v>1229</v>
      </c>
      <c r="C417" s="7" t="s">
        <v>1229</v>
      </c>
      <c r="D417" s="7" t="s">
        <v>1230</v>
      </c>
      <c r="E417" s="7" t="s">
        <v>1229</v>
      </c>
      <c r="F417" s="7" t="s">
        <v>1231</v>
      </c>
      <c r="P417" s="6" t="s">
        <v>1228</v>
      </c>
      <c r="Q417" s="7" t="s">
        <v>2130</v>
      </c>
      <c r="R417" s="7" t="s">
        <v>2131</v>
      </c>
      <c r="S417" s="7" t="s">
        <v>2132</v>
      </c>
      <c r="T417" s="7" t="s">
        <v>1229</v>
      </c>
      <c r="U417" s="7" t="s">
        <v>1229</v>
      </c>
    </row>
    <row r="418" spans="1:21" ht="15" thickBot="1" x14ac:dyDescent="0.35">
      <c r="A418" s="6" t="s">
        <v>1232</v>
      </c>
      <c r="B418" s="7" t="s">
        <v>1233</v>
      </c>
      <c r="C418" s="7" t="s">
        <v>1233</v>
      </c>
      <c r="D418" s="7" t="s">
        <v>1234</v>
      </c>
      <c r="E418" s="7" t="s">
        <v>1233</v>
      </c>
      <c r="F418" s="7" t="s">
        <v>1235</v>
      </c>
      <c r="P418" s="6" t="s">
        <v>1232</v>
      </c>
      <c r="Q418" s="7" t="s">
        <v>2133</v>
      </c>
      <c r="R418" s="7" t="s">
        <v>2134</v>
      </c>
      <c r="S418" s="7" t="s">
        <v>2135</v>
      </c>
      <c r="T418" s="7" t="s">
        <v>1233</v>
      </c>
      <c r="U418" s="7" t="s">
        <v>1233</v>
      </c>
    </row>
    <row r="419" spans="1:21" ht="15" thickBot="1" x14ac:dyDescent="0.35">
      <c r="A419" s="6" t="s">
        <v>1236</v>
      </c>
      <c r="B419" s="7" t="s">
        <v>1237</v>
      </c>
      <c r="C419" s="7" t="s">
        <v>1237</v>
      </c>
      <c r="D419" s="7" t="s">
        <v>1238</v>
      </c>
      <c r="E419" s="7" t="s">
        <v>1237</v>
      </c>
      <c r="F419" s="7" t="s">
        <v>1239</v>
      </c>
      <c r="P419" s="6" t="s">
        <v>1236</v>
      </c>
      <c r="Q419" s="7" t="s">
        <v>2136</v>
      </c>
      <c r="R419" s="7" t="s">
        <v>2137</v>
      </c>
      <c r="S419" s="7" t="s">
        <v>2138</v>
      </c>
      <c r="T419" s="7" t="s">
        <v>1237</v>
      </c>
      <c r="U419" s="7" t="s">
        <v>1237</v>
      </c>
    </row>
    <row r="420" spans="1:21" ht="15" thickBot="1" x14ac:dyDescent="0.35">
      <c r="A420" s="6" t="s">
        <v>1240</v>
      </c>
      <c r="B420" s="7" t="s">
        <v>1241</v>
      </c>
      <c r="C420" s="7" t="s">
        <v>1241</v>
      </c>
      <c r="D420" s="7" t="s">
        <v>1242</v>
      </c>
      <c r="E420" s="7" t="s">
        <v>1241</v>
      </c>
      <c r="F420" s="7" t="s">
        <v>1243</v>
      </c>
      <c r="P420" s="6" t="s">
        <v>1240</v>
      </c>
      <c r="Q420" s="7" t="s">
        <v>2139</v>
      </c>
      <c r="R420" s="7" t="s">
        <v>2140</v>
      </c>
      <c r="S420" s="7" t="s">
        <v>2141</v>
      </c>
      <c r="T420" s="7" t="s">
        <v>1241</v>
      </c>
      <c r="U420" s="7" t="s">
        <v>1241</v>
      </c>
    </row>
    <row r="421" spans="1:21" ht="15" thickBot="1" x14ac:dyDescent="0.35">
      <c r="A421" s="6" t="s">
        <v>1244</v>
      </c>
      <c r="B421" s="7" t="s">
        <v>1245</v>
      </c>
      <c r="C421" s="7" t="s">
        <v>1245</v>
      </c>
      <c r="D421" s="7" t="s">
        <v>1246</v>
      </c>
      <c r="E421" s="7" t="s">
        <v>1245</v>
      </c>
      <c r="F421" s="7" t="s">
        <v>1247</v>
      </c>
      <c r="P421" s="6" t="s">
        <v>1244</v>
      </c>
      <c r="Q421" s="7" t="s">
        <v>2142</v>
      </c>
      <c r="R421" s="7" t="s">
        <v>2143</v>
      </c>
      <c r="S421" s="7" t="s">
        <v>2144</v>
      </c>
      <c r="T421" s="7" t="s">
        <v>1245</v>
      </c>
      <c r="U421" s="7" t="s">
        <v>1245</v>
      </c>
    </row>
    <row r="422" spans="1:21" ht="15" thickBot="1" x14ac:dyDescent="0.35">
      <c r="A422" s="6" t="s">
        <v>1248</v>
      </c>
      <c r="B422" s="7" t="s">
        <v>1249</v>
      </c>
      <c r="C422" s="7" t="s">
        <v>1249</v>
      </c>
      <c r="D422" s="7" t="s">
        <v>1250</v>
      </c>
      <c r="E422" s="7" t="s">
        <v>1249</v>
      </c>
      <c r="F422" s="7" t="s">
        <v>1251</v>
      </c>
      <c r="P422" s="6" t="s">
        <v>1248</v>
      </c>
      <c r="Q422" s="7" t="s">
        <v>2145</v>
      </c>
      <c r="R422" s="7" t="s">
        <v>2146</v>
      </c>
      <c r="S422" s="7" t="s">
        <v>2147</v>
      </c>
      <c r="T422" s="7" t="s">
        <v>1249</v>
      </c>
      <c r="U422" s="7" t="s">
        <v>1249</v>
      </c>
    </row>
    <row r="423" spans="1:21" ht="15" thickBot="1" x14ac:dyDescent="0.35">
      <c r="A423" s="6" t="s">
        <v>1252</v>
      </c>
      <c r="B423" s="7" t="s">
        <v>1253</v>
      </c>
      <c r="C423" s="7" t="s">
        <v>1253</v>
      </c>
      <c r="D423" s="7" t="s">
        <v>1254</v>
      </c>
      <c r="E423" s="7" t="s">
        <v>1253</v>
      </c>
      <c r="F423" s="7" t="s">
        <v>1255</v>
      </c>
      <c r="P423" s="6" t="s">
        <v>1252</v>
      </c>
      <c r="Q423" s="7" t="s">
        <v>2148</v>
      </c>
      <c r="R423" s="7" t="s">
        <v>2149</v>
      </c>
      <c r="S423" s="7" t="s">
        <v>2150</v>
      </c>
      <c r="T423" s="7" t="s">
        <v>1253</v>
      </c>
      <c r="U423" s="7" t="s">
        <v>1253</v>
      </c>
    </row>
    <row r="424" spans="1:21" ht="15" thickBot="1" x14ac:dyDescent="0.35">
      <c r="A424" s="6" t="s">
        <v>1256</v>
      </c>
      <c r="B424" s="7" t="s">
        <v>1257</v>
      </c>
      <c r="C424" s="7" t="s">
        <v>1257</v>
      </c>
      <c r="D424" s="7" t="s">
        <v>1258</v>
      </c>
      <c r="E424" s="7" t="s">
        <v>1257</v>
      </c>
      <c r="F424" s="7" t="s">
        <v>1259</v>
      </c>
      <c r="P424" s="6" t="s">
        <v>1256</v>
      </c>
      <c r="Q424" s="7" t="s">
        <v>2151</v>
      </c>
      <c r="R424" s="7" t="s">
        <v>2152</v>
      </c>
      <c r="S424" s="7" t="s">
        <v>2153</v>
      </c>
      <c r="T424" s="7" t="s">
        <v>1257</v>
      </c>
      <c r="U424" s="7" t="s">
        <v>1257</v>
      </c>
    </row>
    <row r="425" spans="1:21" ht="15" thickBot="1" x14ac:dyDescent="0.35">
      <c r="A425" s="6" t="s">
        <v>1260</v>
      </c>
      <c r="B425" s="7" t="s">
        <v>1261</v>
      </c>
      <c r="C425" s="7" t="s">
        <v>1261</v>
      </c>
      <c r="D425" s="7" t="s">
        <v>1262</v>
      </c>
      <c r="E425" s="7" t="s">
        <v>1261</v>
      </c>
      <c r="F425" s="7" t="s">
        <v>1263</v>
      </c>
      <c r="P425" s="6" t="s">
        <v>1260</v>
      </c>
      <c r="Q425" s="7" t="s">
        <v>2154</v>
      </c>
      <c r="R425" s="7" t="s">
        <v>2155</v>
      </c>
      <c r="S425" s="7" t="s">
        <v>2156</v>
      </c>
      <c r="T425" s="7" t="s">
        <v>1261</v>
      </c>
      <c r="U425" s="7" t="s">
        <v>1261</v>
      </c>
    </row>
    <row r="426" spans="1:21" ht="15" thickBot="1" x14ac:dyDescent="0.35">
      <c r="A426" s="6" t="s">
        <v>1264</v>
      </c>
      <c r="B426" s="7" t="s">
        <v>1265</v>
      </c>
      <c r="C426" s="7" t="s">
        <v>1265</v>
      </c>
      <c r="D426" s="7" t="s">
        <v>1266</v>
      </c>
      <c r="E426" s="7" t="s">
        <v>1265</v>
      </c>
      <c r="F426" s="7" t="s">
        <v>1267</v>
      </c>
      <c r="P426" s="6" t="s">
        <v>1264</v>
      </c>
      <c r="Q426" s="7" t="s">
        <v>2157</v>
      </c>
      <c r="R426" s="7" t="s">
        <v>2158</v>
      </c>
      <c r="S426" s="7" t="s">
        <v>2159</v>
      </c>
      <c r="T426" s="7" t="s">
        <v>1265</v>
      </c>
      <c r="U426" s="7" t="s">
        <v>1265</v>
      </c>
    </row>
    <row r="427" spans="1:21" ht="15" thickBot="1" x14ac:dyDescent="0.35">
      <c r="A427" s="6" t="s">
        <v>1268</v>
      </c>
      <c r="B427" s="7" t="s">
        <v>1269</v>
      </c>
      <c r="C427" s="7" t="s">
        <v>1269</v>
      </c>
      <c r="D427" s="7" t="s">
        <v>1270</v>
      </c>
      <c r="E427" s="7" t="s">
        <v>1269</v>
      </c>
      <c r="F427" s="7" t="s">
        <v>1271</v>
      </c>
      <c r="P427" s="6" t="s">
        <v>1268</v>
      </c>
      <c r="Q427" s="7" t="s">
        <v>2160</v>
      </c>
      <c r="R427" s="7" t="s">
        <v>2161</v>
      </c>
      <c r="S427" s="7" t="s">
        <v>2162</v>
      </c>
      <c r="T427" s="7" t="s">
        <v>1269</v>
      </c>
      <c r="U427" s="7" t="s">
        <v>1269</v>
      </c>
    </row>
    <row r="428" spans="1:21" ht="15" thickBot="1" x14ac:dyDescent="0.35">
      <c r="A428" s="6" t="s">
        <v>1272</v>
      </c>
      <c r="B428" s="7" t="s">
        <v>1273</v>
      </c>
      <c r="C428" s="7" t="s">
        <v>1273</v>
      </c>
      <c r="D428" s="7" t="s">
        <v>1274</v>
      </c>
      <c r="E428" s="7" t="s">
        <v>1273</v>
      </c>
      <c r="F428" s="7" t="s">
        <v>1275</v>
      </c>
      <c r="P428" s="6" t="s">
        <v>1272</v>
      </c>
      <c r="Q428" s="7" t="s">
        <v>2163</v>
      </c>
      <c r="R428" s="7" t="s">
        <v>2164</v>
      </c>
      <c r="S428" s="7" t="s">
        <v>2165</v>
      </c>
      <c r="T428" s="7" t="s">
        <v>1273</v>
      </c>
      <c r="U428" s="7" t="s">
        <v>1273</v>
      </c>
    </row>
    <row r="429" spans="1:21" ht="15" thickBot="1" x14ac:dyDescent="0.35">
      <c r="A429" s="6" t="s">
        <v>1276</v>
      </c>
      <c r="B429" s="7" t="s">
        <v>1277</v>
      </c>
      <c r="C429" s="7" t="s">
        <v>1277</v>
      </c>
      <c r="D429" s="7" t="s">
        <v>1278</v>
      </c>
      <c r="E429" s="7" t="s">
        <v>1277</v>
      </c>
      <c r="F429" s="7" t="s">
        <v>1279</v>
      </c>
      <c r="P429" s="6" t="s">
        <v>1276</v>
      </c>
      <c r="Q429" s="7" t="s">
        <v>2166</v>
      </c>
      <c r="R429" s="7" t="s">
        <v>2167</v>
      </c>
      <c r="S429" s="7" t="s">
        <v>2168</v>
      </c>
      <c r="T429" s="7" t="s">
        <v>1277</v>
      </c>
      <c r="U429" s="7" t="s">
        <v>1277</v>
      </c>
    </row>
    <row r="430" spans="1:21" ht="15" thickBot="1" x14ac:dyDescent="0.35">
      <c r="A430" s="6" t="s">
        <v>1280</v>
      </c>
      <c r="B430" s="7" t="s">
        <v>1281</v>
      </c>
      <c r="C430" s="7" t="s">
        <v>1281</v>
      </c>
      <c r="D430" s="7" t="s">
        <v>1282</v>
      </c>
      <c r="E430" s="7" t="s">
        <v>1281</v>
      </c>
      <c r="F430" s="7" t="s">
        <v>1283</v>
      </c>
      <c r="P430" s="6" t="s">
        <v>1280</v>
      </c>
      <c r="Q430" s="7" t="s">
        <v>2169</v>
      </c>
      <c r="R430" s="7" t="s">
        <v>2170</v>
      </c>
      <c r="S430" s="7" t="s">
        <v>2171</v>
      </c>
      <c r="T430" s="7" t="s">
        <v>1281</v>
      </c>
      <c r="U430" s="7" t="s">
        <v>1281</v>
      </c>
    </row>
    <row r="431" spans="1:21" ht="15" thickBot="1" x14ac:dyDescent="0.35">
      <c r="A431" s="6" t="s">
        <v>1284</v>
      </c>
      <c r="B431" s="7" t="s">
        <v>1285</v>
      </c>
      <c r="C431" s="7" t="s">
        <v>1285</v>
      </c>
      <c r="D431" s="7" t="s">
        <v>1286</v>
      </c>
      <c r="E431" s="7" t="s">
        <v>1285</v>
      </c>
      <c r="F431" s="7" t="s">
        <v>1287</v>
      </c>
      <c r="P431" s="6" t="s">
        <v>1284</v>
      </c>
      <c r="Q431" s="7" t="s">
        <v>2172</v>
      </c>
      <c r="R431" s="7" t="s">
        <v>2173</v>
      </c>
      <c r="S431" s="7" t="s">
        <v>2174</v>
      </c>
      <c r="T431" s="7" t="s">
        <v>1285</v>
      </c>
      <c r="U431" s="7" t="s">
        <v>1285</v>
      </c>
    </row>
    <row r="432" spans="1:21" ht="15" thickBot="1" x14ac:dyDescent="0.35">
      <c r="A432" s="6" t="s">
        <v>1288</v>
      </c>
      <c r="B432" s="7" t="s">
        <v>1289</v>
      </c>
      <c r="C432" s="7" t="s">
        <v>1289</v>
      </c>
      <c r="D432" s="7" t="s">
        <v>1290</v>
      </c>
      <c r="E432" s="7" t="s">
        <v>1289</v>
      </c>
      <c r="F432" s="7" t="s">
        <v>1291</v>
      </c>
      <c r="P432" s="6" t="s">
        <v>1288</v>
      </c>
      <c r="Q432" s="7" t="s">
        <v>2175</v>
      </c>
      <c r="R432" s="7" t="s">
        <v>2176</v>
      </c>
      <c r="S432" s="7" t="s">
        <v>2177</v>
      </c>
      <c r="T432" s="7" t="s">
        <v>1289</v>
      </c>
      <c r="U432" s="7" t="s">
        <v>1289</v>
      </c>
    </row>
    <row r="433" spans="1:21" ht="15" thickBot="1" x14ac:dyDescent="0.35">
      <c r="A433" s="6" t="s">
        <v>1292</v>
      </c>
      <c r="B433" s="7" t="s">
        <v>1293</v>
      </c>
      <c r="C433" s="7" t="s">
        <v>1293</v>
      </c>
      <c r="D433" s="7" t="s">
        <v>1294</v>
      </c>
      <c r="E433" s="7" t="s">
        <v>1293</v>
      </c>
      <c r="F433" s="7" t="s">
        <v>1295</v>
      </c>
      <c r="P433" s="6" t="s">
        <v>1292</v>
      </c>
      <c r="Q433" s="7" t="s">
        <v>2178</v>
      </c>
      <c r="R433" s="7" t="s">
        <v>2179</v>
      </c>
      <c r="S433" s="7" t="s">
        <v>2180</v>
      </c>
      <c r="T433" s="7" t="s">
        <v>1293</v>
      </c>
      <c r="U433" s="7" t="s">
        <v>1293</v>
      </c>
    </row>
    <row r="434" spans="1:21" ht="15" thickBot="1" x14ac:dyDescent="0.35">
      <c r="A434" s="6" t="s">
        <v>1296</v>
      </c>
      <c r="B434" s="7" t="s">
        <v>1297</v>
      </c>
      <c r="C434" s="7" t="s">
        <v>1297</v>
      </c>
      <c r="D434" s="7" t="s">
        <v>1298</v>
      </c>
      <c r="E434" s="7" t="s">
        <v>1297</v>
      </c>
      <c r="F434" s="7" t="s">
        <v>1299</v>
      </c>
      <c r="P434" s="6" t="s">
        <v>1296</v>
      </c>
      <c r="Q434" s="7" t="s">
        <v>2181</v>
      </c>
      <c r="R434" s="7" t="s">
        <v>2182</v>
      </c>
      <c r="S434" s="7" t="s">
        <v>2183</v>
      </c>
      <c r="T434" s="7" t="s">
        <v>1297</v>
      </c>
      <c r="U434" s="7" t="s">
        <v>1297</v>
      </c>
    </row>
    <row r="435" spans="1:21" ht="15" thickBot="1" x14ac:dyDescent="0.35">
      <c r="A435" s="6" t="s">
        <v>1300</v>
      </c>
      <c r="B435" s="7" t="s">
        <v>1301</v>
      </c>
      <c r="C435" s="7" t="s">
        <v>1301</v>
      </c>
      <c r="D435" s="7" t="s">
        <v>1302</v>
      </c>
      <c r="E435" s="7" t="s">
        <v>1301</v>
      </c>
      <c r="F435" s="7" t="s">
        <v>1303</v>
      </c>
      <c r="P435" s="6" t="s">
        <v>1300</v>
      </c>
      <c r="Q435" s="7" t="s">
        <v>2184</v>
      </c>
      <c r="R435" s="7" t="s">
        <v>1301</v>
      </c>
      <c r="S435" s="7" t="s">
        <v>2185</v>
      </c>
      <c r="T435" s="7" t="s">
        <v>1301</v>
      </c>
      <c r="U435" s="7" t="s">
        <v>1301</v>
      </c>
    </row>
    <row r="436" spans="1:21" ht="15" thickBot="1" x14ac:dyDescent="0.35">
      <c r="A436" s="6" t="s">
        <v>1304</v>
      </c>
      <c r="B436" s="7" t="s">
        <v>1305</v>
      </c>
      <c r="C436" s="7" t="s">
        <v>1305</v>
      </c>
      <c r="D436" s="7" t="s">
        <v>1306</v>
      </c>
      <c r="E436" s="7" t="s">
        <v>1305</v>
      </c>
      <c r="F436" s="7" t="s">
        <v>1307</v>
      </c>
      <c r="P436" s="6" t="s">
        <v>1304</v>
      </c>
      <c r="Q436" s="7" t="s">
        <v>2186</v>
      </c>
      <c r="R436" s="7" t="s">
        <v>1305</v>
      </c>
      <c r="S436" s="7" t="s">
        <v>2187</v>
      </c>
      <c r="T436" s="7" t="s">
        <v>1305</v>
      </c>
      <c r="U436" s="7" t="s">
        <v>1305</v>
      </c>
    </row>
    <row r="437" spans="1:21" ht="15" thickBot="1" x14ac:dyDescent="0.35">
      <c r="A437" s="6" t="s">
        <v>1308</v>
      </c>
      <c r="B437" s="7" t="s">
        <v>1309</v>
      </c>
      <c r="C437" s="7" t="s">
        <v>1309</v>
      </c>
      <c r="D437" s="7" t="s">
        <v>1309</v>
      </c>
      <c r="E437" s="7" t="s">
        <v>1309</v>
      </c>
      <c r="F437" s="7" t="s">
        <v>1310</v>
      </c>
      <c r="P437" s="6" t="s">
        <v>1308</v>
      </c>
      <c r="Q437" s="7" t="s">
        <v>2188</v>
      </c>
      <c r="R437" s="7" t="s">
        <v>1309</v>
      </c>
      <c r="S437" s="7" t="s">
        <v>2189</v>
      </c>
      <c r="T437" s="7" t="s">
        <v>1309</v>
      </c>
      <c r="U437" s="7" t="s">
        <v>1309</v>
      </c>
    </row>
    <row r="438" spans="1:21" ht="18.600000000000001" thickBot="1" x14ac:dyDescent="0.35">
      <c r="A438" s="2"/>
      <c r="P438" s="2"/>
    </row>
    <row r="439" spans="1:21" ht="15" thickBot="1" x14ac:dyDescent="0.35">
      <c r="A439" s="6" t="s">
        <v>1311</v>
      </c>
      <c r="B439" s="6" t="s">
        <v>17</v>
      </c>
      <c r="C439" s="6" t="s">
        <v>18</v>
      </c>
      <c r="D439" s="6" t="s">
        <v>19</v>
      </c>
      <c r="E439" s="6" t="s">
        <v>20</v>
      </c>
      <c r="F439" s="6" t="s">
        <v>21</v>
      </c>
      <c r="P439" s="6" t="s">
        <v>1311</v>
      </c>
      <c r="Q439" s="6" t="s">
        <v>17</v>
      </c>
      <c r="R439" s="6" t="s">
        <v>18</v>
      </c>
      <c r="S439" s="6" t="s">
        <v>19</v>
      </c>
      <c r="T439" s="6" t="s">
        <v>20</v>
      </c>
      <c r="U439" s="6" t="s">
        <v>21</v>
      </c>
    </row>
    <row r="440" spans="1:21" ht="15" thickBot="1" x14ac:dyDescent="0.35">
      <c r="A440" s="6" t="s">
        <v>238</v>
      </c>
      <c r="B440" s="7">
        <v>369.5</v>
      </c>
      <c r="C440" s="7">
        <v>239</v>
      </c>
      <c r="D440" s="7">
        <v>500097.6</v>
      </c>
      <c r="E440" s="7">
        <v>272</v>
      </c>
      <c r="F440" s="7">
        <v>499848.6</v>
      </c>
      <c r="P440" s="6" t="s">
        <v>238</v>
      </c>
      <c r="Q440" s="7">
        <v>500000.4</v>
      </c>
      <c r="R440" s="7">
        <v>239</v>
      </c>
      <c r="S440" s="7">
        <v>499979.9</v>
      </c>
      <c r="T440" s="7">
        <v>272</v>
      </c>
      <c r="U440" s="7">
        <v>299</v>
      </c>
    </row>
    <row r="441" spans="1:21" ht="15" thickBot="1" x14ac:dyDescent="0.35">
      <c r="A441" s="6" t="s">
        <v>244</v>
      </c>
      <c r="B441" s="7">
        <v>318</v>
      </c>
      <c r="C441" s="7">
        <v>238</v>
      </c>
      <c r="D441" s="7">
        <v>499919.1</v>
      </c>
      <c r="E441" s="7">
        <v>271</v>
      </c>
      <c r="F441" s="7">
        <v>499847.6</v>
      </c>
      <c r="P441" s="6" t="s">
        <v>244</v>
      </c>
      <c r="Q441" s="7">
        <v>499999.4</v>
      </c>
      <c r="R441" s="7">
        <v>238</v>
      </c>
      <c r="S441" s="7">
        <v>499978.9</v>
      </c>
      <c r="T441" s="7">
        <v>271</v>
      </c>
      <c r="U441" s="7">
        <v>239.5</v>
      </c>
    </row>
    <row r="442" spans="1:21" ht="15" thickBot="1" x14ac:dyDescent="0.35">
      <c r="A442" s="6" t="s">
        <v>250</v>
      </c>
      <c r="B442" s="7">
        <v>317</v>
      </c>
      <c r="C442" s="7">
        <v>237</v>
      </c>
      <c r="D442" s="7">
        <v>499918.1</v>
      </c>
      <c r="E442" s="7">
        <v>270</v>
      </c>
      <c r="F442" s="7">
        <v>499846.6</v>
      </c>
      <c r="P442" s="6" t="s">
        <v>250</v>
      </c>
      <c r="Q442" s="7">
        <v>499998.4</v>
      </c>
      <c r="R442" s="7">
        <v>237</v>
      </c>
      <c r="S442" s="7">
        <v>499977.9</v>
      </c>
      <c r="T442" s="7">
        <v>270</v>
      </c>
      <c r="U442" s="7">
        <v>238.5</v>
      </c>
    </row>
    <row r="443" spans="1:21" ht="15" thickBot="1" x14ac:dyDescent="0.35">
      <c r="A443" s="6" t="s">
        <v>256</v>
      </c>
      <c r="B443" s="7">
        <v>316</v>
      </c>
      <c r="C443" s="7">
        <v>210</v>
      </c>
      <c r="D443" s="7">
        <v>499917.1</v>
      </c>
      <c r="E443" s="7">
        <v>269</v>
      </c>
      <c r="F443" s="7">
        <v>499845.6</v>
      </c>
      <c r="P443" s="6" t="s">
        <v>256</v>
      </c>
      <c r="Q443" s="7">
        <v>499997.4</v>
      </c>
      <c r="R443" s="7">
        <v>236</v>
      </c>
      <c r="S443" s="7">
        <v>499957.9</v>
      </c>
      <c r="T443" s="7">
        <v>269</v>
      </c>
      <c r="U443" s="7">
        <v>237.5</v>
      </c>
    </row>
    <row r="444" spans="1:21" ht="15" thickBot="1" x14ac:dyDescent="0.35">
      <c r="A444" s="6" t="s">
        <v>262</v>
      </c>
      <c r="B444" s="7">
        <v>315</v>
      </c>
      <c r="C444" s="7">
        <v>209</v>
      </c>
      <c r="D444" s="7">
        <v>499916.1</v>
      </c>
      <c r="E444" s="7">
        <v>268</v>
      </c>
      <c r="F444" s="7">
        <v>499844.6</v>
      </c>
      <c r="P444" s="6" t="s">
        <v>262</v>
      </c>
      <c r="Q444" s="7">
        <v>499996.4</v>
      </c>
      <c r="R444" s="7">
        <v>235</v>
      </c>
      <c r="S444" s="7">
        <v>499956.9</v>
      </c>
      <c r="T444" s="7">
        <v>268</v>
      </c>
      <c r="U444" s="7">
        <v>236.5</v>
      </c>
    </row>
    <row r="445" spans="1:21" ht="15" thickBot="1" x14ac:dyDescent="0.35">
      <c r="A445" s="6" t="s">
        <v>268</v>
      </c>
      <c r="B445" s="7">
        <v>283.5</v>
      </c>
      <c r="C445" s="7">
        <v>208</v>
      </c>
      <c r="D445" s="7">
        <v>499915.1</v>
      </c>
      <c r="E445" s="7">
        <v>267</v>
      </c>
      <c r="F445" s="7">
        <v>499843.6</v>
      </c>
      <c r="P445" s="6" t="s">
        <v>268</v>
      </c>
      <c r="Q445" s="7">
        <v>499995.4</v>
      </c>
      <c r="R445" s="7">
        <v>234</v>
      </c>
      <c r="S445" s="7">
        <v>499955.9</v>
      </c>
      <c r="T445" s="7">
        <v>267</v>
      </c>
      <c r="U445" s="7">
        <v>235.5</v>
      </c>
    </row>
    <row r="446" spans="1:21" ht="15" thickBot="1" x14ac:dyDescent="0.35">
      <c r="A446" s="6" t="s">
        <v>274</v>
      </c>
      <c r="B446" s="7">
        <v>282.5</v>
      </c>
      <c r="C446" s="7">
        <v>207</v>
      </c>
      <c r="D446" s="7">
        <v>499914.1</v>
      </c>
      <c r="E446" s="7">
        <v>266</v>
      </c>
      <c r="F446" s="7">
        <v>499842.6</v>
      </c>
      <c r="P446" s="6" t="s">
        <v>274</v>
      </c>
      <c r="Q446" s="7">
        <v>499994.4</v>
      </c>
      <c r="R446" s="7">
        <v>233</v>
      </c>
      <c r="S446" s="7">
        <v>499954.9</v>
      </c>
      <c r="T446" s="7">
        <v>266</v>
      </c>
      <c r="U446" s="7">
        <v>214.5</v>
      </c>
    </row>
    <row r="447" spans="1:21" ht="15" thickBot="1" x14ac:dyDescent="0.35">
      <c r="A447" s="6" t="s">
        <v>280</v>
      </c>
      <c r="B447" s="7">
        <v>281.5</v>
      </c>
      <c r="C447" s="7">
        <v>206</v>
      </c>
      <c r="D447" s="7">
        <v>499913.1</v>
      </c>
      <c r="E447" s="7">
        <v>265</v>
      </c>
      <c r="F447" s="7">
        <v>499841.6</v>
      </c>
      <c r="P447" s="6" t="s">
        <v>280</v>
      </c>
      <c r="Q447" s="7">
        <v>499993.4</v>
      </c>
      <c r="R447" s="7">
        <v>232</v>
      </c>
      <c r="S447" s="7">
        <v>499953.9</v>
      </c>
      <c r="T447" s="7">
        <v>265</v>
      </c>
      <c r="U447" s="7">
        <v>213.5</v>
      </c>
    </row>
    <row r="448" spans="1:21" ht="15" thickBot="1" x14ac:dyDescent="0.35">
      <c r="A448" s="6" t="s">
        <v>286</v>
      </c>
      <c r="B448" s="7">
        <v>263</v>
      </c>
      <c r="C448" s="7">
        <v>205</v>
      </c>
      <c r="D448" s="7">
        <v>499912.1</v>
      </c>
      <c r="E448" s="7">
        <v>264</v>
      </c>
      <c r="F448" s="7">
        <v>499840.6</v>
      </c>
      <c r="P448" s="6" t="s">
        <v>286</v>
      </c>
      <c r="Q448" s="7">
        <v>499992.4</v>
      </c>
      <c r="R448" s="7">
        <v>231</v>
      </c>
      <c r="S448" s="7">
        <v>499952.9</v>
      </c>
      <c r="T448" s="7">
        <v>264</v>
      </c>
      <c r="U448" s="7">
        <v>212.5</v>
      </c>
    </row>
    <row r="449" spans="1:21" ht="15" thickBot="1" x14ac:dyDescent="0.35">
      <c r="A449" s="6" t="s">
        <v>292</v>
      </c>
      <c r="B449" s="7">
        <v>262</v>
      </c>
      <c r="C449" s="7">
        <v>204</v>
      </c>
      <c r="D449" s="7">
        <v>499911.1</v>
      </c>
      <c r="E449" s="7">
        <v>263</v>
      </c>
      <c r="F449" s="7">
        <v>499839.6</v>
      </c>
      <c r="P449" s="6" t="s">
        <v>292</v>
      </c>
      <c r="Q449" s="7">
        <v>499991.4</v>
      </c>
      <c r="R449" s="7">
        <v>230</v>
      </c>
      <c r="S449" s="7">
        <v>499951.9</v>
      </c>
      <c r="T449" s="7">
        <v>263</v>
      </c>
      <c r="U449" s="7">
        <v>211.5</v>
      </c>
    </row>
    <row r="450" spans="1:21" ht="15" thickBot="1" x14ac:dyDescent="0.35">
      <c r="A450" s="6" t="s">
        <v>298</v>
      </c>
      <c r="B450" s="7">
        <v>261</v>
      </c>
      <c r="C450" s="7">
        <v>203</v>
      </c>
      <c r="D450" s="7">
        <v>499910.1</v>
      </c>
      <c r="E450" s="7">
        <v>262</v>
      </c>
      <c r="F450" s="7">
        <v>499838.6</v>
      </c>
      <c r="P450" s="6" t="s">
        <v>298</v>
      </c>
      <c r="Q450" s="7">
        <v>499990.4</v>
      </c>
      <c r="R450" s="7">
        <v>229</v>
      </c>
      <c r="S450" s="7">
        <v>499950.9</v>
      </c>
      <c r="T450" s="7">
        <v>262</v>
      </c>
      <c r="U450" s="7">
        <v>210.5</v>
      </c>
    </row>
    <row r="451" spans="1:21" ht="15" thickBot="1" x14ac:dyDescent="0.35">
      <c r="A451" s="6" t="s">
        <v>304</v>
      </c>
      <c r="B451" s="7">
        <v>260</v>
      </c>
      <c r="C451" s="7">
        <v>202</v>
      </c>
      <c r="D451" s="7">
        <v>499909.1</v>
      </c>
      <c r="E451" s="7">
        <v>261</v>
      </c>
      <c r="F451" s="7">
        <v>499837.6</v>
      </c>
      <c r="P451" s="6" t="s">
        <v>304</v>
      </c>
      <c r="Q451" s="7">
        <v>499989.4</v>
      </c>
      <c r="R451" s="7">
        <v>228</v>
      </c>
      <c r="S451" s="7">
        <v>499949.9</v>
      </c>
      <c r="T451" s="7">
        <v>261</v>
      </c>
      <c r="U451" s="7">
        <v>209.5</v>
      </c>
    </row>
    <row r="452" spans="1:21" ht="15" thickBot="1" x14ac:dyDescent="0.35">
      <c r="A452" s="6" t="s">
        <v>310</v>
      </c>
      <c r="B452" s="7">
        <v>259</v>
      </c>
      <c r="C452" s="7">
        <v>201</v>
      </c>
      <c r="D452" s="7">
        <v>499908.1</v>
      </c>
      <c r="E452" s="7">
        <v>260</v>
      </c>
      <c r="F452" s="7">
        <v>499836.6</v>
      </c>
      <c r="P452" s="6" t="s">
        <v>310</v>
      </c>
      <c r="Q452" s="7">
        <v>499988.4</v>
      </c>
      <c r="R452" s="7">
        <v>227</v>
      </c>
      <c r="S452" s="7">
        <v>499948.9</v>
      </c>
      <c r="T452" s="7">
        <v>260</v>
      </c>
      <c r="U452" s="7">
        <v>208.5</v>
      </c>
    </row>
    <row r="453" spans="1:21" ht="15" thickBot="1" x14ac:dyDescent="0.35">
      <c r="A453" s="6" t="s">
        <v>316</v>
      </c>
      <c r="B453" s="7">
        <v>258</v>
      </c>
      <c r="C453" s="7">
        <v>200</v>
      </c>
      <c r="D453" s="7">
        <v>499907.1</v>
      </c>
      <c r="E453" s="7">
        <v>259</v>
      </c>
      <c r="F453" s="7">
        <v>499835.6</v>
      </c>
      <c r="P453" s="6" t="s">
        <v>316</v>
      </c>
      <c r="Q453" s="7">
        <v>499987.4</v>
      </c>
      <c r="R453" s="7">
        <v>226</v>
      </c>
      <c r="S453" s="7">
        <v>499947.9</v>
      </c>
      <c r="T453" s="7">
        <v>259</v>
      </c>
      <c r="U453" s="7">
        <v>207.5</v>
      </c>
    </row>
    <row r="454" spans="1:21" ht="15" thickBot="1" x14ac:dyDescent="0.35">
      <c r="A454" s="6" t="s">
        <v>322</v>
      </c>
      <c r="B454" s="7">
        <v>257</v>
      </c>
      <c r="C454" s="7">
        <v>199</v>
      </c>
      <c r="D454" s="7">
        <v>499906.1</v>
      </c>
      <c r="E454" s="7">
        <v>258</v>
      </c>
      <c r="F454" s="7">
        <v>499834.6</v>
      </c>
      <c r="P454" s="6" t="s">
        <v>322</v>
      </c>
      <c r="Q454" s="7">
        <v>499986.4</v>
      </c>
      <c r="R454" s="7">
        <v>225</v>
      </c>
      <c r="S454" s="7">
        <v>499946.9</v>
      </c>
      <c r="T454" s="7">
        <v>258</v>
      </c>
      <c r="U454" s="7">
        <v>206.5</v>
      </c>
    </row>
    <row r="455" spans="1:21" ht="15" thickBot="1" x14ac:dyDescent="0.35">
      <c r="A455" s="6" t="s">
        <v>328</v>
      </c>
      <c r="B455" s="7">
        <v>256</v>
      </c>
      <c r="C455" s="7">
        <v>198</v>
      </c>
      <c r="D455" s="7">
        <v>499905.1</v>
      </c>
      <c r="E455" s="7">
        <v>257</v>
      </c>
      <c r="F455" s="7">
        <v>499833.59999999998</v>
      </c>
      <c r="P455" s="6" t="s">
        <v>328</v>
      </c>
      <c r="Q455" s="7">
        <v>499985.4</v>
      </c>
      <c r="R455" s="7">
        <v>224</v>
      </c>
      <c r="S455" s="7">
        <v>499945.9</v>
      </c>
      <c r="T455" s="7">
        <v>257</v>
      </c>
      <c r="U455" s="7">
        <v>205.5</v>
      </c>
    </row>
    <row r="456" spans="1:21" ht="15" thickBot="1" x14ac:dyDescent="0.35">
      <c r="A456" s="6" t="s">
        <v>334</v>
      </c>
      <c r="B456" s="7">
        <v>255</v>
      </c>
      <c r="C456" s="7">
        <v>197</v>
      </c>
      <c r="D456" s="7">
        <v>499904.1</v>
      </c>
      <c r="E456" s="7">
        <v>256</v>
      </c>
      <c r="F456" s="7">
        <v>499832.6</v>
      </c>
      <c r="P456" s="6" t="s">
        <v>334</v>
      </c>
      <c r="Q456" s="7">
        <v>499984.4</v>
      </c>
      <c r="R456" s="7">
        <v>223</v>
      </c>
      <c r="S456" s="7">
        <v>499944.9</v>
      </c>
      <c r="T456" s="7">
        <v>256</v>
      </c>
      <c r="U456" s="7">
        <v>204.5</v>
      </c>
    </row>
    <row r="457" spans="1:21" ht="15" thickBot="1" x14ac:dyDescent="0.35">
      <c r="A457" s="6" t="s">
        <v>340</v>
      </c>
      <c r="B457" s="7">
        <v>254</v>
      </c>
      <c r="C457" s="7">
        <v>196</v>
      </c>
      <c r="D457" s="7">
        <v>499903.1</v>
      </c>
      <c r="E457" s="7">
        <v>255</v>
      </c>
      <c r="F457" s="7">
        <v>499831.6</v>
      </c>
      <c r="P457" s="6" t="s">
        <v>340</v>
      </c>
      <c r="Q457" s="7">
        <v>499983.4</v>
      </c>
      <c r="R457" s="7">
        <v>222</v>
      </c>
      <c r="S457" s="7">
        <v>499943.9</v>
      </c>
      <c r="T457" s="7">
        <v>255</v>
      </c>
      <c r="U457" s="7">
        <v>203.5</v>
      </c>
    </row>
    <row r="458" spans="1:21" ht="15" thickBot="1" x14ac:dyDescent="0.35">
      <c r="A458" s="6" t="s">
        <v>346</v>
      </c>
      <c r="B458" s="7">
        <v>253</v>
      </c>
      <c r="C458" s="7">
        <v>195</v>
      </c>
      <c r="D458" s="7">
        <v>499902.1</v>
      </c>
      <c r="E458" s="7">
        <v>254</v>
      </c>
      <c r="F458" s="7">
        <v>499830.6</v>
      </c>
      <c r="P458" s="6" t="s">
        <v>346</v>
      </c>
      <c r="Q458" s="7">
        <v>499982.4</v>
      </c>
      <c r="R458" s="7">
        <v>221</v>
      </c>
      <c r="S458" s="7">
        <v>499942.9</v>
      </c>
      <c r="T458" s="7">
        <v>254</v>
      </c>
      <c r="U458" s="7">
        <v>202.5</v>
      </c>
    </row>
    <row r="459" spans="1:21" ht="15" thickBot="1" x14ac:dyDescent="0.35">
      <c r="A459" s="6" t="s">
        <v>352</v>
      </c>
      <c r="B459" s="7">
        <v>252</v>
      </c>
      <c r="C459" s="7">
        <v>194</v>
      </c>
      <c r="D459" s="7">
        <v>499901.1</v>
      </c>
      <c r="E459" s="7">
        <v>253</v>
      </c>
      <c r="F459" s="7">
        <v>499829.6</v>
      </c>
      <c r="P459" s="6" t="s">
        <v>352</v>
      </c>
      <c r="Q459" s="7">
        <v>499981.4</v>
      </c>
      <c r="R459" s="7">
        <v>220</v>
      </c>
      <c r="S459" s="7">
        <v>499941.9</v>
      </c>
      <c r="T459" s="7">
        <v>234.5</v>
      </c>
      <c r="U459" s="7">
        <v>201.5</v>
      </c>
    </row>
    <row r="460" spans="1:21" ht="15" thickBot="1" x14ac:dyDescent="0.35">
      <c r="A460" s="6" t="s">
        <v>358</v>
      </c>
      <c r="B460" s="7">
        <v>251</v>
      </c>
      <c r="C460" s="7">
        <v>193</v>
      </c>
      <c r="D460" s="7">
        <v>499900.1</v>
      </c>
      <c r="E460" s="7">
        <v>252</v>
      </c>
      <c r="F460" s="7">
        <v>499828.6</v>
      </c>
      <c r="P460" s="6" t="s">
        <v>358</v>
      </c>
      <c r="Q460" s="7">
        <v>499980.4</v>
      </c>
      <c r="R460" s="7">
        <v>219</v>
      </c>
      <c r="S460" s="7">
        <v>499940.9</v>
      </c>
      <c r="T460" s="7">
        <v>233.5</v>
      </c>
      <c r="U460" s="7">
        <v>200.5</v>
      </c>
    </row>
    <row r="461" spans="1:21" ht="15" thickBot="1" x14ac:dyDescent="0.35">
      <c r="A461" s="6" t="s">
        <v>364</v>
      </c>
      <c r="B461" s="7">
        <v>250</v>
      </c>
      <c r="C461" s="7">
        <v>192</v>
      </c>
      <c r="D461" s="7">
        <v>499899.1</v>
      </c>
      <c r="E461" s="7">
        <v>251</v>
      </c>
      <c r="F461" s="7">
        <v>499827.6</v>
      </c>
      <c r="P461" s="6" t="s">
        <v>364</v>
      </c>
      <c r="Q461" s="7">
        <v>499979.4</v>
      </c>
      <c r="R461" s="7">
        <v>218</v>
      </c>
      <c r="S461" s="7">
        <v>499939.9</v>
      </c>
      <c r="T461" s="7">
        <v>232.5</v>
      </c>
      <c r="U461" s="7">
        <v>199.5</v>
      </c>
    </row>
    <row r="462" spans="1:21" ht="15" thickBot="1" x14ac:dyDescent="0.35">
      <c r="A462" s="6" t="s">
        <v>370</v>
      </c>
      <c r="B462" s="7">
        <v>249</v>
      </c>
      <c r="C462" s="7">
        <v>191</v>
      </c>
      <c r="D462" s="7">
        <v>499898.1</v>
      </c>
      <c r="E462" s="7">
        <v>250</v>
      </c>
      <c r="F462" s="7">
        <v>499826.6</v>
      </c>
      <c r="P462" s="6" t="s">
        <v>370</v>
      </c>
      <c r="Q462" s="7">
        <v>499978.4</v>
      </c>
      <c r="R462" s="7">
        <v>217</v>
      </c>
      <c r="S462" s="7">
        <v>499938.9</v>
      </c>
      <c r="T462" s="7">
        <v>231.5</v>
      </c>
      <c r="U462" s="7">
        <v>198.5</v>
      </c>
    </row>
    <row r="463" spans="1:21" ht="15" thickBot="1" x14ac:dyDescent="0.35">
      <c r="A463" s="6" t="s">
        <v>376</v>
      </c>
      <c r="B463" s="7">
        <v>248</v>
      </c>
      <c r="C463" s="7">
        <v>190</v>
      </c>
      <c r="D463" s="7">
        <v>499897.1</v>
      </c>
      <c r="E463" s="7">
        <v>249</v>
      </c>
      <c r="F463" s="7">
        <v>499825.6</v>
      </c>
      <c r="P463" s="6" t="s">
        <v>376</v>
      </c>
      <c r="Q463" s="7">
        <v>499977.4</v>
      </c>
      <c r="R463" s="7">
        <v>216</v>
      </c>
      <c r="S463" s="7">
        <v>499937.9</v>
      </c>
      <c r="T463" s="7">
        <v>230.5</v>
      </c>
      <c r="U463" s="7">
        <v>197.5</v>
      </c>
    </row>
    <row r="464" spans="1:21" ht="15" thickBot="1" x14ac:dyDescent="0.35">
      <c r="A464" s="6" t="s">
        <v>382</v>
      </c>
      <c r="B464" s="7">
        <v>247</v>
      </c>
      <c r="C464" s="7">
        <v>189</v>
      </c>
      <c r="D464" s="7">
        <v>499896.1</v>
      </c>
      <c r="E464" s="7">
        <v>248</v>
      </c>
      <c r="F464" s="7">
        <v>499824.6</v>
      </c>
      <c r="P464" s="6" t="s">
        <v>382</v>
      </c>
      <c r="Q464" s="7">
        <v>499976.4</v>
      </c>
      <c r="R464" s="7">
        <v>215</v>
      </c>
      <c r="S464" s="7">
        <v>499936.9</v>
      </c>
      <c r="T464" s="7">
        <v>229.5</v>
      </c>
      <c r="U464" s="7">
        <v>196.5</v>
      </c>
    </row>
    <row r="465" spans="1:21" ht="15" thickBot="1" x14ac:dyDescent="0.35">
      <c r="A465" s="6" t="s">
        <v>388</v>
      </c>
      <c r="B465" s="7">
        <v>246</v>
      </c>
      <c r="C465" s="7">
        <v>188</v>
      </c>
      <c r="D465" s="7">
        <v>499895.1</v>
      </c>
      <c r="E465" s="7">
        <v>247</v>
      </c>
      <c r="F465" s="7">
        <v>499823.6</v>
      </c>
      <c r="P465" s="6" t="s">
        <v>388</v>
      </c>
      <c r="Q465" s="7">
        <v>499975.4</v>
      </c>
      <c r="R465" s="7">
        <v>214</v>
      </c>
      <c r="S465" s="7">
        <v>499935.9</v>
      </c>
      <c r="T465" s="7">
        <v>228.5</v>
      </c>
      <c r="U465" s="7">
        <v>195.5</v>
      </c>
    </row>
    <row r="466" spans="1:21" ht="15" thickBot="1" x14ac:dyDescent="0.35">
      <c r="A466" s="6" t="s">
        <v>394</v>
      </c>
      <c r="B466" s="7">
        <v>187</v>
      </c>
      <c r="C466" s="7">
        <v>187</v>
      </c>
      <c r="D466" s="7">
        <v>499894.1</v>
      </c>
      <c r="E466" s="7">
        <v>246</v>
      </c>
      <c r="F466" s="7">
        <v>499822.6</v>
      </c>
      <c r="P466" s="6" t="s">
        <v>394</v>
      </c>
      <c r="Q466" s="7">
        <v>499974.40000000002</v>
      </c>
      <c r="R466" s="7">
        <v>213</v>
      </c>
      <c r="S466" s="7">
        <v>499934.9</v>
      </c>
      <c r="T466" s="7">
        <v>227.5</v>
      </c>
      <c r="U466" s="7">
        <v>194.5</v>
      </c>
    </row>
    <row r="467" spans="1:21" ht="15" thickBot="1" x14ac:dyDescent="0.35">
      <c r="A467" s="6" t="s">
        <v>399</v>
      </c>
      <c r="B467" s="7">
        <v>186</v>
      </c>
      <c r="C467" s="7">
        <v>186</v>
      </c>
      <c r="D467" s="7">
        <v>499893.1</v>
      </c>
      <c r="E467" s="7">
        <v>245</v>
      </c>
      <c r="F467" s="7">
        <v>499821.6</v>
      </c>
      <c r="P467" s="6" t="s">
        <v>399</v>
      </c>
      <c r="Q467" s="7">
        <v>499973.4</v>
      </c>
      <c r="R467" s="7">
        <v>212</v>
      </c>
      <c r="S467" s="7">
        <v>499923.4</v>
      </c>
      <c r="T467" s="7">
        <v>226.5</v>
      </c>
      <c r="U467" s="7">
        <v>193.5</v>
      </c>
    </row>
    <row r="468" spans="1:21" ht="15" thickBot="1" x14ac:dyDescent="0.35">
      <c r="A468" s="6" t="s">
        <v>404</v>
      </c>
      <c r="B468" s="7">
        <v>185</v>
      </c>
      <c r="C468" s="7">
        <v>185</v>
      </c>
      <c r="D468" s="7">
        <v>499892.1</v>
      </c>
      <c r="E468" s="7">
        <v>244</v>
      </c>
      <c r="F468" s="7">
        <v>499820.6</v>
      </c>
      <c r="P468" s="6" t="s">
        <v>404</v>
      </c>
      <c r="Q468" s="7">
        <v>499972.4</v>
      </c>
      <c r="R468" s="7">
        <v>211</v>
      </c>
      <c r="S468" s="7">
        <v>499914.4</v>
      </c>
      <c r="T468" s="7">
        <v>225.5</v>
      </c>
      <c r="U468" s="7">
        <v>192.5</v>
      </c>
    </row>
    <row r="469" spans="1:21" ht="15" thickBot="1" x14ac:dyDescent="0.35">
      <c r="A469" s="6" t="s">
        <v>409</v>
      </c>
      <c r="B469" s="7">
        <v>184</v>
      </c>
      <c r="C469" s="7">
        <v>184</v>
      </c>
      <c r="D469" s="7">
        <v>499891.1</v>
      </c>
      <c r="E469" s="7">
        <v>243</v>
      </c>
      <c r="F469" s="7">
        <v>499819.6</v>
      </c>
      <c r="P469" s="6" t="s">
        <v>409</v>
      </c>
      <c r="Q469" s="7">
        <v>499971.4</v>
      </c>
      <c r="R469" s="7">
        <v>210</v>
      </c>
      <c r="S469" s="7">
        <v>499913.4</v>
      </c>
      <c r="T469" s="7">
        <v>224.5</v>
      </c>
      <c r="U469" s="7">
        <v>191.5</v>
      </c>
    </row>
    <row r="470" spans="1:21" ht="15" thickBot="1" x14ac:dyDescent="0.35">
      <c r="A470" s="6" t="s">
        <v>414</v>
      </c>
      <c r="B470" s="7">
        <v>183</v>
      </c>
      <c r="C470" s="7">
        <v>183</v>
      </c>
      <c r="D470" s="7">
        <v>499890.1</v>
      </c>
      <c r="E470" s="7">
        <v>242</v>
      </c>
      <c r="F470" s="7">
        <v>499818.6</v>
      </c>
      <c r="P470" s="6" t="s">
        <v>414</v>
      </c>
      <c r="Q470" s="7">
        <v>499970.4</v>
      </c>
      <c r="R470" s="7">
        <v>209</v>
      </c>
      <c r="S470" s="7">
        <v>499912.4</v>
      </c>
      <c r="T470" s="7">
        <v>223.5</v>
      </c>
      <c r="U470" s="7">
        <v>190.5</v>
      </c>
    </row>
    <row r="471" spans="1:21" ht="15" thickBot="1" x14ac:dyDescent="0.35">
      <c r="A471" s="6" t="s">
        <v>419</v>
      </c>
      <c r="B471" s="7">
        <v>182</v>
      </c>
      <c r="C471" s="7">
        <v>182</v>
      </c>
      <c r="D471" s="7">
        <v>499889.1</v>
      </c>
      <c r="E471" s="7">
        <v>241</v>
      </c>
      <c r="F471" s="7">
        <v>499817.6</v>
      </c>
      <c r="P471" s="6" t="s">
        <v>419</v>
      </c>
      <c r="Q471" s="7">
        <v>499969.4</v>
      </c>
      <c r="R471" s="7">
        <v>208</v>
      </c>
      <c r="S471" s="7">
        <v>499911.4</v>
      </c>
      <c r="T471" s="7">
        <v>222.5</v>
      </c>
      <c r="U471" s="7">
        <v>189.5</v>
      </c>
    </row>
    <row r="472" spans="1:21" ht="15" thickBot="1" x14ac:dyDescent="0.35">
      <c r="A472" s="6" t="s">
        <v>424</v>
      </c>
      <c r="B472" s="7">
        <v>181</v>
      </c>
      <c r="C472" s="7">
        <v>181</v>
      </c>
      <c r="D472" s="7">
        <v>499888.1</v>
      </c>
      <c r="E472" s="7">
        <v>240</v>
      </c>
      <c r="F472" s="7">
        <v>499816.6</v>
      </c>
      <c r="P472" s="6" t="s">
        <v>424</v>
      </c>
      <c r="Q472" s="7">
        <v>499968.4</v>
      </c>
      <c r="R472" s="7">
        <v>207</v>
      </c>
      <c r="S472" s="7">
        <v>499910.40000000002</v>
      </c>
      <c r="T472" s="7">
        <v>221.5</v>
      </c>
      <c r="U472" s="7">
        <v>188.5</v>
      </c>
    </row>
    <row r="473" spans="1:21" ht="15" thickBot="1" x14ac:dyDescent="0.35">
      <c r="A473" s="6" t="s">
        <v>429</v>
      </c>
      <c r="B473" s="7">
        <v>180</v>
      </c>
      <c r="C473" s="7">
        <v>180</v>
      </c>
      <c r="D473" s="7">
        <v>499887.1</v>
      </c>
      <c r="E473" s="7">
        <v>239</v>
      </c>
      <c r="F473" s="7">
        <v>499815.6</v>
      </c>
      <c r="P473" s="6" t="s">
        <v>429</v>
      </c>
      <c r="Q473" s="7">
        <v>499967.4</v>
      </c>
      <c r="R473" s="7">
        <v>206</v>
      </c>
      <c r="S473" s="7">
        <v>499909.4</v>
      </c>
      <c r="T473" s="7">
        <v>220.5</v>
      </c>
      <c r="U473" s="7">
        <v>187.5</v>
      </c>
    </row>
    <row r="474" spans="1:21" ht="15" thickBot="1" x14ac:dyDescent="0.35">
      <c r="A474" s="6" t="s">
        <v>434</v>
      </c>
      <c r="B474" s="7">
        <v>179</v>
      </c>
      <c r="C474" s="7">
        <v>179</v>
      </c>
      <c r="D474" s="7">
        <v>499886.1</v>
      </c>
      <c r="E474" s="7">
        <v>238</v>
      </c>
      <c r="F474" s="7">
        <v>499814.6</v>
      </c>
      <c r="P474" s="6" t="s">
        <v>434</v>
      </c>
      <c r="Q474" s="7">
        <v>499966.4</v>
      </c>
      <c r="R474" s="7">
        <v>205</v>
      </c>
      <c r="S474" s="7">
        <v>499908.4</v>
      </c>
      <c r="T474" s="7">
        <v>219.5</v>
      </c>
      <c r="U474" s="7">
        <v>186.5</v>
      </c>
    </row>
    <row r="475" spans="1:21" ht="15" thickBot="1" x14ac:dyDescent="0.35">
      <c r="A475" s="6" t="s">
        <v>439</v>
      </c>
      <c r="B475" s="7">
        <v>178</v>
      </c>
      <c r="C475" s="7">
        <v>178</v>
      </c>
      <c r="D475" s="7">
        <v>499885.1</v>
      </c>
      <c r="E475" s="7">
        <v>237</v>
      </c>
      <c r="F475" s="7">
        <v>499813.6</v>
      </c>
      <c r="P475" s="6" t="s">
        <v>439</v>
      </c>
      <c r="Q475" s="7">
        <v>499965.4</v>
      </c>
      <c r="R475" s="7">
        <v>204</v>
      </c>
      <c r="S475" s="7">
        <v>499907.4</v>
      </c>
      <c r="T475" s="7">
        <v>218.5</v>
      </c>
      <c r="U475" s="7">
        <v>185.5</v>
      </c>
    </row>
    <row r="476" spans="1:21" ht="15" thickBot="1" x14ac:dyDescent="0.35">
      <c r="A476" s="6" t="s">
        <v>444</v>
      </c>
      <c r="B476" s="7">
        <v>177</v>
      </c>
      <c r="C476" s="7">
        <v>177</v>
      </c>
      <c r="D476" s="7">
        <v>499884.1</v>
      </c>
      <c r="E476" s="7">
        <v>236</v>
      </c>
      <c r="F476" s="7">
        <v>499805.1</v>
      </c>
      <c r="P476" s="6" t="s">
        <v>444</v>
      </c>
      <c r="Q476" s="7">
        <v>499964.4</v>
      </c>
      <c r="R476" s="7">
        <v>203</v>
      </c>
      <c r="S476" s="7">
        <v>499906.4</v>
      </c>
      <c r="T476" s="7">
        <v>217.5</v>
      </c>
      <c r="U476" s="7">
        <v>184.5</v>
      </c>
    </row>
    <row r="477" spans="1:21" ht="15" thickBot="1" x14ac:dyDescent="0.35">
      <c r="A477" s="6" t="s">
        <v>449</v>
      </c>
      <c r="B477" s="7">
        <v>176</v>
      </c>
      <c r="C477" s="7">
        <v>176</v>
      </c>
      <c r="D477" s="7">
        <v>499883.1</v>
      </c>
      <c r="E477" s="7">
        <v>235</v>
      </c>
      <c r="F477" s="7">
        <v>499804.1</v>
      </c>
      <c r="P477" s="6" t="s">
        <v>449</v>
      </c>
      <c r="Q477" s="7">
        <v>499963.4</v>
      </c>
      <c r="R477" s="7">
        <v>202</v>
      </c>
      <c r="S477" s="7">
        <v>499905.4</v>
      </c>
      <c r="T477" s="7">
        <v>216.5</v>
      </c>
      <c r="U477" s="7">
        <v>183.5</v>
      </c>
    </row>
    <row r="478" spans="1:21" ht="15" thickBot="1" x14ac:dyDescent="0.35">
      <c r="A478" s="6" t="s">
        <v>454</v>
      </c>
      <c r="B478" s="7">
        <v>175</v>
      </c>
      <c r="C478" s="7">
        <v>175</v>
      </c>
      <c r="D478" s="7">
        <v>499882.1</v>
      </c>
      <c r="E478" s="7">
        <v>234</v>
      </c>
      <c r="F478" s="7">
        <v>499803.1</v>
      </c>
      <c r="P478" s="6" t="s">
        <v>454</v>
      </c>
      <c r="Q478" s="7">
        <v>499962.4</v>
      </c>
      <c r="R478" s="7">
        <v>201</v>
      </c>
      <c r="S478" s="7">
        <v>499904.4</v>
      </c>
      <c r="T478" s="7">
        <v>215.5</v>
      </c>
      <c r="U478" s="7">
        <v>182.5</v>
      </c>
    </row>
    <row r="479" spans="1:21" ht="15" thickBot="1" x14ac:dyDescent="0.35">
      <c r="A479" s="6" t="s">
        <v>459</v>
      </c>
      <c r="B479" s="7">
        <v>174</v>
      </c>
      <c r="C479" s="7">
        <v>174</v>
      </c>
      <c r="D479" s="7">
        <v>499881.1</v>
      </c>
      <c r="E479" s="7">
        <v>233</v>
      </c>
      <c r="F479" s="7">
        <v>499802.1</v>
      </c>
      <c r="P479" s="6" t="s">
        <v>459</v>
      </c>
      <c r="Q479" s="7">
        <v>499961.4</v>
      </c>
      <c r="R479" s="7">
        <v>200</v>
      </c>
      <c r="S479" s="7">
        <v>499903.4</v>
      </c>
      <c r="T479" s="7">
        <v>214.5</v>
      </c>
      <c r="U479" s="7">
        <v>181.5</v>
      </c>
    </row>
    <row r="480" spans="1:21" ht="15" thickBot="1" x14ac:dyDescent="0.35">
      <c r="A480" s="6" t="s">
        <v>464</v>
      </c>
      <c r="B480" s="7">
        <v>173</v>
      </c>
      <c r="C480" s="7">
        <v>173</v>
      </c>
      <c r="D480" s="7">
        <v>499880.1</v>
      </c>
      <c r="E480" s="7">
        <v>232</v>
      </c>
      <c r="F480" s="7">
        <v>499801.1</v>
      </c>
      <c r="P480" s="6" t="s">
        <v>464</v>
      </c>
      <c r="Q480" s="7">
        <v>499960.4</v>
      </c>
      <c r="R480" s="7">
        <v>199</v>
      </c>
      <c r="S480" s="7">
        <v>499902.4</v>
      </c>
      <c r="T480" s="7">
        <v>213.5</v>
      </c>
      <c r="U480" s="7">
        <v>180.5</v>
      </c>
    </row>
    <row r="481" spans="1:21" ht="15" thickBot="1" x14ac:dyDescent="0.35">
      <c r="A481" s="6" t="s">
        <v>469</v>
      </c>
      <c r="B481" s="7">
        <v>172</v>
      </c>
      <c r="C481" s="7">
        <v>172</v>
      </c>
      <c r="D481" s="7">
        <v>499879.1</v>
      </c>
      <c r="E481" s="7">
        <v>231</v>
      </c>
      <c r="F481" s="7">
        <v>499800.1</v>
      </c>
      <c r="P481" s="6" t="s">
        <v>469</v>
      </c>
      <c r="Q481" s="7">
        <v>499959.4</v>
      </c>
      <c r="R481" s="7">
        <v>198</v>
      </c>
      <c r="S481" s="7">
        <v>499901.4</v>
      </c>
      <c r="T481" s="7">
        <v>212.5</v>
      </c>
      <c r="U481" s="7">
        <v>179.5</v>
      </c>
    </row>
    <row r="482" spans="1:21" ht="15" thickBot="1" x14ac:dyDescent="0.35">
      <c r="A482" s="6" t="s">
        <v>474</v>
      </c>
      <c r="B482" s="7">
        <v>171</v>
      </c>
      <c r="C482" s="7">
        <v>171</v>
      </c>
      <c r="D482" s="7">
        <v>499878.1</v>
      </c>
      <c r="E482" s="7">
        <v>230</v>
      </c>
      <c r="F482" s="7">
        <v>499799.1</v>
      </c>
      <c r="P482" s="6" t="s">
        <v>474</v>
      </c>
      <c r="Q482" s="7">
        <v>499958.4</v>
      </c>
      <c r="R482" s="7">
        <v>197</v>
      </c>
      <c r="S482" s="7">
        <v>499900.4</v>
      </c>
      <c r="T482" s="7">
        <v>211.5</v>
      </c>
      <c r="U482" s="7">
        <v>178.5</v>
      </c>
    </row>
    <row r="483" spans="1:21" ht="15" thickBot="1" x14ac:dyDescent="0.35">
      <c r="A483" s="6" t="s">
        <v>479</v>
      </c>
      <c r="B483" s="7">
        <v>170</v>
      </c>
      <c r="C483" s="7">
        <v>170</v>
      </c>
      <c r="D483" s="7">
        <v>499877.1</v>
      </c>
      <c r="E483" s="7">
        <v>229</v>
      </c>
      <c r="F483" s="7">
        <v>499798.1</v>
      </c>
      <c r="P483" s="6" t="s">
        <v>479</v>
      </c>
      <c r="Q483" s="7">
        <v>499957.4</v>
      </c>
      <c r="R483" s="7">
        <v>196</v>
      </c>
      <c r="S483" s="7">
        <v>499899.4</v>
      </c>
      <c r="T483" s="7">
        <v>180.5</v>
      </c>
      <c r="U483" s="7">
        <v>177.5</v>
      </c>
    </row>
    <row r="484" spans="1:21" ht="15" thickBot="1" x14ac:dyDescent="0.35">
      <c r="A484" s="6" t="s">
        <v>484</v>
      </c>
      <c r="B484" s="7">
        <v>169</v>
      </c>
      <c r="C484" s="7">
        <v>169</v>
      </c>
      <c r="D484" s="7">
        <v>499876.1</v>
      </c>
      <c r="E484" s="7">
        <v>228</v>
      </c>
      <c r="F484" s="7">
        <v>499797.1</v>
      </c>
      <c r="P484" s="6" t="s">
        <v>484</v>
      </c>
      <c r="Q484" s="7">
        <v>499956.4</v>
      </c>
      <c r="R484" s="7">
        <v>195</v>
      </c>
      <c r="S484" s="7">
        <v>499898.4</v>
      </c>
      <c r="T484" s="7">
        <v>169</v>
      </c>
      <c r="U484" s="7">
        <v>176.5</v>
      </c>
    </row>
    <row r="485" spans="1:21" ht="15" thickBot="1" x14ac:dyDescent="0.35">
      <c r="A485" s="6" t="s">
        <v>489</v>
      </c>
      <c r="B485" s="7">
        <v>168</v>
      </c>
      <c r="C485" s="7">
        <v>168</v>
      </c>
      <c r="D485" s="7">
        <v>499875.1</v>
      </c>
      <c r="E485" s="7">
        <v>227</v>
      </c>
      <c r="F485" s="7">
        <v>499796.1</v>
      </c>
      <c r="P485" s="6" t="s">
        <v>489</v>
      </c>
      <c r="Q485" s="7">
        <v>499955.4</v>
      </c>
      <c r="R485" s="7">
        <v>194</v>
      </c>
      <c r="S485" s="7">
        <v>499897.4</v>
      </c>
      <c r="T485" s="7">
        <v>168</v>
      </c>
      <c r="U485" s="7">
        <v>175.5</v>
      </c>
    </row>
    <row r="486" spans="1:21" ht="15" thickBot="1" x14ac:dyDescent="0.35">
      <c r="A486" s="6" t="s">
        <v>494</v>
      </c>
      <c r="B486" s="7">
        <v>167</v>
      </c>
      <c r="C486" s="7">
        <v>167</v>
      </c>
      <c r="D486" s="7">
        <v>499874.1</v>
      </c>
      <c r="E486" s="7">
        <v>226</v>
      </c>
      <c r="F486" s="7">
        <v>499795.1</v>
      </c>
      <c r="P486" s="6" t="s">
        <v>494</v>
      </c>
      <c r="Q486" s="7">
        <v>499954.4</v>
      </c>
      <c r="R486" s="7">
        <v>193</v>
      </c>
      <c r="S486" s="7">
        <v>499896.4</v>
      </c>
      <c r="T486" s="7">
        <v>167</v>
      </c>
      <c r="U486" s="7">
        <v>174.5</v>
      </c>
    </row>
    <row r="487" spans="1:21" ht="15" thickBot="1" x14ac:dyDescent="0.35">
      <c r="A487" s="6" t="s">
        <v>499</v>
      </c>
      <c r="B487" s="7">
        <v>166</v>
      </c>
      <c r="C487" s="7">
        <v>166</v>
      </c>
      <c r="D487" s="7">
        <v>499873.1</v>
      </c>
      <c r="E487" s="7">
        <v>225</v>
      </c>
      <c r="F487" s="7">
        <v>499794.1</v>
      </c>
      <c r="P487" s="6" t="s">
        <v>499</v>
      </c>
      <c r="Q487" s="7">
        <v>499953.4</v>
      </c>
      <c r="R487" s="7">
        <v>192</v>
      </c>
      <c r="S487" s="7">
        <v>499895.4</v>
      </c>
      <c r="T487" s="7">
        <v>166</v>
      </c>
      <c r="U487" s="7">
        <v>173.5</v>
      </c>
    </row>
    <row r="488" spans="1:21" ht="15" thickBot="1" x14ac:dyDescent="0.35">
      <c r="A488" s="6" t="s">
        <v>504</v>
      </c>
      <c r="B488" s="7">
        <v>165</v>
      </c>
      <c r="C488" s="7">
        <v>165</v>
      </c>
      <c r="D488" s="7">
        <v>499872.1</v>
      </c>
      <c r="E488" s="7">
        <v>224</v>
      </c>
      <c r="F488" s="7">
        <v>499793.1</v>
      </c>
      <c r="P488" s="6" t="s">
        <v>504</v>
      </c>
      <c r="Q488" s="7">
        <v>499952.4</v>
      </c>
      <c r="R488" s="7">
        <v>191</v>
      </c>
      <c r="S488" s="7">
        <v>499894.4</v>
      </c>
      <c r="T488" s="7">
        <v>165</v>
      </c>
      <c r="U488" s="7">
        <v>172.5</v>
      </c>
    </row>
    <row r="489" spans="1:21" ht="15" thickBot="1" x14ac:dyDescent="0.35">
      <c r="A489" s="6" t="s">
        <v>509</v>
      </c>
      <c r="B489" s="7">
        <v>164</v>
      </c>
      <c r="C489" s="7">
        <v>164</v>
      </c>
      <c r="D489" s="7">
        <v>499871.1</v>
      </c>
      <c r="E489" s="7">
        <v>223</v>
      </c>
      <c r="F489" s="7">
        <v>499792.1</v>
      </c>
      <c r="P489" s="6" t="s">
        <v>509</v>
      </c>
      <c r="Q489" s="7">
        <v>499951.4</v>
      </c>
      <c r="R489" s="7">
        <v>190</v>
      </c>
      <c r="S489" s="7">
        <v>499893.4</v>
      </c>
      <c r="T489" s="7">
        <v>164</v>
      </c>
      <c r="U489" s="7">
        <v>171.5</v>
      </c>
    </row>
    <row r="490" spans="1:21" ht="15" thickBot="1" x14ac:dyDescent="0.35">
      <c r="A490" s="6" t="s">
        <v>514</v>
      </c>
      <c r="B490" s="7">
        <v>163</v>
      </c>
      <c r="C490" s="7">
        <v>163</v>
      </c>
      <c r="D490" s="7">
        <v>499870.1</v>
      </c>
      <c r="E490" s="7">
        <v>222</v>
      </c>
      <c r="F490" s="7">
        <v>499791.1</v>
      </c>
      <c r="P490" s="6" t="s">
        <v>514</v>
      </c>
      <c r="Q490" s="7">
        <v>499950.4</v>
      </c>
      <c r="R490" s="7">
        <v>189</v>
      </c>
      <c r="S490" s="7">
        <v>499892.4</v>
      </c>
      <c r="T490" s="7">
        <v>163</v>
      </c>
      <c r="U490" s="7">
        <v>170.5</v>
      </c>
    </row>
    <row r="491" spans="1:21" ht="15" thickBot="1" x14ac:dyDescent="0.35">
      <c r="A491" s="6" t="s">
        <v>519</v>
      </c>
      <c r="B491" s="7">
        <v>162</v>
      </c>
      <c r="C491" s="7">
        <v>162</v>
      </c>
      <c r="D491" s="7">
        <v>499869.1</v>
      </c>
      <c r="E491" s="7">
        <v>221</v>
      </c>
      <c r="F491" s="7">
        <v>499790.1</v>
      </c>
      <c r="P491" s="6" t="s">
        <v>519</v>
      </c>
      <c r="Q491" s="7">
        <v>499949.4</v>
      </c>
      <c r="R491" s="7">
        <v>188</v>
      </c>
      <c r="S491" s="7">
        <v>499891.4</v>
      </c>
      <c r="T491" s="7">
        <v>162</v>
      </c>
      <c r="U491" s="7">
        <v>169.5</v>
      </c>
    </row>
    <row r="492" spans="1:21" ht="15" thickBot="1" x14ac:dyDescent="0.35">
      <c r="A492" s="6" t="s">
        <v>524</v>
      </c>
      <c r="B492" s="7">
        <v>161</v>
      </c>
      <c r="C492" s="7">
        <v>161</v>
      </c>
      <c r="D492" s="7">
        <v>499868.1</v>
      </c>
      <c r="E492" s="7">
        <v>220</v>
      </c>
      <c r="F492" s="7">
        <v>499789.1</v>
      </c>
      <c r="P492" s="6" t="s">
        <v>524</v>
      </c>
      <c r="Q492" s="7">
        <v>499948.4</v>
      </c>
      <c r="R492" s="7">
        <v>187</v>
      </c>
      <c r="S492" s="7">
        <v>499890.4</v>
      </c>
      <c r="T492" s="7">
        <v>161</v>
      </c>
      <c r="U492" s="7">
        <v>168.5</v>
      </c>
    </row>
    <row r="493" spans="1:21" ht="15" thickBot="1" x14ac:dyDescent="0.35">
      <c r="A493" s="6" t="s">
        <v>529</v>
      </c>
      <c r="B493" s="7">
        <v>160</v>
      </c>
      <c r="C493" s="7">
        <v>160</v>
      </c>
      <c r="D493" s="7">
        <v>499867.1</v>
      </c>
      <c r="E493" s="7">
        <v>219</v>
      </c>
      <c r="F493" s="7">
        <v>499788.1</v>
      </c>
      <c r="P493" s="6" t="s">
        <v>529</v>
      </c>
      <c r="Q493" s="7">
        <v>499947.4</v>
      </c>
      <c r="R493" s="7">
        <v>186</v>
      </c>
      <c r="S493" s="7">
        <v>499889.4</v>
      </c>
      <c r="T493" s="7">
        <v>160</v>
      </c>
      <c r="U493" s="7">
        <v>167.5</v>
      </c>
    </row>
    <row r="494" spans="1:21" ht="15" thickBot="1" x14ac:dyDescent="0.35">
      <c r="A494" s="6" t="s">
        <v>534</v>
      </c>
      <c r="B494" s="7">
        <v>159</v>
      </c>
      <c r="C494" s="7">
        <v>159</v>
      </c>
      <c r="D494" s="7">
        <v>499866.1</v>
      </c>
      <c r="E494" s="7">
        <v>218</v>
      </c>
      <c r="F494" s="7">
        <v>499787.1</v>
      </c>
      <c r="P494" s="6" t="s">
        <v>534</v>
      </c>
      <c r="Q494" s="7">
        <v>499946.4</v>
      </c>
      <c r="R494" s="7">
        <v>185</v>
      </c>
      <c r="S494" s="7">
        <v>499888.4</v>
      </c>
      <c r="T494" s="7">
        <v>159</v>
      </c>
      <c r="U494" s="7">
        <v>166.5</v>
      </c>
    </row>
    <row r="495" spans="1:21" ht="15" thickBot="1" x14ac:dyDescent="0.35">
      <c r="A495" s="6" t="s">
        <v>539</v>
      </c>
      <c r="B495" s="7">
        <v>158</v>
      </c>
      <c r="C495" s="7">
        <v>158</v>
      </c>
      <c r="D495" s="7">
        <v>499865.1</v>
      </c>
      <c r="E495" s="7">
        <v>217</v>
      </c>
      <c r="F495" s="7">
        <v>499786.1</v>
      </c>
      <c r="P495" s="6" t="s">
        <v>539</v>
      </c>
      <c r="Q495" s="7">
        <v>499945.4</v>
      </c>
      <c r="R495" s="7">
        <v>184</v>
      </c>
      <c r="S495" s="7">
        <v>499887.4</v>
      </c>
      <c r="T495" s="7">
        <v>158</v>
      </c>
      <c r="U495" s="7">
        <v>165.5</v>
      </c>
    </row>
    <row r="496" spans="1:21" ht="15" thickBot="1" x14ac:dyDescent="0.35">
      <c r="A496" s="6" t="s">
        <v>544</v>
      </c>
      <c r="B496" s="7">
        <v>157</v>
      </c>
      <c r="C496" s="7">
        <v>157</v>
      </c>
      <c r="D496" s="7">
        <v>499864.1</v>
      </c>
      <c r="E496" s="7">
        <v>216</v>
      </c>
      <c r="F496" s="7">
        <v>499785.1</v>
      </c>
      <c r="P496" s="6" t="s">
        <v>544</v>
      </c>
      <c r="Q496" s="7">
        <v>499944.4</v>
      </c>
      <c r="R496" s="7">
        <v>183</v>
      </c>
      <c r="S496" s="7">
        <v>499886.4</v>
      </c>
      <c r="T496" s="7">
        <v>157</v>
      </c>
      <c r="U496" s="7">
        <v>164.5</v>
      </c>
    </row>
    <row r="497" spans="1:21" ht="15" thickBot="1" x14ac:dyDescent="0.35">
      <c r="A497" s="6" t="s">
        <v>549</v>
      </c>
      <c r="B497" s="7">
        <v>156</v>
      </c>
      <c r="C497" s="7">
        <v>156</v>
      </c>
      <c r="D497" s="7">
        <v>499863.1</v>
      </c>
      <c r="E497" s="7">
        <v>215</v>
      </c>
      <c r="F497" s="7">
        <v>499784.1</v>
      </c>
      <c r="P497" s="6" t="s">
        <v>549</v>
      </c>
      <c r="Q497" s="7">
        <v>499943.4</v>
      </c>
      <c r="R497" s="7">
        <v>182</v>
      </c>
      <c r="S497" s="7">
        <v>499885.4</v>
      </c>
      <c r="T497" s="7">
        <v>156</v>
      </c>
      <c r="U497" s="7">
        <v>163.5</v>
      </c>
    </row>
    <row r="498" spans="1:21" ht="15" thickBot="1" x14ac:dyDescent="0.35">
      <c r="A498" s="6" t="s">
        <v>554</v>
      </c>
      <c r="B498" s="7">
        <v>155</v>
      </c>
      <c r="C498" s="7">
        <v>155</v>
      </c>
      <c r="D498" s="7">
        <v>499862.1</v>
      </c>
      <c r="E498" s="7">
        <v>214</v>
      </c>
      <c r="F498" s="7">
        <v>499783.1</v>
      </c>
      <c r="P498" s="6" t="s">
        <v>554</v>
      </c>
      <c r="Q498" s="7">
        <v>499942.40000000002</v>
      </c>
      <c r="R498" s="7">
        <v>181</v>
      </c>
      <c r="S498" s="7">
        <v>499884.4</v>
      </c>
      <c r="T498" s="7">
        <v>155</v>
      </c>
      <c r="U498" s="7">
        <v>162.5</v>
      </c>
    </row>
    <row r="499" spans="1:21" ht="15" thickBot="1" x14ac:dyDescent="0.35">
      <c r="A499" s="6" t="s">
        <v>559</v>
      </c>
      <c r="B499" s="7">
        <v>154</v>
      </c>
      <c r="C499" s="7">
        <v>154</v>
      </c>
      <c r="D499" s="7">
        <v>499861.1</v>
      </c>
      <c r="E499" s="7">
        <v>213</v>
      </c>
      <c r="F499" s="7">
        <v>499782.1</v>
      </c>
      <c r="P499" s="6" t="s">
        <v>559</v>
      </c>
      <c r="Q499" s="7">
        <v>499941.4</v>
      </c>
      <c r="R499" s="7">
        <v>180</v>
      </c>
      <c r="S499" s="7">
        <v>499883.4</v>
      </c>
      <c r="T499" s="7">
        <v>154</v>
      </c>
      <c r="U499" s="7">
        <v>161.5</v>
      </c>
    </row>
    <row r="500" spans="1:21" ht="15" thickBot="1" x14ac:dyDescent="0.35">
      <c r="A500" s="6" t="s">
        <v>564</v>
      </c>
      <c r="B500" s="7">
        <v>153</v>
      </c>
      <c r="C500" s="7">
        <v>153</v>
      </c>
      <c r="D500" s="7">
        <v>499860.1</v>
      </c>
      <c r="E500" s="7">
        <v>212</v>
      </c>
      <c r="F500" s="7">
        <v>499781.1</v>
      </c>
      <c r="P500" s="6" t="s">
        <v>564</v>
      </c>
      <c r="Q500" s="7">
        <v>499940.4</v>
      </c>
      <c r="R500" s="7">
        <v>179</v>
      </c>
      <c r="S500" s="7">
        <v>499882.4</v>
      </c>
      <c r="T500" s="7">
        <v>153</v>
      </c>
      <c r="U500" s="7">
        <v>160.5</v>
      </c>
    </row>
    <row r="501" spans="1:21" ht="15" thickBot="1" x14ac:dyDescent="0.35">
      <c r="A501" s="6" t="s">
        <v>569</v>
      </c>
      <c r="B501" s="7">
        <v>152</v>
      </c>
      <c r="C501" s="7">
        <v>152</v>
      </c>
      <c r="D501" s="7">
        <v>499859.1</v>
      </c>
      <c r="E501" s="7">
        <v>211</v>
      </c>
      <c r="F501" s="7">
        <v>499780.1</v>
      </c>
      <c r="P501" s="6" t="s">
        <v>569</v>
      </c>
      <c r="Q501" s="7">
        <v>499939.4</v>
      </c>
      <c r="R501" s="7">
        <v>178</v>
      </c>
      <c r="S501" s="7">
        <v>499881.4</v>
      </c>
      <c r="T501" s="7">
        <v>152</v>
      </c>
      <c r="U501" s="7">
        <v>159.5</v>
      </c>
    </row>
    <row r="502" spans="1:21" ht="15" thickBot="1" x14ac:dyDescent="0.35">
      <c r="A502" s="6" t="s">
        <v>574</v>
      </c>
      <c r="B502" s="7">
        <v>151</v>
      </c>
      <c r="C502" s="7">
        <v>151</v>
      </c>
      <c r="D502" s="7">
        <v>499858.1</v>
      </c>
      <c r="E502" s="7">
        <v>210</v>
      </c>
      <c r="F502" s="7">
        <v>499779.1</v>
      </c>
      <c r="P502" s="6" t="s">
        <v>574</v>
      </c>
      <c r="Q502" s="7">
        <v>499938.4</v>
      </c>
      <c r="R502" s="7">
        <v>177</v>
      </c>
      <c r="S502" s="7">
        <v>499880.4</v>
      </c>
      <c r="T502" s="7">
        <v>151</v>
      </c>
      <c r="U502" s="7">
        <v>158.5</v>
      </c>
    </row>
    <row r="503" spans="1:21" ht="15" thickBot="1" x14ac:dyDescent="0.35">
      <c r="A503" s="6" t="s">
        <v>579</v>
      </c>
      <c r="B503" s="7">
        <v>150</v>
      </c>
      <c r="C503" s="7">
        <v>150</v>
      </c>
      <c r="D503" s="7">
        <v>499847.6</v>
      </c>
      <c r="E503" s="7">
        <v>209</v>
      </c>
      <c r="F503" s="7">
        <v>499778.1</v>
      </c>
      <c r="P503" s="6" t="s">
        <v>579</v>
      </c>
      <c r="Q503" s="7">
        <v>499937.4</v>
      </c>
      <c r="R503" s="7">
        <v>176</v>
      </c>
      <c r="S503" s="7">
        <v>499879.4</v>
      </c>
      <c r="T503" s="7">
        <v>150</v>
      </c>
      <c r="U503" s="7">
        <v>157.5</v>
      </c>
    </row>
    <row r="504" spans="1:21" ht="15" thickBot="1" x14ac:dyDescent="0.35">
      <c r="A504" s="6" t="s">
        <v>584</v>
      </c>
      <c r="B504" s="7">
        <v>149</v>
      </c>
      <c r="C504" s="7">
        <v>149</v>
      </c>
      <c r="D504" s="7">
        <v>499846.6</v>
      </c>
      <c r="E504" s="7">
        <v>208</v>
      </c>
      <c r="F504" s="7">
        <v>499777.1</v>
      </c>
      <c r="P504" s="6" t="s">
        <v>584</v>
      </c>
      <c r="Q504" s="7">
        <v>499936.4</v>
      </c>
      <c r="R504" s="7">
        <v>175</v>
      </c>
      <c r="S504" s="7">
        <v>499878.40000000002</v>
      </c>
      <c r="T504" s="7">
        <v>149</v>
      </c>
      <c r="U504" s="7">
        <v>156.5</v>
      </c>
    </row>
    <row r="505" spans="1:21" ht="15" thickBot="1" x14ac:dyDescent="0.35">
      <c r="A505" s="6" t="s">
        <v>589</v>
      </c>
      <c r="B505" s="7">
        <v>148</v>
      </c>
      <c r="C505" s="7">
        <v>148</v>
      </c>
      <c r="D505" s="7">
        <v>499845.6</v>
      </c>
      <c r="E505" s="7">
        <v>207</v>
      </c>
      <c r="F505" s="7">
        <v>499776.1</v>
      </c>
      <c r="P505" s="6" t="s">
        <v>589</v>
      </c>
      <c r="Q505" s="7">
        <v>499935.4</v>
      </c>
      <c r="R505" s="7">
        <v>174</v>
      </c>
      <c r="S505" s="7">
        <v>499877.4</v>
      </c>
      <c r="T505" s="7">
        <v>148</v>
      </c>
      <c r="U505" s="7">
        <v>155.5</v>
      </c>
    </row>
    <row r="506" spans="1:21" ht="15" thickBot="1" x14ac:dyDescent="0.35">
      <c r="A506" s="6" t="s">
        <v>594</v>
      </c>
      <c r="B506" s="7">
        <v>147</v>
      </c>
      <c r="C506" s="7">
        <v>147</v>
      </c>
      <c r="D506" s="7">
        <v>499844.6</v>
      </c>
      <c r="E506" s="7">
        <v>206</v>
      </c>
      <c r="F506" s="7">
        <v>499775.1</v>
      </c>
      <c r="P506" s="6" t="s">
        <v>594</v>
      </c>
      <c r="Q506" s="7">
        <v>499934.4</v>
      </c>
      <c r="R506" s="7">
        <v>173</v>
      </c>
      <c r="S506" s="7">
        <v>499876.4</v>
      </c>
      <c r="T506" s="7">
        <v>147</v>
      </c>
      <c r="U506" s="7">
        <v>154.5</v>
      </c>
    </row>
    <row r="507" spans="1:21" ht="15" thickBot="1" x14ac:dyDescent="0.35">
      <c r="A507" s="6" t="s">
        <v>599</v>
      </c>
      <c r="B507" s="7">
        <v>146</v>
      </c>
      <c r="C507" s="7">
        <v>146</v>
      </c>
      <c r="D507" s="7">
        <v>499843.6</v>
      </c>
      <c r="E507" s="7">
        <v>205</v>
      </c>
      <c r="F507" s="7">
        <v>499774.1</v>
      </c>
      <c r="P507" s="6" t="s">
        <v>599</v>
      </c>
      <c r="Q507" s="7">
        <v>499933.4</v>
      </c>
      <c r="R507" s="7">
        <v>172</v>
      </c>
      <c r="S507" s="7">
        <v>499875.4</v>
      </c>
      <c r="T507" s="7">
        <v>146</v>
      </c>
      <c r="U507" s="7">
        <v>153.5</v>
      </c>
    </row>
    <row r="508" spans="1:21" ht="15" thickBot="1" x14ac:dyDescent="0.35">
      <c r="A508" s="6" t="s">
        <v>604</v>
      </c>
      <c r="B508" s="7">
        <v>145</v>
      </c>
      <c r="C508" s="7">
        <v>145</v>
      </c>
      <c r="D508" s="7">
        <v>499842.6</v>
      </c>
      <c r="E508" s="7">
        <v>204</v>
      </c>
      <c r="F508" s="7">
        <v>499773.1</v>
      </c>
      <c r="P508" s="6" t="s">
        <v>604</v>
      </c>
      <c r="Q508" s="7">
        <v>499932.4</v>
      </c>
      <c r="R508" s="7">
        <v>171</v>
      </c>
      <c r="S508" s="7">
        <v>499874.4</v>
      </c>
      <c r="T508" s="7">
        <v>145</v>
      </c>
      <c r="U508" s="7">
        <v>152.5</v>
      </c>
    </row>
    <row r="509" spans="1:21" ht="15" thickBot="1" x14ac:dyDescent="0.35">
      <c r="A509" s="6" t="s">
        <v>609</v>
      </c>
      <c r="B509" s="7">
        <v>144</v>
      </c>
      <c r="C509" s="7">
        <v>144</v>
      </c>
      <c r="D509" s="7">
        <v>499841.6</v>
      </c>
      <c r="E509" s="7">
        <v>203</v>
      </c>
      <c r="F509" s="7">
        <v>499772.1</v>
      </c>
      <c r="P509" s="6" t="s">
        <v>609</v>
      </c>
      <c r="Q509" s="7">
        <v>499931.4</v>
      </c>
      <c r="R509" s="7">
        <v>170</v>
      </c>
      <c r="S509" s="7">
        <v>499873.4</v>
      </c>
      <c r="T509" s="7">
        <v>144</v>
      </c>
      <c r="U509" s="7">
        <v>151.5</v>
      </c>
    </row>
    <row r="510" spans="1:21" ht="15" thickBot="1" x14ac:dyDescent="0.35">
      <c r="A510" s="6" t="s">
        <v>614</v>
      </c>
      <c r="B510" s="7">
        <v>143</v>
      </c>
      <c r="C510" s="7">
        <v>143</v>
      </c>
      <c r="D510" s="7">
        <v>499840.6</v>
      </c>
      <c r="E510" s="7">
        <v>202</v>
      </c>
      <c r="F510" s="7">
        <v>499771.1</v>
      </c>
      <c r="P510" s="6" t="s">
        <v>614</v>
      </c>
      <c r="Q510" s="7">
        <v>499930.4</v>
      </c>
      <c r="R510" s="7">
        <v>169</v>
      </c>
      <c r="S510" s="7">
        <v>499872.4</v>
      </c>
      <c r="T510" s="7">
        <v>143</v>
      </c>
      <c r="U510" s="7">
        <v>150.5</v>
      </c>
    </row>
    <row r="511" spans="1:21" ht="15" thickBot="1" x14ac:dyDescent="0.35">
      <c r="A511" s="6" t="s">
        <v>619</v>
      </c>
      <c r="B511" s="7">
        <v>142</v>
      </c>
      <c r="C511" s="7">
        <v>142</v>
      </c>
      <c r="D511" s="7">
        <v>499839.6</v>
      </c>
      <c r="E511" s="7">
        <v>201</v>
      </c>
      <c r="F511" s="7">
        <v>499770.1</v>
      </c>
      <c r="P511" s="6" t="s">
        <v>619</v>
      </c>
      <c r="Q511" s="7">
        <v>499929.4</v>
      </c>
      <c r="R511" s="7">
        <v>168</v>
      </c>
      <c r="S511" s="7">
        <v>499871.4</v>
      </c>
      <c r="T511" s="7">
        <v>142</v>
      </c>
      <c r="U511" s="7">
        <v>149.5</v>
      </c>
    </row>
    <row r="512" spans="1:21" ht="15" thickBot="1" x14ac:dyDescent="0.35">
      <c r="A512" s="6" t="s">
        <v>624</v>
      </c>
      <c r="B512" s="7">
        <v>141</v>
      </c>
      <c r="C512" s="7">
        <v>141</v>
      </c>
      <c r="D512" s="7">
        <v>499838.6</v>
      </c>
      <c r="E512" s="7">
        <v>200</v>
      </c>
      <c r="F512" s="7">
        <v>499769.1</v>
      </c>
      <c r="P512" s="6" t="s">
        <v>624</v>
      </c>
      <c r="Q512" s="7">
        <v>499928.4</v>
      </c>
      <c r="R512" s="7">
        <v>167</v>
      </c>
      <c r="S512" s="7">
        <v>499870.4</v>
      </c>
      <c r="T512" s="7">
        <v>141</v>
      </c>
      <c r="U512" s="7">
        <v>148.5</v>
      </c>
    </row>
    <row r="513" spans="1:21" ht="15" thickBot="1" x14ac:dyDescent="0.35">
      <c r="A513" s="6" t="s">
        <v>629</v>
      </c>
      <c r="B513" s="7">
        <v>140</v>
      </c>
      <c r="C513" s="7">
        <v>140</v>
      </c>
      <c r="D513" s="7">
        <v>499837.6</v>
      </c>
      <c r="E513" s="7">
        <v>199</v>
      </c>
      <c r="F513" s="7">
        <v>499768.1</v>
      </c>
      <c r="P513" s="6" t="s">
        <v>629</v>
      </c>
      <c r="Q513" s="7">
        <v>499927.4</v>
      </c>
      <c r="R513" s="7">
        <v>166</v>
      </c>
      <c r="S513" s="7">
        <v>499869.4</v>
      </c>
      <c r="T513" s="7">
        <v>140</v>
      </c>
      <c r="U513" s="7">
        <v>147.5</v>
      </c>
    </row>
    <row r="514" spans="1:21" ht="15" thickBot="1" x14ac:dyDescent="0.35">
      <c r="A514" s="6" t="s">
        <v>634</v>
      </c>
      <c r="B514" s="7">
        <v>139</v>
      </c>
      <c r="C514" s="7">
        <v>139</v>
      </c>
      <c r="D514" s="7">
        <v>499836.6</v>
      </c>
      <c r="E514" s="7">
        <v>198</v>
      </c>
      <c r="F514" s="7">
        <v>499767.1</v>
      </c>
      <c r="P514" s="6" t="s">
        <v>634</v>
      </c>
      <c r="Q514" s="7">
        <v>499926.4</v>
      </c>
      <c r="R514" s="7">
        <v>165</v>
      </c>
      <c r="S514" s="7">
        <v>499868.4</v>
      </c>
      <c r="T514" s="7">
        <v>139</v>
      </c>
      <c r="U514" s="7">
        <v>146.5</v>
      </c>
    </row>
    <row r="515" spans="1:21" ht="15" thickBot="1" x14ac:dyDescent="0.35">
      <c r="A515" s="6" t="s">
        <v>639</v>
      </c>
      <c r="B515" s="7">
        <v>138</v>
      </c>
      <c r="C515" s="7">
        <v>138</v>
      </c>
      <c r="D515" s="7">
        <v>499835.6</v>
      </c>
      <c r="E515" s="7">
        <v>197</v>
      </c>
      <c r="F515" s="7">
        <v>499766.1</v>
      </c>
      <c r="P515" s="6" t="s">
        <v>639</v>
      </c>
      <c r="Q515" s="7">
        <v>499925.4</v>
      </c>
      <c r="R515" s="7">
        <v>164</v>
      </c>
      <c r="S515" s="7">
        <v>499867.4</v>
      </c>
      <c r="T515" s="7">
        <v>138</v>
      </c>
      <c r="U515" s="7">
        <v>145.5</v>
      </c>
    </row>
    <row r="516" spans="1:21" ht="15" thickBot="1" x14ac:dyDescent="0.35">
      <c r="A516" s="6" t="s">
        <v>644</v>
      </c>
      <c r="B516" s="7">
        <v>137</v>
      </c>
      <c r="C516" s="7">
        <v>137</v>
      </c>
      <c r="D516" s="7">
        <v>499834.6</v>
      </c>
      <c r="E516" s="7">
        <v>196</v>
      </c>
      <c r="F516" s="7">
        <v>499765.1</v>
      </c>
      <c r="P516" s="6" t="s">
        <v>644</v>
      </c>
      <c r="Q516" s="7">
        <v>499924.4</v>
      </c>
      <c r="R516" s="7">
        <v>163</v>
      </c>
      <c r="S516" s="7">
        <v>499866.4</v>
      </c>
      <c r="T516" s="7">
        <v>137</v>
      </c>
      <c r="U516" s="7">
        <v>144.5</v>
      </c>
    </row>
    <row r="517" spans="1:21" ht="15" thickBot="1" x14ac:dyDescent="0.35">
      <c r="A517" s="6" t="s">
        <v>649</v>
      </c>
      <c r="B517" s="7">
        <v>136</v>
      </c>
      <c r="C517" s="7">
        <v>136</v>
      </c>
      <c r="D517" s="7">
        <v>499833.59999999998</v>
      </c>
      <c r="E517" s="7">
        <v>195</v>
      </c>
      <c r="F517" s="7">
        <v>499764.1</v>
      </c>
      <c r="P517" s="6" t="s">
        <v>649</v>
      </c>
      <c r="Q517" s="7">
        <v>499923.4</v>
      </c>
      <c r="R517" s="7">
        <v>162</v>
      </c>
      <c r="S517" s="7">
        <v>499865.4</v>
      </c>
      <c r="T517" s="7">
        <v>136</v>
      </c>
      <c r="U517" s="7">
        <v>143.5</v>
      </c>
    </row>
    <row r="518" spans="1:21" ht="15" thickBot="1" x14ac:dyDescent="0.35">
      <c r="A518" s="6" t="s">
        <v>654</v>
      </c>
      <c r="B518" s="7">
        <v>135</v>
      </c>
      <c r="C518" s="7">
        <v>135</v>
      </c>
      <c r="D518" s="7">
        <v>499832.6</v>
      </c>
      <c r="E518" s="7">
        <v>194</v>
      </c>
      <c r="F518" s="7">
        <v>499763.1</v>
      </c>
      <c r="P518" s="6" t="s">
        <v>654</v>
      </c>
      <c r="Q518" s="7">
        <v>499922.4</v>
      </c>
      <c r="R518" s="7">
        <v>161</v>
      </c>
      <c r="S518" s="7">
        <v>499864.4</v>
      </c>
      <c r="T518" s="7">
        <v>135</v>
      </c>
      <c r="U518" s="7">
        <v>142.5</v>
      </c>
    </row>
    <row r="519" spans="1:21" ht="15" thickBot="1" x14ac:dyDescent="0.35">
      <c r="A519" s="6" t="s">
        <v>659</v>
      </c>
      <c r="B519" s="7">
        <v>134</v>
      </c>
      <c r="C519" s="7">
        <v>134</v>
      </c>
      <c r="D519" s="7">
        <v>499831.6</v>
      </c>
      <c r="E519" s="7">
        <v>193</v>
      </c>
      <c r="F519" s="7">
        <v>499762.1</v>
      </c>
      <c r="P519" s="6" t="s">
        <v>659</v>
      </c>
      <c r="Q519" s="7">
        <v>499921.4</v>
      </c>
      <c r="R519" s="7">
        <v>160</v>
      </c>
      <c r="S519" s="7">
        <v>499863.4</v>
      </c>
      <c r="T519" s="7">
        <v>134</v>
      </c>
      <c r="U519" s="7">
        <v>141.5</v>
      </c>
    </row>
    <row r="520" spans="1:21" ht="15" thickBot="1" x14ac:dyDescent="0.35">
      <c r="A520" s="6" t="s">
        <v>664</v>
      </c>
      <c r="B520" s="7">
        <v>133</v>
      </c>
      <c r="C520" s="7">
        <v>133</v>
      </c>
      <c r="D520" s="7">
        <v>499830.6</v>
      </c>
      <c r="E520" s="7">
        <v>192</v>
      </c>
      <c r="F520" s="7">
        <v>499761.1</v>
      </c>
      <c r="P520" s="6" t="s">
        <v>664</v>
      </c>
      <c r="Q520" s="7">
        <v>499920.4</v>
      </c>
      <c r="R520" s="7">
        <v>159</v>
      </c>
      <c r="S520" s="7">
        <v>499862.4</v>
      </c>
      <c r="T520" s="7">
        <v>133</v>
      </c>
      <c r="U520" s="7">
        <v>140.5</v>
      </c>
    </row>
    <row r="521" spans="1:21" ht="15" thickBot="1" x14ac:dyDescent="0.35">
      <c r="A521" s="6" t="s">
        <v>669</v>
      </c>
      <c r="B521" s="7">
        <v>132</v>
      </c>
      <c r="C521" s="7">
        <v>132</v>
      </c>
      <c r="D521" s="7">
        <v>499829.6</v>
      </c>
      <c r="E521" s="7">
        <v>191</v>
      </c>
      <c r="F521" s="7">
        <v>499760.1</v>
      </c>
      <c r="P521" s="6" t="s">
        <v>669</v>
      </c>
      <c r="Q521" s="7">
        <v>499919.4</v>
      </c>
      <c r="R521" s="7">
        <v>158</v>
      </c>
      <c r="S521" s="7">
        <v>499861.4</v>
      </c>
      <c r="T521" s="7">
        <v>132</v>
      </c>
      <c r="U521" s="7">
        <v>139.5</v>
      </c>
    </row>
    <row r="522" spans="1:21" ht="15" thickBot="1" x14ac:dyDescent="0.35">
      <c r="A522" s="6" t="s">
        <v>674</v>
      </c>
      <c r="B522" s="7">
        <v>131</v>
      </c>
      <c r="C522" s="7">
        <v>131</v>
      </c>
      <c r="D522" s="7">
        <v>499828.6</v>
      </c>
      <c r="E522" s="7">
        <v>190</v>
      </c>
      <c r="F522" s="7">
        <v>499759.1</v>
      </c>
      <c r="P522" s="6" t="s">
        <v>674</v>
      </c>
      <c r="Q522" s="7">
        <v>499918.4</v>
      </c>
      <c r="R522" s="7">
        <v>157</v>
      </c>
      <c r="S522" s="7">
        <v>499860.4</v>
      </c>
      <c r="T522" s="7">
        <v>131</v>
      </c>
      <c r="U522" s="7">
        <v>138.5</v>
      </c>
    </row>
    <row r="523" spans="1:21" ht="15" thickBot="1" x14ac:dyDescent="0.35">
      <c r="A523" s="6" t="s">
        <v>679</v>
      </c>
      <c r="B523" s="7">
        <v>130</v>
      </c>
      <c r="C523" s="7">
        <v>130</v>
      </c>
      <c r="D523" s="7">
        <v>499827.6</v>
      </c>
      <c r="E523" s="7">
        <v>189</v>
      </c>
      <c r="F523" s="7">
        <v>499758.1</v>
      </c>
      <c r="P523" s="6" t="s">
        <v>679</v>
      </c>
      <c r="Q523" s="7">
        <v>499917.4</v>
      </c>
      <c r="R523" s="7">
        <v>156</v>
      </c>
      <c r="S523" s="7">
        <v>499859.4</v>
      </c>
      <c r="T523" s="7">
        <v>130</v>
      </c>
      <c r="U523" s="7">
        <v>137.5</v>
      </c>
    </row>
    <row r="524" spans="1:21" ht="15" thickBot="1" x14ac:dyDescent="0.35">
      <c r="A524" s="6" t="s">
        <v>684</v>
      </c>
      <c r="B524" s="7">
        <v>129</v>
      </c>
      <c r="C524" s="7">
        <v>129</v>
      </c>
      <c r="D524" s="7">
        <v>499826.6</v>
      </c>
      <c r="E524" s="7">
        <v>188</v>
      </c>
      <c r="F524" s="7">
        <v>499757.1</v>
      </c>
      <c r="P524" s="6" t="s">
        <v>684</v>
      </c>
      <c r="Q524" s="7">
        <v>499916.4</v>
      </c>
      <c r="R524" s="7">
        <v>155</v>
      </c>
      <c r="S524" s="7">
        <v>499858.4</v>
      </c>
      <c r="T524" s="7">
        <v>129</v>
      </c>
      <c r="U524" s="7">
        <v>136.5</v>
      </c>
    </row>
    <row r="525" spans="1:21" ht="15" thickBot="1" x14ac:dyDescent="0.35">
      <c r="A525" s="6" t="s">
        <v>689</v>
      </c>
      <c r="B525" s="7">
        <v>128</v>
      </c>
      <c r="C525" s="7">
        <v>128</v>
      </c>
      <c r="D525" s="7">
        <v>499825.6</v>
      </c>
      <c r="E525" s="7">
        <v>187</v>
      </c>
      <c r="F525" s="7">
        <v>499756.1</v>
      </c>
      <c r="P525" s="6" t="s">
        <v>689</v>
      </c>
      <c r="Q525" s="7">
        <v>499915.4</v>
      </c>
      <c r="R525" s="7">
        <v>154</v>
      </c>
      <c r="S525" s="7">
        <v>499857.4</v>
      </c>
      <c r="T525" s="7">
        <v>128</v>
      </c>
      <c r="U525" s="7">
        <v>135.5</v>
      </c>
    </row>
    <row r="526" spans="1:21" ht="15" thickBot="1" x14ac:dyDescent="0.35">
      <c r="A526" s="6" t="s">
        <v>694</v>
      </c>
      <c r="B526" s="7">
        <v>127</v>
      </c>
      <c r="C526" s="7">
        <v>127</v>
      </c>
      <c r="D526" s="7">
        <v>499824.6</v>
      </c>
      <c r="E526" s="7">
        <v>186</v>
      </c>
      <c r="F526" s="7">
        <v>499755.1</v>
      </c>
      <c r="P526" s="6" t="s">
        <v>694</v>
      </c>
      <c r="Q526" s="7">
        <v>499914.4</v>
      </c>
      <c r="R526" s="7">
        <v>153</v>
      </c>
      <c r="S526" s="7">
        <v>499856.4</v>
      </c>
      <c r="T526" s="7">
        <v>127</v>
      </c>
      <c r="U526" s="7">
        <v>134.5</v>
      </c>
    </row>
    <row r="527" spans="1:21" ht="15" thickBot="1" x14ac:dyDescent="0.35">
      <c r="A527" s="6" t="s">
        <v>699</v>
      </c>
      <c r="B527" s="7">
        <v>126</v>
      </c>
      <c r="C527" s="7">
        <v>126</v>
      </c>
      <c r="D527" s="7">
        <v>499823.6</v>
      </c>
      <c r="E527" s="7">
        <v>185</v>
      </c>
      <c r="F527" s="7">
        <v>499754.1</v>
      </c>
      <c r="P527" s="6" t="s">
        <v>699</v>
      </c>
      <c r="Q527" s="7">
        <v>499913.4</v>
      </c>
      <c r="R527" s="7">
        <v>152</v>
      </c>
      <c r="S527" s="7">
        <v>499855.4</v>
      </c>
      <c r="T527" s="7">
        <v>126</v>
      </c>
      <c r="U527" s="7">
        <v>133.5</v>
      </c>
    </row>
    <row r="528" spans="1:21" ht="15" thickBot="1" x14ac:dyDescent="0.35">
      <c r="A528" s="6" t="s">
        <v>704</v>
      </c>
      <c r="B528" s="7">
        <v>125</v>
      </c>
      <c r="C528" s="7">
        <v>125</v>
      </c>
      <c r="D528" s="7">
        <v>499822.6</v>
      </c>
      <c r="E528" s="7">
        <v>184</v>
      </c>
      <c r="F528" s="7">
        <v>499753.1</v>
      </c>
      <c r="P528" s="6" t="s">
        <v>704</v>
      </c>
      <c r="Q528" s="7">
        <v>499912.4</v>
      </c>
      <c r="R528" s="7">
        <v>151</v>
      </c>
      <c r="S528" s="7">
        <v>499854.4</v>
      </c>
      <c r="T528" s="7">
        <v>125</v>
      </c>
      <c r="U528" s="7">
        <v>132.5</v>
      </c>
    </row>
    <row r="529" spans="1:21" ht="15" thickBot="1" x14ac:dyDescent="0.35">
      <c r="A529" s="6" t="s">
        <v>709</v>
      </c>
      <c r="B529" s="7">
        <v>124</v>
      </c>
      <c r="C529" s="7">
        <v>124</v>
      </c>
      <c r="D529" s="7">
        <v>499821.6</v>
      </c>
      <c r="E529" s="7">
        <v>183</v>
      </c>
      <c r="F529" s="7">
        <v>499752.1</v>
      </c>
      <c r="P529" s="6" t="s">
        <v>709</v>
      </c>
      <c r="Q529" s="7">
        <v>499911.4</v>
      </c>
      <c r="R529" s="7">
        <v>150</v>
      </c>
      <c r="S529" s="7">
        <v>499853.4</v>
      </c>
      <c r="T529" s="7">
        <v>124</v>
      </c>
      <c r="U529" s="7">
        <v>131.5</v>
      </c>
    </row>
    <row r="530" spans="1:21" ht="15" thickBot="1" x14ac:dyDescent="0.35">
      <c r="A530" s="6" t="s">
        <v>714</v>
      </c>
      <c r="B530" s="7">
        <v>123</v>
      </c>
      <c r="C530" s="7">
        <v>123</v>
      </c>
      <c r="D530" s="7">
        <v>499820.6</v>
      </c>
      <c r="E530" s="7">
        <v>182</v>
      </c>
      <c r="F530" s="7">
        <v>499751.1</v>
      </c>
      <c r="P530" s="6" t="s">
        <v>714</v>
      </c>
      <c r="Q530" s="7">
        <v>499910.40000000002</v>
      </c>
      <c r="R530" s="7">
        <v>149</v>
      </c>
      <c r="S530" s="7">
        <v>499852.4</v>
      </c>
      <c r="T530" s="7">
        <v>123</v>
      </c>
      <c r="U530" s="7">
        <v>130.5</v>
      </c>
    </row>
    <row r="531" spans="1:21" ht="15" thickBot="1" x14ac:dyDescent="0.35">
      <c r="A531" s="6" t="s">
        <v>719</v>
      </c>
      <c r="B531" s="7">
        <v>122</v>
      </c>
      <c r="C531" s="7">
        <v>122</v>
      </c>
      <c r="D531" s="7">
        <v>499819.6</v>
      </c>
      <c r="E531" s="7">
        <v>181</v>
      </c>
      <c r="F531" s="7">
        <v>499750.1</v>
      </c>
      <c r="P531" s="6" t="s">
        <v>719</v>
      </c>
      <c r="Q531" s="7">
        <v>499909.4</v>
      </c>
      <c r="R531" s="7">
        <v>148</v>
      </c>
      <c r="S531" s="7">
        <v>499851.4</v>
      </c>
      <c r="T531" s="7">
        <v>122</v>
      </c>
      <c r="U531" s="7">
        <v>129.5</v>
      </c>
    </row>
    <row r="532" spans="1:21" ht="15" thickBot="1" x14ac:dyDescent="0.35">
      <c r="A532" s="6" t="s">
        <v>724</v>
      </c>
      <c r="B532" s="7">
        <v>121</v>
      </c>
      <c r="C532" s="7">
        <v>121</v>
      </c>
      <c r="D532" s="7">
        <v>499818.6</v>
      </c>
      <c r="E532" s="7">
        <v>180</v>
      </c>
      <c r="F532" s="7">
        <v>499749.1</v>
      </c>
      <c r="P532" s="6" t="s">
        <v>724</v>
      </c>
      <c r="Q532" s="7">
        <v>499908.4</v>
      </c>
      <c r="R532" s="7">
        <v>147</v>
      </c>
      <c r="S532" s="7">
        <v>499850.4</v>
      </c>
      <c r="T532" s="7">
        <v>121</v>
      </c>
      <c r="U532" s="7">
        <v>128.5</v>
      </c>
    </row>
    <row r="533" spans="1:21" ht="15" thickBot="1" x14ac:dyDescent="0.35">
      <c r="A533" s="6" t="s">
        <v>729</v>
      </c>
      <c r="B533" s="7">
        <v>120</v>
      </c>
      <c r="C533" s="7">
        <v>120</v>
      </c>
      <c r="D533" s="7">
        <v>499817.6</v>
      </c>
      <c r="E533" s="7">
        <v>179</v>
      </c>
      <c r="F533" s="7">
        <v>499748.1</v>
      </c>
      <c r="P533" s="6" t="s">
        <v>729</v>
      </c>
      <c r="Q533" s="7">
        <v>499907.4</v>
      </c>
      <c r="R533" s="7">
        <v>146</v>
      </c>
      <c r="S533" s="7">
        <v>499849.4</v>
      </c>
      <c r="T533" s="7">
        <v>120</v>
      </c>
      <c r="U533" s="7">
        <v>127.5</v>
      </c>
    </row>
    <row r="534" spans="1:21" ht="15" thickBot="1" x14ac:dyDescent="0.35">
      <c r="A534" s="6" t="s">
        <v>734</v>
      </c>
      <c r="B534" s="7">
        <v>119</v>
      </c>
      <c r="C534" s="7">
        <v>119</v>
      </c>
      <c r="D534" s="7">
        <v>499816.6</v>
      </c>
      <c r="E534" s="7">
        <v>178</v>
      </c>
      <c r="F534" s="7">
        <v>499747.1</v>
      </c>
      <c r="P534" s="6" t="s">
        <v>734</v>
      </c>
      <c r="Q534" s="7">
        <v>499906.4</v>
      </c>
      <c r="R534" s="7">
        <v>145</v>
      </c>
      <c r="S534" s="7">
        <v>499848.4</v>
      </c>
      <c r="T534" s="7">
        <v>119</v>
      </c>
      <c r="U534" s="7">
        <v>126.5</v>
      </c>
    </row>
    <row r="535" spans="1:21" ht="15" thickBot="1" x14ac:dyDescent="0.35">
      <c r="A535" s="6" t="s">
        <v>739</v>
      </c>
      <c r="B535" s="7">
        <v>118</v>
      </c>
      <c r="C535" s="7">
        <v>118</v>
      </c>
      <c r="D535" s="7">
        <v>499815.6</v>
      </c>
      <c r="E535" s="7">
        <v>177</v>
      </c>
      <c r="F535" s="7">
        <v>499746.1</v>
      </c>
      <c r="P535" s="6" t="s">
        <v>739</v>
      </c>
      <c r="Q535" s="7">
        <v>499905.4</v>
      </c>
      <c r="R535" s="7">
        <v>144</v>
      </c>
      <c r="S535" s="7">
        <v>499847.4</v>
      </c>
      <c r="T535" s="7">
        <v>118</v>
      </c>
      <c r="U535" s="7">
        <v>125.5</v>
      </c>
    </row>
    <row r="536" spans="1:21" ht="15" thickBot="1" x14ac:dyDescent="0.35">
      <c r="A536" s="6" t="s">
        <v>744</v>
      </c>
      <c r="B536" s="7">
        <v>117</v>
      </c>
      <c r="C536" s="7">
        <v>117</v>
      </c>
      <c r="D536" s="7">
        <v>499814.6</v>
      </c>
      <c r="E536" s="7">
        <v>176</v>
      </c>
      <c r="F536" s="7">
        <v>499745.1</v>
      </c>
      <c r="P536" s="6" t="s">
        <v>744</v>
      </c>
      <c r="Q536" s="7">
        <v>499904.4</v>
      </c>
      <c r="R536" s="7">
        <v>143</v>
      </c>
      <c r="S536" s="7">
        <v>499846.40000000002</v>
      </c>
      <c r="T536" s="7">
        <v>117</v>
      </c>
      <c r="U536" s="7">
        <v>124.5</v>
      </c>
    </row>
    <row r="537" spans="1:21" ht="15" thickBot="1" x14ac:dyDescent="0.35">
      <c r="A537" s="6" t="s">
        <v>749</v>
      </c>
      <c r="B537" s="7">
        <v>116</v>
      </c>
      <c r="C537" s="7">
        <v>116</v>
      </c>
      <c r="D537" s="7">
        <v>499813.6</v>
      </c>
      <c r="E537" s="7">
        <v>175</v>
      </c>
      <c r="F537" s="7">
        <v>499744.1</v>
      </c>
      <c r="P537" s="6" t="s">
        <v>749</v>
      </c>
      <c r="Q537" s="7">
        <v>499903.4</v>
      </c>
      <c r="R537" s="7">
        <v>142</v>
      </c>
      <c r="S537" s="7">
        <v>499845.4</v>
      </c>
      <c r="T537" s="7">
        <v>116</v>
      </c>
      <c r="U537" s="7">
        <v>123.5</v>
      </c>
    </row>
    <row r="538" spans="1:21" ht="15" thickBot="1" x14ac:dyDescent="0.35">
      <c r="A538" s="6" t="s">
        <v>754</v>
      </c>
      <c r="B538" s="7">
        <v>115</v>
      </c>
      <c r="C538" s="7">
        <v>115</v>
      </c>
      <c r="D538" s="7">
        <v>499812.6</v>
      </c>
      <c r="E538" s="7">
        <v>174</v>
      </c>
      <c r="F538" s="7">
        <v>499743.1</v>
      </c>
      <c r="P538" s="6" t="s">
        <v>754</v>
      </c>
      <c r="Q538" s="7">
        <v>499902.4</v>
      </c>
      <c r="R538" s="7">
        <v>141</v>
      </c>
      <c r="S538" s="7">
        <v>499844.4</v>
      </c>
      <c r="T538" s="7">
        <v>115</v>
      </c>
      <c r="U538" s="7">
        <v>122.5</v>
      </c>
    </row>
    <row r="539" spans="1:21" ht="15" thickBot="1" x14ac:dyDescent="0.35">
      <c r="A539" s="6" t="s">
        <v>759</v>
      </c>
      <c r="B539" s="7">
        <v>114</v>
      </c>
      <c r="C539" s="7">
        <v>114</v>
      </c>
      <c r="D539" s="7">
        <v>499811.6</v>
      </c>
      <c r="E539" s="7">
        <v>173</v>
      </c>
      <c r="F539" s="7">
        <v>499742.1</v>
      </c>
      <c r="P539" s="6" t="s">
        <v>759</v>
      </c>
      <c r="Q539" s="7">
        <v>499901.4</v>
      </c>
      <c r="R539" s="7">
        <v>140</v>
      </c>
      <c r="S539" s="7">
        <v>499843.4</v>
      </c>
      <c r="T539" s="7">
        <v>114</v>
      </c>
      <c r="U539" s="7">
        <v>121.5</v>
      </c>
    </row>
    <row r="540" spans="1:21" ht="15" thickBot="1" x14ac:dyDescent="0.35">
      <c r="A540" s="6" t="s">
        <v>764</v>
      </c>
      <c r="B540" s="7">
        <v>113</v>
      </c>
      <c r="C540" s="7">
        <v>113</v>
      </c>
      <c r="D540" s="7">
        <v>499810.6</v>
      </c>
      <c r="E540" s="7">
        <v>172</v>
      </c>
      <c r="F540" s="7">
        <v>499741.1</v>
      </c>
      <c r="P540" s="6" t="s">
        <v>764</v>
      </c>
      <c r="Q540" s="7">
        <v>499900.4</v>
      </c>
      <c r="R540" s="7">
        <v>139</v>
      </c>
      <c r="S540" s="7">
        <v>499842.4</v>
      </c>
      <c r="T540" s="7">
        <v>113</v>
      </c>
      <c r="U540" s="7">
        <v>120.5</v>
      </c>
    </row>
    <row r="541" spans="1:21" ht="15" thickBot="1" x14ac:dyDescent="0.35">
      <c r="A541" s="6" t="s">
        <v>769</v>
      </c>
      <c r="B541" s="7">
        <v>112</v>
      </c>
      <c r="C541" s="7">
        <v>112</v>
      </c>
      <c r="D541" s="7">
        <v>499809.6</v>
      </c>
      <c r="E541" s="7">
        <v>171</v>
      </c>
      <c r="F541" s="7">
        <v>499740.1</v>
      </c>
      <c r="P541" s="6" t="s">
        <v>769</v>
      </c>
      <c r="Q541" s="7">
        <v>499899.4</v>
      </c>
      <c r="R541" s="7">
        <v>138</v>
      </c>
      <c r="S541" s="7">
        <v>499841.4</v>
      </c>
      <c r="T541" s="7">
        <v>112</v>
      </c>
      <c r="U541" s="7">
        <v>119.5</v>
      </c>
    </row>
    <row r="542" spans="1:21" ht="15" thickBot="1" x14ac:dyDescent="0.35">
      <c r="A542" s="6" t="s">
        <v>774</v>
      </c>
      <c r="B542" s="7">
        <v>111</v>
      </c>
      <c r="C542" s="7">
        <v>111</v>
      </c>
      <c r="D542" s="7">
        <v>499808.6</v>
      </c>
      <c r="E542" s="7">
        <v>170</v>
      </c>
      <c r="F542" s="7">
        <v>499739.1</v>
      </c>
      <c r="P542" s="6" t="s">
        <v>774</v>
      </c>
      <c r="Q542" s="7">
        <v>499898.4</v>
      </c>
      <c r="R542" s="7">
        <v>137</v>
      </c>
      <c r="S542" s="7">
        <v>499840.4</v>
      </c>
      <c r="T542" s="7">
        <v>111</v>
      </c>
      <c r="U542" s="7">
        <v>118.5</v>
      </c>
    </row>
    <row r="543" spans="1:21" ht="15" thickBot="1" x14ac:dyDescent="0.35">
      <c r="A543" s="6" t="s">
        <v>779</v>
      </c>
      <c r="B543" s="7">
        <v>110</v>
      </c>
      <c r="C543" s="7">
        <v>110</v>
      </c>
      <c r="D543" s="7">
        <v>499807.6</v>
      </c>
      <c r="E543" s="7">
        <v>169</v>
      </c>
      <c r="F543" s="7">
        <v>499738.1</v>
      </c>
      <c r="P543" s="6" t="s">
        <v>779</v>
      </c>
      <c r="Q543" s="7">
        <v>499897.4</v>
      </c>
      <c r="R543" s="7">
        <v>136</v>
      </c>
      <c r="S543" s="7">
        <v>499839.4</v>
      </c>
      <c r="T543" s="7">
        <v>110</v>
      </c>
      <c r="U543" s="7">
        <v>117.5</v>
      </c>
    </row>
    <row r="544" spans="1:21" ht="15" thickBot="1" x14ac:dyDescent="0.35">
      <c r="A544" s="6" t="s">
        <v>784</v>
      </c>
      <c r="B544" s="7">
        <v>109</v>
      </c>
      <c r="C544" s="7">
        <v>109</v>
      </c>
      <c r="D544" s="7">
        <v>499806.6</v>
      </c>
      <c r="E544" s="7">
        <v>168</v>
      </c>
      <c r="F544" s="7">
        <v>499737.1</v>
      </c>
      <c r="P544" s="6" t="s">
        <v>784</v>
      </c>
      <c r="Q544" s="7">
        <v>499896.4</v>
      </c>
      <c r="R544" s="7">
        <v>135</v>
      </c>
      <c r="S544" s="7">
        <v>499838.4</v>
      </c>
      <c r="T544" s="7">
        <v>109</v>
      </c>
      <c r="U544" s="7">
        <v>116.5</v>
      </c>
    </row>
    <row r="545" spans="1:21" ht="15" thickBot="1" x14ac:dyDescent="0.35">
      <c r="A545" s="6" t="s">
        <v>789</v>
      </c>
      <c r="B545" s="7">
        <v>108</v>
      </c>
      <c r="C545" s="7">
        <v>108</v>
      </c>
      <c r="D545" s="7">
        <v>499805.6</v>
      </c>
      <c r="E545" s="7">
        <v>167</v>
      </c>
      <c r="F545" s="7">
        <v>499736.1</v>
      </c>
      <c r="P545" s="6" t="s">
        <v>789</v>
      </c>
      <c r="Q545" s="7">
        <v>499895.4</v>
      </c>
      <c r="R545" s="7">
        <v>134</v>
      </c>
      <c r="S545" s="7">
        <v>499837.4</v>
      </c>
      <c r="T545" s="7">
        <v>108</v>
      </c>
      <c r="U545" s="7">
        <v>115.5</v>
      </c>
    </row>
    <row r="546" spans="1:21" ht="15" thickBot="1" x14ac:dyDescent="0.35">
      <c r="A546" s="6" t="s">
        <v>794</v>
      </c>
      <c r="B546" s="7">
        <v>107</v>
      </c>
      <c r="C546" s="7">
        <v>107</v>
      </c>
      <c r="D546" s="7">
        <v>499804.6</v>
      </c>
      <c r="E546" s="7">
        <v>166</v>
      </c>
      <c r="F546" s="7">
        <v>499735.1</v>
      </c>
      <c r="P546" s="6" t="s">
        <v>794</v>
      </c>
      <c r="Q546" s="7">
        <v>499894.4</v>
      </c>
      <c r="R546" s="7">
        <v>133</v>
      </c>
      <c r="S546" s="7">
        <v>499836.4</v>
      </c>
      <c r="T546" s="7">
        <v>107</v>
      </c>
      <c r="U546" s="7">
        <v>114.5</v>
      </c>
    </row>
    <row r="547" spans="1:21" ht="15" thickBot="1" x14ac:dyDescent="0.35">
      <c r="A547" s="6" t="s">
        <v>799</v>
      </c>
      <c r="B547" s="7">
        <v>106</v>
      </c>
      <c r="C547" s="7">
        <v>106</v>
      </c>
      <c r="D547" s="7">
        <v>499803.6</v>
      </c>
      <c r="E547" s="7">
        <v>165</v>
      </c>
      <c r="F547" s="7">
        <v>499734.1</v>
      </c>
      <c r="P547" s="6" t="s">
        <v>799</v>
      </c>
      <c r="Q547" s="7">
        <v>499893.4</v>
      </c>
      <c r="R547" s="7">
        <v>132</v>
      </c>
      <c r="S547" s="7">
        <v>499835.4</v>
      </c>
      <c r="T547" s="7">
        <v>106</v>
      </c>
      <c r="U547" s="7">
        <v>113.5</v>
      </c>
    </row>
    <row r="548" spans="1:21" ht="15" thickBot="1" x14ac:dyDescent="0.35">
      <c r="A548" s="6" t="s">
        <v>804</v>
      </c>
      <c r="B548" s="7">
        <v>105</v>
      </c>
      <c r="C548" s="7">
        <v>105</v>
      </c>
      <c r="D548" s="7">
        <v>499802.6</v>
      </c>
      <c r="E548" s="7">
        <v>164</v>
      </c>
      <c r="F548" s="7">
        <v>499733.1</v>
      </c>
      <c r="P548" s="6" t="s">
        <v>804</v>
      </c>
      <c r="Q548" s="7">
        <v>499892.4</v>
      </c>
      <c r="R548" s="7">
        <v>131</v>
      </c>
      <c r="S548" s="7">
        <v>499834.4</v>
      </c>
      <c r="T548" s="7">
        <v>105</v>
      </c>
      <c r="U548" s="7">
        <v>112.5</v>
      </c>
    </row>
    <row r="549" spans="1:21" ht="15" thickBot="1" x14ac:dyDescent="0.35">
      <c r="A549" s="6" t="s">
        <v>809</v>
      </c>
      <c r="B549" s="7">
        <v>104</v>
      </c>
      <c r="C549" s="7">
        <v>104</v>
      </c>
      <c r="D549" s="7">
        <v>499801.59999999998</v>
      </c>
      <c r="E549" s="7">
        <v>163</v>
      </c>
      <c r="F549" s="7">
        <v>499732.1</v>
      </c>
      <c r="P549" s="6" t="s">
        <v>809</v>
      </c>
      <c r="Q549" s="7">
        <v>499891.4</v>
      </c>
      <c r="R549" s="7">
        <v>130</v>
      </c>
      <c r="S549" s="7">
        <v>499833.4</v>
      </c>
      <c r="T549" s="7">
        <v>104</v>
      </c>
      <c r="U549" s="7">
        <v>111.5</v>
      </c>
    </row>
    <row r="550" spans="1:21" ht="15" thickBot="1" x14ac:dyDescent="0.35">
      <c r="A550" s="6" t="s">
        <v>814</v>
      </c>
      <c r="B550" s="7">
        <v>103</v>
      </c>
      <c r="C550" s="7">
        <v>103</v>
      </c>
      <c r="D550" s="7">
        <v>499800.6</v>
      </c>
      <c r="E550" s="7">
        <v>162</v>
      </c>
      <c r="F550" s="7">
        <v>499731.1</v>
      </c>
      <c r="P550" s="6" t="s">
        <v>814</v>
      </c>
      <c r="Q550" s="7">
        <v>499890.4</v>
      </c>
      <c r="R550" s="7">
        <v>129</v>
      </c>
      <c r="S550" s="7">
        <v>499832.4</v>
      </c>
      <c r="T550" s="7">
        <v>103</v>
      </c>
      <c r="U550" s="7">
        <v>110.5</v>
      </c>
    </row>
    <row r="551" spans="1:21" ht="15" thickBot="1" x14ac:dyDescent="0.35">
      <c r="A551" s="6" t="s">
        <v>819</v>
      </c>
      <c r="B551" s="7">
        <v>102</v>
      </c>
      <c r="C551" s="7">
        <v>102</v>
      </c>
      <c r="D551" s="7">
        <v>499799.6</v>
      </c>
      <c r="E551" s="7">
        <v>161</v>
      </c>
      <c r="F551" s="7">
        <v>499730.1</v>
      </c>
      <c r="P551" s="6" t="s">
        <v>819</v>
      </c>
      <c r="Q551" s="7">
        <v>499889.4</v>
      </c>
      <c r="R551" s="7">
        <v>128</v>
      </c>
      <c r="S551" s="7">
        <v>499831.4</v>
      </c>
      <c r="T551" s="7">
        <v>102</v>
      </c>
      <c r="U551" s="7">
        <v>109.5</v>
      </c>
    </row>
    <row r="552" spans="1:21" ht="15" thickBot="1" x14ac:dyDescent="0.35">
      <c r="A552" s="6" t="s">
        <v>824</v>
      </c>
      <c r="B552" s="7">
        <v>101</v>
      </c>
      <c r="C552" s="7">
        <v>101</v>
      </c>
      <c r="D552" s="7">
        <v>499798.6</v>
      </c>
      <c r="E552" s="7">
        <v>160</v>
      </c>
      <c r="F552" s="7">
        <v>499729.1</v>
      </c>
      <c r="P552" s="6" t="s">
        <v>824</v>
      </c>
      <c r="Q552" s="7">
        <v>499888.4</v>
      </c>
      <c r="R552" s="7">
        <v>127</v>
      </c>
      <c r="S552" s="7">
        <v>499830.4</v>
      </c>
      <c r="T552" s="7">
        <v>101</v>
      </c>
      <c r="U552" s="7">
        <v>108.5</v>
      </c>
    </row>
    <row r="553" spans="1:21" ht="15" thickBot="1" x14ac:dyDescent="0.35">
      <c r="A553" s="6" t="s">
        <v>829</v>
      </c>
      <c r="B553" s="7">
        <v>100</v>
      </c>
      <c r="C553" s="7">
        <v>100</v>
      </c>
      <c r="D553" s="7">
        <v>499797.6</v>
      </c>
      <c r="E553" s="7">
        <v>159</v>
      </c>
      <c r="F553" s="7">
        <v>499728.1</v>
      </c>
      <c r="P553" s="6" t="s">
        <v>829</v>
      </c>
      <c r="Q553" s="7">
        <v>499887.4</v>
      </c>
      <c r="R553" s="7">
        <v>126</v>
      </c>
      <c r="S553" s="7">
        <v>499829.4</v>
      </c>
      <c r="T553" s="7">
        <v>100</v>
      </c>
      <c r="U553" s="7">
        <v>107.5</v>
      </c>
    </row>
    <row r="554" spans="1:21" ht="15" thickBot="1" x14ac:dyDescent="0.35">
      <c r="A554" s="6" t="s">
        <v>834</v>
      </c>
      <c r="B554" s="7">
        <v>99</v>
      </c>
      <c r="C554" s="7">
        <v>99</v>
      </c>
      <c r="D554" s="7">
        <v>499796.6</v>
      </c>
      <c r="E554" s="7">
        <v>158</v>
      </c>
      <c r="F554" s="7">
        <v>499727.1</v>
      </c>
      <c r="P554" s="6" t="s">
        <v>834</v>
      </c>
      <c r="Q554" s="7">
        <v>499886.4</v>
      </c>
      <c r="R554" s="7">
        <v>125</v>
      </c>
      <c r="S554" s="7">
        <v>499828.4</v>
      </c>
      <c r="T554" s="7">
        <v>99</v>
      </c>
      <c r="U554" s="7">
        <v>106.5</v>
      </c>
    </row>
    <row r="555" spans="1:21" ht="15" thickBot="1" x14ac:dyDescent="0.35">
      <c r="A555" s="6" t="s">
        <v>839</v>
      </c>
      <c r="B555" s="7">
        <v>98</v>
      </c>
      <c r="C555" s="7">
        <v>98</v>
      </c>
      <c r="D555" s="7">
        <v>499795.6</v>
      </c>
      <c r="E555" s="7">
        <v>157</v>
      </c>
      <c r="F555" s="7">
        <v>499726.1</v>
      </c>
      <c r="P555" s="6" t="s">
        <v>839</v>
      </c>
      <c r="Q555" s="7">
        <v>499885.4</v>
      </c>
      <c r="R555" s="7">
        <v>124</v>
      </c>
      <c r="S555" s="7">
        <v>499827.4</v>
      </c>
      <c r="T555" s="7">
        <v>98</v>
      </c>
      <c r="U555" s="7">
        <v>105.5</v>
      </c>
    </row>
    <row r="556" spans="1:21" ht="15" thickBot="1" x14ac:dyDescent="0.35">
      <c r="A556" s="6" t="s">
        <v>844</v>
      </c>
      <c r="B556" s="7">
        <v>97</v>
      </c>
      <c r="C556" s="7">
        <v>97</v>
      </c>
      <c r="D556" s="7">
        <v>499794.6</v>
      </c>
      <c r="E556" s="7">
        <v>156</v>
      </c>
      <c r="F556" s="7">
        <v>499725.1</v>
      </c>
      <c r="P556" s="6" t="s">
        <v>844</v>
      </c>
      <c r="Q556" s="7">
        <v>499884.4</v>
      </c>
      <c r="R556" s="7">
        <v>123</v>
      </c>
      <c r="S556" s="7">
        <v>499826.4</v>
      </c>
      <c r="T556" s="7">
        <v>97</v>
      </c>
      <c r="U556" s="7">
        <v>104.5</v>
      </c>
    </row>
    <row r="557" spans="1:21" ht="15" thickBot="1" x14ac:dyDescent="0.35">
      <c r="A557" s="6" t="s">
        <v>849</v>
      </c>
      <c r="B557" s="7">
        <v>96</v>
      </c>
      <c r="C557" s="7">
        <v>96</v>
      </c>
      <c r="D557" s="7">
        <v>499793.6</v>
      </c>
      <c r="E557" s="7">
        <v>155</v>
      </c>
      <c r="F557" s="7">
        <v>499724.1</v>
      </c>
      <c r="P557" s="6" t="s">
        <v>849</v>
      </c>
      <c r="Q557" s="7">
        <v>499883.4</v>
      </c>
      <c r="R557" s="7">
        <v>122</v>
      </c>
      <c r="S557" s="7">
        <v>499825.4</v>
      </c>
      <c r="T557" s="7">
        <v>96</v>
      </c>
      <c r="U557" s="7">
        <v>103.5</v>
      </c>
    </row>
    <row r="558" spans="1:21" ht="15" thickBot="1" x14ac:dyDescent="0.35">
      <c r="A558" s="6" t="s">
        <v>854</v>
      </c>
      <c r="B558" s="7">
        <v>95</v>
      </c>
      <c r="C558" s="7">
        <v>95</v>
      </c>
      <c r="D558" s="7">
        <v>499792.6</v>
      </c>
      <c r="E558" s="7">
        <v>154</v>
      </c>
      <c r="F558" s="7">
        <v>499723.1</v>
      </c>
      <c r="P558" s="6" t="s">
        <v>854</v>
      </c>
      <c r="Q558" s="7">
        <v>499882.4</v>
      </c>
      <c r="R558" s="7">
        <v>121</v>
      </c>
      <c r="S558" s="7">
        <v>499824.4</v>
      </c>
      <c r="T558" s="7">
        <v>95</v>
      </c>
      <c r="U558" s="7">
        <v>102.5</v>
      </c>
    </row>
    <row r="559" spans="1:21" ht="15" thickBot="1" x14ac:dyDescent="0.35">
      <c r="A559" s="6" t="s">
        <v>859</v>
      </c>
      <c r="B559" s="7">
        <v>94</v>
      </c>
      <c r="C559" s="7">
        <v>94</v>
      </c>
      <c r="D559" s="7">
        <v>499791.6</v>
      </c>
      <c r="E559" s="7">
        <v>153</v>
      </c>
      <c r="F559" s="7">
        <v>499722.1</v>
      </c>
      <c r="P559" s="6" t="s">
        <v>859</v>
      </c>
      <c r="Q559" s="7">
        <v>499881.4</v>
      </c>
      <c r="R559" s="7">
        <v>120</v>
      </c>
      <c r="S559" s="7">
        <v>499823.4</v>
      </c>
      <c r="T559" s="7">
        <v>94</v>
      </c>
      <c r="U559" s="7">
        <v>101.5</v>
      </c>
    </row>
    <row r="560" spans="1:21" ht="15" thickBot="1" x14ac:dyDescent="0.35">
      <c r="A560" s="6" t="s">
        <v>864</v>
      </c>
      <c r="B560" s="7">
        <v>93</v>
      </c>
      <c r="C560" s="7">
        <v>93</v>
      </c>
      <c r="D560" s="7">
        <v>499790.6</v>
      </c>
      <c r="E560" s="7">
        <v>152</v>
      </c>
      <c r="F560" s="7">
        <v>499721.1</v>
      </c>
      <c r="P560" s="6" t="s">
        <v>864</v>
      </c>
      <c r="Q560" s="7">
        <v>499880.4</v>
      </c>
      <c r="R560" s="7">
        <v>119</v>
      </c>
      <c r="S560" s="7">
        <v>499822.4</v>
      </c>
      <c r="T560" s="7">
        <v>93</v>
      </c>
      <c r="U560" s="7">
        <v>100.5</v>
      </c>
    </row>
    <row r="561" spans="1:21" ht="15" thickBot="1" x14ac:dyDescent="0.35">
      <c r="A561" s="6" t="s">
        <v>869</v>
      </c>
      <c r="B561" s="7">
        <v>92</v>
      </c>
      <c r="C561" s="7">
        <v>92</v>
      </c>
      <c r="D561" s="7">
        <v>499789.6</v>
      </c>
      <c r="E561" s="7">
        <v>151</v>
      </c>
      <c r="F561" s="7">
        <v>499720.1</v>
      </c>
      <c r="P561" s="6" t="s">
        <v>869</v>
      </c>
      <c r="Q561" s="7">
        <v>499879.4</v>
      </c>
      <c r="R561" s="7">
        <v>118</v>
      </c>
      <c r="S561" s="7">
        <v>499821.4</v>
      </c>
      <c r="T561" s="7">
        <v>92</v>
      </c>
      <c r="U561" s="7">
        <v>99.5</v>
      </c>
    </row>
    <row r="562" spans="1:21" ht="15" thickBot="1" x14ac:dyDescent="0.35">
      <c r="A562" s="6" t="s">
        <v>874</v>
      </c>
      <c r="B562" s="7">
        <v>91</v>
      </c>
      <c r="C562" s="7">
        <v>91</v>
      </c>
      <c r="D562" s="7">
        <v>499788.6</v>
      </c>
      <c r="E562" s="7">
        <v>150</v>
      </c>
      <c r="F562" s="7">
        <v>499719.1</v>
      </c>
      <c r="P562" s="6" t="s">
        <v>874</v>
      </c>
      <c r="Q562" s="7">
        <v>499878.40000000002</v>
      </c>
      <c r="R562" s="7">
        <v>117</v>
      </c>
      <c r="S562" s="7">
        <v>499820.4</v>
      </c>
      <c r="T562" s="7">
        <v>91</v>
      </c>
      <c r="U562" s="7">
        <v>98.5</v>
      </c>
    </row>
    <row r="563" spans="1:21" ht="15" thickBot="1" x14ac:dyDescent="0.35">
      <c r="A563" s="6" t="s">
        <v>879</v>
      </c>
      <c r="B563" s="7">
        <v>90</v>
      </c>
      <c r="C563" s="7">
        <v>90</v>
      </c>
      <c r="D563" s="7">
        <v>499787.6</v>
      </c>
      <c r="E563" s="7">
        <v>149</v>
      </c>
      <c r="F563" s="7">
        <v>499718.1</v>
      </c>
      <c r="P563" s="6" t="s">
        <v>879</v>
      </c>
      <c r="Q563" s="7">
        <v>499877.4</v>
      </c>
      <c r="R563" s="7">
        <v>116</v>
      </c>
      <c r="S563" s="7">
        <v>499819.4</v>
      </c>
      <c r="T563" s="7">
        <v>90</v>
      </c>
      <c r="U563" s="7">
        <v>97.5</v>
      </c>
    </row>
    <row r="564" spans="1:21" ht="15" thickBot="1" x14ac:dyDescent="0.35">
      <c r="A564" s="6" t="s">
        <v>884</v>
      </c>
      <c r="B564" s="7">
        <v>89</v>
      </c>
      <c r="C564" s="7">
        <v>89</v>
      </c>
      <c r="D564" s="7">
        <v>499786.6</v>
      </c>
      <c r="E564" s="7">
        <v>148</v>
      </c>
      <c r="F564" s="7">
        <v>499717.1</v>
      </c>
      <c r="P564" s="6" t="s">
        <v>884</v>
      </c>
      <c r="Q564" s="7">
        <v>499876.4</v>
      </c>
      <c r="R564" s="7">
        <v>115</v>
      </c>
      <c r="S564" s="7">
        <v>499818.4</v>
      </c>
      <c r="T564" s="7">
        <v>89</v>
      </c>
      <c r="U564" s="7">
        <v>96.5</v>
      </c>
    </row>
    <row r="565" spans="1:21" ht="15" thickBot="1" x14ac:dyDescent="0.35">
      <c r="A565" s="6" t="s">
        <v>889</v>
      </c>
      <c r="B565" s="7">
        <v>88</v>
      </c>
      <c r="C565" s="7">
        <v>88</v>
      </c>
      <c r="D565" s="7">
        <v>499785.6</v>
      </c>
      <c r="E565" s="7">
        <v>147</v>
      </c>
      <c r="F565" s="7">
        <v>499716.1</v>
      </c>
      <c r="P565" s="6" t="s">
        <v>889</v>
      </c>
      <c r="Q565" s="7">
        <v>499875.4</v>
      </c>
      <c r="R565" s="7">
        <v>114</v>
      </c>
      <c r="S565" s="7">
        <v>499817.4</v>
      </c>
      <c r="T565" s="7">
        <v>88</v>
      </c>
      <c r="U565" s="7">
        <v>95.5</v>
      </c>
    </row>
    <row r="566" spans="1:21" ht="15" thickBot="1" x14ac:dyDescent="0.35">
      <c r="A566" s="6" t="s">
        <v>894</v>
      </c>
      <c r="B566" s="7">
        <v>87</v>
      </c>
      <c r="C566" s="7">
        <v>87</v>
      </c>
      <c r="D566" s="7">
        <v>499784.6</v>
      </c>
      <c r="E566" s="7">
        <v>146</v>
      </c>
      <c r="F566" s="7">
        <v>499715.1</v>
      </c>
      <c r="P566" s="6" t="s">
        <v>894</v>
      </c>
      <c r="Q566" s="7">
        <v>499874.4</v>
      </c>
      <c r="R566" s="7">
        <v>113</v>
      </c>
      <c r="S566" s="7">
        <v>499816.4</v>
      </c>
      <c r="T566" s="7">
        <v>87</v>
      </c>
      <c r="U566" s="7">
        <v>94.5</v>
      </c>
    </row>
    <row r="567" spans="1:21" ht="15" thickBot="1" x14ac:dyDescent="0.35">
      <c r="A567" s="6" t="s">
        <v>899</v>
      </c>
      <c r="B567" s="7">
        <v>86</v>
      </c>
      <c r="C567" s="7">
        <v>86</v>
      </c>
      <c r="D567" s="7">
        <v>499783.6</v>
      </c>
      <c r="E567" s="7">
        <v>145</v>
      </c>
      <c r="F567" s="7">
        <v>499714.1</v>
      </c>
      <c r="P567" s="6" t="s">
        <v>899</v>
      </c>
      <c r="Q567" s="7">
        <v>499873.4</v>
      </c>
      <c r="R567" s="7">
        <v>112</v>
      </c>
      <c r="S567" s="7">
        <v>499815.4</v>
      </c>
      <c r="T567" s="7">
        <v>86</v>
      </c>
      <c r="U567" s="7">
        <v>93.5</v>
      </c>
    </row>
    <row r="568" spans="1:21" ht="15" thickBot="1" x14ac:dyDescent="0.35">
      <c r="A568" s="6" t="s">
        <v>904</v>
      </c>
      <c r="B568" s="7">
        <v>85</v>
      </c>
      <c r="C568" s="7">
        <v>85</v>
      </c>
      <c r="D568" s="7">
        <v>499782.6</v>
      </c>
      <c r="E568" s="7">
        <v>144</v>
      </c>
      <c r="F568" s="7">
        <v>499713.1</v>
      </c>
      <c r="P568" s="6" t="s">
        <v>904</v>
      </c>
      <c r="Q568" s="7">
        <v>499872.4</v>
      </c>
      <c r="R568" s="7">
        <v>111</v>
      </c>
      <c r="S568" s="7">
        <v>499814.40000000002</v>
      </c>
      <c r="T568" s="7">
        <v>85</v>
      </c>
      <c r="U568" s="7">
        <v>92.5</v>
      </c>
    </row>
    <row r="569" spans="1:21" ht="15" thickBot="1" x14ac:dyDescent="0.35">
      <c r="A569" s="6" t="s">
        <v>909</v>
      </c>
      <c r="B569" s="7">
        <v>84</v>
      </c>
      <c r="C569" s="7">
        <v>84</v>
      </c>
      <c r="D569" s="7">
        <v>499781.6</v>
      </c>
      <c r="E569" s="7">
        <v>143</v>
      </c>
      <c r="F569" s="7">
        <v>499712.1</v>
      </c>
      <c r="P569" s="6" t="s">
        <v>909</v>
      </c>
      <c r="Q569" s="7">
        <v>499871.4</v>
      </c>
      <c r="R569" s="7">
        <v>110</v>
      </c>
      <c r="S569" s="7">
        <v>499813.4</v>
      </c>
      <c r="T569" s="7">
        <v>84</v>
      </c>
      <c r="U569" s="7">
        <v>91.5</v>
      </c>
    </row>
    <row r="570" spans="1:21" ht="15" thickBot="1" x14ac:dyDescent="0.35">
      <c r="A570" s="6" t="s">
        <v>914</v>
      </c>
      <c r="B570" s="7">
        <v>83</v>
      </c>
      <c r="C570" s="7">
        <v>83</v>
      </c>
      <c r="D570" s="7">
        <v>499780.6</v>
      </c>
      <c r="E570" s="7">
        <v>142</v>
      </c>
      <c r="F570" s="7">
        <v>499711.1</v>
      </c>
      <c r="P570" s="6" t="s">
        <v>914</v>
      </c>
      <c r="Q570" s="7">
        <v>499870.4</v>
      </c>
      <c r="R570" s="7">
        <v>109</v>
      </c>
      <c r="S570" s="7">
        <v>499812.4</v>
      </c>
      <c r="T570" s="7">
        <v>83</v>
      </c>
      <c r="U570" s="7">
        <v>90.5</v>
      </c>
    </row>
    <row r="571" spans="1:21" ht="15" thickBot="1" x14ac:dyDescent="0.35">
      <c r="A571" s="6" t="s">
        <v>919</v>
      </c>
      <c r="B571" s="7">
        <v>82</v>
      </c>
      <c r="C571" s="7">
        <v>82</v>
      </c>
      <c r="D571" s="7">
        <v>499779.6</v>
      </c>
      <c r="E571" s="7">
        <v>141</v>
      </c>
      <c r="F571" s="7">
        <v>499710.1</v>
      </c>
      <c r="P571" s="6" t="s">
        <v>919</v>
      </c>
      <c r="Q571" s="7">
        <v>499869.4</v>
      </c>
      <c r="R571" s="7">
        <v>108</v>
      </c>
      <c r="S571" s="7">
        <v>499811.4</v>
      </c>
      <c r="T571" s="7">
        <v>82</v>
      </c>
      <c r="U571" s="7">
        <v>89.5</v>
      </c>
    </row>
    <row r="572" spans="1:21" ht="15" thickBot="1" x14ac:dyDescent="0.35">
      <c r="A572" s="6" t="s">
        <v>924</v>
      </c>
      <c r="B572" s="7">
        <v>81</v>
      </c>
      <c r="C572" s="7">
        <v>81</v>
      </c>
      <c r="D572" s="7">
        <v>499778.6</v>
      </c>
      <c r="E572" s="7">
        <v>140</v>
      </c>
      <c r="F572" s="7">
        <v>499709.1</v>
      </c>
      <c r="P572" s="6" t="s">
        <v>924</v>
      </c>
      <c r="Q572" s="7">
        <v>499868.4</v>
      </c>
      <c r="R572" s="7">
        <v>107</v>
      </c>
      <c r="S572" s="7">
        <v>499810.4</v>
      </c>
      <c r="T572" s="7">
        <v>81</v>
      </c>
      <c r="U572" s="7">
        <v>88.5</v>
      </c>
    </row>
    <row r="573" spans="1:21" ht="15" thickBot="1" x14ac:dyDescent="0.35">
      <c r="A573" s="6" t="s">
        <v>929</v>
      </c>
      <c r="B573" s="7">
        <v>80</v>
      </c>
      <c r="C573" s="7">
        <v>80</v>
      </c>
      <c r="D573" s="7">
        <v>499777.6</v>
      </c>
      <c r="E573" s="7">
        <v>139</v>
      </c>
      <c r="F573" s="7">
        <v>499708.1</v>
      </c>
      <c r="P573" s="6" t="s">
        <v>929</v>
      </c>
      <c r="Q573" s="7">
        <v>499867.4</v>
      </c>
      <c r="R573" s="7">
        <v>106</v>
      </c>
      <c r="S573" s="7">
        <v>499809.4</v>
      </c>
      <c r="T573" s="7">
        <v>80</v>
      </c>
      <c r="U573" s="7">
        <v>87.5</v>
      </c>
    </row>
    <row r="574" spans="1:21" ht="15" thickBot="1" x14ac:dyDescent="0.35">
      <c r="A574" s="6" t="s">
        <v>934</v>
      </c>
      <c r="B574" s="7">
        <v>79</v>
      </c>
      <c r="C574" s="7">
        <v>79</v>
      </c>
      <c r="D574" s="7">
        <v>499776.6</v>
      </c>
      <c r="E574" s="7">
        <v>138</v>
      </c>
      <c r="F574" s="7">
        <v>499707.1</v>
      </c>
      <c r="P574" s="6" t="s">
        <v>934</v>
      </c>
      <c r="Q574" s="7">
        <v>499866.4</v>
      </c>
      <c r="R574" s="7">
        <v>105</v>
      </c>
      <c r="S574" s="7">
        <v>499808.4</v>
      </c>
      <c r="T574" s="7">
        <v>79</v>
      </c>
      <c r="U574" s="7">
        <v>86.5</v>
      </c>
    </row>
    <row r="575" spans="1:21" ht="15" thickBot="1" x14ac:dyDescent="0.35">
      <c r="A575" s="6" t="s">
        <v>939</v>
      </c>
      <c r="B575" s="7">
        <v>78</v>
      </c>
      <c r="C575" s="7">
        <v>78</v>
      </c>
      <c r="D575" s="7">
        <v>499775.6</v>
      </c>
      <c r="E575" s="7">
        <v>137</v>
      </c>
      <c r="F575" s="7">
        <v>499706.1</v>
      </c>
      <c r="P575" s="6" t="s">
        <v>939</v>
      </c>
      <c r="Q575" s="7">
        <v>499865.4</v>
      </c>
      <c r="R575" s="7">
        <v>104</v>
      </c>
      <c r="S575" s="7">
        <v>499807.4</v>
      </c>
      <c r="T575" s="7">
        <v>78</v>
      </c>
      <c r="U575" s="7">
        <v>85.5</v>
      </c>
    </row>
    <row r="576" spans="1:21" ht="15" thickBot="1" x14ac:dyDescent="0.35">
      <c r="A576" s="6" t="s">
        <v>944</v>
      </c>
      <c r="B576" s="7">
        <v>77</v>
      </c>
      <c r="C576" s="7">
        <v>77</v>
      </c>
      <c r="D576" s="7">
        <v>499774.6</v>
      </c>
      <c r="E576" s="7">
        <v>136</v>
      </c>
      <c r="F576" s="7">
        <v>499705.1</v>
      </c>
      <c r="P576" s="6" t="s">
        <v>944</v>
      </c>
      <c r="Q576" s="7">
        <v>499864.4</v>
      </c>
      <c r="R576" s="7">
        <v>103</v>
      </c>
      <c r="S576" s="7">
        <v>499806.4</v>
      </c>
      <c r="T576" s="7">
        <v>77</v>
      </c>
      <c r="U576" s="7">
        <v>84.5</v>
      </c>
    </row>
    <row r="577" spans="1:21" ht="15" thickBot="1" x14ac:dyDescent="0.35">
      <c r="A577" s="6" t="s">
        <v>949</v>
      </c>
      <c r="B577" s="7">
        <v>76</v>
      </c>
      <c r="C577" s="7">
        <v>76</v>
      </c>
      <c r="D577" s="7">
        <v>499773.6</v>
      </c>
      <c r="E577" s="7">
        <v>135</v>
      </c>
      <c r="F577" s="7">
        <v>499704.1</v>
      </c>
      <c r="P577" s="6" t="s">
        <v>949</v>
      </c>
      <c r="Q577" s="7">
        <v>499863.4</v>
      </c>
      <c r="R577" s="7">
        <v>102</v>
      </c>
      <c r="S577" s="7">
        <v>499805.4</v>
      </c>
      <c r="T577" s="7">
        <v>76</v>
      </c>
      <c r="U577" s="7">
        <v>83.5</v>
      </c>
    </row>
    <row r="578" spans="1:21" ht="15" thickBot="1" x14ac:dyDescent="0.35">
      <c r="A578" s="6" t="s">
        <v>954</v>
      </c>
      <c r="B578" s="7">
        <v>75</v>
      </c>
      <c r="C578" s="7">
        <v>75</v>
      </c>
      <c r="D578" s="7">
        <v>499772.6</v>
      </c>
      <c r="E578" s="7">
        <v>134</v>
      </c>
      <c r="F578" s="7">
        <v>499703.1</v>
      </c>
      <c r="P578" s="6" t="s">
        <v>954</v>
      </c>
      <c r="Q578" s="7">
        <v>499862.4</v>
      </c>
      <c r="R578" s="7">
        <v>101</v>
      </c>
      <c r="S578" s="7">
        <v>499804.4</v>
      </c>
      <c r="T578" s="7">
        <v>75</v>
      </c>
      <c r="U578" s="7">
        <v>82.5</v>
      </c>
    </row>
    <row r="579" spans="1:21" ht="15" thickBot="1" x14ac:dyDescent="0.35">
      <c r="A579" s="6" t="s">
        <v>959</v>
      </c>
      <c r="B579" s="7">
        <v>74</v>
      </c>
      <c r="C579" s="7">
        <v>74</v>
      </c>
      <c r="D579" s="7">
        <v>499771.6</v>
      </c>
      <c r="E579" s="7">
        <v>133</v>
      </c>
      <c r="F579" s="7">
        <v>499702.1</v>
      </c>
      <c r="P579" s="6" t="s">
        <v>959</v>
      </c>
      <c r="Q579" s="7">
        <v>499861.4</v>
      </c>
      <c r="R579" s="7">
        <v>100</v>
      </c>
      <c r="S579" s="7">
        <v>499803.4</v>
      </c>
      <c r="T579" s="7">
        <v>74</v>
      </c>
      <c r="U579" s="7">
        <v>81.5</v>
      </c>
    </row>
    <row r="580" spans="1:21" ht="15" thickBot="1" x14ac:dyDescent="0.35">
      <c r="A580" s="6" t="s">
        <v>964</v>
      </c>
      <c r="B580" s="7">
        <v>73</v>
      </c>
      <c r="C580" s="7">
        <v>73</v>
      </c>
      <c r="D580" s="7">
        <v>499770.6</v>
      </c>
      <c r="E580" s="7">
        <v>132</v>
      </c>
      <c r="F580" s="7">
        <v>499701.1</v>
      </c>
      <c r="P580" s="6" t="s">
        <v>964</v>
      </c>
      <c r="Q580" s="7">
        <v>499860.4</v>
      </c>
      <c r="R580" s="7">
        <v>99</v>
      </c>
      <c r="S580" s="7">
        <v>499802.4</v>
      </c>
      <c r="T580" s="7">
        <v>73</v>
      </c>
      <c r="U580" s="7">
        <v>80.5</v>
      </c>
    </row>
    <row r="581" spans="1:21" ht="15" thickBot="1" x14ac:dyDescent="0.35">
      <c r="A581" s="6" t="s">
        <v>969</v>
      </c>
      <c r="B581" s="7">
        <v>72</v>
      </c>
      <c r="C581" s="7">
        <v>72</v>
      </c>
      <c r="D581" s="7">
        <v>499769.59999999998</v>
      </c>
      <c r="E581" s="7">
        <v>131</v>
      </c>
      <c r="F581" s="7">
        <v>499700.1</v>
      </c>
      <c r="P581" s="6" t="s">
        <v>969</v>
      </c>
      <c r="Q581" s="7">
        <v>499859.4</v>
      </c>
      <c r="R581" s="7">
        <v>98</v>
      </c>
      <c r="S581" s="7">
        <v>499801.4</v>
      </c>
      <c r="T581" s="7">
        <v>72</v>
      </c>
      <c r="U581" s="7">
        <v>79.5</v>
      </c>
    </row>
    <row r="582" spans="1:21" ht="15" thickBot="1" x14ac:dyDescent="0.35">
      <c r="A582" s="6" t="s">
        <v>974</v>
      </c>
      <c r="B582" s="7">
        <v>71</v>
      </c>
      <c r="C582" s="7">
        <v>71</v>
      </c>
      <c r="D582" s="7">
        <v>499768.6</v>
      </c>
      <c r="E582" s="7">
        <v>130</v>
      </c>
      <c r="F582" s="7">
        <v>499699.1</v>
      </c>
      <c r="P582" s="6" t="s">
        <v>974</v>
      </c>
      <c r="Q582" s="7">
        <v>499858.4</v>
      </c>
      <c r="R582" s="7">
        <v>97</v>
      </c>
      <c r="S582" s="7">
        <v>499800.4</v>
      </c>
      <c r="T582" s="7">
        <v>71</v>
      </c>
      <c r="U582" s="7">
        <v>78.5</v>
      </c>
    </row>
    <row r="583" spans="1:21" ht="15" thickBot="1" x14ac:dyDescent="0.35">
      <c r="A583" s="6" t="s">
        <v>979</v>
      </c>
      <c r="B583" s="7">
        <v>70</v>
      </c>
      <c r="C583" s="7">
        <v>70</v>
      </c>
      <c r="D583" s="7">
        <v>499767.6</v>
      </c>
      <c r="E583" s="7">
        <v>129</v>
      </c>
      <c r="F583" s="7">
        <v>499698.1</v>
      </c>
      <c r="P583" s="6" t="s">
        <v>979</v>
      </c>
      <c r="Q583" s="7">
        <v>499857.4</v>
      </c>
      <c r="R583" s="7">
        <v>96</v>
      </c>
      <c r="S583" s="7">
        <v>499799.4</v>
      </c>
      <c r="T583" s="7">
        <v>70</v>
      </c>
      <c r="U583" s="7">
        <v>77.5</v>
      </c>
    </row>
    <row r="584" spans="1:21" ht="15" thickBot="1" x14ac:dyDescent="0.35">
      <c r="A584" s="6" t="s">
        <v>984</v>
      </c>
      <c r="B584" s="7">
        <v>69</v>
      </c>
      <c r="C584" s="7">
        <v>69</v>
      </c>
      <c r="D584" s="7">
        <v>499766.6</v>
      </c>
      <c r="E584" s="7">
        <v>128</v>
      </c>
      <c r="F584" s="7">
        <v>499697.1</v>
      </c>
      <c r="P584" s="6" t="s">
        <v>984</v>
      </c>
      <c r="Q584" s="7">
        <v>499856.4</v>
      </c>
      <c r="R584" s="7">
        <v>95</v>
      </c>
      <c r="S584" s="7">
        <v>499798.4</v>
      </c>
      <c r="T584" s="7">
        <v>69</v>
      </c>
      <c r="U584" s="7">
        <v>76.5</v>
      </c>
    </row>
    <row r="585" spans="1:21" ht="15" thickBot="1" x14ac:dyDescent="0.35">
      <c r="A585" s="6" t="s">
        <v>989</v>
      </c>
      <c r="B585" s="7">
        <v>68</v>
      </c>
      <c r="C585" s="7">
        <v>68</v>
      </c>
      <c r="D585" s="7">
        <v>499765.6</v>
      </c>
      <c r="E585" s="7">
        <v>127</v>
      </c>
      <c r="F585" s="7">
        <v>499696.1</v>
      </c>
      <c r="P585" s="6" t="s">
        <v>989</v>
      </c>
      <c r="Q585" s="7">
        <v>499855.4</v>
      </c>
      <c r="R585" s="7">
        <v>94</v>
      </c>
      <c r="S585" s="7">
        <v>499797.4</v>
      </c>
      <c r="T585" s="7">
        <v>68</v>
      </c>
      <c r="U585" s="7">
        <v>75.5</v>
      </c>
    </row>
    <row r="586" spans="1:21" ht="15" thickBot="1" x14ac:dyDescent="0.35">
      <c r="A586" s="6" t="s">
        <v>994</v>
      </c>
      <c r="B586" s="7">
        <v>67</v>
      </c>
      <c r="C586" s="7">
        <v>67</v>
      </c>
      <c r="D586" s="7">
        <v>499764.6</v>
      </c>
      <c r="E586" s="7">
        <v>126</v>
      </c>
      <c r="F586" s="7">
        <v>499695.1</v>
      </c>
      <c r="P586" s="6" t="s">
        <v>994</v>
      </c>
      <c r="Q586" s="7">
        <v>499854.4</v>
      </c>
      <c r="R586" s="7">
        <v>93</v>
      </c>
      <c r="S586" s="7">
        <v>499796.4</v>
      </c>
      <c r="T586" s="7">
        <v>67</v>
      </c>
      <c r="U586" s="7">
        <v>74.5</v>
      </c>
    </row>
    <row r="587" spans="1:21" ht="15" thickBot="1" x14ac:dyDescent="0.35">
      <c r="A587" s="6" t="s">
        <v>999</v>
      </c>
      <c r="B587" s="7">
        <v>66</v>
      </c>
      <c r="C587" s="7">
        <v>66</v>
      </c>
      <c r="D587" s="7">
        <v>499763.6</v>
      </c>
      <c r="E587" s="7">
        <v>125</v>
      </c>
      <c r="F587" s="7">
        <v>499694.1</v>
      </c>
      <c r="P587" s="6" t="s">
        <v>999</v>
      </c>
      <c r="Q587" s="7">
        <v>499853.4</v>
      </c>
      <c r="R587" s="7">
        <v>92</v>
      </c>
      <c r="S587" s="7">
        <v>499795.4</v>
      </c>
      <c r="T587" s="7">
        <v>66</v>
      </c>
      <c r="U587" s="7">
        <v>73.5</v>
      </c>
    </row>
    <row r="588" spans="1:21" ht="15" thickBot="1" x14ac:dyDescent="0.35">
      <c r="A588" s="6" t="s">
        <v>1004</v>
      </c>
      <c r="B588" s="7">
        <v>65</v>
      </c>
      <c r="C588" s="7">
        <v>65</v>
      </c>
      <c r="D588" s="7">
        <v>499762.6</v>
      </c>
      <c r="E588" s="7">
        <v>124</v>
      </c>
      <c r="F588" s="7">
        <v>499693.1</v>
      </c>
      <c r="P588" s="6" t="s">
        <v>1004</v>
      </c>
      <c r="Q588" s="7">
        <v>499852.4</v>
      </c>
      <c r="R588" s="7">
        <v>91</v>
      </c>
      <c r="S588" s="7">
        <v>499794.4</v>
      </c>
      <c r="T588" s="7">
        <v>65</v>
      </c>
      <c r="U588" s="7">
        <v>72.5</v>
      </c>
    </row>
    <row r="589" spans="1:21" ht="15" thickBot="1" x14ac:dyDescent="0.35">
      <c r="A589" s="6" t="s">
        <v>1009</v>
      </c>
      <c r="B589" s="7">
        <v>64</v>
      </c>
      <c r="C589" s="7">
        <v>64</v>
      </c>
      <c r="D589" s="7">
        <v>499761.6</v>
      </c>
      <c r="E589" s="7">
        <v>123</v>
      </c>
      <c r="F589" s="7">
        <v>499692.1</v>
      </c>
      <c r="P589" s="6" t="s">
        <v>1009</v>
      </c>
      <c r="Q589" s="7">
        <v>499851.4</v>
      </c>
      <c r="R589" s="7">
        <v>90</v>
      </c>
      <c r="S589" s="7">
        <v>499793.4</v>
      </c>
      <c r="T589" s="7">
        <v>64</v>
      </c>
      <c r="U589" s="7">
        <v>71.5</v>
      </c>
    </row>
    <row r="590" spans="1:21" ht="15" thickBot="1" x14ac:dyDescent="0.35">
      <c r="A590" s="6" t="s">
        <v>1014</v>
      </c>
      <c r="B590" s="7">
        <v>63</v>
      </c>
      <c r="C590" s="7">
        <v>63</v>
      </c>
      <c r="D590" s="7">
        <v>499760.6</v>
      </c>
      <c r="E590" s="7">
        <v>122</v>
      </c>
      <c r="F590" s="7">
        <v>499691.1</v>
      </c>
      <c r="P590" s="6" t="s">
        <v>1014</v>
      </c>
      <c r="Q590" s="7">
        <v>499850.4</v>
      </c>
      <c r="R590" s="7">
        <v>89</v>
      </c>
      <c r="S590" s="7">
        <v>499792.4</v>
      </c>
      <c r="T590" s="7">
        <v>63</v>
      </c>
      <c r="U590" s="7">
        <v>70.5</v>
      </c>
    </row>
    <row r="591" spans="1:21" ht="15" thickBot="1" x14ac:dyDescent="0.35">
      <c r="A591" s="6" t="s">
        <v>1019</v>
      </c>
      <c r="B591" s="7">
        <v>62</v>
      </c>
      <c r="C591" s="7">
        <v>62</v>
      </c>
      <c r="D591" s="7">
        <v>499759.6</v>
      </c>
      <c r="E591" s="7">
        <v>121</v>
      </c>
      <c r="F591" s="7">
        <v>499690.1</v>
      </c>
      <c r="P591" s="6" t="s">
        <v>1019</v>
      </c>
      <c r="Q591" s="7">
        <v>499849.4</v>
      </c>
      <c r="R591" s="7">
        <v>88</v>
      </c>
      <c r="S591" s="7">
        <v>499781.9</v>
      </c>
      <c r="T591" s="7">
        <v>62</v>
      </c>
      <c r="U591" s="7">
        <v>69.5</v>
      </c>
    </row>
    <row r="592" spans="1:21" ht="15" thickBot="1" x14ac:dyDescent="0.35">
      <c r="A592" s="6" t="s">
        <v>1024</v>
      </c>
      <c r="B592" s="7">
        <v>61</v>
      </c>
      <c r="C592" s="7">
        <v>61</v>
      </c>
      <c r="D592" s="7">
        <v>499758.6</v>
      </c>
      <c r="E592" s="7">
        <v>120</v>
      </c>
      <c r="F592" s="7">
        <v>499689.1</v>
      </c>
      <c r="P592" s="6" t="s">
        <v>1024</v>
      </c>
      <c r="Q592" s="7">
        <v>499848.4</v>
      </c>
      <c r="R592" s="7">
        <v>87</v>
      </c>
      <c r="S592" s="7">
        <v>499780.9</v>
      </c>
      <c r="T592" s="7">
        <v>61</v>
      </c>
      <c r="U592" s="7">
        <v>68.5</v>
      </c>
    </row>
    <row r="593" spans="1:21" ht="15" thickBot="1" x14ac:dyDescent="0.35">
      <c r="A593" s="6" t="s">
        <v>1029</v>
      </c>
      <c r="B593" s="7">
        <v>60</v>
      </c>
      <c r="C593" s="7">
        <v>60</v>
      </c>
      <c r="D593" s="7">
        <v>499757.6</v>
      </c>
      <c r="E593" s="7">
        <v>119</v>
      </c>
      <c r="F593" s="7">
        <v>499688.1</v>
      </c>
      <c r="P593" s="6" t="s">
        <v>1029</v>
      </c>
      <c r="Q593" s="7">
        <v>499847.4</v>
      </c>
      <c r="R593" s="7">
        <v>86</v>
      </c>
      <c r="S593" s="7">
        <v>499779.9</v>
      </c>
      <c r="T593" s="7">
        <v>60</v>
      </c>
      <c r="U593" s="7">
        <v>67.5</v>
      </c>
    </row>
    <row r="594" spans="1:21" ht="15" thickBot="1" x14ac:dyDescent="0.35">
      <c r="A594" s="6" t="s">
        <v>1034</v>
      </c>
      <c r="B594" s="7">
        <v>59</v>
      </c>
      <c r="C594" s="7">
        <v>59</v>
      </c>
      <c r="D594" s="7">
        <v>499756.6</v>
      </c>
      <c r="E594" s="7">
        <v>118</v>
      </c>
      <c r="F594" s="7">
        <v>499687.1</v>
      </c>
      <c r="P594" s="6" t="s">
        <v>1034</v>
      </c>
      <c r="Q594" s="7">
        <v>499846.40000000002</v>
      </c>
      <c r="R594" s="7">
        <v>85</v>
      </c>
      <c r="S594" s="7">
        <v>499778.9</v>
      </c>
      <c r="T594" s="7">
        <v>59</v>
      </c>
      <c r="U594" s="7">
        <v>66.5</v>
      </c>
    </row>
    <row r="595" spans="1:21" ht="15" thickBot="1" x14ac:dyDescent="0.35">
      <c r="A595" s="6" t="s">
        <v>1039</v>
      </c>
      <c r="B595" s="7">
        <v>58</v>
      </c>
      <c r="C595" s="7">
        <v>58</v>
      </c>
      <c r="D595" s="7">
        <v>499755.6</v>
      </c>
      <c r="E595" s="7">
        <v>117</v>
      </c>
      <c r="F595" s="7">
        <v>499686.1</v>
      </c>
      <c r="P595" s="6" t="s">
        <v>1039</v>
      </c>
      <c r="Q595" s="7">
        <v>499845.4</v>
      </c>
      <c r="R595" s="7">
        <v>84</v>
      </c>
      <c r="S595" s="7">
        <v>499777.9</v>
      </c>
      <c r="T595" s="7">
        <v>58</v>
      </c>
      <c r="U595" s="7">
        <v>65.5</v>
      </c>
    </row>
    <row r="596" spans="1:21" ht="15" thickBot="1" x14ac:dyDescent="0.35">
      <c r="A596" s="6" t="s">
        <v>1044</v>
      </c>
      <c r="B596" s="7">
        <v>57</v>
      </c>
      <c r="C596" s="7">
        <v>57</v>
      </c>
      <c r="D596" s="7">
        <v>499754.6</v>
      </c>
      <c r="E596" s="7">
        <v>116</v>
      </c>
      <c r="F596" s="7">
        <v>499685.1</v>
      </c>
      <c r="P596" s="6" t="s">
        <v>1044</v>
      </c>
      <c r="Q596" s="7">
        <v>499844.4</v>
      </c>
      <c r="R596" s="7">
        <v>83</v>
      </c>
      <c r="S596" s="7">
        <v>499776.9</v>
      </c>
      <c r="T596" s="7">
        <v>57</v>
      </c>
      <c r="U596" s="7">
        <v>64.5</v>
      </c>
    </row>
    <row r="597" spans="1:21" ht="15" thickBot="1" x14ac:dyDescent="0.35">
      <c r="A597" s="6" t="s">
        <v>1049</v>
      </c>
      <c r="B597" s="7">
        <v>56</v>
      </c>
      <c r="C597" s="7">
        <v>56</v>
      </c>
      <c r="D597" s="7">
        <v>499753.6</v>
      </c>
      <c r="E597" s="7">
        <v>115</v>
      </c>
      <c r="F597" s="7">
        <v>499684.1</v>
      </c>
      <c r="P597" s="6" t="s">
        <v>1049</v>
      </c>
      <c r="Q597" s="7">
        <v>499843.4</v>
      </c>
      <c r="R597" s="7">
        <v>82</v>
      </c>
      <c r="S597" s="7">
        <v>499775.9</v>
      </c>
      <c r="T597" s="7">
        <v>56</v>
      </c>
      <c r="U597" s="7">
        <v>63.5</v>
      </c>
    </row>
    <row r="598" spans="1:21" ht="15" thickBot="1" x14ac:dyDescent="0.35">
      <c r="A598" s="6" t="s">
        <v>1054</v>
      </c>
      <c r="B598" s="7">
        <v>55</v>
      </c>
      <c r="C598" s="7">
        <v>55</v>
      </c>
      <c r="D598" s="7">
        <v>499752.6</v>
      </c>
      <c r="E598" s="7">
        <v>114</v>
      </c>
      <c r="F598" s="7">
        <v>499683.1</v>
      </c>
      <c r="P598" s="6" t="s">
        <v>1054</v>
      </c>
      <c r="Q598" s="7">
        <v>499842.4</v>
      </c>
      <c r="R598" s="7">
        <v>81</v>
      </c>
      <c r="S598" s="7">
        <v>499774.9</v>
      </c>
      <c r="T598" s="7">
        <v>55</v>
      </c>
      <c r="U598" s="7">
        <v>62.5</v>
      </c>
    </row>
    <row r="599" spans="1:21" ht="15" thickBot="1" x14ac:dyDescent="0.35">
      <c r="A599" s="6" t="s">
        <v>1059</v>
      </c>
      <c r="B599" s="7">
        <v>54</v>
      </c>
      <c r="C599" s="7">
        <v>54</v>
      </c>
      <c r="D599" s="7">
        <v>499751.6</v>
      </c>
      <c r="E599" s="7">
        <v>113</v>
      </c>
      <c r="F599" s="7">
        <v>499682.1</v>
      </c>
      <c r="P599" s="6" t="s">
        <v>1059</v>
      </c>
      <c r="Q599" s="7">
        <v>499841.4</v>
      </c>
      <c r="R599" s="7">
        <v>80</v>
      </c>
      <c r="S599" s="7">
        <v>499773.9</v>
      </c>
      <c r="T599" s="7">
        <v>54</v>
      </c>
      <c r="U599" s="7">
        <v>61.5</v>
      </c>
    </row>
    <row r="600" spans="1:21" ht="15" thickBot="1" x14ac:dyDescent="0.35">
      <c r="A600" s="6" t="s">
        <v>1064</v>
      </c>
      <c r="B600" s="7">
        <v>53</v>
      </c>
      <c r="C600" s="7">
        <v>53</v>
      </c>
      <c r="D600" s="7">
        <v>499750.6</v>
      </c>
      <c r="E600" s="7">
        <v>112</v>
      </c>
      <c r="F600" s="7">
        <v>499681.1</v>
      </c>
      <c r="P600" s="6" t="s">
        <v>1064</v>
      </c>
      <c r="Q600" s="7">
        <v>499840.4</v>
      </c>
      <c r="R600" s="7">
        <v>79</v>
      </c>
      <c r="S600" s="7">
        <v>499772.9</v>
      </c>
      <c r="T600" s="7">
        <v>53</v>
      </c>
      <c r="U600" s="7">
        <v>60.5</v>
      </c>
    </row>
    <row r="601" spans="1:21" ht="15" thickBot="1" x14ac:dyDescent="0.35">
      <c r="A601" s="6" t="s">
        <v>1069</v>
      </c>
      <c r="B601" s="7">
        <v>52</v>
      </c>
      <c r="C601" s="7">
        <v>52</v>
      </c>
      <c r="D601" s="7">
        <v>499749.6</v>
      </c>
      <c r="E601" s="7">
        <v>111</v>
      </c>
      <c r="F601" s="7">
        <v>499680.1</v>
      </c>
      <c r="P601" s="6" t="s">
        <v>1069</v>
      </c>
      <c r="Q601" s="7">
        <v>499839.4</v>
      </c>
      <c r="R601" s="7">
        <v>78</v>
      </c>
      <c r="S601" s="7">
        <v>499771.9</v>
      </c>
      <c r="T601" s="7">
        <v>52</v>
      </c>
      <c r="U601" s="7">
        <v>59.5</v>
      </c>
    </row>
    <row r="602" spans="1:21" ht="15" thickBot="1" x14ac:dyDescent="0.35">
      <c r="A602" s="6" t="s">
        <v>1074</v>
      </c>
      <c r="B602" s="7">
        <v>51</v>
      </c>
      <c r="C602" s="7">
        <v>51</v>
      </c>
      <c r="D602" s="7">
        <v>499748.6</v>
      </c>
      <c r="E602" s="7">
        <v>110</v>
      </c>
      <c r="F602" s="7">
        <v>499679.1</v>
      </c>
      <c r="P602" s="6" t="s">
        <v>1074</v>
      </c>
      <c r="Q602" s="7">
        <v>499838.4</v>
      </c>
      <c r="R602" s="7">
        <v>77</v>
      </c>
      <c r="S602" s="7">
        <v>499770.9</v>
      </c>
      <c r="T602" s="7">
        <v>51</v>
      </c>
      <c r="U602" s="7">
        <v>58.5</v>
      </c>
    </row>
    <row r="603" spans="1:21" ht="15" thickBot="1" x14ac:dyDescent="0.35">
      <c r="A603" s="6" t="s">
        <v>1079</v>
      </c>
      <c r="B603" s="7">
        <v>50</v>
      </c>
      <c r="C603" s="7">
        <v>50</v>
      </c>
      <c r="D603" s="7">
        <v>499747.6</v>
      </c>
      <c r="E603" s="7">
        <v>109</v>
      </c>
      <c r="F603" s="7">
        <v>499678.1</v>
      </c>
      <c r="P603" s="6" t="s">
        <v>1079</v>
      </c>
      <c r="Q603" s="7">
        <v>499837.4</v>
      </c>
      <c r="R603" s="7">
        <v>76</v>
      </c>
      <c r="S603" s="7">
        <v>499769.9</v>
      </c>
      <c r="T603" s="7">
        <v>50</v>
      </c>
      <c r="U603" s="7">
        <v>57.5</v>
      </c>
    </row>
    <row r="604" spans="1:21" ht="15" thickBot="1" x14ac:dyDescent="0.35">
      <c r="A604" s="6" t="s">
        <v>1084</v>
      </c>
      <c r="B604" s="7">
        <v>49</v>
      </c>
      <c r="C604" s="7">
        <v>49</v>
      </c>
      <c r="D604" s="7">
        <v>499746.6</v>
      </c>
      <c r="E604" s="7">
        <v>108</v>
      </c>
      <c r="F604" s="7">
        <v>499677.1</v>
      </c>
      <c r="P604" s="6" t="s">
        <v>1084</v>
      </c>
      <c r="Q604" s="7">
        <v>499836.4</v>
      </c>
      <c r="R604" s="7">
        <v>75</v>
      </c>
      <c r="S604" s="7">
        <v>499768.9</v>
      </c>
      <c r="T604" s="7">
        <v>49</v>
      </c>
      <c r="U604" s="7">
        <v>56.5</v>
      </c>
    </row>
    <row r="605" spans="1:21" ht="15" thickBot="1" x14ac:dyDescent="0.35">
      <c r="A605" s="6" t="s">
        <v>1089</v>
      </c>
      <c r="B605" s="7">
        <v>48</v>
      </c>
      <c r="C605" s="7">
        <v>48</v>
      </c>
      <c r="D605" s="7">
        <v>499745.6</v>
      </c>
      <c r="E605" s="7">
        <v>107</v>
      </c>
      <c r="F605" s="7">
        <v>499676.1</v>
      </c>
      <c r="P605" s="6" t="s">
        <v>1089</v>
      </c>
      <c r="Q605" s="7">
        <v>499835.4</v>
      </c>
      <c r="R605" s="7">
        <v>74</v>
      </c>
      <c r="S605" s="7">
        <v>499767.9</v>
      </c>
      <c r="T605" s="7">
        <v>48</v>
      </c>
      <c r="U605" s="7">
        <v>55.5</v>
      </c>
    </row>
    <row r="606" spans="1:21" ht="15" thickBot="1" x14ac:dyDescent="0.35">
      <c r="A606" s="6" t="s">
        <v>1094</v>
      </c>
      <c r="B606" s="7">
        <v>47</v>
      </c>
      <c r="C606" s="7">
        <v>47</v>
      </c>
      <c r="D606" s="7">
        <v>499744.6</v>
      </c>
      <c r="E606" s="7">
        <v>106</v>
      </c>
      <c r="F606" s="7">
        <v>499675.1</v>
      </c>
      <c r="P606" s="6" t="s">
        <v>1094</v>
      </c>
      <c r="Q606" s="7">
        <v>499834.4</v>
      </c>
      <c r="R606" s="7">
        <v>73</v>
      </c>
      <c r="S606" s="7">
        <v>499766.9</v>
      </c>
      <c r="T606" s="7">
        <v>47</v>
      </c>
      <c r="U606" s="7">
        <v>54.5</v>
      </c>
    </row>
    <row r="607" spans="1:21" ht="15" thickBot="1" x14ac:dyDescent="0.35">
      <c r="A607" s="6" t="s">
        <v>1099</v>
      </c>
      <c r="B607" s="7">
        <v>46</v>
      </c>
      <c r="C607" s="7">
        <v>46</v>
      </c>
      <c r="D607" s="7">
        <v>499743.6</v>
      </c>
      <c r="E607" s="7">
        <v>105</v>
      </c>
      <c r="F607" s="7">
        <v>499674.1</v>
      </c>
      <c r="P607" s="6" t="s">
        <v>1099</v>
      </c>
      <c r="Q607" s="7">
        <v>499833.4</v>
      </c>
      <c r="R607" s="7">
        <v>72</v>
      </c>
      <c r="S607" s="7">
        <v>499765.9</v>
      </c>
      <c r="T607" s="7">
        <v>46</v>
      </c>
      <c r="U607" s="7">
        <v>53.5</v>
      </c>
    </row>
    <row r="608" spans="1:21" ht="15" thickBot="1" x14ac:dyDescent="0.35">
      <c r="A608" s="6" t="s">
        <v>1104</v>
      </c>
      <c r="B608" s="7">
        <v>45</v>
      </c>
      <c r="C608" s="7">
        <v>45</v>
      </c>
      <c r="D608" s="7">
        <v>499742.6</v>
      </c>
      <c r="E608" s="7">
        <v>104</v>
      </c>
      <c r="F608" s="7">
        <v>499673.1</v>
      </c>
      <c r="P608" s="6" t="s">
        <v>1104</v>
      </c>
      <c r="Q608" s="7">
        <v>499832.4</v>
      </c>
      <c r="R608" s="7">
        <v>71</v>
      </c>
      <c r="S608" s="7">
        <v>499764.9</v>
      </c>
      <c r="T608" s="7">
        <v>45</v>
      </c>
      <c r="U608" s="7">
        <v>52.5</v>
      </c>
    </row>
    <row r="609" spans="1:21" ht="15" thickBot="1" x14ac:dyDescent="0.35">
      <c r="A609" s="6" t="s">
        <v>1109</v>
      </c>
      <c r="B609" s="7">
        <v>44</v>
      </c>
      <c r="C609" s="7">
        <v>44</v>
      </c>
      <c r="D609" s="7">
        <v>499741.6</v>
      </c>
      <c r="E609" s="7">
        <v>103</v>
      </c>
      <c r="F609" s="7">
        <v>499672.1</v>
      </c>
      <c r="P609" s="6" t="s">
        <v>1109</v>
      </c>
      <c r="Q609" s="7">
        <v>499831.4</v>
      </c>
      <c r="R609" s="7">
        <v>70</v>
      </c>
      <c r="S609" s="7">
        <v>499763.9</v>
      </c>
      <c r="T609" s="7">
        <v>44</v>
      </c>
      <c r="U609" s="7">
        <v>51.5</v>
      </c>
    </row>
    <row r="610" spans="1:21" ht="15" thickBot="1" x14ac:dyDescent="0.35">
      <c r="A610" s="6" t="s">
        <v>1114</v>
      </c>
      <c r="B610" s="7">
        <v>43</v>
      </c>
      <c r="C610" s="7">
        <v>43</v>
      </c>
      <c r="D610" s="7">
        <v>499740.6</v>
      </c>
      <c r="E610" s="7">
        <v>91.5</v>
      </c>
      <c r="F610" s="7">
        <v>499671.1</v>
      </c>
      <c r="P610" s="6" t="s">
        <v>1114</v>
      </c>
      <c r="Q610" s="7">
        <v>499830.4</v>
      </c>
      <c r="R610" s="7">
        <v>69</v>
      </c>
      <c r="S610" s="7">
        <v>499762.9</v>
      </c>
      <c r="T610" s="7">
        <v>43</v>
      </c>
      <c r="U610" s="7">
        <v>50.5</v>
      </c>
    </row>
    <row r="611" spans="1:21" ht="15" thickBot="1" x14ac:dyDescent="0.35">
      <c r="A611" s="6" t="s">
        <v>1119</v>
      </c>
      <c r="B611" s="7">
        <v>42</v>
      </c>
      <c r="C611" s="7">
        <v>42</v>
      </c>
      <c r="D611" s="7">
        <v>499739.6</v>
      </c>
      <c r="E611" s="7">
        <v>60.5</v>
      </c>
      <c r="F611" s="7">
        <v>499670.1</v>
      </c>
      <c r="P611" s="6" t="s">
        <v>1119</v>
      </c>
      <c r="Q611" s="7">
        <v>499829.4</v>
      </c>
      <c r="R611" s="7">
        <v>68</v>
      </c>
      <c r="S611" s="7">
        <v>499761.9</v>
      </c>
      <c r="T611" s="7">
        <v>42</v>
      </c>
      <c r="U611" s="7">
        <v>49.5</v>
      </c>
    </row>
    <row r="612" spans="1:21" ht="15" thickBot="1" x14ac:dyDescent="0.35">
      <c r="A612" s="6" t="s">
        <v>1124</v>
      </c>
      <c r="B612" s="7">
        <v>41</v>
      </c>
      <c r="C612" s="7">
        <v>41</v>
      </c>
      <c r="D612" s="7">
        <v>499738.6</v>
      </c>
      <c r="E612" s="7">
        <v>59.5</v>
      </c>
      <c r="F612" s="7">
        <v>499669.1</v>
      </c>
      <c r="P612" s="6" t="s">
        <v>1124</v>
      </c>
      <c r="Q612" s="7">
        <v>499828.4</v>
      </c>
      <c r="R612" s="7">
        <v>67</v>
      </c>
      <c r="S612" s="7">
        <v>499760.9</v>
      </c>
      <c r="T612" s="7">
        <v>41</v>
      </c>
      <c r="U612" s="7">
        <v>48.5</v>
      </c>
    </row>
    <row r="613" spans="1:21" ht="15" thickBot="1" x14ac:dyDescent="0.35">
      <c r="A613" s="6" t="s">
        <v>1129</v>
      </c>
      <c r="B613" s="7">
        <v>40</v>
      </c>
      <c r="C613" s="7">
        <v>40</v>
      </c>
      <c r="D613" s="7">
        <v>499737.59999999998</v>
      </c>
      <c r="E613" s="7">
        <v>58.5</v>
      </c>
      <c r="F613" s="7">
        <v>499668.1</v>
      </c>
      <c r="P613" s="6" t="s">
        <v>1129</v>
      </c>
      <c r="Q613" s="7">
        <v>499827.4</v>
      </c>
      <c r="R613" s="7">
        <v>66</v>
      </c>
      <c r="S613" s="7">
        <v>499759.9</v>
      </c>
      <c r="T613" s="7">
        <v>40</v>
      </c>
      <c r="U613" s="7">
        <v>47.5</v>
      </c>
    </row>
    <row r="614" spans="1:21" ht="15" thickBot="1" x14ac:dyDescent="0.35">
      <c r="A614" s="6" t="s">
        <v>1134</v>
      </c>
      <c r="B614" s="7">
        <v>39</v>
      </c>
      <c r="C614" s="7">
        <v>39</v>
      </c>
      <c r="D614" s="7">
        <v>499736.6</v>
      </c>
      <c r="E614" s="7">
        <v>57.5</v>
      </c>
      <c r="F614" s="7">
        <v>499667.1</v>
      </c>
      <c r="P614" s="6" t="s">
        <v>1134</v>
      </c>
      <c r="Q614" s="7">
        <v>499826.4</v>
      </c>
      <c r="R614" s="7">
        <v>65</v>
      </c>
      <c r="S614" s="7">
        <v>499758.9</v>
      </c>
      <c r="T614" s="7">
        <v>39</v>
      </c>
      <c r="U614" s="7">
        <v>46.5</v>
      </c>
    </row>
    <row r="615" spans="1:21" ht="15" thickBot="1" x14ac:dyDescent="0.35">
      <c r="A615" s="6" t="s">
        <v>1139</v>
      </c>
      <c r="B615" s="7">
        <v>38</v>
      </c>
      <c r="C615" s="7">
        <v>38</v>
      </c>
      <c r="D615" s="7">
        <v>499735.6</v>
      </c>
      <c r="E615" s="7">
        <v>56.5</v>
      </c>
      <c r="F615" s="7">
        <v>499666.1</v>
      </c>
      <c r="P615" s="6" t="s">
        <v>1139</v>
      </c>
      <c r="Q615" s="7">
        <v>499825.4</v>
      </c>
      <c r="R615" s="7">
        <v>64</v>
      </c>
      <c r="S615" s="7">
        <v>499757.9</v>
      </c>
      <c r="T615" s="7">
        <v>38</v>
      </c>
      <c r="U615" s="7">
        <v>45.5</v>
      </c>
    </row>
    <row r="616" spans="1:21" ht="15" thickBot="1" x14ac:dyDescent="0.35">
      <c r="A616" s="6" t="s">
        <v>1144</v>
      </c>
      <c r="B616" s="7">
        <v>37</v>
      </c>
      <c r="C616" s="7">
        <v>37</v>
      </c>
      <c r="D616" s="7">
        <v>499734.6</v>
      </c>
      <c r="E616" s="7">
        <v>55.5</v>
      </c>
      <c r="F616" s="7">
        <v>499665.1</v>
      </c>
      <c r="P616" s="6" t="s">
        <v>1144</v>
      </c>
      <c r="Q616" s="7">
        <v>499824.4</v>
      </c>
      <c r="R616" s="7">
        <v>63</v>
      </c>
      <c r="S616" s="7">
        <v>499756.9</v>
      </c>
      <c r="T616" s="7">
        <v>37</v>
      </c>
      <c r="U616" s="7">
        <v>44.5</v>
      </c>
    </row>
    <row r="617" spans="1:21" ht="15" thickBot="1" x14ac:dyDescent="0.35">
      <c r="A617" s="6" t="s">
        <v>1149</v>
      </c>
      <c r="B617" s="7">
        <v>36</v>
      </c>
      <c r="C617" s="7">
        <v>36</v>
      </c>
      <c r="D617" s="7">
        <v>499733.6</v>
      </c>
      <c r="E617" s="7">
        <v>54.5</v>
      </c>
      <c r="F617" s="7">
        <v>499664.1</v>
      </c>
      <c r="P617" s="6" t="s">
        <v>1149</v>
      </c>
      <c r="Q617" s="7">
        <v>499823.4</v>
      </c>
      <c r="R617" s="7">
        <v>62</v>
      </c>
      <c r="S617" s="7">
        <v>499755.9</v>
      </c>
      <c r="T617" s="7">
        <v>36</v>
      </c>
      <c r="U617" s="7">
        <v>43.5</v>
      </c>
    </row>
    <row r="618" spans="1:21" ht="15" thickBot="1" x14ac:dyDescent="0.35">
      <c r="A618" s="6" t="s">
        <v>1154</v>
      </c>
      <c r="B618" s="7">
        <v>35</v>
      </c>
      <c r="C618" s="7">
        <v>35</v>
      </c>
      <c r="D618" s="7">
        <v>499732.6</v>
      </c>
      <c r="E618" s="7">
        <v>53.5</v>
      </c>
      <c r="F618" s="7">
        <v>499663.1</v>
      </c>
      <c r="P618" s="6" t="s">
        <v>1154</v>
      </c>
      <c r="Q618" s="7">
        <v>499822.4</v>
      </c>
      <c r="R618" s="7">
        <v>61</v>
      </c>
      <c r="S618" s="7">
        <v>499754.9</v>
      </c>
      <c r="T618" s="7">
        <v>35</v>
      </c>
      <c r="U618" s="7">
        <v>35</v>
      </c>
    </row>
    <row r="619" spans="1:21" ht="15" thickBot="1" x14ac:dyDescent="0.35">
      <c r="A619" s="6" t="s">
        <v>1159</v>
      </c>
      <c r="B619" s="7">
        <v>34</v>
      </c>
      <c r="C619" s="7">
        <v>34</v>
      </c>
      <c r="D619" s="7">
        <v>499731.6</v>
      </c>
      <c r="E619" s="7">
        <v>52.5</v>
      </c>
      <c r="F619" s="7">
        <v>499662.1</v>
      </c>
      <c r="P619" s="6" t="s">
        <v>1159</v>
      </c>
      <c r="Q619" s="7">
        <v>499821.4</v>
      </c>
      <c r="R619" s="7">
        <v>60</v>
      </c>
      <c r="S619" s="7">
        <v>499753.9</v>
      </c>
      <c r="T619" s="7">
        <v>34</v>
      </c>
      <c r="U619" s="7">
        <v>34</v>
      </c>
    </row>
    <row r="620" spans="1:21" ht="15" thickBot="1" x14ac:dyDescent="0.35">
      <c r="A620" s="6" t="s">
        <v>1164</v>
      </c>
      <c r="B620" s="7">
        <v>33</v>
      </c>
      <c r="C620" s="7">
        <v>33</v>
      </c>
      <c r="D620" s="7">
        <v>499730.6</v>
      </c>
      <c r="E620" s="7">
        <v>51.5</v>
      </c>
      <c r="F620" s="7">
        <v>499661.1</v>
      </c>
      <c r="P620" s="6" t="s">
        <v>1164</v>
      </c>
      <c r="Q620" s="7">
        <v>499820.4</v>
      </c>
      <c r="R620" s="7">
        <v>59</v>
      </c>
      <c r="S620" s="7">
        <v>499752.9</v>
      </c>
      <c r="T620" s="7">
        <v>33</v>
      </c>
      <c r="U620" s="7">
        <v>33</v>
      </c>
    </row>
    <row r="621" spans="1:21" ht="15" thickBot="1" x14ac:dyDescent="0.35">
      <c r="A621" s="6" t="s">
        <v>1169</v>
      </c>
      <c r="B621" s="7">
        <v>32</v>
      </c>
      <c r="C621" s="7">
        <v>32</v>
      </c>
      <c r="D621" s="7">
        <v>499729.6</v>
      </c>
      <c r="E621" s="7">
        <v>50.5</v>
      </c>
      <c r="F621" s="7">
        <v>499660.1</v>
      </c>
      <c r="P621" s="6" t="s">
        <v>1169</v>
      </c>
      <c r="Q621" s="7">
        <v>499819.4</v>
      </c>
      <c r="R621" s="7">
        <v>58</v>
      </c>
      <c r="S621" s="7">
        <v>499751.9</v>
      </c>
      <c r="T621" s="7">
        <v>32</v>
      </c>
      <c r="U621" s="7">
        <v>32</v>
      </c>
    </row>
    <row r="622" spans="1:21" ht="15" thickBot="1" x14ac:dyDescent="0.35">
      <c r="A622" s="6" t="s">
        <v>1174</v>
      </c>
      <c r="B622" s="7">
        <v>31</v>
      </c>
      <c r="C622" s="7">
        <v>31</v>
      </c>
      <c r="D622" s="7">
        <v>499728.6</v>
      </c>
      <c r="E622" s="7">
        <v>49.5</v>
      </c>
      <c r="F622" s="7">
        <v>499659.1</v>
      </c>
      <c r="P622" s="6" t="s">
        <v>1174</v>
      </c>
      <c r="Q622" s="7">
        <v>499818.4</v>
      </c>
      <c r="R622" s="7">
        <v>57</v>
      </c>
      <c r="S622" s="7">
        <v>499750.9</v>
      </c>
      <c r="T622" s="7">
        <v>31</v>
      </c>
      <c r="U622" s="7">
        <v>31</v>
      </c>
    </row>
    <row r="623" spans="1:21" ht="15" thickBot="1" x14ac:dyDescent="0.35">
      <c r="A623" s="6" t="s">
        <v>1179</v>
      </c>
      <c r="B623" s="7">
        <v>30</v>
      </c>
      <c r="C623" s="7">
        <v>30</v>
      </c>
      <c r="D623" s="7">
        <v>499727.6</v>
      </c>
      <c r="E623" s="7">
        <v>48.5</v>
      </c>
      <c r="F623" s="7">
        <v>499658.1</v>
      </c>
      <c r="P623" s="6" t="s">
        <v>1179</v>
      </c>
      <c r="Q623" s="7">
        <v>499817.4</v>
      </c>
      <c r="R623" s="7">
        <v>56</v>
      </c>
      <c r="S623" s="7">
        <v>499749.9</v>
      </c>
      <c r="T623" s="7">
        <v>30</v>
      </c>
      <c r="U623" s="7">
        <v>30</v>
      </c>
    </row>
    <row r="624" spans="1:21" ht="15" thickBot="1" x14ac:dyDescent="0.35">
      <c r="A624" s="6" t="s">
        <v>1184</v>
      </c>
      <c r="B624" s="7">
        <v>29</v>
      </c>
      <c r="C624" s="7">
        <v>29</v>
      </c>
      <c r="D624" s="7">
        <v>499726.6</v>
      </c>
      <c r="E624" s="7">
        <v>47.5</v>
      </c>
      <c r="F624" s="7">
        <v>499657.1</v>
      </c>
      <c r="P624" s="6" t="s">
        <v>1184</v>
      </c>
      <c r="Q624" s="7">
        <v>499816.4</v>
      </c>
      <c r="R624" s="7">
        <v>55</v>
      </c>
      <c r="S624" s="7">
        <v>499748.9</v>
      </c>
      <c r="T624" s="7">
        <v>29</v>
      </c>
      <c r="U624" s="7">
        <v>29</v>
      </c>
    </row>
    <row r="625" spans="1:21" ht="15" thickBot="1" x14ac:dyDescent="0.35">
      <c r="A625" s="6" t="s">
        <v>1189</v>
      </c>
      <c r="B625" s="7">
        <v>28</v>
      </c>
      <c r="C625" s="7">
        <v>28</v>
      </c>
      <c r="D625" s="7">
        <v>499725.6</v>
      </c>
      <c r="E625" s="7">
        <v>46.5</v>
      </c>
      <c r="F625" s="7">
        <v>499656.1</v>
      </c>
      <c r="P625" s="6" t="s">
        <v>1189</v>
      </c>
      <c r="Q625" s="7">
        <v>499815.4</v>
      </c>
      <c r="R625" s="7">
        <v>54</v>
      </c>
      <c r="S625" s="7">
        <v>499747.9</v>
      </c>
      <c r="T625" s="7">
        <v>28</v>
      </c>
      <c r="U625" s="7">
        <v>28</v>
      </c>
    </row>
    <row r="626" spans="1:21" ht="15" thickBot="1" x14ac:dyDescent="0.35">
      <c r="A626" s="6" t="s">
        <v>1194</v>
      </c>
      <c r="B626" s="7">
        <v>27</v>
      </c>
      <c r="C626" s="7">
        <v>27</v>
      </c>
      <c r="D626" s="7">
        <v>499716.6</v>
      </c>
      <c r="E626" s="7">
        <v>45.5</v>
      </c>
      <c r="F626" s="7">
        <v>499655.1</v>
      </c>
      <c r="P626" s="6" t="s">
        <v>1194</v>
      </c>
      <c r="Q626" s="7">
        <v>499814.40000000002</v>
      </c>
      <c r="R626" s="7">
        <v>53</v>
      </c>
      <c r="S626" s="7">
        <v>499746.9</v>
      </c>
      <c r="T626" s="7">
        <v>27</v>
      </c>
      <c r="U626" s="7">
        <v>27</v>
      </c>
    </row>
    <row r="627" spans="1:21" ht="15" thickBot="1" x14ac:dyDescent="0.35">
      <c r="A627" s="6" t="s">
        <v>1199</v>
      </c>
      <c r="B627" s="7">
        <v>26</v>
      </c>
      <c r="C627" s="7">
        <v>26</v>
      </c>
      <c r="D627" s="7">
        <v>499705.1</v>
      </c>
      <c r="E627" s="7">
        <v>44.5</v>
      </c>
      <c r="F627" s="7">
        <v>499654.1</v>
      </c>
      <c r="P627" s="6" t="s">
        <v>1199</v>
      </c>
      <c r="Q627" s="7">
        <v>499813.4</v>
      </c>
      <c r="R627" s="7">
        <v>52</v>
      </c>
      <c r="S627" s="7">
        <v>499745.9</v>
      </c>
      <c r="T627" s="7">
        <v>26</v>
      </c>
      <c r="U627" s="7">
        <v>26</v>
      </c>
    </row>
    <row r="628" spans="1:21" ht="15" thickBot="1" x14ac:dyDescent="0.35">
      <c r="A628" s="6" t="s">
        <v>1204</v>
      </c>
      <c r="B628" s="7">
        <v>25</v>
      </c>
      <c r="C628" s="7">
        <v>25</v>
      </c>
      <c r="D628" s="7">
        <v>499704.1</v>
      </c>
      <c r="E628" s="7">
        <v>43.5</v>
      </c>
      <c r="F628" s="7">
        <v>499653.1</v>
      </c>
      <c r="P628" s="6" t="s">
        <v>1204</v>
      </c>
      <c r="Q628" s="7">
        <v>499754.4</v>
      </c>
      <c r="R628" s="7">
        <v>51</v>
      </c>
      <c r="S628" s="7">
        <v>499744.9</v>
      </c>
      <c r="T628" s="7">
        <v>25</v>
      </c>
      <c r="U628" s="7">
        <v>25</v>
      </c>
    </row>
    <row r="629" spans="1:21" ht="15" thickBot="1" x14ac:dyDescent="0.35">
      <c r="A629" s="6" t="s">
        <v>1209</v>
      </c>
      <c r="B629" s="7">
        <v>24</v>
      </c>
      <c r="C629" s="7">
        <v>24</v>
      </c>
      <c r="D629" s="7">
        <v>499703.1</v>
      </c>
      <c r="E629" s="7">
        <v>42.5</v>
      </c>
      <c r="F629" s="7">
        <v>499652.1</v>
      </c>
      <c r="P629" s="6" t="s">
        <v>1209</v>
      </c>
      <c r="Q629" s="7">
        <v>499753.4</v>
      </c>
      <c r="R629" s="7">
        <v>50</v>
      </c>
      <c r="S629" s="7">
        <v>499743.9</v>
      </c>
      <c r="T629" s="7">
        <v>24</v>
      </c>
      <c r="U629" s="7">
        <v>24</v>
      </c>
    </row>
    <row r="630" spans="1:21" ht="15" thickBot="1" x14ac:dyDescent="0.35">
      <c r="A630" s="6" t="s">
        <v>1214</v>
      </c>
      <c r="B630" s="7">
        <v>23</v>
      </c>
      <c r="C630" s="7">
        <v>23</v>
      </c>
      <c r="D630" s="7">
        <v>499702.1</v>
      </c>
      <c r="E630" s="7">
        <v>41.5</v>
      </c>
      <c r="F630" s="7">
        <v>499651.1</v>
      </c>
      <c r="P630" s="6" t="s">
        <v>1214</v>
      </c>
      <c r="Q630" s="7">
        <v>499752.4</v>
      </c>
      <c r="R630" s="7">
        <v>49</v>
      </c>
      <c r="S630" s="7">
        <v>499742.9</v>
      </c>
      <c r="T630" s="7">
        <v>23</v>
      </c>
      <c r="U630" s="7">
        <v>23</v>
      </c>
    </row>
    <row r="631" spans="1:21" ht="15" thickBot="1" x14ac:dyDescent="0.35">
      <c r="A631" s="6" t="s">
        <v>1219</v>
      </c>
      <c r="B631" s="7">
        <v>22</v>
      </c>
      <c r="C631" s="7">
        <v>22</v>
      </c>
      <c r="D631" s="7">
        <v>499701.1</v>
      </c>
      <c r="E631" s="7">
        <v>40.5</v>
      </c>
      <c r="F631" s="7">
        <v>499650.1</v>
      </c>
      <c r="P631" s="6" t="s">
        <v>1219</v>
      </c>
      <c r="Q631" s="7">
        <v>499751.4</v>
      </c>
      <c r="R631" s="7">
        <v>48</v>
      </c>
      <c r="S631" s="7">
        <v>499741.9</v>
      </c>
      <c r="T631" s="7">
        <v>22</v>
      </c>
      <c r="U631" s="7">
        <v>22</v>
      </c>
    </row>
    <row r="632" spans="1:21" ht="15" thickBot="1" x14ac:dyDescent="0.35">
      <c r="A632" s="6" t="s">
        <v>1224</v>
      </c>
      <c r="B632" s="7">
        <v>21</v>
      </c>
      <c r="C632" s="7">
        <v>21</v>
      </c>
      <c r="D632" s="7">
        <v>499700.1</v>
      </c>
      <c r="E632" s="7">
        <v>21</v>
      </c>
      <c r="F632" s="7">
        <v>499649.1</v>
      </c>
      <c r="P632" s="6" t="s">
        <v>1224</v>
      </c>
      <c r="Q632" s="7">
        <v>499750.40000000002</v>
      </c>
      <c r="R632" s="7">
        <v>47</v>
      </c>
      <c r="S632" s="7">
        <v>499740.9</v>
      </c>
      <c r="T632" s="7">
        <v>21</v>
      </c>
      <c r="U632" s="7">
        <v>21</v>
      </c>
    </row>
    <row r="633" spans="1:21" ht="15" thickBot="1" x14ac:dyDescent="0.35">
      <c r="A633" s="6" t="s">
        <v>1228</v>
      </c>
      <c r="B633" s="7">
        <v>20</v>
      </c>
      <c r="C633" s="7">
        <v>20</v>
      </c>
      <c r="D633" s="7">
        <v>499699.1</v>
      </c>
      <c r="E633" s="7">
        <v>20</v>
      </c>
      <c r="F633" s="7">
        <v>499648.1</v>
      </c>
      <c r="P633" s="6" t="s">
        <v>1228</v>
      </c>
      <c r="Q633" s="7">
        <v>499749.4</v>
      </c>
      <c r="R633" s="7">
        <v>46</v>
      </c>
      <c r="S633" s="7">
        <v>499739.9</v>
      </c>
      <c r="T633" s="7">
        <v>20</v>
      </c>
      <c r="U633" s="7">
        <v>20</v>
      </c>
    </row>
    <row r="634" spans="1:21" ht="15" thickBot="1" x14ac:dyDescent="0.35">
      <c r="A634" s="6" t="s">
        <v>1232</v>
      </c>
      <c r="B634" s="7">
        <v>19</v>
      </c>
      <c r="C634" s="7">
        <v>19</v>
      </c>
      <c r="D634" s="7">
        <v>499698.1</v>
      </c>
      <c r="E634" s="7">
        <v>19</v>
      </c>
      <c r="F634" s="7">
        <v>499647.1</v>
      </c>
      <c r="P634" s="6" t="s">
        <v>1232</v>
      </c>
      <c r="Q634" s="7">
        <v>499748.4</v>
      </c>
      <c r="R634" s="7">
        <v>45</v>
      </c>
      <c r="S634" s="7">
        <v>499738.9</v>
      </c>
      <c r="T634" s="7">
        <v>19</v>
      </c>
      <c r="U634" s="7">
        <v>19</v>
      </c>
    </row>
    <row r="635" spans="1:21" ht="15" thickBot="1" x14ac:dyDescent="0.35">
      <c r="A635" s="6" t="s">
        <v>1236</v>
      </c>
      <c r="B635" s="7">
        <v>18</v>
      </c>
      <c r="C635" s="7">
        <v>18</v>
      </c>
      <c r="D635" s="7">
        <v>499697.1</v>
      </c>
      <c r="E635" s="7">
        <v>18</v>
      </c>
      <c r="F635" s="7">
        <v>499646.1</v>
      </c>
      <c r="P635" s="6" t="s">
        <v>1236</v>
      </c>
      <c r="Q635" s="7">
        <v>499747.4</v>
      </c>
      <c r="R635" s="7">
        <v>44</v>
      </c>
      <c r="S635" s="7">
        <v>499737.9</v>
      </c>
      <c r="T635" s="7">
        <v>18</v>
      </c>
      <c r="U635" s="7">
        <v>18</v>
      </c>
    </row>
    <row r="636" spans="1:21" ht="15" thickBot="1" x14ac:dyDescent="0.35">
      <c r="A636" s="6" t="s">
        <v>1240</v>
      </c>
      <c r="B636" s="7">
        <v>17</v>
      </c>
      <c r="C636" s="7">
        <v>17</v>
      </c>
      <c r="D636" s="7">
        <v>499696.1</v>
      </c>
      <c r="E636" s="7">
        <v>17</v>
      </c>
      <c r="F636" s="7">
        <v>499645.1</v>
      </c>
      <c r="P636" s="6" t="s">
        <v>1240</v>
      </c>
      <c r="Q636" s="7">
        <v>499746.4</v>
      </c>
      <c r="R636" s="7">
        <v>43</v>
      </c>
      <c r="S636" s="7">
        <v>499736.9</v>
      </c>
      <c r="T636" s="7">
        <v>17</v>
      </c>
      <c r="U636" s="7">
        <v>17</v>
      </c>
    </row>
    <row r="637" spans="1:21" ht="15" thickBot="1" x14ac:dyDescent="0.35">
      <c r="A637" s="6" t="s">
        <v>1244</v>
      </c>
      <c r="B637" s="7">
        <v>16</v>
      </c>
      <c r="C637" s="7">
        <v>16</v>
      </c>
      <c r="D637" s="7">
        <v>499695.1</v>
      </c>
      <c r="E637" s="7">
        <v>16</v>
      </c>
      <c r="F637" s="7">
        <v>499644.1</v>
      </c>
      <c r="P637" s="6" t="s">
        <v>1244</v>
      </c>
      <c r="Q637" s="7">
        <v>499745.4</v>
      </c>
      <c r="R637" s="7">
        <v>42</v>
      </c>
      <c r="S637" s="7">
        <v>499735.9</v>
      </c>
      <c r="T637" s="7">
        <v>16</v>
      </c>
      <c r="U637" s="7">
        <v>16</v>
      </c>
    </row>
    <row r="638" spans="1:21" ht="15" thickBot="1" x14ac:dyDescent="0.35">
      <c r="A638" s="6" t="s">
        <v>1248</v>
      </c>
      <c r="B638" s="7">
        <v>15</v>
      </c>
      <c r="C638" s="7">
        <v>15</v>
      </c>
      <c r="D638" s="7">
        <v>499694.1</v>
      </c>
      <c r="E638" s="7">
        <v>15</v>
      </c>
      <c r="F638" s="7">
        <v>499643.1</v>
      </c>
      <c r="P638" s="6" t="s">
        <v>1248</v>
      </c>
      <c r="Q638" s="7">
        <v>499744.4</v>
      </c>
      <c r="R638" s="7">
        <v>41</v>
      </c>
      <c r="S638" s="7">
        <v>499734.9</v>
      </c>
      <c r="T638" s="7">
        <v>15</v>
      </c>
      <c r="U638" s="7">
        <v>15</v>
      </c>
    </row>
    <row r="639" spans="1:21" ht="15" thickBot="1" x14ac:dyDescent="0.35">
      <c r="A639" s="6" t="s">
        <v>1252</v>
      </c>
      <c r="B639" s="7">
        <v>14</v>
      </c>
      <c r="C639" s="7">
        <v>14</v>
      </c>
      <c r="D639" s="7">
        <v>499693.1</v>
      </c>
      <c r="E639" s="7">
        <v>14</v>
      </c>
      <c r="F639" s="7">
        <v>499642.1</v>
      </c>
      <c r="P639" s="6" t="s">
        <v>1252</v>
      </c>
      <c r="Q639" s="7">
        <v>499743.4</v>
      </c>
      <c r="R639" s="7">
        <v>40</v>
      </c>
      <c r="S639" s="7">
        <v>499733.9</v>
      </c>
      <c r="T639" s="7">
        <v>14</v>
      </c>
      <c r="U639" s="7">
        <v>14</v>
      </c>
    </row>
    <row r="640" spans="1:21" ht="15" thickBot="1" x14ac:dyDescent="0.35">
      <c r="A640" s="6" t="s">
        <v>1256</v>
      </c>
      <c r="B640" s="7">
        <v>13</v>
      </c>
      <c r="C640" s="7">
        <v>13</v>
      </c>
      <c r="D640" s="7">
        <v>499692.1</v>
      </c>
      <c r="E640" s="7">
        <v>13</v>
      </c>
      <c r="F640" s="7">
        <v>499641.1</v>
      </c>
      <c r="P640" s="6" t="s">
        <v>1256</v>
      </c>
      <c r="Q640" s="7">
        <v>499742.4</v>
      </c>
      <c r="R640" s="7">
        <v>39</v>
      </c>
      <c r="S640" s="7">
        <v>499732.9</v>
      </c>
      <c r="T640" s="7">
        <v>13</v>
      </c>
      <c r="U640" s="7">
        <v>13</v>
      </c>
    </row>
    <row r="641" spans="1:25" ht="15" thickBot="1" x14ac:dyDescent="0.35">
      <c r="A641" s="6" t="s">
        <v>1260</v>
      </c>
      <c r="B641" s="7">
        <v>12</v>
      </c>
      <c r="C641" s="7">
        <v>12</v>
      </c>
      <c r="D641" s="7">
        <v>499691.1</v>
      </c>
      <c r="E641" s="7">
        <v>12</v>
      </c>
      <c r="F641" s="7">
        <v>499640.1</v>
      </c>
      <c r="P641" s="6" t="s">
        <v>1260</v>
      </c>
      <c r="Q641" s="7">
        <v>499741.4</v>
      </c>
      <c r="R641" s="7">
        <v>38</v>
      </c>
      <c r="S641" s="7">
        <v>499731.9</v>
      </c>
      <c r="T641" s="7">
        <v>12</v>
      </c>
      <c r="U641" s="7">
        <v>12</v>
      </c>
    </row>
    <row r="642" spans="1:25" ht="15" thickBot="1" x14ac:dyDescent="0.35">
      <c r="A642" s="6" t="s">
        <v>1264</v>
      </c>
      <c r="B642" s="7">
        <v>11</v>
      </c>
      <c r="C642" s="7">
        <v>11</v>
      </c>
      <c r="D642" s="7">
        <v>499690.1</v>
      </c>
      <c r="E642" s="7">
        <v>11</v>
      </c>
      <c r="F642" s="7">
        <v>499639.1</v>
      </c>
      <c r="P642" s="6" t="s">
        <v>1264</v>
      </c>
      <c r="Q642" s="7">
        <v>499740.4</v>
      </c>
      <c r="R642" s="7">
        <v>37</v>
      </c>
      <c r="S642" s="7">
        <v>499730.9</v>
      </c>
      <c r="T642" s="7">
        <v>11</v>
      </c>
      <c r="U642" s="7">
        <v>11</v>
      </c>
    </row>
    <row r="643" spans="1:25" ht="15" thickBot="1" x14ac:dyDescent="0.35">
      <c r="A643" s="6" t="s">
        <v>1268</v>
      </c>
      <c r="B643" s="7">
        <v>10</v>
      </c>
      <c r="C643" s="7">
        <v>10</v>
      </c>
      <c r="D643" s="7">
        <v>499689.1</v>
      </c>
      <c r="E643" s="7">
        <v>10</v>
      </c>
      <c r="F643" s="7">
        <v>499638.1</v>
      </c>
      <c r="P643" s="6" t="s">
        <v>1268</v>
      </c>
      <c r="Q643" s="7">
        <v>499739.4</v>
      </c>
      <c r="R643" s="7">
        <v>36</v>
      </c>
      <c r="S643" s="7">
        <v>499729.9</v>
      </c>
      <c r="T643" s="7">
        <v>10</v>
      </c>
      <c r="U643" s="7">
        <v>10</v>
      </c>
    </row>
    <row r="644" spans="1:25" ht="15" thickBot="1" x14ac:dyDescent="0.35">
      <c r="A644" s="6" t="s">
        <v>1272</v>
      </c>
      <c r="B644" s="7">
        <v>9</v>
      </c>
      <c r="C644" s="7">
        <v>9</v>
      </c>
      <c r="D644" s="7">
        <v>499688.1</v>
      </c>
      <c r="E644" s="7">
        <v>9</v>
      </c>
      <c r="F644" s="7">
        <v>499637.1</v>
      </c>
      <c r="P644" s="6" t="s">
        <v>1272</v>
      </c>
      <c r="Q644" s="7">
        <v>499738.4</v>
      </c>
      <c r="R644" s="7">
        <v>35</v>
      </c>
      <c r="S644" s="7">
        <v>499728.9</v>
      </c>
      <c r="T644" s="7">
        <v>9</v>
      </c>
      <c r="U644" s="7">
        <v>9</v>
      </c>
    </row>
    <row r="645" spans="1:25" ht="15" thickBot="1" x14ac:dyDescent="0.35">
      <c r="A645" s="6" t="s">
        <v>1276</v>
      </c>
      <c r="B645" s="7">
        <v>8</v>
      </c>
      <c r="C645" s="7">
        <v>8</v>
      </c>
      <c r="D645" s="7">
        <v>499687.1</v>
      </c>
      <c r="E645" s="7">
        <v>8</v>
      </c>
      <c r="F645" s="7">
        <v>499636.1</v>
      </c>
      <c r="P645" s="6" t="s">
        <v>1276</v>
      </c>
      <c r="Q645" s="7">
        <v>499737.4</v>
      </c>
      <c r="R645" s="7">
        <v>34</v>
      </c>
      <c r="S645" s="7">
        <v>499727.9</v>
      </c>
      <c r="T645" s="7">
        <v>8</v>
      </c>
      <c r="U645" s="7">
        <v>8</v>
      </c>
    </row>
    <row r="646" spans="1:25" ht="15" thickBot="1" x14ac:dyDescent="0.35">
      <c r="A646" s="6" t="s">
        <v>1280</v>
      </c>
      <c r="B646" s="7">
        <v>7</v>
      </c>
      <c r="C646" s="7">
        <v>7</v>
      </c>
      <c r="D646" s="7">
        <v>499686.1</v>
      </c>
      <c r="E646" s="7">
        <v>7</v>
      </c>
      <c r="F646" s="7">
        <v>499635.1</v>
      </c>
      <c r="P646" s="6" t="s">
        <v>1280</v>
      </c>
      <c r="Q646" s="7">
        <v>499718.9</v>
      </c>
      <c r="R646" s="7">
        <v>33</v>
      </c>
      <c r="S646" s="7">
        <v>499726.9</v>
      </c>
      <c r="T646" s="7">
        <v>7</v>
      </c>
      <c r="U646" s="7">
        <v>7</v>
      </c>
    </row>
    <row r="647" spans="1:25" ht="15" thickBot="1" x14ac:dyDescent="0.35">
      <c r="A647" s="6" t="s">
        <v>1284</v>
      </c>
      <c r="B647" s="7">
        <v>6</v>
      </c>
      <c r="C647" s="7">
        <v>6</v>
      </c>
      <c r="D647" s="7">
        <v>499685.1</v>
      </c>
      <c r="E647" s="7">
        <v>6</v>
      </c>
      <c r="F647" s="7">
        <v>499634.1</v>
      </c>
      <c r="P647" s="6" t="s">
        <v>1284</v>
      </c>
      <c r="Q647" s="7">
        <v>499717.9</v>
      </c>
      <c r="R647" s="7">
        <v>32</v>
      </c>
      <c r="S647" s="7">
        <v>499725.9</v>
      </c>
      <c r="T647" s="7">
        <v>6</v>
      </c>
      <c r="U647" s="7">
        <v>6</v>
      </c>
    </row>
    <row r="648" spans="1:25" ht="15" thickBot="1" x14ac:dyDescent="0.35">
      <c r="A648" s="6" t="s">
        <v>1288</v>
      </c>
      <c r="B648" s="7">
        <v>5</v>
      </c>
      <c r="C648" s="7">
        <v>5</v>
      </c>
      <c r="D648" s="7">
        <v>499684.1</v>
      </c>
      <c r="E648" s="7">
        <v>5</v>
      </c>
      <c r="F648" s="7">
        <v>499613.1</v>
      </c>
      <c r="P648" s="6" t="s">
        <v>1288</v>
      </c>
      <c r="Q648" s="7">
        <v>499716.9</v>
      </c>
      <c r="R648" s="7">
        <v>31</v>
      </c>
      <c r="S648" s="7">
        <v>499724.9</v>
      </c>
      <c r="T648" s="7">
        <v>5</v>
      </c>
      <c r="U648" s="7">
        <v>5</v>
      </c>
    </row>
    <row r="649" spans="1:25" ht="15" thickBot="1" x14ac:dyDescent="0.35">
      <c r="A649" s="6" t="s">
        <v>1292</v>
      </c>
      <c r="B649" s="7">
        <v>4</v>
      </c>
      <c r="C649" s="7">
        <v>4</v>
      </c>
      <c r="D649" s="7">
        <v>499683.1</v>
      </c>
      <c r="E649" s="7">
        <v>4</v>
      </c>
      <c r="F649" s="7">
        <v>499612.1</v>
      </c>
      <c r="P649" s="6" t="s">
        <v>1292</v>
      </c>
      <c r="Q649" s="7">
        <v>499685.4</v>
      </c>
      <c r="R649" s="7">
        <v>30</v>
      </c>
      <c r="S649" s="7">
        <v>499723.9</v>
      </c>
      <c r="T649" s="7">
        <v>4</v>
      </c>
      <c r="U649" s="7">
        <v>4</v>
      </c>
    </row>
    <row r="650" spans="1:25" ht="15" thickBot="1" x14ac:dyDescent="0.35">
      <c r="A650" s="6" t="s">
        <v>1296</v>
      </c>
      <c r="B650" s="7">
        <v>3</v>
      </c>
      <c r="C650" s="7">
        <v>3</v>
      </c>
      <c r="D650" s="7">
        <v>499682.1</v>
      </c>
      <c r="E650" s="7">
        <v>3</v>
      </c>
      <c r="F650" s="7">
        <v>499611.1</v>
      </c>
      <c r="P650" s="6" t="s">
        <v>1296</v>
      </c>
      <c r="Q650" s="7">
        <v>499684.4</v>
      </c>
      <c r="R650" s="7">
        <v>29</v>
      </c>
      <c r="S650" s="7">
        <v>499722.9</v>
      </c>
      <c r="T650" s="7">
        <v>3</v>
      </c>
      <c r="U650" s="7">
        <v>3</v>
      </c>
    </row>
    <row r="651" spans="1:25" ht="15" thickBot="1" x14ac:dyDescent="0.35">
      <c r="A651" s="6" t="s">
        <v>1300</v>
      </c>
      <c r="B651" s="7">
        <v>2</v>
      </c>
      <c r="C651" s="7">
        <v>2</v>
      </c>
      <c r="D651" s="7">
        <v>499662.1</v>
      </c>
      <c r="E651" s="7">
        <v>2</v>
      </c>
      <c r="F651" s="7">
        <v>499610.1</v>
      </c>
      <c r="P651" s="6" t="s">
        <v>1300</v>
      </c>
      <c r="Q651" s="7">
        <v>499683.4</v>
      </c>
      <c r="R651" s="7">
        <v>2</v>
      </c>
      <c r="S651" s="7">
        <v>499721.9</v>
      </c>
      <c r="T651" s="7">
        <v>2</v>
      </c>
      <c r="U651" s="7">
        <v>2</v>
      </c>
    </row>
    <row r="652" spans="1:25" ht="15" thickBot="1" x14ac:dyDescent="0.35">
      <c r="A652" s="6" t="s">
        <v>1304</v>
      </c>
      <c r="B652" s="7">
        <v>1</v>
      </c>
      <c r="C652" s="7">
        <v>1</v>
      </c>
      <c r="D652" s="7">
        <v>499661.1</v>
      </c>
      <c r="E652" s="7">
        <v>1</v>
      </c>
      <c r="F652" s="7">
        <v>499609.1</v>
      </c>
      <c r="P652" s="6" t="s">
        <v>1304</v>
      </c>
      <c r="Q652" s="7">
        <v>499682.4</v>
      </c>
      <c r="R652" s="7">
        <v>1</v>
      </c>
      <c r="S652" s="7">
        <v>499720.9</v>
      </c>
      <c r="T652" s="7">
        <v>1</v>
      </c>
      <c r="U652" s="7">
        <v>1</v>
      </c>
    </row>
    <row r="653" spans="1:25" ht="15" thickBot="1" x14ac:dyDescent="0.35">
      <c r="A653" s="6" t="s">
        <v>1308</v>
      </c>
      <c r="B653" s="7">
        <v>0</v>
      </c>
      <c r="C653" s="7">
        <v>0</v>
      </c>
      <c r="D653" s="7">
        <v>0</v>
      </c>
      <c r="E653" s="7">
        <v>0</v>
      </c>
      <c r="F653" s="7">
        <v>499549.6</v>
      </c>
      <c r="P653" s="6" t="s">
        <v>1308</v>
      </c>
      <c r="Q653" s="7">
        <v>499630.9</v>
      </c>
      <c r="R653" s="7">
        <v>0</v>
      </c>
      <c r="S653" s="7">
        <v>499542.4</v>
      </c>
      <c r="T653" s="7">
        <v>0</v>
      </c>
      <c r="U653" s="7">
        <v>0</v>
      </c>
    </row>
    <row r="654" spans="1:25" ht="18.600000000000001" thickBot="1" x14ac:dyDescent="0.35">
      <c r="A654" s="2"/>
      <c r="P654" s="2"/>
    </row>
    <row r="655" spans="1:25" ht="15" thickBot="1" x14ac:dyDescent="0.35">
      <c r="A655" s="6" t="s">
        <v>1312</v>
      </c>
      <c r="B655" s="6" t="s">
        <v>17</v>
      </c>
      <c r="C655" s="6" t="s">
        <v>18</v>
      </c>
      <c r="D655" s="6" t="s">
        <v>19</v>
      </c>
      <c r="E655" s="6" t="s">
        <v>20</v>
      </c>
      <c r="F655" s="6" t="s">
        <v>21</v>
      </c>
      <c r="G655" s="6" t="s">
        <v>1313</v>
      </c>
      <c r="H655" s="6" t="s">
        <v>1314</v>
      </c>
      <c r="I655" s="6" t="s">
        <v>1315</v>
      </c>
      <c r="J655" s="6" t="s">
        <v>1316</v>
      </c>
      <c r="P655" s="6" t="s">
        <v>1312</v>
      </c>
      <c r="Q655" s="6" t="s">
        <v>17</v>
      </c>
      <c r="R655" s="6" t="s">
        <v>18</v>
      </c>
      <c r="S655" s="6" t="s">
        <v>19</v>
      </c>
      <c r="T655" s="6" t="s">
        <v>20</v>
      </c>
      <c r="U655" s="6" t="s">
        <v>21</v>
      </c>
      <c r="V655" s="6" t="s">
        <v>1313</v>
      </c>
      <c r="W655" s="6" t="s">
        <v>1314</v>
      </c>
      <c r="X655" s="6" t="s">
        <v>1315</v>
      </c>
      <c r="Y655" s="6" t="s">
        <v>1316</v>
      </c>
    </row>
    <row r="656" spans="1:25" ht="15" thickBot="1" x14ac:dyDescent="0.35">
      <c r="A656" s="6" t="s">
        <v>23</v>
      </c>
      <c r="B656" s="7">
        <v>131</v>
      </c>
      <c r="C656" s="7">
        <v>66</v>
      </c>
      <c r="D656" s="7">
        <v>499897.1</v>
      </c>
      <c r="E656" s="7">
        <v>48.5</v>
      </c>
      <c r="F656" s="7">
        <v>499610.1</v>
      </c>
      <c r="G656" s="7">
        <v>999752.7</v>
      </c>
      <c r="H656" s="7">
        <v>1000000</v>
      </c>
      <c r="I656" s="7">
        <v>247.3</v>
      </c>
      <c r="J656" s="7">
        <v>0.02</v>
      </c>
      <c r="P656" s="6" t="s">
        <v>23</v>
      </c>
      <c r="Q656" s="7">
        <v>499869.4</v>
      </c>
      <c r="R656" s="7">
        <v>173</v>
      </c>
      <c r="S656" s="7">
        <v>499742.9</v>
      </c>
      <c r="T656" s="7">
        <v>223.5</v>
      </c>
      <c r="U656" s="7">
        <v>238.5</v>
      </c>
      <c r="V656" s="7">
        <v>1000247.3</v>
      </c>
      <c r="W656" s="7">
        <v>1000000</v>
      </c>
      <c r="X656" s="7">
        <v>-247.3</v>
      </c>
      <c r="Y656" s="7">
        <v>-0.02</v>
      </c>
    </row>
    <row r="657" spans="1:25" ht="15" thickBot="1" x14ac:dyDescent="0.35">
      <c r="A657" s="6" t="s">
        <v>24</v>
      </c>
      <c r="B657" s="7">
        <v>131</v>
      </c>
      <c r="C657" s="7">
        <v>66</v>
      </c>
      <c r="D657" s="7">
        <v>499661.1</v>
      </c>
      <c r="E657" s="7">
        <v>272</v>
      </c>
      <c r="F657" s="7">
        <v>499610.1</v>
      </c>
      <c r="G657" s="7">
        <v>999740.2</v>
      </c>
      <c r="H657" s="7">
        <v>1000000</v>
      </c>
      <c r="I657" s="7">
        <v>259.8</v>
      </c>
      <c r="J657" s="7">
        <v>0.03</v>
      </c>
      <c r="P657" s="6" t="s">
        <v>24</v>
      </c>
      <c r="Q657" s="7">
        <v>499869.4</v>
      </c>
      <c r="R657" s="7">
        <v>173</v>
      </c>
      <c r="S657" s="7">
        <v>499978.9</v>
      </c>
      <c r="T657" s="7">
        <v>0</v>
      </c>
      <c r="U657" s="7">
        <v>238.5</v>
      </c>
      <c r="V657" s="7">
        <v>1000259.8</v>
      </c>
      <c r="W657" s="7">
        <v>1000000</v>
      </c>
      <c r="X657" s="7">
        <v>-259.8</v>
      </c>
      <c r="Y657" s="7">
        <v>-0.03</v>
      </c>
    </row>
    <row r="658" spans="1:25" ht="15" thickBot="1" x14ac:dyDescent="0.35">
      <c r="A658" s="6" t="s">
        <v>25</v>
      </c>
      <c r="B658" s="7">
        <v>131</v>
      </c>
      <c r="C658" s="7">
        <v>66</v>
      </c>
      <c r="D658" s="7">
        <v>499798.6</v>
      </c>
      <c r="E658" s="7">
        <v>272</v>
      </c>
      <c r="F658" s="7">
        <v>499848.6</v>
      </c>
      <c r="G658" s="7">
        <v>1000116.2</v>
      </c>
      <c r="H658" s="7">
        <v>1000000</v>
      </c>
      <c r="I658" s="7">
        <v>-116.2</v>
      </c>
      <c r="J658" s="7">
        <v>-0.01</v>
      </c>
      <c r="P658" s="6" t="s">
        <v>25</v>
      </c>
      <c r="Q658" s="7">
        <v>499869.4</v>
      </c>
      <c r="R658" s="7">
        <v>173</v>
      </c>
      <c r="S658" s="7">
        <v>499841.4</v>
      </c>
      <c r="T658" s="7">
        <v>0</v>
      </c>
      <c r="U658" s="7">
        <v>0</v>
      </c>
      <c r="V658" s="7">
        <v>999883.8</v>
      </c>
      <c r="W658" s="7">
        <v>1000000</v>
      </c>
      <c r="X658" s="7">
        <v>116.2</v>
      </c>
      <c r="Y658" s="7">
        <v>0.01</v>
      </c>
    </row>
    <row r="659" spans="1:25" ht="15" thickBot="1" x14ac:dyDescent="0.35">
      <c r="A659" s="6" t="s">
        <v>26</v>
      </c>
      <c r="B659" s="7">
        <v>131</v>
      </c>
      <c r="C659" s="7">
        <v>66</v>
      </c>
      <c r="D659" s="7">
        <v>499895.1</v>
      </c>
      <c r="E659" s="7">
        <v>50.5</v>
      </c>
      <c r="F659" s="7">
        <v>499848.6</v>
      </c>
      <c r="G659" s="7">
        <v>999991.2</v>
      </c>
      <c r="H659" s="7">
        <v>1000000</v>
      </c>
      <c r="I659" s="7">
        <v>8.8000000000000007</v>
      </c>
      <c r="J659" s="7">
        <v>0</v>
      </c>
      <c r="P659" s="6" t="s">
        <v>26</v>
      </c>
      <c r="Q659" s="7">
        <v>499869.4</v>
      </c>
      <c r="R659" s="7">
        <v>173</v>
      </c>
      <c r="S659" s="7">
        <v>499744.9</v>
      </c>
      <c r="T659" s="7">
        <v>221.5</v>
      </c>
      <c r="U659" s="7">
        <v>0</v>
      </c>
      <c r="V659" s="7">
        <v>1000008.8</v>
      </c>
      <c r="W659" s="7">
        <v>1000000</v>
      </c>
      <c r="X659" s="7">
        <v>-8.8000000000000007</v>
      </c>
      <c r="Y659" s="7">
        <v>0</v>
      </c>
    </row>
    <row r="660" spans="1:25" ht="15" thickBot="1" x14ac:dyDescent="0.35">
      <c r="A660" s="6" t="s">
        <v>27</v>
      </c>
      <c r="B660" s="7">
        <v>131</v>
      </c>
      <c r="C660" s="7">
        <v>66</v>
      </c>
      <c r="D660" s="7">
        <v>499825.6</v>
      </c>
      <c r="E660" s="7">
        <v>272</v>
      </c>
      <c r="F660" s="7">
        <v>499848.6</v>
      </c>
      <c r="G660" s="7">
        <v>1000143.2</v>
      </c>
      <c r="H660" s="7">
        <v>1000000</v>
      </c>
      <c r="I660" s="7">
        <v>-143.19999999999999</v>
      </c>
      <c r="J660" s="7">
        <v>-0.01</v>
      </c>
      <c r="P660" s="6" t="s">
        <v>27</v>
      </c>
      <c r="Q660" s="7">
        <v>499869.4</v>
      </c>
      <c r="R660" s="7">
        <v>173</v>
      </c>
      <c r="S660" s="7">
        <v>499814.40000000002</v>
      </c>
      <c r="T660" s="7">
        <v>0</v>
      </c>
      <c r="U660" s="7">
        <v>0</v>
      </c>
      <c r="V660" s="7">
        <v>999856.8</v>
      </c>
      <c r="W660" s="7">
        <v>1000000</v>
      </c>
      <c r="X660" s="7">
        <v>143.19999999999999</v>
      </c>
      <c r="Y660" s="7">
        <v>0.01</v>
      </c>
    </row>
    <row r="661" spans="1:25" ht="15" thickBot="1" x14ac:dyDescent="0.35">
      <c r="A661" s="6" t="s">
        <v>28</v>
      </c>
      <c r="B661" s="7">
        <v>131</v>
      </c>
      <c r="C661" s="7">
        <v>66</v>
      </c>
      <c r="D661" s="7">
        <v>499746.6</v>
      </c>
      <c r="E661" s="7">
        <v>272</v>
      </c>
      <c r="F661" s="7">
        <v>499848.6</v>
      </c>
      <c r="G661" s="7">
        <v>1000064.2</v>
      </c>
      <c r="H661" s="7">
        <v>1000000</v>
      </c>
      <c r="I661" s="7">
        <v>-64.2</v>
      </c>
      <c r="J661" s="7">
        <v>-0.01</v>
      </c>
      <c r="P661" s="6" t="s">
        <v>28</v>
      </c>
      <c r="Q661" s="7">
        <v>499869.4</v>
      </c>
      <c r="R661" s="7">
        <v>173</v>
      </c>
      <c r="S661" s="7">
        <v>499893.4</v>
      </c>
      <c r="T661" s="7">
        <v>0</v>
      </c>
      <c r="U661" s="7">
        <v>0</v>
      </c>
      <c r="V661" s="7">
        <v>999935.8</v>
      </c>
      <c r="W661" s="7">
        <v>1000000</v>
      </c>
      <c r="X661" s="7">
        <v>64.2</v>
      </c>
      <c r="Y661" s="7">
        <v>0.01</v>
      </c>
    </row>
    <row r="662" spans="1:25" ht="15" thickBot="1" x14ac:dyDescent="0.35">
      <c r="A662" s="6" t="s">
        <v>29</v>
      </c>
      <c r="B662" s="7">
        <v>131</v>
      </c>
      <c r="C662" s="7">
        <v>66</v>
      </c>
      <c r="D662" s="7">
        <v>499753.6</v>
      </c>
      <c r="E662" s="7">
        <v>272</v>
      </c>
      <c r="F662" s="7">
        <v>499848.6</v>
      </c>
      <c r="G662" s="7">
        <v>1000071.2</v>
      </c>
      <c r="H662" s="7">
        <v>1000000</v>
      </c>
      <c r="I662" s="7">
        <v>-71.2</v>
      </c>
      <c r="J662" s="7">
        <v>-0.01</v>
      </c>
      <c r="P662" s="6" t="s">
        <v>29</v>
      </c>
      <c r="Q662" s="7">
        <v>499869.4</v>
      </c>
      <c r="R662" s="7">
        <v>173</v>
      </c>
      <c r="S662" s="7">
        <v>499886.4</v>
      </c>
      <c r="T662" s="7">
        <v>0</v>
      </c>
      <c r="U662" s="7">
        <v>0</v>
      </c>
      <c r="V662" s="7">
        <v>999928.8</v>
      </c>
      <c r="W662" s="7">
        <v>1000000</v>
      </c>
      <c r="X662" s="7">
        <v>71.2</v>
      </c>
      <c r="Y662" s="7">
        <v>0.01</v>
      </c>
    </row>
    <row r="663" spans="1:25" ht="15" thickBot="1" x14ac:dyDescent="0.35">
      <c r="A663" s="6" t="s">
        <v>30</v>
      </c>
      <c r="B663" s="7">
        <v>131</v>
      </c>
      <c r="C663" s="7">
        <v>66</v>
      </c>
      <c r="D663" s="7">
        <v>499919.1</v>
      </c>
      <c r="E663" s="7">
        <v>272</v>
      </c>
      <c r="F663" s="7">
        <v>499848.6</v>
      </c>
      <c r="G663" s="7">
        <v>1000236.7</v>
      </c>
      <c r="H663" s="7">
        <v>1000000</v>
      </c>
      <c r="I663" s="7">
        <v>-236.7</v>
      </c>
      <c r="J663" s="7">
        <v>-0.02</v>
      </c>
      <c r="P663" s="6" t="s">
        <v>30</v>
      </c>
      <c r="Q663" s="7">
        <v>499869.4</v>
      </c>
      <c r="R663" s="7">
        <v>173</v>
      </c>
      <c r="S663" s="7">
        <v>499720.9</v>
      </c>
      <c r="T663" s="7">
        <v>0</v>
      </c>
      <c r="U663" s="7">
        <v>0</v>
      </c>
      <c r="V663" s="7">
        <v>999763.3</v>
      </c>
      <c r="W663" s="7">
        <v>1000000</v>
      </c>
      <c r="X663" s="7">
        <v>236.7</v>
      </c>
      <c r="Y663" s="7">
        <v>0.02</v>
      </c>
    </row>
    <row r="664" spans="1:25" ht="15" thickBot="1" x14ac:dyDescent="0.35">
      <c r="A664" s="6" t="s">
        <v>31</v>
      </c>
      <c r="B664" s="7">
        <v>131</v>
      </c>
      <c r="C664" s="7">
        <v>66</v>
      </c>
      <c r="D664" s="7">
        <v>499661.1</v>
      </c>
      <c r="E664" s="7">
        <v>272</v>
      </c>
      <c r="F664" s="7">
        <v>499848.6</v>
      </c>
      <c r="G664" s="7">
        <v>999978.7</v>
      </c>
      <c r="H664" s="7">
        <v>1000000</v>
      </c>
      <c r="I664" s="7">
        <v>21.3</v>
      </c>
      <c r="J664" s="7">
        <v>0</v>
      </c>
      <c r="P664" s="6" t="s">
        <v>31</v>
      </c>
      <c r="Q664" s="7">
        <v>499869.4</v>
      </c>
      <c r="R664" s="7">
        <v>173</v>
      </c>
      <c r="S664" s="7">
        <v>499978.9</v>
      </c>
      <c r="T664" s="7">
        <v>0</v>
      </c>
      <c r="U664" s="7">
        <v>0</v>
      </c>
      <c r="V664" s="7">
        <v>1000021.3</v>
      </c>
      <c r="W664" s="7">
        <v>1000000</v>
      </c>
      <c r="X664" s="7">
        <v>-21.3</v>
      </c>
      <c r="Y664" s="7">
        <v>0</v>
      </c>
    </row>
    <row r="665" spans="1:25" ht="15" thickBot="1" x14ac:dyDescent="0.35">
      <c r="A665" s="6" t="s">
        <v>32</v>
      </c>
      <c r="B665" s="7">
        <v>131</v>
      </c>
      <c r="C665" s="7">
        <v>66</v>
      </c>
      <c r="D665" s="7">
        <v>499738.6</v>
      </c>
      <c r="E665" s="7">
        <v>110</v>
      </c>
      <c r="F665" s="7">
        <v>499637.1</v>
      </c>
      <c r="G665" s="7">
        <v>999682.7</v>
      </c>
      <c r="H665" s="7">
        <v>1000000</v>
      </c>
      <c r="I665" s="7">
        <v>317.3</v>
      </c>
      <c r="J665" s="7">
        <v>0.03</v>
      </c>
      <c r="P665" s="6" t="s">
        <v>32</v>
      </c>
      <c r="Q665" s="7">
        <v>499869.4</v>
      </c>
      <c r="R665" s="7">
        <v>173</v>
      </c>
      <c r="S665" s="7">
        <v>499901.4</v>
      </c>
      <c r="T665" s="7">
        <v>162</v>
      </c>
      <c r="U665" s="7">
        <v>211.5</v>
      </c>
      <c r="V665" s="7">
        <v>1000317.3</v>
      </c>
      <c r="W665" s="7">
        <v>1000000</v>
      </c>
      <c r="X665" s="7">
        <v>-317.3</v>
      </c>
      <c r="Y665" s="7">
        <v>-0.03</v>
      </c>
    </row>
    <row r="666" spans="1:25" ht="15" thickBot="1" x14ac:dyDescent="0.35">
      <c r="A666" s="6" t="s">
        <v>33</v>
      </c>
      <c r="B666" s="7">
        <v>131</v>
      </c>
      <c r="C666" s="7">
        <v>203</v>
      </c>
      <c r="D666" s="7">
        <v>499738.6</v>
      </c>
      <c r="E666" s="7">
        <v>272</v>
      </c>
      <c r="F666" s="7">
        <v>499637.1</v>
      </c>
      <c r="G666" s="7">
        <v>999981.7</v>
      </c>
      <c r="H666" s="7">
        <v>1000000</v>
      </c>
      <c r="I666" s="7">
        <v>18.3</v>
      </c>
      <c r="J666" s="7">
        <v>0</v>
      </c>
      <c r="P666" s="6" t="s">
        <v>33</v>
      </c>
      <c r="Q666" s="7">
        <v>499869.4</v>
      </c>
      <c r="R666" s="7">
        <v>36</v>
      </c>
      <c r="S666" s="7">
        <v>499901.4</v>
      </c>
      <c r="T666" s="7">
        <v>0</v>
      </c>
      <c r="U666" s="7">
        <v>211.5</v>
      </c>
      <c r="V666" s="7">
        <v>1000018.3</v>
      </c>
      <c r="W666" s="7">
        <v>1000000</v>
      </c>
      <c r="X666" s="7">
        <v>-18.3</v>
      </c>
      <c r="Y666" s="7">
        <v>0</v>
      </c>
    </row>
    <row r="667" spans="1:25" ht="15" thickBot="1" x14ac:dyDescent="0.35">
      <c r="A667" s="6" t="s">
        <v>34</v>
      </c>
      <c r="B667" s="7">
        <v>131</v>
      </c>
      <c r="C667" s="7">
        <v>66</v>
      </c>
      <c r="D667" s="7">
        <v>499861.1</v>
      </c>
      <c r="E667" s="7">
        <v>272</v>
      </c>
      <c r="F667" s="7">
        <v>499640.1</v>
      </c>
      <c r="G667" s="7">
        <v>999970.2</v>
      </c>
      <c r="H667" s="7">
        <v>1000000</v>
      </c>
      <c r="I667" s="7">
        <v>29.8</v>
      </c>
      <c r="J667" s="7">
        <v>0</v>
      </c>
      <c r="P667" s="6" t="s">
        <v>34</v>
      </c>
      <c r="Q667" s="7">
        <v>499869.4</v>
      </c>
      <c r="R667" s="7">
        <v>173</v>
      </c>
      <c r="S667" s="7">
        <v>499778.9</v>
      </c>
      <c r="T667" s="7">
        <v>0</v>
      </c>
      <c r="U667" s="7">
        <v>208.5</v>
      </c>
      <c r="V667" s="7">
        <v>1000029.8</v>
      </c>
      <c r="W667" s="7">
        <v>1000000</v>
      </c>
      <c r="X667" s="7">
        <v>-29.8</v>
      </c>
      <c r="Y667" s="7">
        <v>0</v>
      </c>
    </row>
    <row r="668" spans="1:25" ht="15" thickBot="1" x14ac:dyDescent="0.35">
      <c r="A668" s="6" t="s">
        <v>35</v>
      </c>
      <c r="B668" s="7">
        <v>131</v>
      </c>
      <c r="C668" s="7">
        <v>66</v>
      </c>
      <c r="D668" s="7">
        <v>499835.6</v>
      </c>
      <c r="E668" s="7">
        <v>17</v>
      </c>
      <c r="F668" s="7">
        <v>499848.6</v>
      </c>
      <c r="G668" s="7">
        <v>999898.2</v>
      </c>
      <c r="H668" s="7">
        <v>1000000</v>
      </c>
      <c r="I668" s="7">
        <v>101.8</v>
      </c>
      <c r="J668" s="7">
        <v>0.01</v>
      </c>
      <c r="P668" s="6" t="s">
        <v>35</v>
      </c>
      <c r="Q668" s="7">
        <v>499869.4</v>
      </c>
      <c r="R668" s="7">
        <v>173</v>
      </c>
      <c r="S668" s="7">
        <v>499804.4</v>
      </c>
      <c r="T668" s="7">
        <v>255</v>
      </c>
      <c r="U668" s="7">
        <v>0</v>
      </c>
      <c r="V668" s="7">
        <v>1000101.8</v>
      </c>
      <c r="W668" s="7">
        <v>1000000</v>
      </c>
      <c r="X668" s="7">
        <v>-101.8</v>
      </c>
      <c r="Y668" s="7">
        <v>-0.01</v>
      </c>
    </row>
    <row r="669" spans="1:25" ht="15" thickBot="1" x14ac:dyDescent="0.35">
      <c r="A669" s="6" t="s">
        <v>36</v>
      </c>
      <c r="B669" s="7">
        <v>131</v>
      </c>
      <c r="C669" s="7">
        <v>66</v>
      </c>
      <c r="D669" s="7">
        <v>499840.6</v>
      </c>
      <c r="E669" s="7">
        <v>2</v>
      </c>
      <c r="F669" s="7">
        <v>499848.6</v>
      </c>
      <c r="G669" s="7">
        <v>999888.2</v>
      </c>
      <c r="H669" s="7">
        <v>1000000</v>
      </c>
      <c r="I669" s="7">
        <v>111.8</v>
      </c>
      <c r="J669" s="7">
        <v>0.01</v>
      </c>
      <c r="P669" s="6" t="s">
        <v>36</v>
      </c>
      <c r="Q669" s="7">
        <v>499869.4</v>
      </c>
      <c r="R669" s="7">
        <v>173</v>
      </c>
      <c r="S669" s="7">
        <v>499799.4</v>
      </c>
      <c r="T669" s="7">
        <v>270</v>
      </c>
      <c r="U669" s="7">
        <v>0</v>
      </c>
      <c r="V669" s="7">
        <v>1000111.8</v>
      </c>
      <c r="W669" s="7">
        <v>1000000</v>
      </c>
      <c r="X669" s="7">
        <v>-111.8</v>
      </c>
      <c r="Y669" s="7">
        <v>-0.01</v>
      </c>
    </row>
    <row r="670" spans="1:25" ht="15" thickBot="1" x14ac:dyDescent="0.35">
      <c r="A670" s="6" t="s">
        <v>37</v>
      </c>
      <c r="B670" s="7">
        <v>131</v>
      </c>
      <c r="C670" s="7">
        <v>66</v>
      </c>
      <c r="D670" s="7">
        <v>499904.1</v>
      </c>
      <c r="E670" s="7">
        <v>272</v>
      </c>
      <c r="F670" s="7">
        <v>499848.6</v>
      </c>
      <c r="G670" s="7">
        <v>1000221.7</v>
      </c>
      <c r="H670" s="7">
        <v>1000000</v>
      </c>
      <c r="I670" s="7">
        <v>-221.7</v>
      </c>
      <c r="J670" s="7">
        <v>-0.02</v>
      </c>
      <c r="P670" s="6" t="s">
        <v>37</v>
      </c>
      <c r="Q670" s="7">
        <v>499869.4</v>
      </c>
      <c r="R670" s="7">
        <v>173</v>
      </c>
      <c r="S670" s="7">
        <v>499735.9</v>
      </c>
      <c r="T670" s="7">
        <v>0</v>
      </c>
      <c r="U670" s="7">
        <v>0</v>
      </c>
      <c r="V670" s="7">
        <v>999778.3</v>
      </c>
      <c r="W670" s="7">
        <v>1000000</v>
      </c>
      <c r="X670" s="7">
        <v>221.7</v>
      </c>
      <c r="Y670" s="7">
        <v>0.02</v>
      </c>
    </row>
    <row r="671" spans="1:25" ht="15" thickBot="1" x14ac:dyDescent="0.35">
      <c r="A671" s="6" t="s">
        <v>38</v>
      </c>
      <c r="B671" s="7">
        <v>131</v>
      </c>
      <c r="C671" s="7">
        <v>66</v>
      </c>
      <c r="D671" s="7">
        <v>499794.6</v>
      </c>
      <c r="E671" s="7">
        <v>139</v>
      </c>
      <c r="F671" s="7">
        <v>499848.6</v>
      </c>
      <c r="G671" s="7">
        <v>999979.2</v>
      </c>
      <c r="H671" s="7">
        <v>1000000</v>
      </c>
      <c r="I671" s="7">
        <v>20.8</v>
      </c>
      <c r="J671" s="7">
        <v>0</v>
      </c>
      <c r="P671" s="6" t="s">
        <v>38</v>
      </c>
      <c r="Q671" s="7">
        <v>499869.4</v>
      </c>
      <c r="R671" s="7">
        <v>173</v>
      </c>
      <c r="S671" s="7">
        <v>499845.4</v>
      </c>
      <c r="T671" s="7">
        <v>133</v>
      </c>
      <c r="U671" s="7">
        <v>0</v>
      </c>
      <c r="V671" s="7">
        <v>1000020.8</v>
      </c>
      <c r="W671" s="7">
        <v>1000000</v>
      </c>
      <c r="X671" s="7">
        <v>-20.8</v>
      </c>
      <c r="Y671" s="7">
        <v>0</v>
      </c>
    </row>
    <row r="672" spans="1:25" ht="15" thickBot="1" x14ac:dyDescent="0.35">
      <c r="A672" s="6" t="s">
        <v>39</v>
      </c>
      <c r="B672" s="7">
        <v>131</v>
      </c>
      <c r="C672" s="7">
        <v>66</v>
      </c>
      <c r="D672" s="7">
        <v>499902.1</v>
      </c>
      <c r="E672" s="7">
        <v>272</v>
      </c>
      <c r="F672" s="7">
        <v>499653.1</v>
      </c>
      <c r="G672" s="7">
        <v>1000024.2</v>
      </c>
      <c r="H672" s="7">
        <v>1000000</v>
      </c>
      <c r="I672" s="7">
        <v>-24.2</v>
      </c>
      <c r="J672" s="7">
        <v>0</v>
      </c>
      <c r="P672" s="6" t="s">
        <v>39</v>
      </c>
      <c r="Q672" s="7">
        <v>499869.4</v>
      </c>
      <c r="R672" s="7">
        <v>173</v>
      </c>
      <c r="S672" s="7">
        <v>499737.9</v>
      </c>
      <c r="T672" s="7">
        <v>0</v>
      </c>
      <c r="U672" s="7">
        <v>195.5</v>
      </c>
      <c r="V672" s="7">
        <v>999975.8</v>
      </c>
      <c r="W672" s="7">
        <v>1000000</v>
      </c>
      <c r="X672" s="7">
        <v>24.2</v>
      </c>
      <c r="Y672" s="7">
        <v>0</v>
      </c>
    </row>
    <row r="673" spans="1:25" ht="15" thickBot="1" x14ac:dyDescent="0.35">
      <c r="A673" s="6" t="s">
        <v>40</v>
      </c>
      <c r="B673" s="7">
        <v>131</v>
      </c>
      <c r="C673" s="7">
        <v>66</v>
      </c>
      <c r="D673" s="7">
        <v>499819.6</v>
      </c>
      <c r="E673" s="7">
        <v>150</v>
      </c>
      <c r="F673" s="7">
        <v>499848.6</v>
      </c>
      <c r="G673" s="7">
        <v>1000015.2</v>
      </c>
      <c r="H673" s="7">
        <v>1000000</v>
      </c>
      <c r="I673" s="7">
        <v>-15.2</v>
      </c>
      <c r="J673" s="7">
        <v>0</v>
      </c>
      <c r="P673" s="6" t="s">
        <v>40</v>
      </c>
      <c r="Q673" s="7">
        <v>499869.4</v>
      </c>
      <c r="R673" s="7">
        <v>173</v>
      </c>
      <c r="S673" s="7">
        <v>499820.4</v>
      </c>
      <c r="T673" s="7">
        <v>122</v>
      </c>
      <c r="U673" s="7">
        <v>0</v>
      </c>
      <c r="V673" s="7">
        <v>999984.8</v>
      </c>
      <c r="W673" s="7">
        <v>1000000</v>
      </c>
      <c r="X673" s="7">
        <v>15.2</v>
      </c>
      <c r="Y673" s="7">
        <v>0</v>
      </c>
    </row>
    <row r="674" spans="1:25" ht="15" thickBot="1" x14ac:dyDescent="0.35">
      <c r="A674" s="6" t="s">
        <v>41</v>
      </c>
      <c r="B674" s="7">
        <v>131</v>
      </c>
      <c r="C674" s="7">
        <v>66</v>
      </c>
      <c r="D674" s="7">
        <v>499694.1</v>
      </c>
      <c r="E674" s="7">
        <v>272</v>
      </c>
      <c r="F674" s="7">
        <v>499848.6</v>
      </c>
      <c r="G674" s="7">
        <v>1000011.7</v>
      </c>
      <c r="H674" s="7">
        <v>1000000</v>
      </c>
      <c r="I674" s="7">
        <v>-11.7</v>
      </c>
      <c r="J674" s="7">
        <v>0</v>
      </c>
      <c r="P674" s="6" t="s">
        <v>41</v>
      </c>
      <c r="Q674" s="7">
        <v>499869.4</v>
      </c>
      <c r="R674" s="7">
        <v>173</v>
      </c>
      <c r="S674" s="7">
        <v>499945.9</v>
      </c>
      <c r="T674" s="7">
        <v>0</v>
      </c>
      <c r="U674" s="7">
        <v>0</v>
      </c>
      <c r="V674" s="7">
        <v>999988.3</v>
      </c>
      <c r="W674" s="7">
        <v>1000000</v>
      </c>
      <c r="X674" s="7">
        <v>11.7</v>
      </c>
      <c r="Y674" s="7">
        <v>0</v>
      </c>
    </row>
    <row r="675" spans="1:25" ht="15" thickBot="1" x14ac:dyDescent="0.35">
      <c r="A675" s="6" t="s">
        <v>42</v>
      </c>
      <c r="B675" s="7">
        <v>131</v>
      </c>
      <c r="C675" s="7">
        <v>66</v>
      </c>
      <c r="D675" s="7">
        <v>499819.6</v>
      </c>
      <c r="E675" s="7">
        <v>150</v>
      </c>
      <c r="F675" s="7">
        <v>499848.6</v>
      </c>
      <c r="G675" s="7">
        <v>1000015.2</v>
      </c>
      <c r="H675" s="7">
        <v>1000000</v>
      </c>
      <c r="I675" s="7">
        <v>-15.2</v>
      </c>
      <c r="J675" s="7">
        <v>0</v>
      </c>
      <c r="P675" s="6" t="s">
        <v>42</v>
      </c>
      <c r="Q675" s="7">
        <v>499869.4</v>
      </c>
      <c r="R675" s="7">
        <v>173</v>
      </c>
      <c r="S675" s="7">
        <v>499820.4</v>
      </c>
      <c r="T675" s="7">
        <v>122</v>
      </c>
      <c r="U675" s="7">
        <v>0</v>
      </c>
      <c r="V675" s="7">
        <v>999984.8</v>
      </c>
      <c r="W675" s="7">
        <v>1000000</v>
      </c>
      <c r="X675" s="7">
        <v>15.2</v>
      </c>
      <c r="Y675" s="7">
        <v>0</v>
      </c>
    </row>
    <row r="676" spans="1:25" ht="15" thickBot="1" x14ac:dyDescent="0.35">
      <c r="A676" s="6" t="s">
        <v>43</v>
      </c>
      <c r="B676" s="7">
        <v>131</v>
      </c>
      <c r="C676" s="7">
        <v>66</v>
      </c>
      <c r="D676" s="7">
        <v>499837.6</v>
      </c>
      <c r="E676" s="7">
        <v>272</v>
      </c>
      <c r="F676" s="7">
        <v>499848.6</v>
      </c>
      <c r="G676" s="7">
        <v>1000155.2</v>
      </c>
      <c r="H676" s="7">
        <v>1000000</v>
      </c>
      <c r="I676" s="7">
        <v>-155.19999999999999</v>
      </c>
      <c r="J676" s="7">
        <v>-0.02</v>
      </c>
      <c r="P676" s="6" t="s">
        <v>43</v>
      </c>
      <c r="Q676" s="7">
        <v>499869.4</v>
      </c>
      <c r="R676" s="7">
        <v>173</v>
      </c>
      <c r="S676" s="7">
        <v>499802.4</v>
      </c>
      <c r="T676" s="7">
        <v>0</v>
      </c>
      <c r="U676" s="7">
        <v>0</v>
      </c>
      <c r="V676" s="7">
        <v>999844.8</v>
      </c>
      <c r="W676" s="7">
        <v>1000000</v>
      </c>
      <c r="X676" s="7">
        <v>155.19999999999999</v>
      </c>
      <c r="Y676" s="7">
        <v>0.02</v>
      </c>
    </row>
    <row r="677" spans="1:25" ht="15" thickBot="1" x14ac:dyDescent="0.35">
      <c r="A677" s="6" t="s">
        <v>44</v>
      </c>
      <c r="B677" s="7">
        <v>131</v>
      </c>
      <c r="C677" s="7">
        <v>66</v>
      </c>
      <c r="D677" s="7">
        <v>499886.1</v>
      </c>
      <c r="E677" s="7">
        <v>272</v>
      </c>
      <c r="F677" s="7">
        <v>499668.1</v>
      </c>
      <c r="G677" s="7">
        <v>1000023.2</v>
      </c>
      <c r="H677" s="7">
        <v>1000000</v>
      </c>
      <c r="I677" s="7">
        <v>-23.2</v>
      </c>
      <c r="J677" s="7">
        <v>0</v>
      </c>
      <c r="P677" s="6" t="s">
        <v>44</v>
      </c>
      <c r="Q677" s="7">
        <v>499869.4</v>
      </c>
      <c r="R677" s="7">
        <v>173</v>
      </c>
      <c r="S677" s="7">
        <v>499753.9</v>
      </c>
      <c r="T677" s="7">
        <v>0</v>
      </c>
      <c r="U677" s="7">
        <v>180.5</v>
      </c>
      <c r="V677" s="7">
        <v>999976.8</v>
      </c>
      <c r="W677" s="7">
        <v>1000000</v>
      </c>
      <c r="X677" s="7">
        <v>23.2</v>
      </c>
      <c r="Y677" s="7">
        <v>0</v>
      </c>
    </row>
    <row r="678" spans="1:25" ht="15" thickBot="1" x14ac:dyDescent="0.35">
      <c r="A678" s="6" t="s">
        <v>45</v>
      </c>
      <c r="B678" s="7">
        <v>131</v>
      </c>
      <c r="C678" s="7">
        <v>66</v>
      </c>
      <c r="D678" s="7">
        <v>499869.1</v>
      </c>
      <c r="E678" s="7">
        <v>171</v>
      </c>
      <c r="F678" s="7">
        <v>499848.6</v>
      </c>
      <c r="G678" s="7">
        <v>1000085.7</v>
      </c>
      <c r="H678" s="7">
        <v>1000000</v>
      </c>
      <c r="I678" s="7">
        <v>-85.7</v>
      </c>
      <c r="J678" s="7">
        <v>-0.01</v>
      </c>
      <c r="P678" s="6" t="s">
        <v>45</v>
      </c>
      <c r="Q678" s="7">
        <v>499869.4</v>
      </c>
      <c r="R678" s="7">
        <v>173</v>
      </c>
      <c r="S678" s="7">
        <v>499770.9</v>
      </c>
      <c r="T678" s="7">
        <v>101</v>
      </c>
      <c r="U678" s="7">
        <v>0</v>
      </c>
      <c r="V678" s="7">
        <v>999914.3</v>
      </c>
      <c r="W678" s="7">
        <v>1000000</v>
      </c>
      <c r="X678" s="7">
        <v>85.7</v>
      </c>
      <c r="Y678" s="7">
        <v>0.01</v>
      </c>
    </row>
    <row r="679" spans="1:25" ht="15" thickBot="1" x14ac:dyDescent="0.35">
      <c r="A679" s="6" t="s">
        <v>46</v>
      </c>
      <c r="B679" s="7">
        <v>131</v>
      </c>
      <c r="C679" s="7">
        <v>66</v>
      </c>
      <c r="D679" s="7">
        <v>499830.6</v>
      </c>
      <c r="E679" s="7">
        <v>272</v>
      </c>
      <c r="F679" s="7">
        <v>499613.1</v>
      </c>
      <c r="G679" s="7">
        <v>999912.7</v>
      </c>
      <c r="H679" s="7">
        <v>1000000</v>
      </c>
      <c r="I679" s="7">
        <v>87.3</v>
      </c>
      <c r="J679" s="7">
        <v>0.01</v>
      </c>
      <c r="P679" s="6" t="s">
        <v>46</v>
      </c>
      <c r="Q679" s="7">
        <v>499869.4</v>
      </c>
      <c r="R679" s="7">
        <v>173</v>
      </c>
      <c r="S679" s="7">
        <v>499809.4</v>
      </c>
      <c r="T679" s="7">
        <v>0</v>
      </c>
      <c r="U679" s="7">
        <v>235.5</v>
      </c>
      <c r="V679" s="7">
        <v>1000087.3</v>
      </c>
      <c r="W679" s="7">
        <v>1000000</v>
      </c>
      <c r="X679" s="7">
        <v>-87.3</v>
      </c>
      <c r="Y679" s="7">
        <v>-0.01</v>
      </c>
    </row>
    <row r="680" spans="1:25" ht="15" thickBot="1" x14ac:dyDescent="0.35">
      <c r="A680" s="6" t="s">
        <v>47</v>
      </c>
      <c r="B680" s="7">
        <v>131</v>
      </c>
      <c r="C680" s="7">
        <v>66</v>
      </c>
      <c r="D680" s="7">
        <v>499685.1</v>
      </c>
      <c r="E680" s="7">
        <v>182</v>
      </c>
      <c r="F680" s="7">
        <v>499637.1</v>
      </c>
      <c r="G680" s="7">
        <v>999701.2</v>
      </c>
      <c r="H680" s="7">
        <v>1000000</v>
      </c>
      <c r="I680" s="7">
        <v>298.8</v>
      </c>
      <c r="J680" s="7">
        <v>0.03</v>
      </c>
      <c r="P680" s="6" t="s">
        <v>47</v>
      </c>
      <c r="Q680" s="7">
        <v>499869.4</v>
      </c>
      <c r="R680" s="7">
        <v>173</v>
      </c>
      <c r="S680" s="7">
        <v>499954.9</v>
      </c>
      <c r="T680" s="7">
        <v>90</v>
      </c>
      <c r="U680" s="7">
        <v>211.5</v>
      </c>
      <c r="V680" s="7">
        <v>1000298.8</v>
      </c>
      <c r="W680" s="7">
        <v>1000000</v>
      </c>
      <c r="X680" s="7">
        <v>-298.8</v>
      </c>
      <c r="Y680" s="7">
        <v>-0.03</v>
      </c>
    </row>
    <row r="681" spans="1:25" ht="15" thickBot="1" x14ac:dyDescent="0.35">
      <c r="A681" s="6" t="s">
        <v>48</v>
      </c>
      <c r="B681" s="7">
        <v>131</v>
      </c>
      <c r="C681" s="7">
        <v>66</v>
      </c>
      <c r="D681" s="7">
        <v>499845.6</v>
      </c>
      <c r="E681" s="7">
        <v>5</v>
      </c>
      <c r="F681" s="7">
        <v>499848.6</v>
      </c>
      <c r="G681" s="7">
        <v>999896.2</v>
      </c>
      <c r="H681" s="7">
        <v>1000000</v>
      </c>
      <c r="I681" s="7">
        <v>103.8</v>
      </c>
      <c r="J681" s="7">
        <v>0.01</v>
      </c>
      <c r="P681" s="6" t="s">
        <v>48</v>
      </c>
      <c r="Q681" s="7">
        <v>499869.4</v>
      </c>
      <c r="R681" s="7">
        <v>173</v>
      </c>
      <c r="S681" s="7">
        <v>499794.4</v>
      </c>
      <c r="T681" s="7">
        <v>267</v>
      </c>
      <c r="U681" s="7">
        <v>0</v>
      </c>
      <c r="V681" s="7">
        <v>1000103.8</v>
      </c>
      <c r="W681" s="7">
        <v>1000000</v>
      </c>
      <c r="X681" s="7">
        <v>-103.8</v>
      </c>
      <c r="Y681" s="7">
        <v>-0.01</v>
      </c>
    </row>
    <row r="682" spans="1:25" ht="15" thickBot="1" x14ac:dyDescent="0.35">
      <c r="A682" s="6" t="s">
        <v>49</v>
      </c>
      <c r="B682" s="7">
        <v>131</v>
      </c>
      <c r="C682" s="7">
        <v>66</v>
      </c>
      <c r="D682" s="7">
        <v>499780.6</v>
      </c>
      <c r="E682" s="7">
        <v>119</v>
      </c>
      <c r="F682" s="7">
        <v>499848.6</v>
      </c>
      <c r="G682" s="7">
        <v>999945.2</v>
      </c>
      <c r="H682" s="7">
        <v>1000000</v>
      </c>
      <c r="I682" s="7">
        <v>54.8</v>
      </c>
      <c r="J682" s="7">
        <v>0.01</v>
      </c>
      <c r="P682" s="6" t="s">
        <v>49</v>
      </c>
      <c r="Q682" s="7">
        <v>499869.4</v>
      </c>
      <c r="R682" s="7">
        <v>173</v>
      </c>
      <c r="S682" s="7">
        <v>499859.4</v>
      </c>
      <c r="T682" s="7">
        <v>153</v>
      </c>
      <c r="U682" s="7">
        <v>0</v>
      </c>
      <c r="V682" s="7">
        <v>1000054.8</v>
      </c>
      <c r="W682" s="7">
        <v>1000000</v>
      </c>
      <c r="X682" s="7">
        <v>-54.8</v>
      </c>
      <c r="Y682" s="7">
        <v>-0.01</v>
      </c>
    </row>
    <row r="683" spans="1:25" ht="15" thickBot="1" x14ac:dyDescent="0.35">
      <c r="A683" s="6" t="s">
        <v>50</v>
      </c>
      <c r="B683" s="7">
        <v>131</v>
      </c>
      <c r="C683" s="7">
        <v>66</v>
      </c>
      <c r="D683" s="7">
        <v>499878.1</v>
      </c>
      <c r="E683" s="7">
        <v>272</v>
      </c>
      <c r="F683" s="7">
        <v>499848.6</v>
      </c>
      <c r="G683" s="7">
        <v>1000195.7</v>
      </c>
      <c r="H683" s="7">
        <v>1000000</v>
      </c>
      <c r="I683" s="7">
        <v>-195.7</v>
      </c>
      <c r="J683" s="7">
        <v>-0.02</v>
      </c>
      <c r="P683" s="6" t="s">
        <v>50</v>
      </c>
      <c r="Q683" s="7">
        <v>499869.4</v>
      </c>
      <c r="R683" s="7">
        <v>173</v>
      </c>
      <c r="S683" s="7">
        <v>499761.9</v>
      </c>
      <c r="T683" s="7">
        <v>0</v>
      </c>
      <c r="U683" s="7">
        <v>0</v>
      </c>
      <c r="V683" s="7">
        <v>999804.3</v>
      </c>
      <c r="W683" s="7">
        <v>1000000</v>
      </c>
      <c r="X683" s="7">
        <v>195.7</v>
      </c>
      <c r="Y683" s="7">
        <v>0.02</v>
      </c>
    </row>
    <row r="684" spans="1:25" ht="15" thickBot="1" x14ac:dyDescent="0.35">
      <c r="A684" s="6" t="s">
        <v>51</v>
      </c>
      <c r="B684" s="7">
        <v>131</v>
      </c>
      <c r="C684" s="7">
        <v>66</v>
      </c>
      <c r="D684" s="7">
        <v>499828.6</v>
      </c>
      <c r="E684" s="7">
        <v>272</v>
      </c>
      <c r="F684" s="7">
        <v>499691.1</v>
      </c>
      <c r="G684" s="7">
        <v>999988.7</v>
      </c>
      <c r="H684" s="7">
        <v>1000000</v>
      </c>
      <c r="I684" s="7">
        <v>11.3</v>
      </c>
      <c r="J684" s="7">
        <v>0</v>
      </c>
      <c r="P684" s="6" t="s">
        <v>51</v>
      </c>
      <c r="Q684" s="7">
        <v>499869.4</v>
      </c>
      <c r="R684" s="7">
        <v>173</v>
      </c>
      <c r="S684" s="7">
        <v>499811.4</v>
      </c>
      <c r="T684" s="7">
        <v>0</v>
      </c>
      <c r="U684" s="7">
        <v>157.5</v>
      </c>
      <c r="V684" s="7">
        <v>1000011.3</v>
      </c>
      <c r="W684" s="7">
        <v>1000000</v>
      </c>
      <c r="X684" s="7">
        <v>-11.3</v>
      </c>
      <c r="Y684" s="7">
        <v>0</v>
      </c>
    </row>
    <row r="685" spans="1:25" ht="15" thickBot="1" x14ac:dyDescent="0.35">
      <c r="A685" s="6" t="s">
        <v>52</v>
      </c>
      <c r="B685" s="7">
        <v>131</v>
      </c>
      <c r="C685" s="7">
        <v>66</v>
      </c>
      <c r="D685" s="7">
        <v>499809.6</v>
      </c>
      <c r="E685" s="7">
        <v>193</v>
      </c>
      <c r="F685" s="7">
        <v>499640.1</v>
      </c>
      <c r="G685" s="7">
        <v>999839.7</v>
      </c>
      <c r="H685" s="7">
        <v>1000000</v>
      </c>
      <c r="I685" s="7">
        <v>160.30000000000001</v>
      </c>
      <c r="J685" s="7">
        <v>0.02</v>
      </c>
      <c r="P685" s="6" t="s">
        <v>52</v>
      </c>
      <c r="Q685" s="7">
        <v>499869.4</v>
      </c>
      <c r="R685" s="7">
        <v>173</v>
      </c>
      <c r="S685" s="7">
        <v>499830.4</v>
      </c>
      <c r="T685" s="7">
        <v>79</v>
      </c>
      <c r="U685" s="7">
        <v>208.5</v>
      </c>
      <c r="V685" s="7">
        <v>1000160.3</v>
      </c>
      <c r="W685" s="7">
        <v>1000000</v>
      </c>
      <c r="X685" s="7">
        <v>-160.30000000000001</v>
      </c>
      <c r="Y685" s="7">
        <v>-0.02</v>
      </c>
    </row>
    <row r="686" spans="1:25" ht="15" thickBot="1" x14ac:dyDescent="0.35">
      <c r="A686" s="6" t="s">
        <v>53</v>
      </c>
      <c r="B686" s="7">
        <v>131</v>
      </c>
      <c r="C686" s="7">
        <v>66</v>
      </c>
      <c r="D686" s="7">
        <v>499781.6</v>
      </c>
      <c r="E686" s="7">
        <v>193</v>
      </c>
      <c r="F686" s="7">
        <v>499640.1</v>
      </c>
      <c r="G686" s="7">
        <v>999811.7</v>
      </c>
      <c r="H686" s="7">
        <v>1000000</v>
      </c>
      <c r="I686" s="7">
        <v>188.3</v>
      </c>
      <c r="J686" s="7">
        <v>0.02</v>
      </c>
      <c r="P686" s="6" t="s">
        <v>53</v>
      </c>
      <c r="Q686" s="7">
        <v>499869.4</v>
      </c>
      <c r="R686" s="7">
        <v>173</v>
      </c>
      <c r="S686" s="7">
        <v>499858.4</v>
      </c>
      <c r="T686" s="7">
        <v>79</v>
      </c>
      <c r="U686" s="7">
        <v>208.5</v>
      </c>
      <c r="V686" s="7">
        <v>1000188.3</v>
      </c>
      <c r="W686" s="7">
        <v>1000000</v>
      </c>
      <c r="X686" s="7">
        <v>-188.3</v>
      </c>
      <c r="Y686" s="7">
        <v>-0.02</v>
      </c>
    </row>
    <row r="687" spans="1:25" ht="15" thickBot="1" x14ac:dyDescent="0.35">
      <c r="A687" s="6" t="s">
        <v>54</v>
      </c>
      <c r="B687" s="7">
        <v>131</v>
      </c>
      <c r="C687" s="7">
        <v>66</v>
      </c>
      <c r="D687" s="7">
        <v>499905.1</v>
      </c>
      <c r="E687" s="7">
        <v>48.5</v>
      </c>
      <c r="F687" s="7">
        <v>499848.6</v>
      </c>
      <c r="G687" s="7">
        <v>999999.2</v>
      </c>
      <c r="H687" s="7">
        <v>1000000</v>
      </c>
      <c r="I687" s="7">
        <v>0.8</v>
      </c>
      <c r="J687" s="7">
        <v>0</v>
      </c>
      <c r="P687" s="6" t="s">
        <v>54</v>
      </c>
      <c r="Q687" s="7">
        <v>499869.4</v>
      </c>
      <c r="R687" s="7">
        <v>173</v>
      </c>
      <c r="S687" s="7">
        <v>499734.9</v>
      </c>
      <c r="T687" s="7">
        <v>223.5</v>
      </c>
      <c r="U687" s="7">
        <v>0</v>
      </c>
      <c r="V687" s="7">
        <v>1000000.8</v>
      </c>
      <c r="W687" s="7">
        <v>1000000</v>
      </c>
      <c r="X687" s="7">
        <v>-0.8</v>
      </c>
      <c r="Y687" s="7">
        <v>0</v>
      </c>
    </row>
    <row r="688" spans="1:25" ht="15" thickBot="1" x14ac:dyDescent="0.35">
      <c r="A688" s="6" t="s">
        <v>55</v>
      </c>
      <c r="B688" s="7">
        <v>131</v>
      </c>
      <c r="C688" s="7">
        <v>66</v>
      </c>
      <c r="D688" s="7">
        <v>499862.1</v>
      </c>
      <c r="E688" s="7">
        <v>204</v>
      </c>
      <c r="F688" s="7">
        <v>499709.1</v>
      </c>
      <c r="G688" s="7">
        <v>999972.2</v>
      </c>
      <c r="H688" s="7">
        <v>1000000</v>
      </c>
      <c r="I688" s="7">
        <v>27.8</v>
      </c>
      <c r="J688" s="7">
        <v>0</v>
      </c>
      <c r="P688" s="6" t="s">
        <v>55</v>
      </c>
      <c r="Q688" s="7">
        <v>499869.4</v>
      </c>
      <c r="R688" s="7">
        <v>173</v>
      </c>
      <c r="S688" s="7">
        <v>499777.9</v>
      </c>
      <c r="T688" s="7">
        <v>68</v>
      </c>
      <c r="U688" s="7">
        <v>139.5</v>
      </c>
      <c r="V688" s="7">
        <v>1000027.8</v>
      </c>
      <c r="W688" s="7">
        <v>1000000</v>
      </c>
      <c r="X688" s="7">
        <v>-27.8</v>
      </c>
      <c r="Y688" s="7">
        <v>0</v>
      </c>
    </row>
    <row r="689" spans="1:25" ht="15" thickBot="1" x14ac:dyDescent="0.35">
      <c r="A689" s="6" t="s">
        <v>56</v>
      </c>
      <c r="B689" s="7">
        <v>131</v>
      </c>
      <c r="C689" s="7">
        <v>66</v>
      </c>
      <c r="D689" s="7">
        <v>499909.1</v>
      </c>
      <c r="E689" s="7">
        <v>150</v>
      </c>
      <c r="F689" s="7">
        <v>499709.1</v>
      </c>
      <c r="G689" s="7">
        <v>999965.2</v>
      </c>
      <c r="H689" s="7">
        <v>1000000</v>
      </c>
      <c r="I689" s="7">
        <v>34.799999999999997</v>
      </c>
      <c r="J689" s="7">
        <v>0</v>
      </c>
      <c r="P689" s="6" t="s">
        <v>56</v>
      </c>
      <c r="Q689" s="7">
        <v>499869.4</v>
      </c>
      <c r="R689" s="7">
        <v>173</v>
      </c>
      <c r="S689" s="7">
        <v>499730.9</v>
      </c>
      <c r="T689" s="7">
        <v>122</v>
      </c>
      <c r="U689" s="7">
        <v>139.5</v>
      </c>
      <c r="V689" s="7">
        <v>1000034.8</v>
      </c>
      <c r="W689" s="7">
        <v>1000000</v>
      </c>
      <c r="X689" s="7">
        <v>-34.799999999999997</v>
      </c>
      <c r="Y689" s="7">
        <v>0</v>
      </c>
    </row>
    <row r="690" spans="1:25" ht="15" thickBot="1" x14ac:dyDescent="0.35">
      <c r="A690" s="6" t="s">
        <v>57</v>
      </c>
      <c r="B690" s="7">
        <v>131</v>
      </c>
      <c r="C690" s="7">
        <v>160</v>
      </c>
      <c r="D690" s="7">
        <v>499825.6</v>
      </c>
      <c r="E690" s="7">
        <v>204</v>
      </c>
      <c r="F690" s="7">
        <v>499848.6</v>
      </c>
      <c r="G690" s="7">
        <v>1000169.2</v>
      </c>
      <c r="H690" s="7">
        <v>1000000</v>
      </c>
      <c r="I690" s="7">
        <v>-169.2</v>
      </c>
      <c r="J690" s="7">
        <v>-0.02</v>
      </c>
      <c r="P690" s="6" t="s">
        <v>57</v>
      </c>
      <c r="Q690" s="7">
        <v>499869.4</v>
      </c>
      <c r="R690" s="7">
        <v>79</v>
      </c>
      <c r="S690" s="7">
        <v>499814.40000000002</v>
      </c>
      <c r="T690" s="7">
        <v>68</v>
      </c>
      <c r="U690" s="7">
        <v>0</v>
      </c>
      <c r="V690" s="7">
        <v>999830.8</v>
      </c>
      <c r="W690" s="7">
        <v>1000000</v>
      </c>
      <c r="X690" s="7">
        <v>169.2</v>
      </c>
      <c r="Y690" s="7">
        <v>0.02</v>
      </c>
    </row>
    <row r="691" spans="1:25" ht="15" thickBot="1" x14ac:dyDescent="0.35">
      <c r="A691" s="6" t="s">
        <v>58</v>
      </c>
      <c r="B691" s="7">
        <v>131</v>
      </c>
      <c r="C691" s="7">
        <v>66</v>
      </c>
      <c r="D691" s="7">
        <v>499845.6</v>
      </c>
      <c r="E691" s="7">
        <v>272</v>
      </c>
      <c r="F691" s="7">
        <v>499648.1</v>
      </c>
      <c r="G691" s="7">
        <v>999962.7</v>
      </c>
      <c r="H691" s="7">
        <v>1000000</v>
      </c>
      <c r="I691" s="7">
        <v>37.299999999999997</v>
      </c>
      <c r="J691" s="7">
        <v>0</v>
      </c>
      <c r="P691" s="6" t="s">
        <v>58</v>
      </c>
      <c r="Q691" s="7">
        <v>499869.4</v>
      </c>
      <c r="R691" s="7">
        <v>173</v>
      </c>
      <c r="S691" s="7">
        <v>499794.4</v>
      </c>
      <c r="T691" s="7">
        <v>0</v>
      </c>
      <c r="U691" s="7">
        <v>200.5</v>
      </c>
      <c r="V691" s="7">
        <v>1000037.3</v>
      </c>
      <c r="W691" s="7">
        <v>1000000</v>
      </c>
      <c r="X691" s="7">
        <v>-37.299999999999997</v>
      </c>
      <c r="Y691" s="7">
        <v>0</v>
      </c>
    </row>
    <row r="692" spans="1:25" ht="15" thickBot="1" x14ac:dyDescent="0.35">
      <c r="A692" s="6" t="s">
        <v>59</v>
      </c>
      <c r="B692" s="7">
        <v>131</v>
      </c>
      <c r="C692" s="7">
        <v>66</v>
      </c>
      <c r="D692" s="7">
        <v>500097.6</v>
      </c>
      <c r="E692" s="7">
        <v>110</v>
      </c>
      <c r="F692" s="7">
        <v>499662.1</v>
      </c>
      <c r="G692" s="7">
        <v>1000066.7</v>
      </c>
      <c r="H692" s="7">
        <v>1000000</v>
      </c>
      <c r="I692" s="7">
        <v>-66.7</v>
      </c>
      <c r="J692" s="7">
        <v>-0.01</v>
      </c>
      <c r="P692" s="6" t="s">
        <v>59</v>
      </c>
      <c r="Q692" s="7">
        <v>499869.4</v>
      </c>
      <c r="R692" s="7">
        <v>173</v>
      </c>
      <c r="S692" s="7">
        <v>499542.4</v>
      </c>
      <c r="T692" s="7">
        <v>162</v>
      </c>
      <c r="U692" s="7">
        <v>186.5</v>
      </c>
      <c r="V692" s="7">
        <v>999933.3</v>
      </c>
      <c r="W692" s="7">
        <v>1000000</v>
      </c>
      <c r="X692" s="7">
        <v>66.7</v>
      </c>
      <c r="Y692" s="7">
        <v>0.01</v>
      </c>
    </row>
    <row r="693" spans="1:25" ht="15" thickBot="1" x14ac:dyDescent="0.35">
      <c r="A693" s="6" t="s">
        <v>60</v>
      </c>
      <c r="B693" s="7">
        <v>131</v>
      </c>
      <c r="C693" s="7">
        <v>66</v>
      </c>
      <c r="D693" s="7">
        <v>499861.1</v>
      </c>
      <c r="E693" s="7">
        <v>150</v>
      </c>
      <c r="F693" s="7">
        <v>499653.1</v>
      </c>
      <c r="G693" s="7">
        <v>999861.2</v>
      </c>
      <c r="H693" s="7">
        <v>1000000</v>
      </c>
      <c r="I693" s="7">
        <v>138.80000000000001</v>
      </c>
      <c r="J693" s="7">
        <v>0.01</v>
      </c>
      <c r="P693" s="6" t="s">
        <v>60</v>
      </c>
      <c r="Q693" s="7">
        <v>499869.4</v>
      </c>
      <c r="R693" s="7">
        <v>173</v>
      </c>
      <c r="S693" s="7">
        <v>499778.9</v>
      </c>
      <c r="T693" s="7">
        <v>122</v>
      </c>
      <c r="U693" s="7">
        <v>195.5</v>
      </c>
      <c r="V693" s="7">
        <v>1000138.8</v>
      </c>
      <c r="W693" s="7">
        <v>1000000</v>
      </c>
      <c r="X693" s="7">
        <v>-138.80000000000001</v>
      </c>
      <c r="Y693" s="7">
        <v>-0.01</v>
      </c>
    </row>
    <row r="694" spans="1:25" ht="15" thickBot="1" x14ac:dyDescent="0.35">
      <c r="A694" s="6" t="s">
        <v>61</v>
      </c>
      <c r="B694" s="7">
        <v>131</v>
      </c>
      <c r="C694" s="7">
        <v>66</v>
      </c>
      <c r="D694" s="7">
        <v>499835.6</v>
      </c>
      <c r="E694" s="7">
        <v>171</v>
      </c>
      <c r="F694" s="7">
        <v>499848.6</v>
      </c>
      <c r="G694" s="7">
        <v>1000052.2</v>
      </c>
      <c r="H694" s="7">
        <v>1000000</v>
      </c>
      <c r="I694" s="7">
        <v>-52.2</v>
      </c>
      <c r="J694" s="7">
        <v>-0.01</v>
      </c>
      <c r="P694" s="6" t="s">
        <v>61</v>
      </c>
      <c r="Q694" s="7">
        <v>499869.4</v>
      </c>
      <c r="R694" s="7">
        <v>173</v>
      </c>
      <c r="S694" s="7">
        <v>499804.4</v>
      </c>
      <c r="T694" s="7">
        <v>101</v>
      </c>
      <c r="U694" s="7">
        <v>0</v>
      </c>
      <c r="V694" s="7">
        <v>999947.8</v>
      </c>
      <c r="W694" s="7">
        <v>1000000</v>
      </c>
      <c r="X694" s="7">
        <v>52.2</v>
      </c>
      <c r="Y694" s="7">
        <v>0.01</v>
      </c>
    </row>
    <row r="695" spans="1:25" ht="15" thickBot="1" x14ac:dyDescent="0.35">
      <c r="A695" s="6" t="s">
        <v>62</v>
      </c>
      <c r="B695" s="7">
        <v>131</v>
      </c>
      <c r="C695" s="7">
        <v>66</v>
      </c>
      <c r="D695" s="7">
        <v>499883.1</v>
      </c>
      <c r="E695" s="7">
        <v>215</v>
      </c>
      <c r="F695" s="7">
        <v>499662.1</v>
      </c>
      <c r="G695" s="7">
        <v>999957.2</v>
      </c>
      <c r="H695" s="7">
        <v>1000000</v>
      </c>
      <c r="I695" s="7">
        <v>42.8</v>
      </c>
      <c r="J695" s="7">
        <v>0</v>
      </c>
      <c r="P695" s="6" t="s">
        <v>62</v>
      </c>
      <c r="Q695" s="7">
        <v>499869.4</v>
      </c>
      <c r="R695" s="7">
        <v>173</v>
      </c>
      <c r="S695" s="7">
        <v>499756.9</v>
      </c>
      <c r="T695" s="7">
        <v>57</v>
      </c>
      <c r="U695" s="7">
        <v>186.5</v>
      </c>
      <c r="V695" s="7">
        <v>1000042.8</v>
      </c>
      <c r="W695" s="7">
        <v>1000000</v>
      </c>
      <c r="X695" s="7">
        <v>-42.8</v>
      </c>
      <c r="Y695" s="7">
        <v>0</v>
      </c>
    </row>
    <row r="696" spans="1:25" ht="15" thickBot="1" x14ac:dyDescent="0.35">
      <c r="A696" s="6" t="s">
        <v>63</v>
      </c>
      <c r="B696" s="7">
        <v>131</v>
      </c>
      <c r="C696" s="7">
        <v>66</v>
      </c>
      <c r="D696" s="7">
        <v>499812.6</v>
      </c>
      <c r="E696" s="7">
        <v>182</v>
      </c>
      <c r="F696" s="7">
        <v>499648.1</v>
      </c>
      <c r="G696" s="7">
        <v>999839.7</v>
      </c>
      <c r="H696" s="7">
        <v>1000000</v>
      </c>
      <c r="I696" s="7">
        <v>160.30000000000001</v>
      </c>
      <c r="J696" s="7">
        <v>0.02</v>
      </c>
      <c r="P696" s="6" t="s">
        <v>63</v>
      </c>
      <c r="Q696" s="7">
        <v>499869.4</v>
      </c>
      <c r="R696" s="7">
        <v>173</v>
      </c>
      <c r="S696" s="7">
        <v>499827.4</v>
      </c>
      <c r="T696" s="7">
        <v>90</v>
      </c>
      <c r="U696" s="7">
        <v>200.5</v>
      </c>
      <c r="V696" s="7">
        <v>1000160.3</v>
      </c>
      <c r="W696" s="7">
        <v>1000000</v>
      </c>
      <c r="X696" s="7">
        <v>-160.30000000000001</v>
      </c>
      <c r="Y696" s="7">
        <v>-0.02</v>
      </c>
    </row>
    <row r="697" spans="1:25" ht="15" thickBot="1" x14ac:dyDescent="0.35">
      <c r="A697" s="6" t="s">
        <v>64</v>
      </c>
      <c r="B697" s="7">
        <v>131</v>
      </c>
      <c r="C697" s="7">
        <v>66</v>
      </c>
      <c r="D697" s="7">
        <v>499904.1</v>
      </c>
      <c r="E697" s="7">
        <v>272</v>
      </c>
      <c r="F697" s="7">
        <v>499762.1</v>
      </c>
      <c r="G697" s="7">
        <v>1000135.2</v>
      </c>
      <c r="H697" s="7">
        <v>1000000</v>
      </c>
      <c r="I697" s="7">
        <v>-135.19999999999999</v>
      </c>
      <c r="J697" s="7">
        <v>-0.01</v>
      </c>
      <c r="P697" s="6" t="s">
        <v>64</v>
      </c>
      <c r="Q697" s="7">
        <v>499869.4</v>
      </c>
      <c r="R697" s="7">
        <v>173</v>
      </c>
      <c r="S697" s="7">
        <v>499735.9</v>
      </c>
      <c r="T697" s="7">
        <v>0</v>
      </c>
      <c r="U697" s="7">
        <v>86.5</v>
      </c>
      <c r="V697" s="7">
        <v>999864.8</v>
      </c>
      <c r="W697" s="7">
        <v>1000000</v>
      </c>
      <c r="X697" s="7">
        <v>135.19999999999999</v>
      </c>
      <c r="Y697" s="7">
        <v>0.01</v>
      </c>
    </row>
    <row r="698" spans="1:25" ht="15" thickBot="1" x14ac:dyDescent="0.35">
      <c r="A698" s="6" t="s">
        <v>65</v>
      </c>
      <c r="B698" s="7">
        <v>131</v>
      </c>
      <c r="C698" s="7">
        <v>66</v>
      </c>
      <c r="D698" s="7">
        <v>499876.1</v>
      </c>
      <c r="E698" s="7">
        <v>132</v>
      </c>
      <c r="F698" s="7">
        <v>499680.1</v>
      </c>
      <c r="G698" s="7">
        <v>999885.2</v>
      </c>
      <c r="H698" s="7">
        <v>1000000</v>
      </c>
      <c r="I698" s="7">
        <v>114.8</v>
      </c>
      <c r="J698" s="7">
        <v>0.01</v>
      </c>
      <c r="P698" s="6" t="s">
        <v>65</v>
      </c>
      <c r="Q698" s="7">
        <v>499869.4</v>
      </c>
      <c r="R698" s="7">
        <v>173</v>
      </c>
      <c r="S698" s="7">
        <v>499763.9</v>
      </c>
      <c r="T698" s="7">
        <v>140</v>
      </c>
      <c r="U698" s="7">
        <v>168.5</v>
      </c>
      <c r="V698" s="7">
        <v>1000114.8</v>
      </c>
      <c r="W698" s="7">
        <v>1000000</v>
      </c>
      <c r="X698" s="7">
        <v>-114.8</v>
      </c>
      <c r="Y698" s="7">
        <v>-0.01</v>
      </c>
    </row>
    <row r="699" spans="1:25" ht="15" thickBot="1" x14ac:dyDescent="0.35">
      <c r="A699" s="6" t="s">
        <v>66</v>
      </c>
      <c r="B699" s="7">
        <v>131</v>
      </c>
      <c r="C699" s="7">
        <v>66</v>
      </c>
      <c r="D699" s="7">
        <v>499879.1</v>
      </c>
      <c r="E699" s="7">
        <v>272</v>
      </c>
      <c r="F699" s="7">
        <v>499648.1</v>
      </c>
      <c r="G699" s="7">
        <v>999996.2</v>
      </c>
      <c r="H699" s="7">
        <v>1000000</v>
      </c>
      <c r="I699" s="7">
        <v>3.8</v>
      </c>
      <c r="J699" s="7">
        <v>0</v>
      </c>
      <c r="P699" s="6" t="s">
        <v>66</v>
      </c>
      <c r="Q699" s="7">
        <v>499869.4</v>
      </c>
      <c r="R699" s="7">
        <v>173</v>
      </c>
      <c r="S699" s="7">
        <v>499760.9</v>
      </c>
      <c r="T699" s="7">
        <v>0</v>
      </c>
      <c r="U699" s="7">
        <v>200.5</v>
      </c>
      <c r="V699" s="7">
        <v>1000003.8</v>
      </c>
      <c r="W699" s="7">
        <v>1000000</v>
      </c>
      <c r="X699" s="7">
        <v>-3.8</v>
      </c>
      <c r="Y699" s="7">
        <v>0</v>
      </c>
    </row>
    <row r="700" spans="1:25" ht="15" thickBot="1" x14ac:dyDescent="0.35">
      <c r="A700" s="6" t="s">
        <v>67</v>
      </c>
      <c r="B700" s="7">
        <v>131</v>
      </c>
      <c r="C700" s="7">
        <v>66</v>
      </c>
      <c r="D700" s="7">
        <v>499909.1</v>
      </c>
      <c r="E700" s="7">
        <v>150</v>
      </c>
      <c r="F700" s="7">
        <v>499680.1</v>
      </c>
      <c r="G700" s="7">
        <v>999936.2</v>
      </c>
      <c r="H700" s="7">
        <v>1000000</v>
      </c>
      <c r="I700" s="7">
        <v>63.8</v>
      </c>
      <c r="J700" s="7">
        <v>0.01</v>
      </c>
      <c r="P700" s="6" t="s">
        <v>67</v>
      </c>
      <c r="Q700" s="7">
        <v>499869.4</v>
      </c>
      <c r="R700" s="7">
        <v>173</v>
      </c>
      <c r="S700" s="7">
        <v>499730.9</v>
      </c>
      <c r="T700" s="7">
        <v>122</v>
      </c>
      <c r="U700" s="7">
        <v>168.5</v>
      </c>
      <c r="V700" s="7">
        <v>1000063.8</v>
      </c>
      <c r="W700" s="7">
        <v>1000000</v>
      </c>
      <c r="X700" s="7">
        <v>-63.8</v>
      </c>
      <c r="Y700" s="7">
        <v>-0.01</v>
      </c>
    </row>
    <row r="701" spans="1:25" ht="15" thickBot="1" x14ac:dyDescent="0.35">
      <c r="A701" s="6" t="s">
        <v>68</v>
      </c>
      <c r="B701" s="7">
        <v>131</v>
      </c>
      <c r="C701" s="7">
        <v>138</v>
      </c>
      <c r="D701" s="7">
        <v>499840.6</v>
      </c>
      <c r="E701" s="7">
        <v>232</v>
      </c>
      <c r="F701" s="7">
        <v>499691.1</v>
      </c>
      <c r="G701" s="7">
        <v>1000032.7</v>
      </c>
      <c r="H701" s="7">
        <v>1000000</v>
      </c>
      <c r="I701" s="7">
        <v>-32.700000000000003</v>
      </c>
      <c r="J701" s="7">
        <v>0</v>
      </c>
      <c r="P701" s="6" t="s">
        <v>68</v>
      </c>
      <c r="Q701" s="7">
        <v>499869.4</v>
      </c>
      <c r="R701" s="7">
        <v>101</v>
      </c>
      <c r="S701" s="7">
        <v>499799.4</v>
      </c>
      <c r="T701" s="7">
        <v>40</v>
      </c>
      <c r="U701" s="7">
        <v>157.5</v>
      </c>
      <c r="V701" s="7">
        <v>999967.3</v>
      </c>
      <c r="W701" s="7">
        <v>1000000</v>
      </c>
      <c r="X701" s="7">
        <v>32.700000000000003</v>
      </c>
      <c r="Y701" s="7">
        <v>0</v>
      </c>
    </row>
    <row r="702" spans="1:25" ht="15" thickBot="1" x14ac:dyDescent="0.35">
      <c r="A702" s="6" t="s">
        <v>69</v>
      </c>
      <c r="B702" s="7">
        <v>131</v>
      </c>
      <c r="C702" s="7">
        <v>66</v>
      </c>
      <c r="D702" s="7">
        <v>499878.1</v>
      </c>
      <c r="E702" s="7">
        <v>132</v>
      </c>
      <c r="F702" s="7">
        <v>499662.1</v>
      </c>
      <c r="G702" s="7">
        <v>999869.2</v>
      </c>
      <c r="H702" s="7">
        <v>1000000</v>
      </c>
      <c r="I702" s="7">
        <v>130.80000000000001</v>
      </c>
      <c r="J702" s="7">
        <v>0.01</v>
      </c>
      <c r="P702" s="6" t="s">
        <v>69</v>
      </c>
      <c r="Q702" s="7">
        <v>499869.4</v>
      </c>
      <c r="R702" s="7">
        <v>173</v>
      </c>
      <c r="S702" s="7">
        <v>499761.9</v>
      </c>
      <c r="T702" s="7">
        <v>140</v>
      </c>
      <c r="U702" s="7">
        <v>186.5</v>
      </c>
      <c r="V702" s="7">
        <v>1000130.8</v>
      </c>
      <c r="W702" s="7">
        <v>1000000</v>
      </c>
      <c r="X702" s="7">
        <v>-130.80000000000001</v>
      </c>
      <c r="Y702" s="7">
        <v>-0.01</v>
      </c>
    </row>
    <row r="703" spans="1:25" ht="15" thickBot="1" x14ac:dyDescent="0.35">
      <c r="A703" s="6" t="s">
        <v>70</v>
      </c>
      <c r="B703" s="7">
        <v>131</v>
      </c>
      <c r="C703" s="7">
        <v>66</v>
      </c>
      <c r="D703" s="7">
        <v>499872.1</v>
      </c>
      <c r="E703" s="7">
        <v>193</v>
      </c>
      <c r="F703" s="7">
        <v>499848.6</v>
      </c>
      <c r="G703" s="7">
        <v>1000110.7</v>
      </c>
      <c r="H703" s="7">
        <v>1000000</v>
      </c>
      <c r="I703" s="7">
        <v>-110.7</v>
      </c>
      <c r="J703" s="7">
        <v>-0.01</v>
      </c>
      <c r="P703" s="6" t="s">
        <v>70</v>
      </c>
      <c r="Q703" s="7">
        <v>499869.4</v>
      </c>
      <c r="R703" s="7">
        <v>173</v>
      </c>
      <c r="S703" s="7">
        <v>499767.9</v>
      </c>
      <c r="T703" s="7">
        <v>79</v>
      </c>
      <c r="U703" s="7">
        <v>0</v>
      </c>
      <c r="V703" s="7">
        <v>999889.3</v>
      </c>
      <c r="W703" s="7">
        <v>1000000</v>
      </c>
      <c r="X703" s="7">
        <v>110.7</v>
      </c>
      <c r="Y703" s="7">
        <v>0.01</v>
      </c>
    </row>
    <row r="704" spans="1:25" ht="15" thickBot="1" x14ac:dyDescent="0.35">
      <c r="A704" s="6" t="s">
        <v>71</v>
      </c>
      <c r="B704" s="7">
        <v>131</v>
      </c>
      <c r="C704" s="7">
        <v>66</v>
      </c>
      <c r="D704" s="7">
        <v>499902.1</v>
      </c>
      <c r="E704" s="7">
        <v>204</v>
      </c>
      <c r="F704" s="7">
        <v>499848.6</v>
      </c>
      <c r="G704" s="7">
        <v>1000151.7</v>
      </c>
      <c r="H704" s="7">
        <v>1000000</v>
      </c>
      <c r="I704" s="7">
        <v>-151.69999999999999</v>
      </c>
      <c r="J704" s="7">
        <v>-0.02</v>
      </c>
      <c r="P704" s="6" t="s">
        <v>71</v>
      </c>
      <c r="Q704" s="7">
        <v>499869.4</v>
      </c>
      <c r="R704" s="7">
        <v>173</v>
      </c>
      <c r="S704" s="7">
        <v>499737.9</v>
      </c>
      <c r="T704" s="7">
        <v>68</v>
      </c>
      <c r="U704" s="7">
        <v>0</v>
      </c>
      <c r="V704" s="7">
        <v>999848.3</v>
      </c>
      <c r="W704" s="7">
        <v>1000000</v>
      </c>
      <c r="X704" s="7">
        <v>151.69999999999999</v>
      </c>
      <c r="Y704" s="7">
        <v>0.02</v>
      </c>
    </row>
    <row r="705" spans="1:25" ht="15" thickBot="1" x14ac:dyDescent="0.35">
      <c r="A705" s="6" t="s">
        <v>72</v>
      </c>
      <c r="B705" s="7">
        <v>131</v>
      </c>
      <c r="C705" s="7">
        <v>66</v>
      </c>
      <c r="D705" s="7">
        <v>499875.1</v>
      </c>
      <c r="E705" s="7">
        <v>244</v>
      </c>
      <c r="F705" s="7">
        <v>499644.1</v>
      </c>
      <c r="G705" s="7">
        <v>999960.2</v>
      </c>
      <c r="H705" s="7">
        <v>1000000</v>
      </c>
      <c r="I705" s="7">
        <v>39.799999999999997</v>
      </c>
      <c r="J705" s="7">
        <v>0</v>
      </c>
      <c r="P705" s="6" t="s">
        <v>72</v>
      </c>
      <c r="Q705" s="7">
        <v>499869.4</v>
      </c>
      <c r="R705" s="7">
        <v>173</v>
      </c>
      <c r="S705" s="7">
        <v>499764.9</v>
      </c>
      <c r="T705" s="7">
        <v>28</v>
      </c>
      <c r="U705" s="7">
        <v>204.5</v>
      </c>
      <c r="V705" s="7">
        <v>1000039.8</v>
      </c>
      <c r="W705" s="7">
        <v>1000000</v>
      </c>
      <c r="X705" s="7">
        <v>-39.799999999999997</v>
      </c>
      <c r="Y705" s="7">
        <v>0</v>
      </c>
    </row>
    <row r="706" spans="1:25" ht="15" thickBot="1" x14ac:dyDescent="0.35">
      <c r="A706" s="6" t="s">
        <v>73</v>
      </c>
      <c r="B706" s="7">
        <v>131</v>
      </c>
      <c r="C706" s="7">
        <v>118</v>
      </c>
      <c r="D706" s="7">
        <v>499875.1</v>
      </c>
      <c r="E706" s="7">
        <v>244</v>
      </c>
      <c r="F706" s="7">
        <v>499787.1</v>
      </c>
      <c r="G706" s="7">
        <v>1000155.2</v>
      </c>
      <c r="H706" s="7">
        <v>1000000</v>
      </c>
      <c r="I706" s="7">
        <v>-155.19999999999999</v>
      </c>
      <c r="J706" s="7">
        <v>-0.02</v>
      </c>
      <c r="P706" s="6" t="s">
        <v>73</v>
      </c>
      <c r="Q706" s="7">
        <v>499869.4</v>
      </c>
      <c r="R706" s="7">
        <v>121</v>
      </c>
      <c r="S706" s="7">
        <v>499764.9</v>
      </c>
      <c r="T706" s="7">
        <v>28</v>
      </c>
      <c r="U706" s="7">
        <v>61.5</v>
      </c>
      <c r="V706" s="7">
        <v>999844.8</v>
      </c>
      <c r="W706" s="7">
        <v>1000000</v>
      </c>
      <c r="X706" s="7">
        <v>155.19999999999999</v>
      </c>
      <c r="Y706" s="7">
        <v>0.02</v>
      </c>
    </row>
    <row r="707" spans="1:25" ht="15" thickBot="1" x14ac:dyDescent="0.35">
      <c r="A707" s="6" t="s">
        <v>74</v>
      </c>
      <c r="B707" s="7">
        <v>131</v>
      </c>
      <c r="C707" s="7">
        <v>66</v>
      </c>
      <c r="D707" s="7">
        <v>499845.6</v>
      </c>
      <c r="E707" s="7">
        <v>244</v>
      </c>
      <c r="F707" s="7">
        <v>499848.6</v>
      </c>
      <c r="G707" s="7">
        <v>1000135.2</v>
      </c>
      <c r="H707" s="7">
        <v>1000000</v>
      </c>
      <c r="I707" s="7">
        <v>-135.19999999999999</v>
      </c>
      <c r="J707" s="7">
        <v>-0.01</v>
      </c>
      <c r="P707" s="6" t="s">
        <v>74</v>
      </c>
      <c r="Q707" s="7">
        <v>499869.4</v>
      </c>
      <c r="R707" s="7">
        <v>173</v>
      </c>
      <c r="S707" s="7">
        <v>499794.4</v>
      </c>
      <c r="T707" s="7">
        <v>28</v>
      </c>
      <c r="U707" s="7">
        <v>0</v>
      </c>
      <c r="V707" s="7">
        <v>999864.8</v>
      </c>
      <c r="W707" s="7">
        <v>1000000</v>
      </c>
      <c r="X707" s="7">
        <v>135.19999999999999</v>
      </c>
      <c r="Y707" s="7">
        <v>0.01</v>
      </c>
    </row>
    <row r="708" spans="1:25" ht="15" thickBot="1" x14ac:dyDescent="0.35">
      <c r="A708" s="6" t="s">
        <v>75</v>
      </c>
      <c r="B708" s="7">
        <v>131</v>
      </c>
      <c r="C708" s="7">
        <v>66</v>
      </c>
      <c r="D708" s="7">
        <v>499816.6</v>
      </c>
      <c r="E708" s="7">
        <v>244</v>
      </c>
      <c r="F708" s="7">
        <v>499668.1</v>
      </c>
      <c r="G708" s="7">
        <v>999925.7</v>
      </c>
      <c r="H708" s="7">
        <v>1000000</v>
      </c>
      <c r="I708" s="7">
        <v>74.3</v>
      </c>
      <c r="J708" s="7">
        <v>0.01</v>
      </c>
      <c r="P708" s="6" t="s">
        <v>75</v>
      </c>
      <c r="Q708" s="7">
        <v>499869.4</v>
      </c>
      <c r="R708" s="7">
        <v>173</v>
      </c>
      <c r="S708" s="7">
        <v>499823.4</v>
      </c>
      <c r="T708" s="7">
        <v>28</v>
      </c>
      <c r="U708" s="7">
        <v>180.5</v>
      </c>
      <c r="V708" s="7">
        <v>1000074.3</v>
      </c>
      <c r="W708" s="7">
        <v>1000000</v>
      </c>
      <c r="X708" s="7">
        <v>-74.3</v>
      </c>
      <c r="Y708" s="7">
        <v>-0.01</v>
      </c>
    </row>
    <row r="709" spans="1:25" ht="15" thickBot="1" x14ac:dyDescent="0.35">
      <c r="A709" s="6" t="s">
        <v>76</v>
      </c>
      <c r="B709" s="7">
        <v>131</v>
      </c>
      <c r="C709" s="7">
        <v>160</v>
      </c>
      <c r="D709" s="7">
        <v>499887.1</v>
      </c>
      <c r="E709" s="7">
        <v>272</v>
      </c>
      <c r="F709" s="7">
        <v>499787.1</v>
      </c>
      <c r="G709" s="7">
        <v>1000237.2</v>
      </c>
      <c r="H709" s="7">
        <v>1000000</v>
      </c>
      <c r="I709" s="7">
        <v>-237.2</v>
      </c>
      <c r="J709" s="7">
        <v>-0.02</v>
      </c>
      <c r="P709" s="6" t="s">
        <v>76</v>
      </c>
      <c r="Q709" s="7">
        <v>499869.4</v>
      </c>
      <c r="R709" s="7">
        <v>79</v>
      </c>
      <c r="S709" s="7">
        <v>499752.9</v>
      </c>
      <c r="T709" s="7">
        <v>0</v>
      </c>
      <c r="U709" s="7">
        <v>61.5</v>
      </c>
      <c r="V709" s="7">
        <v>999762.8</v>
      </c>
      <c r="W709" s="7">
        <v>1000000</v>
      </c>
      <c r="X709" s="7">
        <v>237.2</v>
      </c>
      <c r="Y709" s="7">
        <v>0.02</v>
      </c>
    </row>
    <row r="710" spans="1:25" ht="15" thickBot="1" x14ac:dyDescent="0.35">
      <c r="A710" s="6" t="s">
        <v>77</v>
      </c>
      <c r="B710" s="7">
        <v>131</v>
      </c>
      <c r="C710" s="7">
        <v>66</v>
      </c>
      <c r="D710" s="7">
        <v>499762.6</v>
      </c>
      <c r="E710" s="7">
        <v>204</v>
      </c>
      <c r="F710" s="7">
        <v>499668.1</v>
      </c>
      <c r="G710" s="7">
        <v>999831.7</v>
      </c>
      <c r="H710" s="7">
        <v>1000000</v>
      </c>
      <c r="I710" s="7">
        <v>168.3</v>
      </c>
      <c r="J710" s="7">
        <v>0.02</v>
      </c>
      <c r="P710" s="6" t="s">
        <v>77</v>
      </c>
      <c r="Q710" s="7">
        <v>499869.4</v>
      </c>
      <c r="R710" s="7">
        <v>173</v>
      </c>
      <c r="S710" s="7">
        <v>499877.4</v>
      </c>
      <c r="T710" s="7">
        <v>68</v>
      </c>
      <c r="U710" s="7">
        <v>180.5</v>
      </c>
      <c r="V710" s="7">
        <v>1000168.3</v>
      </c>
      <c r="W710" s="7">
        <v>1000000</v>
      </c>
      <c r="X710" s="7">
        <v>-168.3</v>
      </c>
      <c r="Y710" s="7">
        <v>-0.02</v>
      </c>
    </row>
    <row r="711" spans="1:25" ht="15" thickBot="1" x14ac:dyDescent="0.35">
      <c r="A711" s="6" t="s">
        <v>78</v>
      </c>
      <c r="B711" s="7">
        <v>131</v>
      </c>
      <c r="C711" s="7">
        <v>160</v>
      </c>
      <c r="D711" s="7">
        <v>499900.1</v>
      </c>
      <c r="E711" s="7">
        <v>171</v>
      </c>
      <c r="F711" s="7">
        <v>499787.1</v>
      </c>
      <c r="G711" s="7">
        <v>1000149.2</v>
      </c>
      <c r="H711" s="7">
        <v>1000000</v>
      </c>
      <c r="I711" s="7">
        <v>-149.19999999999999</v>
      </c>
      <c r="J711" s="7">
        <v>-0.01</v>
      </c>
      <c r="P711" s="6" t="s">
        <v>78</v>
      </c>
      <c r="Q711" s="7">
        <v>499869.4</v>
      </c>
      <c r="R711" s="7">
        <v>79</v>
      </c>
      <c r="S711" s="7">
        <v>499739.9</v>
      </c>
      <c r="T711" s="7">
        <v>101</v>
      </c>
      <c r="U711" s="7">
        <v>61.5</v>
      </c>
      <c r="V711" s="7">
        <v>999850.8</v>
      </c>
      <c r="W711" s="7">
        <v>1000000</v>
      </c>
      <c r="X711" s="7">
        <v>149.19999999999999</v>
      </c>
      <c r="Y711" s="7">
        <v>0.01</v>
      </c>
    </row>
    <row r="712" spans="1:25" ht="15" thickBot="1" x14ac:dyDescent="0.35">
      <c r="A712" s="6" t="s">
        <v>79</v>
      </c>
      <c r="B712" s="7">
        <v>131</v>
      </c>
      <c r="C712" s="7">
        <v>66</v>
      </c>
      <c r="D712" s="7">
        <v>499906.1</v>
      </c>
      <c r="E712" s="7">
        <v>244</v>
      </c>
      <c r="F712" s="7">
        <v>499680.1</v>
      </c>
      <c r="G712" s="7">
        <v>1000027.2</v>
      </c>
      <c r="H712" s="7">
        <v>1000000</v>
      </c>
      <c r="I712" s="7">
        <v>-27.2</v>
      </c>
      <c r="J712" s="7">
        <v>0</v>
      </c>
      <c r="P712" s="6" t="s">
        <v>79</v>
      </c>
      <c r="Q712" s="7">
        <v>499869.4</v>
      </c>
      <c r="R712" s="7">
        <v>173</v>
      </c>
      <c r="S712" s="7">
        <v>499733.9</v>
      </c>
      <c r="T712" s="7">
        <v>28</v>
      </c>
      <c r="U712" s="7">
        <v>168.5</v>
      </c>
      <c r="V712" s="7">
        <v>999972.8</v>
      </c>
      <c r="W712" s="7">
        <v>1000000</v>
      </c>
      <c r="X712" s="7">
        <v>27.2</v>
      </c>
      <c r="Y712" s="7">
        <v>0</v>
      </c>
    </row>
    <row r="713" spans="1:25" ht="15" thickBot="1" x14ac:dyDescent="0.35">
      <c r="A713" s="6" t="s">
        <v>80</v>
      </c>
      <c r="B713" s="7">
        <v>131</v>
      </c>
      <c r="C713" s="7">
        <v>66</v>
      </c>
      <c r="D713" s="7">
        <v>499883.1</v>
      </c>
      <c r="E713" s="7">
        <v>158</v>
      </c>
      <c r="F713" s="7">
        <v>499848.6</v>
      </c>
      <c r="G713" s="7">
        <v>1000086.7</v>
      </c>
      <c r="H713" s="7">
        <v>1000000</v>
      </c>
      <c r="I713" s="7">
        <v>-86.7</v>
      </c>
      <c r="J713" s="7">
        <v>-0.01</v>
      </c>
      <c r="P713" s="6" t="s">
        <v>80</v>
      </c>
      <c r="Q713" s="7">
        <v>499869.4</v>
      </c>
      <c r="R713" s="7">
        <v>173</v>
      </c>
      <c r="S713" s="7">
        <v>499756.9</v>
      </c>
      <c r="T713" s="7">
        <v>114</v>
      </c>
      <c r="U713" s="7">
        <v>0</v>
      </c>
      <c r="V713" s="7">
        <v>999913.3</v>
      </c>
      <c r="W713" s="7">
        <v>1000000</v>
      </c>
      <c r="X713" s="7">
        <v>86.7</v>
      </c>
      <c r="Y713" s="7">
        <v>0.01</v>
      </c>
    </row>
    <row r="714" spans="1:25" ht="15" thickBot="1" x14ac:dyDescent="0.35">
      <c r="A714" s="6" t="s">
        <v>81</v>
      </c>
      <c r="B714" s="7">
        <v>131</v>
      </c>
      <c r="C714" s="7">
        <v>118</v>
      </c>
      <c r="D714" s="7">
        <v>499895.1</v>
      </c>
      <c r="E714" s="7">
        <v>182</v>
      </c>
      <c r="F714" s="7">
        <v>499729.1</v>
      </c>
      <c r="G714" s="7">
        <v>1000055.2</v>
      </c>
      <c r="H714" s="7">
        <v>1000000</v>
      </c>
      <c r="I714" s="7">
        <v>-55.2</v>
      </c>
      <c r="J714" s="7">
        <v>-0.01</v>
      </c>
      <c r="P714" s="6" t="s">
        <v>81</v>
      </c>
      <c r="Q714" s="7">
        <v>499869.4</v>
      </c>
      <c r="R714" s="7">
        <v>121</v>
      </c>
      <c r="S714" s="7">
        <v>499744.9</v>
      </c>
      <c r="T714" s="7">
        <v>90</v>
      </c>
      <c r="U714" s="7">
        <v>119.5</v>
      </c>
      <c r="V714" s="7">
        <v>999944.8</v>
      </c>
      <c r="W714" s="7">
        <v>1000000</v>
      </c>
      <c r="X714" s="7">
        <v>55.2</v>
      </c>
      <c r="Y714" s="7">
        <v>0.01</v>
      </c>
    </row>
    <row r="715" spans="1:25" ht="15" thickBot="1" x14ac:dyDescent="0.35">
      <c r="A715" s="6" t="s">
        <v>82</v>
      </c>
      <c r="B715" s="7">
        <v>131</v>
      </c>
      <c r="C715" s="7">
        <v>66</v>
      </c>
      <c r="D715" s="7">
        <v>499916.1</v>
      </c>
      <c r="E715" s="7">
        <v>244</v>
      </c>
      <c r="F715" s="7">
        <v>499662.1</v>
      </c>
      <c r="G715" s="7">
        <v>1000019.2</v>
      </c>
      <c r="H715" s="7">
        <v>1000000</v>
      </c>
      <c r="I715" s="7">
        <v>-19.2</v>
      </c>
      <c r="J715" s="7">
        <v>0</v>
      </c>
      <c r="P715" s="6" t="s">
        <v>82</v>
      </c>
      <c r="Q715" s="7">
        <v>499869.4</v>
      </c>
      <c r="R715" s="7">
        <v>173</v>
      </c>
      <c r="S715" s="7">
        <v>499723.9</v>
      </c>
      <c r="T715" s="7">
        <v>28</v>
      </c>
      <c r="U715" s="7">
        <v>186.5</v>
      </c>
      <c r="V715" s="7">
        <v>999980.8</v>
      </c>
      <c r="W715" s="7">
        <v>1000000</v>
      </c>
      <c r="X715" s="7">
        <v>19.2</v>
      </c>
      <c r="Y715" s="7">
        <v>0</v>
      </c>
    </row>
    <row r="716" spans="1:25" ht="15" thickBot="1" x14ac:dyDescent="0.35">
      <c r="A716" s="6" t="s">
        <v>83</v>
      </c>
      <c r="B716" s="7">
        <v>131</v>
      </c>
      <c r="C716" s="7">
        <v>66</v>
      </c>
      <c r="D716" s="7">
        <v>499918.1</v>
      </c>
      <c r="E716" s="7">
        <v>9</v>
      </c>
      <c r="F716" s="7">
        <v>499691.1</v>
      </c>
      <c r="G716" s="7">
        <v>999815.2</v>
      </c>
      <c r="H716" s="7">
        <v>1000000</v>
      </c>
      <c r="I716" s="7">
        <v>184.8</v>
      </c>
      <c r="J716" s="7">
        <v>0.02</v>
      </c>
      <c r="P716" s="6" t="s">
        <v>83</v>
      </c>
      <c r="Q716" s="7">
        <v>499869.4</v>
      </c>
      <c r="R716" s="7">
        <v>173</v>
      </c>
      <c r="S716" s="7">
        <v>499721.9</v>
      </c>
      <c r="T716" s="7">
        <v>263</v>
      </c>
      <c r="U716" s="7">
        <v>157.5</v>
      </c>
      <c r="V716" s="7">
        <v>1000184.8</v>
      </c>
      <c r="W716" s="7">
        <v>1000000</v>
      </c>
      <c r="X716" s="7">
        <v>-184.8</v>
      </c>
      <c r="Y716" s="7">
        <v>-0.02</v>
      </c>
    </row>
    <row r="717" spans="1:25" ht="15" thickBot="1" x14ac:dyDescent="0.35">
      <c r="A717" s="6" t="s">
        <v>84</v>
      </c>
      <c r="B717" s="7">
        <v>131</v>
      </c>
      <c r="C717" s="7">
        <v>66</v>
      </c>
      <c r="D717" s="7">
        <v>499900.1</v>
      </c>
      <c r="E717" s="7">
        <v>182</v>
      </c>
      <c r="F717" s="7">
        <v>499644.1</v>
      </c>
      <c r="G717" s="7">
        <v>999923.19999999995</v>
      </c>
      <c r="H717" s="7">
        <v>1000000</v>
      </c>
      <c r="I717" s="7">
        <v>76.8</v>
      </c>
      <c r="J717" s="7">
        <v>0.01</v>
      </c>
      <c r="P717" s="6" t="s">
        <v>84</v>
      </c>
      <c r="Q717" s="7">
        <v>499869.4</v>
      </c>
      <c r="R717" s="7">
        <v>173</v>
      </c>
      <c r="S717" s="7">
        <v>499739.9</v>
      </c>
      <c r="T717" s="7">
        <v>90</v>
      </c>
      <c r="U717" s="7">
        <v>204.5</v>
      </c>
      <c r="V717" s="7">
        <v>1000076.8</v>
      </c>
      <c r="W717" s="7">
        <v>1000000</v>
      </c>
      <c r="X717" s="7">
        <v>-76.8</v>
      </c>
      <c r="Y717" s="7">
        <v>-0.01</v>
      </c>
    </row>
    <row r="718" spans="1:25" ht="15" thickBot="1" x14ac:dyDescent="0.35">
      <c r="A718" s="6" t="s">
        <v>85</v>
      </c>
      <c r="B718" s="7">
        <v>131</v>
      </c>
      <c r="C718" s="7">
        <v>138</v>
      </c>
      <c r="D718" s="7">
        <v>499883.1</v>
      </c>
      <c r="E718" s="7">
        <v>232</v>
      </c>
      <c r="F718" s="7">
        <v>499762.1</v>
      </c>
      <c r="G718" s="7">
        <v>1000146.2</v>
      </c>
      <c r="H718" s="7">
        <v>1000000</v>
      </c>
      <c r="I718" s="7">
        <v>-146.19999999999999</v>
      </c>
      <c r="J718" s="7">
        <v>-0.01</v>
      </c>
      <c r="P718" s="6" t="s">
        <v>85</v>
      </c>
      <c r="Q718" s="7">
        <v>499869.4</v>
      </c>
      <c r="R718" s="7">
        <v>101</v>
      </c>
      <c r="S718" s="7">
        <v>499756.9</v>
      </c>
      <c r="T718" s="7">
        <v>40</v>
      </c>
      <c r="U718" s="7">
        <v>86.5</v>
      </c>
      <c r="V718" s="7">
        <v>999853.8</v>
      </c>
      <c r="W718" s="7">
        <v>1000000</v>
      </c>
      <c r="X718" s="7">
        <v>146.19999999999999</v>
      </c>
      <c r="Y718" s="7">
        <v>0.01</v>
      </c>
    </row>
    <row r="719" spans="1:25" ht="15" thickBot="1" x14ac:dyDescent="0.35">
      <c r="A719" s="6" t="s">
        <v>86</v>
      </c>
      <c r="B719" s="7">
        <v>131</v>
      </c>
      <c r="C719" s="7">
        <v>92</v>
      </c>
      <c r="D719" s="7">
        <v>499835.6</v>
      </c>
      <c r="E719" s="7">
        <v>272</v>
      </c>
      <c r="F719" s="7">
        <v>499729.1</v>
      </c>
      <c r="G719" s="7">
        <v>1000059.7</v>
      </c>
      <c r="H719" s="7">
        <v>1000000</v>
      </c>
      <c r="I719" s="7">
        <v>-59.7</v>
      </c>
      <c r="J719" s="7">
        <v>-0.01</v>
      </c>
      <c r="P719" s="6" t="s">
        <v>86</v>
      </c>
      <c r="Q719" s="7">
        <v>499869.4</v>
      </c>
      <c r="R719" s="7">
        <v>147</v>
      </c>
      <c r="S719" s="7">
        <v>499804.4</v>
      </c>
      <c r="T719" s="7">
        <v>0</v>
      </c>
      <c r="U719" s="7">
        <v>119.5</v>
      </c>
      <c r="V719" s="7">
        <v>999940.3</v>
      </c>
      <c r="W719" s="7">
        <v>1000000</v>
      </c>
      <c r="X719" s="7">
        <v>59.7</v>
      </c>
      <c r="Y719" s="7">
        <v>0.01</v>
      </c>
    </row>
    <row r="720" spans="1:25" ht="15" thickBot="1" x14ac:dyDescent="0.35">
      <c r="A720" s="6" t="s">
        <v>87</v>
      </c>
      <c r="B720" s="7">
        <v>131</v>
      </c>
      <c r="C720" s="7">
        <v>138</v>
      </c>
      <c r="D720" s="7">
        <v>499896.1</v>
      </c>
      <c r="E720" s="7">
        <v>232</v>
      </c>
      <c r="F720" s="7">
        <v>499805.1</v>
      </c>
      <c r="G720" s="7">
        <v>1000202.2</v>
      </c>
      <c r="H720" s="7">
        <v>1000000</v>
      </c>
      <c r="I720" s="7">
        <v>-202.2</v>
      </c>
      <c r="J720" s="7">
        <v>-0.02</v>
      </c>
      <c r="P720" s="6" t="s">
        <v>87</v>
      </c>
      <c r="Q720" s="7">
        <v>499869.4</v>
      </c>
      <c r="R720" s="7">
        <v>101</v>
      </c>
      <c r="S720" s="7">
        <v>499743.9</v>
      </c>
      <c r="T720" s="7">
        <v>40</v>
      </c>
      <c r="U720" s="7">
        <v>43.5</v>
      </c>
      <c r="V720" s="7">
        <v>999797.8</v>
      </c>
      <c r="W720" s="7">
        <v>1000000</v>
      </c>
      <c r="X720" s="7">
        <v>202.2</v>
      </c>
      <c r="Y720" s="7">
        <v>0.02</v>
      </c>
    </row>
    <row r="721" spans="1:25" ht="15" thickBot="1" x14ac:dyDescent="0.35">
      <c r="A721" s="6" t="s">
        <v>88</v>
      </c>
      <c r="B721" s="7">
        <v>131</v>
      </c>
      <c r="C721" s="7">
        <v>66</v>
      </c>
      <c r="D721" s="7">
        <v>499825.6</v>
      </c>
      <c r="E721" s="7">
        <v>171</v>
      </c>
      <c r="F721" s="7">
        <v>499805.1</v>
      </c>
      <c r="G721" s="7">
        <v>999998.7</v>
      </c>
      <c r="H721" s="7">
        <v>1000000</v>
      </c>
      <c r="I721" s="7">
        <v>1.3</v>
      </c>
      <c r="J721" s="7">
        <v>0</v>
      </c>
      <c r="P721" s="6" t="s">
        <v>88</v>
      </c>
      <c r="Q721" s="7">
        <v>499869.4</v>
      </c>
      <c r="R721" s="7">
        <v>173</v>
      </c>
      <c r="S721" s="7">
        <v>499814.40000000002</v>
      </c>
      <c r="T721" s="7">
        <v>101</v>
      </c>
      <c r="U721" s="7">
        <v>43.5</v>
      </c>
      <c r="V721" s="7">
        <v>1000001.3</v>
      </c>
      <c r="W721" s="7">
        <v>1000000</v>
      </c>
      <c r="X721" s="7">
        <v>-1.3</v>
      </c>
      <c r="Y721" s="7">
        <v>0</v>
      </c>
    </row>
    <row r="722" spans="1:25" ht="15" thickBot="1" x14ac:dyDescent="0.35">
      <c r="A722" s="6" t="s">
        <v>89</v>
      </c>
      <c r="B722" s="7">
        <v>131</v>
      </c>
      <c r="C722" s="7">
        <v>66</v>
      </c>
      <c r="D722" s="7">
        <v>499817.6</v>
      </c>
      <c r="E722" s="7">
        <v>40.5</v>
      </c>
      <c r="F722" s="7">
        <v>499668.1</v>
      </c>
      <c r="G722" s="7">
        <v>999723.2</v>
      </c>
      <c r="H722" s="7">
        <v>1000000</v>
      </c>
      <c r="I722" s="7">
        <v>276.8</v>
      </c>
      <c r="J722" s="7">
        <v>0.03</v>
      </c>
      <c r="P722" s="6" t="s">
        <v>89</v>
      </c>
      <c r="Q722" s="7">
        <v>499869.4</v>
      </c>
      <c r="R722" s="7">
        <v>173</v>
      </c>
      <c r="S722" s="7">
        <v>499822.4</v>
      </c>
      <c r="T722" s="7">
        <v>231.5</v>
      </c>
      <c r="U722" s="7">
        <v>180.5</v>
      </c>
      <c r="V722" s="7">
        <v>1000276.8</v>
      </c>
      <c r="W722" s="7">
        <v>1000000</v>
      </c>
      <c r="X722" s="7">
        <v>-276.8</v>
      </c>
      <c r="Y722" s="7">
        <v>-0.03</v>
      </c>
    </row>
    <row r="723" spans="1:25" ht="15" thickBot="1" x14ac:dyDescent="0.35">
      <c r="A723" s="6" t="s">
        <v>90</v>
      </c>
      <c r="B723" s="7">
        <v>131</v>
      </c>
      <c r="C723" s="7">
        <v>92</v>
      </c>
      <c r="D723" s="7">
        <v>499830.6</v>
      </c>
      <c r="E723" s="7">
        <v>132</v>
      </c>
      <c r="F723" s="7">
        <v>499668.1</v>
      </c>
      <c r="G723" s="7">
        <v>999853.7</v>
      </c>
      <c r="H723" s="7">
        <v>1000000</v>
      </c>
      <c r="I723" s="7">
        <v>146.30000000000001</v>
      </c>
      <c r="J723" s="7">
        <v>0.01</v>
      </c>
      <c r="P723" s="6" t="s">
        <v>90</v>
      </c>
      <c r="Q723" s="7">
        <v>499869.4</v>
      </c>
      <c r="R723" s="7">
        <v>147</v>
      </c>
      <c r="S723" s="7">
        <v>499809.4</v>
      </c>
      <c r="T723" s="7">
        <v>140</v>
      </c>
      <c r="U723" s="7">
        <v>180.5</v>
      </c>
      <c r="V723" s="7">
        <v>1000146.3</v>
      </c>
      <c r="W723" s="7">
        <v>1000000</v>
      </c>
      <c r="X723" s="7">
        <v>-146.30000000000001</v>
      </c>
      <c r="Y723" s="7">
        <v>-0.01</v>
      </c>
    </row>
    <row r="724" spans="1:25" ht="15" thickBot="1" x14ac:dyDescent="0.35">
      <c r="A724" s="6" t="s">
        <v>91</v>
      </c>
      <c r="B724" s="7">
        <v>281.5</v>
      </c>
      <c r="C724" s="7">
        <v>66</v>
      </c>
      <c r="D724" s="7">
        <v>499914.1</v>
      </c>
      <c r="E724" s="7">
        <v>119</v>
      </c>
      <c r="F724" s="7">
        <v>499680.1</v>
      </c>
      <c r="G724" s="7">
        <v>1000060.7</v>
      </c>
      <c r="H724" s="7">
        <v>1000000</v>
      </c>
      <c r="I724" s="7">
        <v>-60.7</v>
      </c>
      <c r="J724" s="7">
        <v>-0.01</v>
      </c>
      <c r="P724" s="6" t="s">
        <v>91</v>
      </c>
      <c r="Q724" s="7">
        <v>499718.9</v>
      </c>
      <c r="R724" s="7">
        <v>173</v>
      </c>
      <c r="S724" s="7">
        <v>499725.9</v>
      </c>
      <c r="T724" s="7">
        <v>153</v>
      </c>
      <c r="U724" s="7">
        <v>168.5</v>
      </c>
      <c r="V724" s="7">
        <v>999939.3</v>
      </c>
      <c r="W724" s="7">
        <v>1000000</v>
      </c>
      <c r="X724" s="7">
        <v>60.7</v>
      </c>
      <c r="Y724" s="7">
        <v>0.01</v>
      </c>
    </row>
    <row r="725" spans="1:25" ht="15" thickBot="1" x14ac:dyDescent="0.35">
      <c r="A725" s="6" t="s">
        <v>92</v>
      </c>
      <c r="B725" s="7">
        <v>131</v>
      </c>
      <c r="C725" s="7">
        <v>92</v>
      </c>
      <c r="D725" s="7">
        <v>499909.1</v>
      </c>
      <c r="E725" s="7">
        <v>182</v>
      </c>
      <c r="F725" s="7">
        <v>499805.1</v>
      </c>
      <c r="G725" s="7">
        <v>1000119.2</v>
      </c>
      <c r="H725" s="7">
        <v>1000000</v>
      </c>
      <c r="I725" s="7">
        <v>-119.2</v>
      </c>
      <c r="J725" s="7">
        <v>-0.01</v>
      </c>
      <c r="P725" s="6" t="s">
        <v>92</v>
      </c>
      <c r="Q725" s="7">
        <v>499869.4</v>
      </c>
      <c r="R725" s="7">
        <v>147</v>
      </c>
      <c r="S725" s="7">
        <v>499730.9</v>
      </c>
      <c r="T725" s="7">
        <v>90</v>
      </c>
      <c r="U725" s="7">
        <v>43.5</v>
      </c>
      <c r="V725" s="7">
        <v>999880.8</v>
      </c>
      <c r="W725" s="7">
        <v>1000000</v>
      </c>
      <c r="X725" s="7">
        <v>119.2</v>
      </c>
      <c r="Y725" s="7">
        <v>0.01</v>
      </c>
    </row>
    <row r="726" spans="1:25" ht="15" thickBot="1" x14ac:dyDescent="0.35">
      <c r="A726" s="6" t="s">
        <v>93</v>
      </c>
      <c r="B726" s="7">
        <v>131</v>
      </c>
      <c r="C726" s="7">
        <v>66</v>
      </c>
      <c r="D726" s="7">
        <v>499869.1</v>
      </c>
      <c r="E726" s="7">
        <v>119</v>
      </c>
      <c r="F726" s="7">
        <v>499762.1</v>
      </c>
      <c r="G726" s="7">
        <v>999947.2</v>
      </c>
      <c r="H726" s="7">
        <v>1000000</v>
      </c>
      <c r="I726" s="7">
        <v>52.8</v>
      </c>
      <c r="J726" s="7">
        <v>0.01</v>
      </c>
      <c r="P726" s="6" t="s">
        <v>93</v>
      </c>
      <c r="Q726" s="7">
        <v>499869.4</v>
      </c>
      <c r="R726" s="7">
        <v>173</v>
      </c>
      <c r="S726" s="7">
        <v>499770.9</v>
      </c>
      <c r="T726" s="7">
        <v>153</v>
      </c>
      <c r="U726" s="7">
        <v>86.5</v>
      </c>
      <c r="V726" s="7">
        <v>1000052.8</v>
      </c>
      <c r="W726" s="7">
        <v>1000000</v>
      </c>
      <c r="X726" s="7">
        <v>-52.8</v>
      </c>
      <c r="Y726" s="7">
        <v>-0.01</v>
      </c>
    </row>
    <row r="727" spans="1:25" ht="15" thickBot="1" x14ac:dyDescent="0.35">
      <c r="A727" s="6" t="s">
        <v>94</v>
      </c>
      <c r="B727" s="7">
        <v>131</v>
      </c>
      <c r="C727" s="7">
        <v>92</v>
      </c>
      <c r="D727" s="7">
        <v>499893.1</v>
      </c>
      <c r="E727" s="7">
        <v>204</v>
      </c>
      <c r="F727" s="7">
        <v>499709.1</v>
      </c>
      <c r="G727" s="7">
        <v>1000029.2</v>
      </c>
      <c r="H727" s="7">
        <v>1000000</v>
      </c>
      <c r="I727" s="7">
        <v>-29.2</v>
      </c>
      <c r="J727" s="7">
        <v>0</v>
      </c>
      <c r="P727" s="6" t="s">
        <v>94</v>
      </c>
      <c r="Q727" s="7">
        <v>499869.4</v>
      </c>
      <c r="R727" s="7">
        <v>147</v>
      </c>
      <c r="S727" s="7">
        <v>499746.9</v>
      </c>
      <c r="T727" s="7">
        <v>68</v>
      </c>
      <c r="U727" s="7">
        <v>139.5</v>
      </c>
      <c r="V727" s="7">
        <v>999970.8</v>
      </c>
      <c r="W727" s="7">
        <v>1000000</v>
      </c>
      <c r="X727" s="7">
        <v>29.2</v>
      </c>
      <c r="Y727" s="7">
        <v>0</v>
      </c>
    </row>
    <row r="728" spans="1:25" ht="15" thickBot="1" x14ac:dyDescent="0.35">
      <c r="A728" s="6" t="s">
        <v>95</v>
      </c>
      <c r="B728" s="7">
        <v>131</v>
      </c>
      <c r="C728" s="7">
        <v>66</v>
      </c>
      <c r="D728" s="7">
        <v>499918.1</v>
      </c>
      <c r="E728" s="7">
        <v>171</v>
      </c>
      <c r="F728" s="7">
        <v>499611.1</v>
      </c>
      <c r="G728" s="7">
        <v>999897.2</v>
      </c>
      <c r="H728" s="7">
        <v>1000000</v>
      </c>
      <c r="I728" s="7">
        <v>102.8</v>
      </c>
      <c r="J728" s="7">
        <v>0.01</v>
      </c>
      <c r="P728" s="6" t="s">
        <v>95</v>
      </c>
      <c r="Q728" s="7">
        <v>499869.4</v>
      </c>
      <c r="R728" s="7">
        <v>173</v>
      </c>
      <c r="S728" s="7">
        <v>499721.9</v>
      </c>
      <c r="T728" s="7">
        <v>101</v>
      </c>
      <c r="U728" s="7">
        <v>237.5</v>
      </c>
      <c r="V728" s="7">
        <v>1000102.8</v>
      </c>
      <c r="W728" s="7">
        <v>1000000</v>
      </c>
      <c r="X728" s="7">
        <v>-102.8</v>
      </c>
      <c r="Y728" s="7">
        <v>-0.01</v>
      </c>
    </row>
    <row r="729" spans="1:25" ht="15" thickBot="1" x14ac:dyDescent="0.35">
      <c r="A729" s="6" t="s">
        <v>96</v>
      </c>
      <c r="B729" s="7">
        <v>131</v>
      </c>
      <c r="C729" s="7">
        <v>138</v>
      </c>
      <c r="D729" s="7">
        <v>499911.1</v>
      </c>
      <c r="E729" s="7">
        <v>132</v>
      </c>
      <c r="F729" s="7">
        <v>499637.1</v>
      </c>
      <c r="G729" s="7">
        <v>999949.2</v>
      </c>
      <c r="H729" s="7">
        <v>1000000</v>
      </c>
      <c r="I729" s="7">
        <v>50.8</v>
      </c>
      <c r="J729" s="7">
        <v>0.01</v>
      </c>
      <c r="P729" s="6" t="s">
        <v>96</v>
      </c>
      <c r="Q729" s="7">
        <v>499869.4</v>
      </c>
      <c r="R729" s="7">
        <v>101</v>
      </c>
      <c r="S729" s="7">
        <v>499728.9</v>
      </c>
      <c r="T729" s="7">
        <v>140</v>
      </c>
      <c r="U729" s="7">
        <v>211.5</v>
      </c>
      <c r="V729" s="7">
        <v>1000050.8</v>
      </c>
      <c r="W729" s="7">
        <v>1000000</v>
      </c>
      <c r="X729" s="7">
        <v>-50.8</v>
      </c>
      <c r="Y729" s="7">
        <v>-0.01</v>
      </c>
    </row>
    <row r="730" spans="1:25" ht="15" thickBot="1" x14ac:dyDescent="0.35">
      <c r="A730" s="6" t="s">
        <v>97</v>
      </c>
      <c r="B730" s="7">
        <v>131</v>
      </c>
      <c r="C730" s="7">
        <v>118</v>
      </c>
      <c r="D730" s="7">
        <v>499866.1</v>
      </c>
      <c r="E730" s="7">
        <v>193</v>
      </c>
      <c r="F730" s="7">
        <v>499729.1</v>
      </c>
      <c r="G730" s="7">
        <v>1000037.2</v>
      </c>
      <c r="H730" s="7">
        <v>1000000</v>
      </c>
      <c r="I730" s="7">
        <v>-37.200000000000003</v>
      </c>
      <c r="J730" s="7">
        <v>0</v>
      </c>
      <c r="P730" s="6" t="s">
        <v>97</v>
      </c>
      <c r="Q730" s="7">
        <v>499869.4</v>
      </c>
      <c r="R730" s="7">
        <v>121</v>
      </c>
      <c r="S730" s="7">
        <v>499773.9</v>
      </c>
      <c r="T730" s="7">
        <v>79</v>
      </c>
      <c r="U730" s="7">
        <v>119.5</v>
      </c>
      <c r="V730" s="7">
        <v>999962.8</v>
      </c>
      <c r="W730" s="7">
        <v>1000000</v>
      </c>
      <c r="X730" s="7">
        <v>37.200000000000003</v>
      </c>
      <c r="Y730" s="7">
        <v>0</v>
      </c>
    </row>
    <row r="731" spans="1:25" ht="15" thickBot="1" x14ac:dyDescent="0.35">
      <c r="A731" s="6" t="s">
        <v>98</v>
      </c>
      <c r="B731" s="7">
        <v>131</v>
      </c>
      <c r="C731" s="7">
        <v>66</v>
      </c>
      <c r="D731" s="7">
        <v>499861.1</v>
      </c>
      <c r="E731" s="7">
        <v>215</v>
      </c>
      <c r="F731" s="7">
        <v>499729.1</v>
      </c>
      <c r="G731" s="7">
        <v>1000002.2</v>
      </c>
      <c r="H731" s="7">
        <v>1000000</v>
      </c>
      <c r="I731" s="7">
        <v>-2.2000000000000002</v>
      </c>
      <c r="J731" s="7">
        <v>0</v>
      </c>
      <c r="P731" s="6" t="s">
        <v>98</v>
      </c>
      <c r="Q731" s="7">
        <v>499869.4</v>
      </c>
      <c r="R731" s="7">
        <v>173</v>
      </c>
      <c r="S731" s="7">
        <v>499778.9</v>
      </c>
      <c r="T731" s="7">
        <v>57</v>
      </c>
      <c r="U731" s="7">
        <v>119.5</v>
      </c>
      <c r="V731" s="7">
        <v>999997.8</v>
      </c>
      <c r="W731" s="7">
        <v>1000000</v>
      </c>
      <c r="X731" s="7">
        <v>2.2000000000000002</v>
      </c>
      <c r="Y731" s="7">
        <v>0</v>
      </c>
    </row>
    <row r="732" spans="1:25" ht="15" thickBot="1" x14ac:dyDescent="0.35">
      <c r="A732" s="6" t="s">
        <v>99</v>
      </c>
      <c r="B732" s="7">
        <v>131</v>
      </c>
      <c r="C732" s="7">
        <v>66</v>
      </c>
      <c r="D732" s="7">
        <v>499861.1</v>
      </c>
      <c r="E732" s="7">
        <v>158</v>
      </c>
      <c r="F732" s="7">
        <v>499729.1</v>
      </c>
      <c r="G732" s="7">
        <v>999945.2</v>
      </c>
      <c r="H732" s="7">
        <v>1000000</v>
      </c>
      <c r="I732" s="7">
        <v>54.8</v>
      </c>
      <c r="J732" s="7">
        <v>0.01</v>
      </c>
      <c r="P732" s="6" t="s">
        <v>99</v>
      </c>
      <c r="Q732" s="7">
        <v>499869.4</v>
      </c>
      <c r="R732" s="7">
        <v>173</v>
      </c>
      <c r="S732" s="7">
        <v>499778.9</v>
      </c>
      <c r="T732" s="7">
        <v>114</v>
      </c>
      <c r="U732" s="7">
        <v>119.5</v>
      </c>
      <c r="V732" s="7">
        <v>1000054.8</v>
      </c>
      <c r="W732" s="7">
        <v>1000000</v>
      </c>
      <c r="X732" s="7">
        <v>-54.8</v>
      </c>
      <c r="Y732" s="7">
        <v>-0.01</v>
      </c>
    </row>
    <row r="733" spans="1:25" ht="15" thickBot="1" x14ac:dyDescent="0.35">
      <c r="A733" s="6" t="s">
        <v>100</v>
      </c>
      <c r="B733" s="7">
        <v>131</v>
      </c>
      <c r="C733" s="7">
        <v>66</v>
      </c>
      <c r="D733" s="7">
        <v>499869.1</v>
      </c>
      <c r="E733" s="7">
        <v>193</v>
      </c>
      <c r="F733" s="7">
        <v>499691.1</v>
      </c>
      <c r="G733" s="7">
        <v>999950.2</v>
      </c>
      <c r="H733" s="7">
        <v>1000000</v>
      </c>
      <c r="I733" s="7">
        <v>49.8</v>
      </c>
      <c r="J733" s="7">
        <v>0</v>
      </c>
      <c r="P733" s="6" t="s">
        <v>100</v>
      </c>
      <c r="Q733" s="7">
        <v>499869.4</v>
      </c>
      <c r="R733" s="7">
        <v>173</v>
      </c>
      <c r="S733" s="7">
        <v>499770.9</v>
      </c>
      <c r="T733" s="7">
        <v>79</v>
      </c>
      <c r="U733" s="7">
        <v>157.5</v>
      </c>
      <c r="V733" s="7">
        <v>1000049.8</v>
      </c>
      <c r="W733" s="7">
        <v>1000000</v>
      </c>
      <c r="X733" s="7">
        <v>-49.8</v>
      </c>
      <c r="Y733" s="7">
        <v>0</v>
      </c>
    </row>
    <row r="734" spans="1:25" ht="15" thickBot="1" x14ac:dyDescent="0.35">
      <c r="A734" s="6" t="s">
        <v>101</v>
      </c>
      <c r="B734" s="7">
        <v>131</v>
      </c>
      <c r="C734" s="7">
        <v>66</v>
      </c>
      <c r="D734" s="7">
        <v>499831.6</v>
      </c>
      <c r="E734" s="7">
        <v>215</v>
      </c>
      <c r="F734" s="7">
        <v>499613.1</v>
      </c>
      <c r="G734" s="7">
        <v>999856.7</v>
      </c>
      <c r="H734" s="7">
        <v>1000000</v>
      </c>
      <c r="I734" s="7">
        <v>143.30000000000001</v>
      </c>
      <c r="J734" s="7">
        <v>0.01</v>
      </c>
      <c r="P734" s="6" t="s">
        <v>101</v>
      </c>
      <c r="Q734" s="7">
        <v>499869.4</v>
      </c>
      <c r="R734" s="7">
        <v>173</v>
      </c>
      <c r="S734" s="7">
        <v>499808.4</v>
      </c>
      <c r="T734" s="7">
        <v>57</v>
      </c>
      <c r="U734" s="7">
        <v>235.5</v>
      </c>
      <c r="V734" s="7">
        <v>1000143.3</v>
      </c>
      <c r="W734" s="7">
        <v>1000000</v>
      </c>
      <c r="X734" s="7">
        <v>-143.30000000000001</v>
      </c>
      <c r="Y734" s="7">
        <v>-0.01</v>
      </c>
    </row>
    <row r="735" spans="1:25" ht="15" thickBot="1" x14ac:dyDescent="0.35">
      <c r="A735" s="6" t="s">
        <v>102</v>
      </c>
      <c r="B735" s="7">
        <v>131</v>
      </c>
      <c r="C735" s="7">
        <v>66</v>
      </c>
      <c r="D735" s="7">
        <v>499913.1</v>
      </c>
      <c r="E735" s="7">
        <v>158</v>
      </c>
      <c r="F735" s="7">
        <v>499709.1</v>
      </c>
      <c r="G735" s="7">
        <v>999977.2</v>
      </c>
      <c r="H735" s="7">
        <v>1000000</v>
      </c>
      <c r="I735" s="7">
        <v>22.8</v>
      </c>
      <c r="J735" s="7">
        <v>0</v>
      </c>
      <c r="P735" s="6" t="s">
        <v>102</v>
      </c>
      <c r="Q735" s="7">
        <v>499869.4</v>
      </c>
      <c r="R735" s="7">
        <v>173</v>
      </c>
      <c r="S735" s="7">
        <v>499726.9</v>
      </c>
      <c r="T735" s="7">
        <v>114</v>
      </c>
      <c r="U735" s="7">
        <v>139.5</v>
      </c>
      <c r="V735" s="7">
        <v>1000022.8</v>
      </c>
      <c r="W735" s="7">
        <v>1000000</v>
      </c>
      <c r="X735" s="7">
        <v>-22.8</v>
      </c>
      <c r="Y735" s="7">
        <v>0</v>
      </c>
    </row>
    <row r="736" spans="1:25" ht="15" thickBot="1" x14ac:dyDescent="0.35">
      <c r="A736" s="6" t="s">
        <v>103</v>
      </c>
      <c r="B736" s="7">
        <v>131</v>
      </c>
      <c r="C736" s="7">
        <v>92</v>
      </c>
      <c r="D736" s="7">
        <v>499915.1</v>
      </c>
      <c r="E736" s="7">
        <v>215</v>
      </c>
      <c r="F736" s="7">
        <v>499787.1</v>
      </c>
      <c r="G736" s="7">
        <v>1000140.2</v>
      </c>
      <c r="H736" s="7">
        <v>1000000</v>
      </c>
      <c r="I736" s="7">
        <v>-140.19999999999999</v>
      </c>
      <c r="J736" s="7">
        <v>-0.01</v>
      </c>
      <c r="P736" s="6" t="s">
        <v>103</v>
      </c>
      <c r="Q736" s="7">
        <v>499869.4</v>
      </c>
      <c r="R736" s="7">
        <v>147</v>
      </c>
      <c r="S736" s="7">
        <v>499724.9</v>
      </c>
      <c r="T736" s="7">
        <v>57</v>
      </c>
      <c r="U736" s="7">
        <v>61.5</v>
      </c>
      <c r="V736" s="7">
        <v>999859.8</v>
      </c>
      <c r="W736" s="7">
        <v>1000000</v>
      </c>
      <c r="X736" s="7">
        <v>140.19999999999999</v>
      </c>
      <c r="Y736" s="7">
        <v>0.01</v>
      </c>
    </row>
    <row r="737" spans="1:25" ht="15" thickBot="1" x14ac:dyDescent="0.35">
      <c r="A737" s="6" t="s">
        <v>104</v>
      </c>
      <c r="B737" s="7">
        <v>131</v>
      </c>
      <c r="C737" s="7">
        <v>78</v>
      </c>
      <c r="D737" s="7">
        <v>499898.1</v>
      </c>
      <c r="E737" s="7">
        <v>193</v>
      </c>
      <c r="F737" s="7">
        <v>499709.1</v>
      </c>
      <c r="G737" s="7">
        <v>1000009.2</v>
      </c>
      <c r="H737" s="7">
        <v>1000000</v>
      </c>
      <c r="I737" s="7">
        <v>-9.1999999999999993</v>
      </c>
      <c r="J737" s="7">
        <v>0</v>
      </c>
      <c r="P737" s="6" t="s">
        <v>104</v>
      </c>
      <c r="Q737" s="7">
        <v>499869.4</v>
      </c>
      <c r="R737" s="7">
        <v>161</v>
      </c>
      <c r="S737" s="7">
        <v>499741.9</v>
      </c>
      <c r="T737" s="7">
        <v>79</v>
      </c>
      <c r="U737" s="7">
        <v>139.5</v>
      </c>
      <c r="V737" s="7">
        <v>999990.8</v>
      </c>
      <c r="W737" s="7">
        <v>1000000</v>
      </c>
      <c r="X737" s="7">
        <v>9.1999999999999993</v>
      </c>
      <c r="Y737" s="7">
        <v>0</v>
      </c>
    </row>
    <row r="738" spans="1:25" ht="15" thickBot="1" x14ac:dyDescent="0.35">
      <c r="A738" s="6" t="s">
        <v>105</v>
      </c>
      <c r="B738" s="7">
        <v>131</v>
      </c>
      <c r="C738" s="7">
        <v>78</v>
      </c>
      <c r="D738" s="7">
        <v>499847.6</v>
      </c>
      <c r="E738" s="7">
        <v>204</v>
      </c>
      <c r="F738" s="7">
        <v>499691.1</v>
      </c>
      <c r="G738" s="7">
        <v>999951.7</v>
      </c>
      <c r="H738" s="7">
        <v>1000000</v>
      </c>
      <c r="I738" s="7">
        <v>48.3</v>
      </c>
      <c r="J738" s="7">
        <v>0</v>
      </c>
      <c r="P738" s="6" t="s">
        <v>105</v>
      </c>
      <c r="Q738" s="7">
        <v>499869.4</v>
      </c>
      <c r="R738" s="7">
        <v>161</v>
      </c>
      <c r="S738" s="7">
        <v>499792.4</v>
      </c>
      <c r="T738" s="7">
        <v>68</v>
      </c>
      <c r="U738" s="7">
        <v>157.5</v>
      </c>
      <c r="V738" s="7">
        <v>1000048.3</v>
      </c>
      <c r="W738" s="7">
        <v>1000000</v>
      </c>
      <c r="X738" s="7">
        <v>-48.3</v>
      </c>
      <c r="Y738" s="7">
        <v>0</v>
      </c>
    </row>
    <row r="739" spans="1:25" ht="15" thickBot="1" x14ac:dyDescent="0.35">
      <c r="A739" s="6" t="s">
        <v>106</v>
      </c>
      <c r="B739" s="7">
        <v>166</v>
      </c>
      <c r="C739" s="7">
        <v>66</v>
      </c>
      <c r="D739" s="7">
        <v>499886.1</v>
      </c>
      <c r="E739" s="7">
        <v>232</v>
      </c>
      <c r="F739" s="7">
        <v>499762.1</v>
      </c>
      <c r="G739" s="7">
        <v>1000112.2</v>
      </c>
      <c r="H739" s="7">
        <v>1000000</v>
      </c>
      <c r="I739" s="7">
        <v>-112.2</v>
      </c>
      <c r="J739" s="7">
        <v>-0.01</v>
      </c>
      <c r="P739" s="6" t="s">
        <v>106</v>
      </c>
      <c r="Q739" s="7">
        <v>499834.4</v>
      </c>
      <c r="R739" s="7">
        <v>173</v>
      </c>
      <c r="S739" s="7">
        <v>499753.9</v>
      </c>
      <c r="T739" s="7">
        <v>40</v>
      </c>
      <c r="U739" s="7">
        <v>86.5</v>
      </c>
      <c r="V739" s="7">
        <v>999887.8</v>
      </c>
      <c r="W739" s="7">
        <v>1000000</v>
      </c>
      <c r="X739" s="7">
        <v>112.2</v>
      </c>
      <c r="Y739" s="7">
        <v>0.01</v>
      </c>
    </row>
    <row r="740" spans="1:25" ht="15" thickBot="1" x14ac:dyDescent="0.35">
      <c r="A740" s="6" t="s">
        <v>107</v>
      </c>
      <c r="B740" s="7">
        <v>131</v>
      </c>
      <c r="C740" s="7">
        <v>78</v>
      </c>
      <c r="D740" s="7">
        <v>499893.1</v>
      </c>
      <c r="E740" s="7">
        <v>119</v>
      </c>
      <c r="F740" s="7">
        <v>499549.6</v>
      </c>
      <c r="G740" s="7">
        <v>999770.7</v>
      </c>
      <c r="H740" s="7">
        <v>1000000</v>
      </c>
      <c r="I740" s="7">
        <v>229.3</v>
      </c>
      <c r="J740" s="7">
        <v>0.02</v>
      </c>
      <c r="P740" s="6" t="s">
        <v>107</v>
      </c>
      <c r="Q740" s="7">
        <v>499869.4</v>
      </c>
      <c r="R740" s="7">
        <v>161</v>
      </c>
      <c r="S740" s="7">
        <v>499746.9</v>
      </c>
      <c r="T740" s="7">
        <v>153</v>
      </c>
      <c r="U740" s="7">
        <v>299</v>
      </c>
      <c r="V740" s="7">
        <v>1000229.3</v>
      </c>
      <c r="W740" s="7">
        <v>1000000</v>
      </c>
      <c r="X740" s="7">
        <v>-229.3</v>
      </c>
      <c r="Y740" s="7">
        <v>-0.02</v>
      </c>
    </row>
    <row r="741" spans="1:25" ht="15" thickBot="1" x14ac:dyDescent="0.35">
      <c r="A741" s="6" t="s">
        <v>108</v>
      </c>
      <c r="B741" s="7">
        <v>259</v>
      </c>
      <c r="C741" s="7">
        <v>118</v>
      </c>
      <c r="D741" s="7">
        <v>499883.1</v>
      </c>
      <c r="E741" s="7">
        <v>110</v>
      </c>
      <c r="F741" s="7">
        <v>499662.1</v>
      </c>
      <c r="G741" s="7">
        <v>1000032.2</v>
      </c>
      <c r="H741" s="7">
        <v>1000000</v>
      </c>
      <c r="I741" s="7">
        <v>-32.200000000000003</v>
      </c>
      <c r="J741" s="7">
        <v>0</v>
      </c>
      <c r="P741" s="6" t="s">
        <v>108</v>
      </c>
      <c r="Q741" s="7">
        <v>499741.4</v>
      </c>
      <c r="R741" s="7">
        <v>121</v>
      </c>
      <c r="S741" s="7">
        <v>499756.9</v>
      </c>
      <c r="T741" s="7">
        <v>162</v>
      </c>
      <c r="U741" s="7">
        <v>186.5</v>
      </c>
      <c r="V741" s="7">
        <v>999967.8</v>
      </c>
      <c r="W741" s="7">
        <v>1000000</v>
      </c>
      <c r="X741" s="7">
        <v>32.200000000000003</v>
      </c>
      <c r="Y741" s="7">
        <v>0</v>
      </c>
    </row>
    <row r="742" spans="1:25" ht="15" thickBot="1" x14ac:dyDescent="0.35">
      <c r="A742" s="6" t="s">
        <v>109</v>
      </c>
      <c r="B742" s="7">
        <v>131</v>
      </c>
      <c r="C742" s="7">
        <v>153</v>
      </c>
      <c r="D742" s="7">
        <v>499875.1</v>
      </c>
      <c r="E742" s="7">
        <v>182</v>
      </c>
      <c r="F742" s="7">
        <v>499729.1</v>
      </c>
      <c r="G742" s="7">
        <v>1000070.2</v>
      </c>
      <c r="H742" s="7">
        <v>1000000</v>
      </c>
      <c r="I742" s="7">
        <v>-70.2</v>
      </c>
      <c r="J742" s="7">
        <v>-0.01</v>
      </c>
      <c r="P742" s="6" t="s">
        <v>109</v>
      </c>
      <c r="Q742" s="7">
        <v>499869.4</v>
      </c>
      <c r="R742" s="7">
        <v>86</v>
      </c>
      <c r="S742" s="7">
        <v>499764.9</v>
      </c>
      <c r="T742" s="7">
        <v>90</v>
      </c>
      <c r="U742" s="7">
        <v>119.5</v>
      </c>
      <c r="V742" s="7">
        <v>999929.8</v>
      </c>
      <c r="W742" s="7">
        <v>1000000</v>
      </c>
      <c r="X742" s="7">
        <v>70.2</v>
      </c>
      <c r="Y742" s="7">
        <v>0.01</v>
      </c>
    </row>
    <row r="743" spans="1:25" ht="15" thickBot="1" x14ac:dyDescent="0.35">
      <c r="A743" s="6" t="s">
        <v>110</v>
      </c>
      <c r="B743" s="7">
        <v>131</v>
      </c>
      <c r="C743" s="7">
        <v>78</v>
      </c>
      <c r="D743" s="7">
        <v>499835.6</v>
      </c>
      <c r="E743" s="7">
        <v>244</v>
      </c>
      <c r="F743" s="7">
        <v>499762.1</v>
      </c>
      <c r="G743" s="7">
        <v>1000050.7</v>
      </c>
      <c r="H743" s="7">
        <v>1000000</v>
      </c>
      <c r="I743" s="7">
        <v>-50.7</v>
      </c>
      <c r="J743" s="7">
        <v>-0.01</v>
      </c>
      <c r="P743" s="6" t="s">
        <v>110</v>
      </c>
      <c r="Q743" s="7">
        <v>499869.4</v>
      </c>
      <c r="R743" s="7">
        <v>161</v>
      </c>
      <c r="S743" s="7">
        <v>499804.4</v>
      </c>
      <c r="T743" s="7">
        <v>28</v>
      </c>
      <c r="U743" s="7">
        <v>86.5</v>
      </c>
      <c r="V743" s="7">
        <v>999949.3</v>
      </c>
      <c r="W743" s="7">
        <v>1000000</v>
      </c>
      <c r="X743" s="7">
        <v>50.7</v>
      </c>
      <c r="Y743" s="7">
        <v>0.01</v>
      </c>
    </row>
    <row r="744" spans="1:25" ht="15" thickBot="1" x14ac:dyDescent="0.35">
      <c r="A744" s="6" t="s">
        <v>111</v>
      </c>
      <c r="B744" s="7">
        <v>131</v>
      </c>
      <c r="C744" s="7">
        <v>160</v>
      </c>
      <c r="D744" s="7">
        <v>499871.1</v>
      </c>
      <c r="E744" s="7">
        <v>132</v>
      </c>
      <c r="F744" s="7">
        <v>499680.1</v>
      </c>
      <c r="G744" s="7">
        <v>999974.2</v>
      </c>
      <c r="H744" s="7">
        <v>1000000</v>
      </c>
      <c r="I744" s="7">
        <v>25.8</v>
      </c>
      <c r="J744" s="7">
        <v>0</v>
      </c>
      <c r="P744" s="6" t="s">
        <v>111</v>
      </c>
      <c r="Q744" s="7">
        <v>499869.4</v>
      </c>
      <c r="R744" s="7">
        <v>79</v>
      </c>
      <c r="S744" s="7">
        <v>499768.9</v>
      </c>
      <c r="T744" s="7">
        <v>140</v>
      </c>
      <c r="U744" s="7">
        <v>168.5</v>
      </c>
      <c r="V744" s="7">
        <v>1000025.8</v>
      </c>
      <c r="W744" s="7">
        <v>1000000</v>
      </c>
      <c r="X744" s="7">
        <v>-25.8</v>
      </c>
      <c r="Y744" s="7">
        <v>0</v>
      </c>
    </row>
    <row r="745" spans="1:25" ht="15" thickBot="1" x14ac:dyDescent="0.35">
      <c r="A745" s="6" t="s">
        <v>112</v>
      </c>
      <c r="B745" s="7">
        <v>131</v>
      </c>
      <c r="C745" s="7">
        <v>78</v>
      </c>
      <c r="D745" s="7">
        <v>499870.1</v>
      </c>
      <c r="E745" s="7">
        <v>272</v>
      </c>
      <c r="F745" s="7">
        <v>499729.1</v>
      </c>
      <c r="G745" s="7">
        <v>1000080.2</v>
      </c>
      <c r="H745" s="7">
        <v>1000000</v>
      </c>
      <c r="I745" s="7">
        <v>-80.2</v>
      </c>
      <c r="J745" s="7">
        <v>-0.01</v>
      </c>
      <c r="P745" s="6" t="s">
        <v>112</v>
      </c>
      <c r="Q745" s="7">
        <v>499869.4</v>
      </c>
      <c r="R745" s="7">
        <v>161</v>
      </c>
      <c r="S745" s="7">
        <v>499769.9</v>
      </c>
      <c r="T745" s="7">
        <v>0</v>
      </c>
      <c r="U745" s="7">
        <v>119.5</v>
      </c>
      <c r="V745" s="7">
        <v>999919.8</v>
      </c>
      <c r="W745" s="7">
        <v>1000000</v>
      </c>
      <c r="X745" s="7">
        <v>80.2</v>
      </c>
      <c r="Y745" s="7">
        <v>0.01</v>
      </c>
    </row>
    <row r="746" spans="1:25" ht="15" thickBot="1" x14ac:dyDescent="0.35">
      <c r="A746" s="6" t="s">
        <v>113</v>
      </c>
      <c r="B746" s="7">
        <v>131</v>
      </c>
      <c r="C746" s="7">
        <v>118</v>
      </c>
      <c r="D746" s="7">
        <v>499804.6</v>
      </c>
      <c r="E746" s="7">
        <v>204</v>
      </c>
      <c r="F746" s="7">
        <v>499729.1</v>
      </c>
      <c r="G746" s="7">
        <v>999986.7</v>
      </c>
      <c r="H746" s="7">
        <v>1000000</v>
      </c>
      <c r="I746" s="7">
        <v>13.3</v>
      </c>
      <c r="J746" s="7">
        <v>0</v>
      </c>
      <c r="P746" s="6" t="s">
        <v>113</v>
      </c>
      <c r="Q746" s="7">
        <v>499869.4</v>
      </c>
      <c r="R746" s="7">
        <v>121</v>
      </c>
      <c r="S746" s="7">
        <v>499835.4</v>
      </c>
      <c r="T746" s="7">
        <v>68</v>
      </c>
      <c r="U746" s="7">
        <v>119.5</v>
      </c>
      <c r="V746" s="7">
        <v>1000013.3</v>
      </c>
      <c r="W746" s="7">
        <v>1000000</v>
      </c>
      <c r="X746" s="7">
        <v>-13.3</v>
      </c>
      <c r="Y746" s="7">
        <v>0</v>
      </c>
    </row>
    <row r="747" spans="1:25" ht="15" thickBot="1" x14ac:dyDescent="0.35">
      <c r="A747" s="6" t="s">
        <v>114</v>
      </c>
      <c r="B747" s="7">
        <v>166</v>
      </c>
      <c r="C747" s="7">
        <v>78</v>
      </c>
      <c r="D747" s="7">
        <v>499893.1</v>
      </c>
      <c r="E747" s="7">
        <v>215</v>
      </c>
      <c r="F747" s="7">
        <v>499729.1</v>
      </c>
      <c r="G747" s="7">
        <v>1000081.2</v>
      </c>
      <c r="H747" s="7">
        <v>1000000</v>
      </c>
      <c r="I747" s="7">
        <v>-81.2</v>
      </c>
      <c r="J747" s="7">
        <v>-0.01</v>
      </c>
      <c r="P747" s="6" t="s">
        <v>114</v>
      </c>
      <c r="Q747" s="7">
        <v>499834.4</v>
      </c>
      <c r="R747" s="7">
        <v>161</v>
      </c>
      <c r="S747" s="7">
        <v>499746.9</v>
      </c>
      <c r="T747" s="7">
        <v>57</v>
      </c>
      <c r="U747" s="7">
        <v>119.5</v>
      </c>
      <c r="V747" s="7">
        <v>999918.8</v>
      </c>
      <c r="W747" s="7">
        <v>1000000</v>
      </c>
      <c r="X747" s="7">
        <v>81.2</v>
      </c>
      <c r="Y747" s="7">
        <v>0.01</v>
      </c>
    </row>
    <row r="748" spans="1:25" ht="15" thickBot="1" x14ac:dyDescent="0.35">
      <c r="A748" s="6" t="s">
        <v>115</v>
      </c>
      <c r="B748" s="7">
        <v>131</v>
      </c>
      <c r="C748" s="7">
        <v>78</v>
      </c>
      <c r="D748" s="7">
        <v>499910.1</v>
      </c>
      <c r="E748" s="7">
        <v>132</v>
      </c>
      <c r="F748" s="7">
        <v>499709.1</v>
      </c>
      <c r="G748" s="7">
        <v>999960.2</v>
      </c>
      <c r="H748" s="7">
        <v>1000000</v>
      </c>
      <c r="I748" s="7">
        <v>39.799999999999997</v>
      </c>
      <c r="J748" s="7">
        <v>0</v>
      </c>
      <c r="P748" s="6" t="s">
        <v>115</v>
      </c>
      <c r="Q748" s="7">
        <v>499869.4</v>
      </c>
      <c r="R748" s="7">
        <v>161</v>
      </c>
      <c r="S748" s="7">
        <v>499729.9</v>
      </c>
      <c r="T748" s="7">
        <v>140</v>
      </c>
      <c r="U748" s="7">
        <v>139.5</v>
      </c>
      <c r="V748" s="7">
        <v>1000039.8</v>
      </c>
      <c r="W748" s="7">
        <v>1000000</v>
      </c>
      <c r="X748" s="7">
        <v>-39.799999999999997</v>
      </c>
      <c r="Y748" s="7">
        <v>0</v>
      </c>
    </row>
    <row r="749" spans="1:25" ht="15" thickBot="1" x14ac:dyDescent="0.35">
      <c r="A749" s="6" t="s">
        <v>116</v>
      </c>
      <c r="B749" s="7">
        <v>131</v>
      </c>
      <c r="C749" s="7">
        <v>118</v>
      </c>
      <c r="D749" s="7">
        <v>499866.1</v>
      </c>
      <c r="E749" s="7">
        <v>171</v>
      </c>
      <c r="F749" s="7">
        <v>499662.1</v>
      </c>
      <c r="G749" s="7">
        <v>999948.2</v>
      </c>
      <c r="H749" s="7">
        <v>1000000</v>
      </c>
      <c r="I749" s="7">
        <v>51.8</v>
      </c>
      <c r="J749" s="7">
        <v>0.01</v>
      </c>
      <c r="P749" s="6" t="s">
        <v>116</v>
      </c>
      <c r="Q749" s="7">
        <v>499869.4</v>
      </c>
      <c r="R749" s="7">
        <v>121</v>
      </c>
      <c r="S749" s="7">
        <v>499773.9</v>
      </c>
      <c r="T749" s="7">
        <v>101</v>
      </c>
      <c r="U749" s="7">
        <v>186.5</v>
      </c>
      <c r="V749" s="7">
        <v>1000051.8</v>
      </c>
      <c r="W749" s="7">
        <v>1000000</v>
      </c>
      <c r="X749" s="7">
        <v>-51.8</v>
      </c>
      <c r="Y749" s="7">
        <v>-0.01</v>
      </c>
    </row>
    <row r="750" spans="1:25" ht="15" thickBot="1" x14ac:dyDescent="0.35">
      <c r="A750" s="6" t="s">
        <v>117</v>
      </c>
      <c r="B750" s="7">
        <v>246</v>
      </c>
      <c r="C750" s="7">
        <v>66</v>
      </c>
      <c r="D750" s="7">
        <v>499866.1</v>
      </c>
      <c r="E750" s="7">
        <v>171</v>
      </c>
      <c r="F750" s="7">
        <v>499662.1</v>
      </c>
      <c r="G750" s="7">
        <v>1000011.2</v>
      </c>
      <c r="H750" s="7">
        <v>1000000</v>
      </c>
      <c r="I750" s="7">
        <v>-11.2</v>
      </c>
      <c r="J750" s="7">
        <v>0</v>
      </c>
      <c r="P750" s="6" t="s">
        <v>117</v>
      </c>
      <c r="Q750" s="7">
        <v>499754.4</v>
      </c>
      <c r="R750" s="7">
        <v>173</v>
      </c>
      <c r="S750" s="7">
        <v>499773.9</v>
      </c>
      <c r="T750" s="7">
        <v>101</v>
      </c>
      <c r="U750" s="7">
        <v>186.5</v>
      </c>
      <c r="V750" s="7">
        <v>999988.8</v>
      </c>
      <c r="W750" s="7">
        <v>1000000</v>
      </c>
      <c r="X750" s="7">
        <v>11.2</v>
      </c>
      <c r="Y750" s="7">
        <v>0</v>
      </c>
    </row>
    <row r="751" spans="1:25" ht="15" thickBot="1" x14ac:dyDescent="0.35">
      <c r="A751" s="6" t="s">
        <v>118</v>
      </c>
      <c r="B751" s="7">
        <v>131</v>
      </c>
      <c r="C751" s="7">
        <v>92</v>
      </c>
      <c r="D751" s="7">
        <v>499893.1</v>
      </c>
      <c r="E751" s="7">
        <v>182</v>
      </c>
      <c r="F751" s="7">
        <v>499691.1</v>
      </c>
      <c r="G751" s="7">
        <v>999989.2</v>
      </c>
      <c r="H751" s="7">
        <v>1000000</v>
      </c>
      <c r="I751" s="7">
        <v>10.8</v>
      </c>
      <c r="J751" s="7">
        <v>0</v>
      </c>
      <c r="P751" s="6" t="s">
        <v>118</v>
      </c>
      <c r="Q751" s="7">
        <v>499869.4</v>
      </c>
      <c r="R751" s="7">
        <v>147</v>
      </c>
      <c r="S751" s="7">
        <v>499746.9</v>
      </c>
      <c r="T751" s="7">
        <v>90</v>
      </c>
      <c r="U751" s="7">
        <v>157.5</v>
      </c>
      <c r="V751" s="7">
        <v>1000010.8</v>
      </c>
      <c r="W751" s="7">
        <v>1000000</v>
      </c>
      <c r="X751" s="7">
        <v>-10.8</v>
      </c>
      <c r="Y751" s="7">
        <v>0</v>
      </c>
    </row>
    <row r="752" spans="1:25" ht="15" thickBot="1" x14ac:dyDescent="0.35">
      <c r="A752" s="6" t="s">
        <v>119</v>
      </c>
      <c r="B752" s="7">
        <v>131</v>
      </c>
      <c r="C752" s="7">
        <v>153</v>
      </c>
      <c r="D752" s="7">
        <v>499912.1</v>
      </c>
      <c r="E752" s="7">
        <v>171</v>
      </c>
      <c r="F752" s="7">
        <v>499653.1</v>
      </c>
      <c r="G752" s="7">
        <v>1000020.2</v>
      </c>
      <c r="H752" s="7">
        <v>1000000</v>
      </c>
      <c r="I752" s="7">
        <v>-20.2</v>
      </c>
      <c r="J752" s="7">
        <v>0</v>
      </c>
      <c r="P752" s="6" t="s">
        <v>119</v>
      </c>
      <c r="Q752" s="7">
        <v>499869.4</v>
      </c>
      <c r="R752" s="7">
        <v>86</v>
      </c>
      <c r="S752" s="7">
        <v>499727.9</v>
      </c>
      <c r="T752" s="7">
        <v>101</v>
      </c>
      <c r="U752" s="7">
        <v>195.5</v>
      </c>
      <c r="V752" s="7">
        <v>999979.8</v>
      </c>
      <c r="W752" s="7">
        <v>1000000</v>
      </c>
      <c r="X752" s="7">
        <v>20.2</v>
      </c>
      <c r="Y752" s="7">
        <v>0</v>
      </c>
    </row>
    <row r="753" spans="1:25" ht="15" thickBot="1" x14ac:dyDescent="0.35">
      <c r="A753" s="6" t="s">
        <v>120</v>
      </c>
      <c r="B753" s="7">
        <v>131</v>
      </c>
      <c r="C753" s="7">
        <v>78</v>
      </c>
      <c r="D753" s="7">
        <v>499886.1</v>
      </c>
      <c r="E753" s="7">
        <v>215</v>
      </c>
      <c r="F753" s="7">
        <v>499644.1</v>
      </c>
      <c r="G753" s="7">
        <v>999954.2</v>
      </c>
      <c r="H753" s="7">
        <v>1000000</v>
      </c>
      <c r="I753" s="7">
        <v>45.8</v>
      </c>
      <c r="J753" s="7">
        <v>0</v>
      </c>
      <c r="P753" s="6" t="s">
        <v>120</v>
      </c>
      <c r="Q753" s="7">
        <v>499869.4</v>
      </c>
      <c r="R753" s="7">
        <v>161</v>
      </c>
      <c r="S753" s="7">
        <v>499753.9</v>
      </c>
      <c r="T753" s="7">
        <v>57</v>
      </c>
      <c r="U753" s="7">
        <v>204.5</v>
      </c>
      <c r="V753" s="7">
        <v>1000045.8</v>
      </c>
      <c r="W753" s="7">
        <v>1000000</v>
      </c>
      <c r="X753" s="7">
        <v>-45.8</v>
      </c>
      <c r="Y753" s="7">
        <v>0</v>
      </c>
    </row>
    <row r="754" spans="1:25" ht="15" thickBot="1" x14ac:dyDescent="0.35">
      <c r="A754" s="6" t="s">
        <v>121</v>
      </c>
      <c r="B754" s="7">
        <v>166</v>
      </c>
      <c r="C754" s="7">
        <v>78</v>
      </c>
      <c r="D754" s="7">
        <v>499825.6</v>
      </c>
      <c r="E754" s="7">
        <v>171</v>
      </c>
      <c r="F754" s="7">
        <v>499805.1</v>
      </c>
      <c r="G754" s="7">
        <v>1000045.7</v>
      </c>
      <c r="H754" s="7">
        <v>1000000</v>
      </c>
      <c r="I754" s="7">
        <v>-45.7</v>
      </c>
      <c r="J754" s="7">
        <v>0</v>
      </c>
      <c r="P754" s="6" t="s">
        <v>121</v>
      </c>
      <c r="Q754" s="7">
        <v>499834.4</v>
      </c>
      <c r="R754" s="7">
        <v>161</v>
      </c>
      <c r="S754" s="7">
        <v>499814.40000000002</v>
      </c>
      <c r="T754" s="7">
        <v>101</v>
      </c>
      <c r="U754" s="7">
        <v>43.5</v>
      </c>
      <c r="V754" s="7">
        <v>999954.3</v>
      </c>
      <c r="W754" s="7">
        <v>1000000</v>
      </c>
      <c r="X754" s="7">
        <v>45.7</v>
      </c>
      <c r="Y754" s="7">
        <v>0</v>
      </c>
    </row>
    <row r="755" spans="1:25" ht="15" thickBot="1" x14ac:dyDescent="0.35">
      <c r="A755" s="6" t="s">
        <v>122</v>
      </c>
      <c r="B755" s="7">
        <v>166</v>
      </c>
      <c r="C755" s="7">
        <v>92</v>
      </c>
      <c r="D755" s="7">
        <v>499837.6</v>
      </c>
      <c r="E755" s="7">
        <v>232</v>
      </c>
      <c r="F755" s="7">
        <v>499762.1</v>
      </c>
      <c r="G755" s="7">
        <v>1000089.7</v>
      </c>
      <c r="H755" s="7">
        <v>1000000</v>
      </c>
      <c r="I755" s="7">
        <v>-89.7</v>
      </c>
      <c r="J755" s="7">
        <v>-0.01</v>
      </c>
      <c r="P755" s="6" t="s">
        <v>122</v>
      </c>
      <c r="Q755" s="7">
        <v>499834.4</v>
      </c>
      <c r="R755" s="7">
        <v>147</v>
      </c>
      <c r="S755" s="7">
        <v>499802.4</v>
      </c>
      <c r="T755" s="7">
        <v>40</v>
      </c>
      <c r="U755" s="7">
        <v>86.5</v>
      </c>
      <c r="V755" s="7">
        <v>999910.3</v>
      </c>
      <c r="W755" s="7">
        <v>1000000</v>
      </c>
      <c r="X755" s="7">
        <v>89.7</v>
      </c>
      <c r="Y755" s="7">
        <v>0.01</v>
      </c>
    </row>
    <row r="756" spans="1:25" ht="15" thickBot="1" x14ac:dyDescent="0.35">
      <c r="A756" s="6" t="s">
        <v>123</v>
      </c>
      <c r="B756" s="7">
        <v>131</v>
      </c>
      <c r="C756" s="7">
        <v>189</v>
      </c>
      <c r="D756" s="7">
        <v>499893.1</v>
      </c>
      <c r="E756" s="7">
        <v>244</v>
      </c>
      <c r="F756" s="7">
        <v>499787.1</v>
      </c>
      <c r="G756" s="7">
        <v>1000244.2</v>
      </c>
      <c r="H756" s="7">
        <v>1000000</v>
      </c>
      <c r="I756" s="7">
        <v>-244.2</v>
      </c>
      <c r="J756" s="7">
        <v>-0.02</v>
      </c>
      <c r="P756" s="6" t="s">
        <v>123</v>
      </c>
      <c r="Q756" s="7">
        <v>499869.4</v>
      </c>
      <c r="R756" s="7">
        <v>50</v>
      </c>
      <c r="S756" s="7">
        <v>499746.9</v>
      </c>
      <c r="T756" s="7">
        <v>28</v>
      </c>
      <c r="U756" s="7">
        <v>61.5</v>
      </c>
      <c r="V756" s="7">
        <v>999755.8</v>
      </c>
      <c r="W756" s="7">
        <v>1000000</v>
      </c>
      <c r="X756" s="7">
        <v>244.2</v>
      </c>
      <c r="Y756" s="7">
        <v>0.02</v>
      </c>
    </row>
    <row r="757" spans="1:25" ht="15" thickBot="1" x14ac:dyDescent="0.35">
      <c r="A757" s="6" t="s">
        <v>124</v>
      </c>
      <c r="B757" s="7">
        <v>131</v>
      </c>
      <c r="C757" s="7">
        <v>138</v>
      </c>
      <c r="D757" s="7">
        <v>499812.6</v>
      </c>
      <c r="E757" s="7">
        <v>215</v>
      </c>
      <c r="F757" s="7">
        <v>499787.1</v>
      </c>
      <c r="G757" s="7">
        <v>1000083.7</v>
      </c>
      <c r="H757" s="7">
        <v>1000000</v>
      </c>
      <c r="I757" s="7">
        <v>-83.7</v>
      </c>
      <c r="J757" s="7">
        <v>-0.01</v>
      </c>
      <c r="P757" s="6" t="s">
        <v>124</v>
      </c>
      <c r="Q757" s="7">
        <v>499869.4</v>
      </c>
      <c r="R757" s="7">
        <v>101</v>
      </c>
      <c r="S757" s="7">
        <v>499827.4</v>
      </c>
      <c r="T757" s="7">
        <v>57</v>
      </c>
      <c r="U757" s="7">
        <v>61.5</v>
      </c>
      <c r="V757" s="7">
        <v>999916.3</v>
      </c>
      <c r="W757" s="7">
        <v>1000000</v>
      </c>
      <c r="X757" s="7">
        <v>83.7</v>
      </c>
      <c r="Y757" s="7">
        <v>0.01</v>
      </c>
    </row>
    <row r="758" spans="1:25" ht="15" thickBot="1" x14ac:dyDescent="0.35">
      <c r="A758" s="6" t="s">
        <v>125</v>
      </c>
      <c r="B758" s="7">
        <v>166</v>
      </c>
      <c r="C758" s="7">
        <v>78</v>
      </c>
      <c r="D758" s="7">
        <v>499794.6</v>
      </c>
      <c r="E758" s="7">
        <v>193</v>
      </c>
      <c r="F758" s="7">
        <v>499729.1</v>
      </c>
      <c r="G758" s="7">
        <v>999960.7</v>
      </c>
      <c r="H758" s="7">
        <v>1000000</v>
      </c>
      <c r="I758" s="7">
        <v>39.299999999999997</v>
      </c>
      <c r="J758" s="7">
        <v>0</v>
      </c>
      <c r="P758" s="6" t="s">
        <v>125</v>
      </c>
      <c r="Q758" s="7">
        <v>499834.4</v>
      </c>
      <c r="R758" s="7">
        <v>161</v>
      </c>
      <c r="S758" s="7">
        <v>499845.4</v>
      </c>
      <c r="T758" s="7">
        <v>79</v>
      </c>
      <c r="U758" s="7">
        <v>119.5</v>
      </c>
      <c r="V758" s="7">
        <v>1000039.3</v>
      </c>
      <c r="W758" s="7">
        <v>1000000</v>
      </c>
      <c r="X758" s="7">
        <v>-39.299999999999997</v>
      </c>
      <c r="Y758" s="7">
        <v>0</v>
      </c>
    </row>
    <row r="759" spans="1:25" ht="15" thickBot="1" x14ac:dyDescent="0.35">
      <c r="A759" s="6" t="s">
        <v>126</v>
      </c>
      <c r="B759" s="7">
        <v>131</v>
      </c>
      <c r="C759" s="7">
        <v>118</v>
      </c>
      <c r="D759" s="7">
        <v>499845.6</v>
      </c>
      <c r="E759" s="7">
        <v>232</v>
      </c>
      <c r="F759" s="7">
        <v>499787.1</v>
      </c>
      <c r="G759" s="7">
        <v>1000113.7</v>
      </c>
      <c r="H759" s="7">
        <v>1000000</v>
      </c>
      <c r="I759" s="7">
        <v>-113.7</v>
      </c>
      <c r="J759" s="7">
        <v>-0.01</v>
      </c>
      <c r="P759" s="6" t="s">
        <v>126</v>
      </c>
      <c r="Q759" s="7">
        <v>499869.4</v>
      </c>
      <c r="R759" s="7">
        <v>121</v>
      </c>
      <c r="S759" s="7">
        <v>499794.4</v>
      </c>
      <c r="T759" s="7">
        <v>40</v>
      </c>
      <c r="U759" s="7">
        <v>61.5</v>
      </c>
      <c r="V759" s="7">
        <v>999886.3</v>
      </c>
      <c r="W759" s="7">
        <v>1000000</v>
      </c>
      <c r="X759" s="7">
        <v>113.7</v>
      </c>
      <c r="Y759" s="7">
        <v>0.01</v>
      </c>
    </row>
    <row r="760" spans="1:25" ht="15" thickBot="1" x14ac:dyDescent="0.35">
      <c r="A760" s="6" t="s">
        <v>127</v>
      </c>
      <c r="B760" s="7">
        <v>259</v>
      </c>
      <c r="C760" s="7">
        <v>176</v>
      </c>
      <c r="D760" s="7">
        <v>499847.6</v>
      </c>
      <c r="E760" s="7">
        <v>204</v>
      </c>
      <c r="F760" s="7">
        <v>499709.1</v>
      </c>
      <c r="G760" s="7">
        <v>1000195.7</v>
      </c>
      <c r="H760" s="7">
        <v>1000000</v>
      </c>
      <c r="I760" s="7">
        <v>-195.7</v>
      </c>
      <c r="J760" s="7">
        <v>-0.02</v>
      </c>
      <c r="P760" s="6" t="s">
        <v>127</v>
      </c>
      <c r="Q760" s="7">
        <v>499741.4</v>
      </c>
      <c r="R760" s="7">
        <v>63</v>
      </c>
      <c r="S760" s="7">
        <v>499792.4</v>
      </c>
      <c r="T760" s="7">
        <v>68</v>
      </c>
      <c r="U760" s="7">
        <v>139.5</v>
      </c>
      <c r="V760" s="7">
        <v>999804.3</v>
      </c>
      <c r="W760" s="7">
        <v>1000000</v>
      </c>
      <c r="X760" s="7">
        <v>195.7</v>
      </c>
      <c r="Y760" s="7">
        <v>0.02</v>
      </c>
    </row>
    <row r="761" spans="1:25" ht="15" thickBot="1" x14ac:dyDescent="0.35">
      <c r="A761" s="6" t="s">
        <v>128</v>
      </c>
      <c r="B761" s="7">
        <v>166</v>
      </c>
      <c r="C761" s="7">
        <v>92</v>
      </c>
      <c r="D761" s="7">
        <v>499825.6</v>
      </c>
      <c r="E761" s="7">
        <v>215</v>
      </c>
      <c r="F761" s="7">
        <v>499762.1</v>
      </c>
      <c r="G761" s="7">
        <v>1000060.7</v>
      </c>
      <c r="H761" s="7">
        <v>1000000</v>
      </c>
      <c r="I761" s="7">
        <v>-60.7</v>
      </c>
      <c r="J761" s="7">
        <v>-0.01</v>
      </c>
      <c r="P761" s="6" t="s">
        <v>128</v>
      </c>
      <c r="Q761" s="7">
        <v>499834.4</v>
      </c>
      <c r="R761" s="7">
        <v>147</v>
      </c>
      <c r="S761" s="7">
        <v>499814.40000000002</v>
      </c>
      <c r="T761" s="7">
        <v>57</v>
      </c>
      <c r="U761" s="7">
        <v>86.5</v>
      </c>
      <c r="V761" s="7">
        <v>999939.3</v>
      </c>
      <c r="W761" s="7">
        <v>1000000</v>
      </c>
      <c r="X761" s="7">
        <v>60.7</v>
      </c>
      <c r="Y761" s="7">
        <v>0.01</v>
      </c>
    </row>
    <row r="762" spans="1:25" ht="15" thickBot="1" x14ac:dyDescent="0.35">
      <c r="A762" s="6" t="s">
        <v>129</v>
      </c>
      <c r="B762" s="7">
        <v>166</v>
      </c>
      <c r="C762" s="7">
        <v>172</v>
      </c>
      <c r="D762" s="7">
        <v>499816.6</v>
      </c>
      <c r="E762" s="7">
        <v>182</v>
      </c>
      <c r="F762" s="7">
        <v>499691.1</v>
      </c>
      <c r="G762" s="7">
        <v>1000027.7</v>
      </c>
      <c r="H762" s="7">
        <v>1000000</v>
      </c>
      <c r="I762" s="7">
        <v>-27.7</v>
      </c>
      <c r="J762" s="7">
        <v>0</v>
      </c>
      <c r="P762" s="6" t="s">
        <v>129</v>
      </c>
      <c r="Q762" s="7">
        <v>499834.4</v>
      </c>
      <c r="R762" s="7">
        <v>67</v>
      </c>
      <c r="S762" s="7">
        <v>499823.4</v>
      </c>
      <c r="T762" s="7">
        <v>90</v>
      </c>
      <c r="U762" s="7">
        <v>157.5</v>
      </c>
      <c r="V762" s="7">
        <v>999972.3</v>
      </c>
      <c r="W762" s="7">
        <v>1000000</v>
      </c>
      <c r="X762" s="7">
        <v>27.7</v>
      </c>
      <c r="Y762" s="7">
        <v>0</v>
      </c>
    </row>
    <row r="763" spans="1:25" ht="15" thickBot="1" x14ac:dyDescent="0.35">
      <c r="A763" s="6" t="s">
        <v>130</v>
      </c>
      <c r="B763" s="7">
        <v>166</v>
      </c>
      <c r="C763" s="7">
        <v>138</v>
      </c>
      <c r="D763" s="7">
        <v>499825.6</v>
      </c>
      <c r="E763" s="7">
        <v>232</v>
      </c>
      <c r="F763" s="7">
        <v>499821.6</v>
      </c>
      <c r="G763" s="7">
        <v>1000183.2</v>
      </c>
      <c r="H763" s="7">
        <v>1000000</v>
      </c>
      <c r="I763" s="7">
        <v>-183.2</v>
      </c>
      <c r="J763" s="7">
        <v>-0.02</v>
      </c>
      <c r="P763" s="6" t="s">
        <v>130</v>
      </c>
      <c r="Q763" s="7">
        <v>499834.4</v>
      </c>
      <c r="R763" s="7">
        <v>101</v>
      </c>
      <c r="S763" s="7">
        <v>499814.40000000002</v>
      </c>
      <c r="T763" s="7">
        <v>40</v>
      </c>
      <c r="U763" s="7">
        <v>27</v>
      </c>
      <c r="V763" s="7">
        <v>999816.8</v>
      </c>
      <c r="W763" s="7">
        <v>1000000</v>
      </c>
      <c r="X763" s="7">
        <v>183.2</v>
      </c>
      <c r="Y763" s="7">
        <v>0.02</v>
      </c>
    </row>
    <row r="764" spans="1:25" ht="15" thickBot="1" x14ac:dyDescent="0.35">
      <c r="A764" s="6" t="s">
        <v>131</v>
      </c>
      <c r="B764" s="7">
        <v>131</v>
      </c>
      <c r="C764" s="7">
        <v>237</v>
      </c>
      <c r="D764" s="7">
        <v>499893.1</v>
      </c>
      <c r="E764" s="7">
        <v>244</v>
      </c>
      <c r="F764" s="7">
        <v>499653.1</v>
      </c>
      <c r="G764" s="7">
        <v>1000158.2</v>
      </c>
      <c r="H764" s="7">
        <v>1000000</v>
      </c>
      <c r="I764" s="7">
        <v>-158.19999999999999</v>
      </c>
      <c r="J764" s="7">
        <v>-0.02</v>
      </c>
      <c r="P764" s="6" t="s">
        <v>131</v>
      </c>
      <c r="Q764" s="7">
        <v>499869.4</v>
      </c>
      <c r="R764" s="7">
        <v>2</v>
      </c>
      <c r="S764" s="7">
        <v>499746.9</v>
      </c>
      <c r="T764" s="7">
        <v>28</v>
      </c>
      <c r="U764" s="7">
        <v>195.5</v>
      </c>
      <c r="V764" s="7">
        <v>999841.8</v>
      </c>
      <c r="W764" s="7">
        <v>1000000</v>
      </c>
      <c r="X764" s="7">
        <v>158.19999999999999</v>
      </c>
      <c r="Y764" s="7">
        <v>0.02</v>
      </c>
    </row>
    <row r="765" spans="1:25" ht="15" thickBot="1" x14ac:dyDescent="0.35">
      <c r="A765" s="6" t="s">
        <v>132</v>
      </c>
      <c r="B765" s="7">
        <v>131</v>
      </c>
      <c r="C765" s="7">
        <v>189</v>
      </c>
      <c r="D765" s="7">
        <v>499866.1</v>
      </c>
      <c r="E765" s="7">
        <v>193</v>
      </c>
      <c r="F765" s="7">
        <v>499680.1</v>
      </c>
      <c r="G765" s="7">
        <v>1000059.2</v>
      </c>
      <c r="H765" s="7">
        <v>1000000</v>
      </c>
      <c r="I765" s="7">
        <v>-59.2</v>
      </c>
      <c r="J765" s="7">
        <v>-0.01</v>
      </c>
      <c r="P765" s="6" t="s">
        <v>132</v>
      </c>
      <c r="Q765" s="7">
        <v>499869.4</v>
      </c>
      <c r="R765" s="7">
        <v>50</v>
      </c>
      <c r="S765" s="7">
        <v>499773.9</v>
      </c>
      <c r="T765" s="7">
        <v>79</v>
      </c>
      <c r="U765" s="7">
        <v>168.5</v>
      </c>
      <c r="V765" s="7">
        <v>999940.8</v>
      </c>
      <c r="W765" s="7">
        <v>1000000</v>
      </c>
      <c r="X765" s="7">
        <v>59.2</v>
      </c>
      <c r="Y765" s="7">
        <v>0.01</v>
      </c>
    </row>
    <row r="766" spans="1:25" ht="15" thickBot="1" x14ac:dyDescent="0.35">
      <c r="A766" s="6" t="s">
        <v>133</v>
      </c>
      <c r="B766" s="7">
        <v>131</v>
      </c>
      <c r="C766" s="7">
        <v>92</v>
      </c>
      <c r="D766" s="7">
        <v>499798.6</v>
      </c>
      <c r="E766" s="7">
        <v>232</v>
      </c>
      <c r="F766" s="7">
        <v>499709.1</v>
      </c>
      <c r="G766" s="7">
        <v>999962.7</v>
      </c>
      <c r="H766" s="7">
        <v>1000000</v>
      </c>
      <c r="I766" s="7">
        <v>37.299999999999997</v>
      </c>
      <c r="J766" s="7">
        <v>0</v>
      </c>
      <c r="P766" s="6" t="s">
        <v>133</v>
      </c>
      <c r="Q766" s="7">
        <v>499869.4</v>
      </c>
      <c r="R766" s="7">
        <v>147</v>
      </c>
      <c r="S766" s="7">
        <v>499841.4</v>
      </c>
      <c r="T766" s="7">
        <v>40</v>
      </c>
      <c r="U766" s="7">
        <v>139.5</v>
      </c>
      <c r="V766" s="7">
        <v>1000037.3</v>
      </c>
      <c r="W766" s="7">
        <v>1000000</v>
      </c>
      <c r="X766" s="7">
        <v>-37.299999999999997</v>
      </c>
      <c r="Y766" s="7">
        <v>0</v>
      </c>
    </row>
    <row r="767" spans="1:25" ht="15" thickBot="1" x14ac:dyDescent="0.35">
      <c r="A767" s="6" t="s">
        <v>134</v>
      </c>
      <c r="B767" s="7">
        <v>131</v>
      </c>
      <c r="C767" s="7">
        <v>92</v>
      </c>
      <c r="D767" s="7">
        <v>499809.6</v>
      </c>
      <c r="E767" s="7">
        <v>232</v>
      </c>
      <c r="F767" s="7">
        <v>499762.1</v>
      </c>
      <c r="G767" s="7">
        <v>1000026.7</v>
      </c>
      <c r="H767" s="7">
        <v>1000000</v>
      </c>
      <c r="I767" s="7">
        <v>-26.7</v>
      </c>
      <c r="J767" s="7">
        <v>0</v>
      </c>
      <c r="P767" s="6" t="s">
        <v>134</v>
      </c>
      <c r="Q767" s="7">
        <v>499869.4</v>
      </c>
      <c r="R767" s="7">
        <v>147</v>
      </c>
      <c r="S767" s="7">
        <v>499830.4</v>
      </c>
      <c r="T767" s="7">
        <v>40</v>
      </c>
      <c r="U767" s="7">
        <v>86.5</v>
      </c>
      <c r="V767" s="7">
        <v>999973.3</v>
      </c>
      <c r="W767" s="7">
        <v>1000000</v>
      </c>
      <c r="X767" s="7">
        <v>26.7</v>
      </c>
      <c r="Y767" s="7">
        <v>0</v>
      </c>
    </row>
    <row r="768" spans="1:25" ht="15" thickBot="1" x14ac:dyDescent="0.35">
      <c r="A768" s="6" t="s">
        <v>135</v>
      </c>
      <c r="B768" s="7">
        <v>166</v>
      </c>
      <c r="C768" s="7">
        <v>210</v>
      </c>
      <c r="D768" s="7">
        <v>499840.6</v>
      </c>
      <c r="E768" s="7">
        <v>232</v>
      </c>
      <c r="F768" s="7">
        <v>499805.1</v>
      </c>
      <c r="G768" s="7">
        <v>1000253.7</v>
      </c>
      <c r="H768" s="7">
        <v>1000000</v>
      </c>
      <c r="I768" s="7">
        <v>-253.7</v>
      </c>
      <c r="J768" s="7">
        <v>-0.03</v>
      </c>
      <c r="P768" s="6" t="s">
        <v>135</v>
      </c>
      <c r="Q768" s="7">
        <v>499834.4</v>
      </c>
      <c r="R768" s="7">
        <v>29</v>
      </c>
      <c r="S768" s="7">
        <v>499799.4</v>
      </c>
      <c r="T768" s="7">
        <v>40</v>
      </c>
      <c r="U768" s="7">
        <v>43.5</v>
      </c>
      <c r="V768" s="7">
        <v>999746.3</v>
      </c>
      <c r="W768" s="7">
        <v>1000000</v>
      </c>
      <c r="X768" s="7">
        <v>253.7</v>
      </c>
      <c r="Y768" s="7">
        <v>0.03</v>
      </c>
    </row>
    <row r="769" spans="1:25" ht="15" thickBot="1" x14ac:dyDescent="0.35">
      <c r="A769" s="6" t="s">
        <v>136</v>
      </c>
      <c r="B769" s="7">
        <v>131</v>
      </c>
      <c r="C769" s="7">
        <v>118</v>
      </c>
      <c r="D769" s="7">
        <v>499828.6</v>
      </c>
      <c r="E769" s="7">
        <v>244</v>
      </c>
      <c r="F769" s="7">
        <v>499805.1</v>
      </c>
      <c r="G769" s="7">
        <v>1000126.7</v>
      </c>
      <c r="H769" s="7">
        <v>1000000</v>
      </c>
      <c r="I769" s="7">
        <v>-126.7</v>
      </c>
      <c r="J769" s="7">
        <v>-0.01</v>
      </c>
      <c r="P769" s="6" t="s">
        <v>136</v>
      </c>
      <c r="Q769" s="7">
        <v>499869.4</v>
      </c>
      <c r="R769" s="7">
        <v>121</v>
      </c>
      <c r="S769" s="7">
        <v>499811.4</v>
      </c>
      <c r="T769" s="7">
        <v>28</v>
      </c>
      <c r="U769" s="7">
        <v>43.5</v>
      </c>
      <c r="V769" s="7">
        <v>999873.3</v>
      </c>
      <c r="W769" s="7">
        <v>1000000</v>
      </c>
      <c r="X769" s="7">
        <v>126.7</v>
      </c>
      <c r="Y769" s="7">
        <v>0.01</v>
      </c>
    </row>
    <row r="770" spans="1:25" ht="15" thickBot="1" x14ac:dyDescent="0.35">
      <c r="A770" s="6" t="s">
        <v>137</v>
      </c>
      <c r="B770" s="7">
        <v>131</v>
      </c>
      <c r="C770" s="7">
        <v>203</v>
      </c>
      <c r="D770" s="7">
        <v>499786.6</v>
      </c>
      <c r="E770" s="7">
        <v>247</v>
      </c>
      <c r="F770" s="7">
        <v>499805.1</v>
      </c>
      <c r="G770" s="7">
        <v>1000172.7</v>
      </c>
      <c r="H770" s="7">
        <v>1000000</v>
      </c>
      <c r="I770" s="7">
        <v>-172.7</v>
      </c>
      <c r="J770" s="7">
        <v>-0.02</v>
      </c>
      <c r="P770" s="6" t="s">
        <v>137</v>
      </c>
      <c r="Q770" s="7">
        <v>499869.4</v>
      </c>
      <c r="R770" s="7">
        <v>36</v>
      </c>
      <c r="S770" s="7">
        <v>499853.4</v>
      </c>
      <c r="T770" s="7">
        <v>25</v>
      </c>
      <c r="U770" s="7">
        <v>43.5</v>
      </c>
      <c r="V770" s="7">
        <v>999827.3</v>
      </c>
      <c r="W770" s="7">
        <v>1000000</v>
      </c>
      <c r="X770" s="7">
        <v>172.7</v>
      </c>
      <c r="Y770" s="7">
        <v>0.02</v>
      </c>
    </row>
    <row r="771" spans="1:25" ht="15" thickBot="1" x14ac:dyDescent="0.35">
      <c r="A771" s="6" t="s">
        <v>138</v>
      </c>
      <c r="B771" s="7">
        <v>131</v>
      </c>
      <c r="C771" s="7">
        <v>118</v>
      </c>
      <c r="D771" s="7">
        <v>499816.6</v>
      </c>
      <c r="E771" s="7">
        <v>204</v>
      </c>
      <c r="F771" s="7">
        <v>499805.1</v>
      </c>
      <c r="G771" s="7">
        <v>1000074.7</v>
      </c>
      <c r="H771" s="7">
        <v>1000000</v>
      </c>
      <c r="I771" s="7">
        <v>-74.7</v>
      </c>
      <c r="J771" s="7">
        <v>-0.01</v>
      </c>
      <c r="P771" s="6" t="s">
        <v>138</v>
      </c>
      <c r="Q771" s="7">
        <v>499869.4</v>
      </c>
      <c r="R771" s="7">
        <v>121</v>
      </c>
      <c r="S771" s="7">
        <v>499823.4</v>
      </c>
      <c r="T771" s="7">
        <v>68</v>
      </c>
      <c r="U771" s="7">
        <v>43.5</v>
      </c>
      <c r="V771" s="7">
        <v>999925.3</v>
      </c>
      <c r="W771" s="7">
        <v>1000000</v>
      </c>
      <c r="X771" s="7">
        <v>74.7</v>
      </c>
      <c r="Y771" s="7">
        <v>0.01</v>
      </c>
    </row>
    <row r="772" spans="1:25" ht="15" thickBot="1" x14ac:dyDescent="0.35">
      <c r="A772" s="6" t="s">
        <v>139</v>
      </c>
      <c r="B772" s="7">
        <v>166</v>
      </c>
      <c r="C772" s="7">
        <v>239</v>
      </c>
      <c r="D772" s="7">
        <v>499828.6</v>
      </c>
      <c r="E772" s="7">
        <v>232</v>
      </c>
      <c r="F772" s="7">
        <v>499762.1</v>
      </c>
      <c r="G772" s="7">
        <v>1000227.7</v>
      </c>
      <c r="H772" s="7">
        <v>1000000</v>
      </c>
      <c r="I772" s="7">
        <v>-227.7</v>
      </c>
      <c r="J772" s="7">
        <v>-0.02</v>
      </c>
      <c r="P772" s="6" t="s">
        <v>139</v>
      </c>
      <c r="Q772" s="7">
        <v>499834.4</v>
      </c>
      <c r="R772" s="7">
        <v>0</v>
      </c>
      <c r="S772" s="7">
        <v>499811.4</v>
      </c>
      <c r="T772" s="7">
        <v>40</v>
      </c>
      <c r="U772" s="7">
        <v>86.5</v>
      </c>
      <c r="V772" s="7">
        <v>999772.3</v>
      </c>
      <c r="W772" s="7">
        <v>1000000</v>
      </c>
      <c r="X772" s="7">
        <v>227.7</v>
      </c>
      <c r="Y772" s="7">
        <v>0.02</v>
      </c>
    </row>
    <row r="773" spans="1:25" ht="15" thickBot="1" x14ac:dyDescent="0.35">
      <c r="A773" s="6" t="s">
        <v>140</v>
      </c>
      <c r="B773" s="7">
        <v>131</v>
      </c>
      <c r="C773" s="7">
        <v>203</v>
      </c>
      <c r="D773" s="7">
        <v>499809.6</v>
      </c>
      <c r="E773" s="7">
        <v>232</v>
      </c>
      <c r="F773" s="7">
        <v>499762.1</v>
      </c>
      <c r="G773" s="7">
        <v>1000137.7</v>
      </c>
      <c r="H773" s="7">
        <v>1000000</v>
      </c>
      <c r="I773" s="7">
        <v>-137.69999999999999</v>
      </c>
      <c r="J773" s="7">
        <v>-0.01</v>
      </c>
      <c r="P773" s="6" t="s">
        <v>140</v>
      </c>
      <c r="Q773" s="7">
        <v>499869.4</v>
      </c>
      <c r="R773" s="7">
        <v>36</v>
      </c>
      <c r="S773" s="7">
        <v>499830.4</v>
      </c>
      <c r="T773" s="7">
        <v>40</v>
      </c>
      <c r="U773" s="7">
        <v>86.5</v>
      </c>
      <c r="V773" s="7">
        <v>999862.3</v>
      </c>
      <c r="W773" s="7">
        <v>1000000</v>
      </c>
      <c r="X773" s="7">
        <v>137.69999999999999</v>
      </c>
      <c r="Y773" s="7">
        <v>0.01</v>
      </c>
    </row>
    <row r="774" spans="1:25" ht="15" thickBot="1" x14ac:dyDescent="0.35">
      <c r="A774" s="6" t="s">
        <v>141</v>
      </c>
      <c r="B774" s="7">
        <v>166</v>
      </c>
      <c r="C774" s="7">
        <v>207</v>
      </c>
      <c r="D774" s="7">
        <v>499804.6</v>
      </c>
      <c r="E774" s="7">
        <v>204</v>
      </c>
      <c r="F774" s="7">
        <v>499762.1</v>
      </c>
      <c r="G774" s="7">
        <v>1000143.7</v>
      </c>
      <c r="H774" s="7">
        <v>1000000</v>
      </c>
      <c r="I774" s="7">
        <v>-143.69999999999999</v>
      </c>
      <c r="J774" s="7">
        <v>-0.01</v>
      </c>
      <c r="P774" s="6" t="s">
        <v>141</v>
      </c>
      <c r="Q774" s="7">
        <v>499834.4</v>
      </c>
      <c r="R774" s="7">
        <v>32</v>
      </c>
      <c r="S774" s="7">
        <v>499835.4</v>
      </c>
      <c r="T774" s="7">
        <v>68</v>
      </c>
      <c r="U774" s="7">
        <v>86.5</v>
      </c>
      <c r="V774" s="7">
        <v>999856.3</v>
      </c>
      <c r="W774" s="7">
        <v>1000000</v>
      </c>
      <c r="X774" s="7">
        <v>143.69999999999999</v>
      </c>
      <c r="Y774" s="7">
        <v>0.01</v>
      </c>
    </row>
    <row r="775" spans="1:25" ht="15" thickBot="1" x14ac:dyDescent="0.35">
      <c r="A775" s="6" t="s">
        <v>142</v>
      </c>
      <c r="B775" s="7">
        <v>131</v>
      </c>
      <c r="C775" s="7">
        <v>172</v>
      </c>
      <c r="D775" s="7">
        <v>499816.6</v>
      </c>
      <c r="E775" s="7">
        <v>232</v>
      </c>
      <c r="F775" s="7">
        <v>499805.1</v>
      </c>
      <c r="G775" s="7">
        <v>1000156.7</v>
      </c>
      <c r="H775" s="7">
        <v>1000000</v>
      </c>
      <c r="I775" s="7">
        <v>-156.69999999999999</v>
      </c>
      <c r="J775" s="7">
        <v>-0.02</v>
      </c>
      <c r="P775" s="6" t="s">
        <v>142</v>
      </c>
      <c r="Q775" s="7">
        <v>499869.4</v>
      </c>
      <c r="R775" s="7">
        <v>67</v>
      </c>
      <c r="S775" s="7">
        <v>499823.4</v>
      </c>
      <c r="T775" s="7">
        <v>40</v>
      </c>
      <c r="U775" s="7">
        <v>43.5</v>
      </c>
      <c r="V775" s="7">
        <v>999843.3</v>
      </c>
      <c r="W775" s="7">
        <v>1000000</v>
      </c>
      <c r="X775" s="7">
        <v>156.69999999999999</v>
      </c>
      <c r="Y775" s="7">
        <v>0.02</v>
      </c>
    </row>
    <row r="776" spans="1:25" ht="15" thickBot="1" x14ac:dyDescent="0.35">
      <c r="A776" s="6" t="s">
        <v>143</v>
      </c>
      <c r="B776" s="7">
        <v>166</v>
      </c>
      <c r="C776" s="7">
        <v>189</v>
      </c>
      <c r="D776" s="7">
        <v>499845.6</v>
      </c>
      <c r="E776" s="7">
        <v>232</v>
      </c>
      <c r="F776" s="7">
        <v>499691.1</v>
      </c>
      <c r="G776" s="7">
        <v>1000123.7</v>
      </c>
      <c r="H776" s="7">
        <v>1000000</v>
      </c>
      <c r="I776" s="7">
        <v>-123.7</v>
      </c>
      <c r="J776" s="7">
        <v>-0.01</v>
      </c>
      <c r="P776" s="6" t="s">
        <v>143</v>
      </c>
      <c r="Q776" s="7">
        <v>499834.4</v>
      </c>
      <c r="R776" s="7">
        <v>50</v>
      </c>
      <c r="S776" s="7">
        <v>499794.4</v>
      </c>
      <c r="T776" s="7">
        <v>40</v>
      </c>
      <c r="U776" s="7">
        <v>157.5</v>
      </c>
      <c r="V776" s="7">
        <v>999876.3</v>
      </c>
      <c r="W776" s="7">
        <v>1000000</v>
      </c>
      <c r="X776" s="7">
        <v>123.7</v>
      </c>
      <c r="Y776" s="7">
        <v>0.01</v>
      </c>
    </row>
    <row r="777" spans="1:25" ht="15" thickBot="1" x14ac:dyDescent="0.35">
      <c r="A777" s="6" t="s">
        <v>144</v>
      </c>
      <c r="B777" s="7">
        <v>166</v>
      </c>
      <c r="C777" s="7">
        <v>153</v>
      </c>
      <c r="D777" s="7">
        <v>499805.6</v>
      </c>
      <c r="E777" s="7">
        <v>215</v>
      </c>
      <c r="F777" s="7">
        <v>499787.1</v>
      </c>
      <c r="G777" s="7">
        <v>1000126.7</v>
      </c>
      <c r="H777" s="7">
        <v>1000000</v>
      </c>
      <c r="I777" s="7">
        <v>-126.7</v>
      </c>
      <c r="J777" s="7">
        <v>-0.01</v>
      </c>
      <c r="P777" s="6" t="s">
        <v>144</v>
      </c>
      <c r="Q777" s="7">
        <v>499834.4</v>
      </c>
      <c r="R777" s="7">
        <v>86</v>
      </c>
      <c r="S777" s="7">
        <v>499834.4</v>
      </c>
      <c r="T777" s="7">
        <v>57</v>
      </c>
      <c r="U777" s="7">
        <v>61.5</v>
      </c>
      <c r="V777" s="7">
        <v>999873.3</v>
      </c>
      <c r="W777" s="7">
        <v>1000000</v>
      </c>
      <c r="X777" s="7">
        <v>126.7</v>
      </c>
      <c r="Y777" s="7">
        <v>0.01</v>
      </c>
    </row>
    <row r="778" spans="1:25" ht="15" thickBot="1" x14ac:dyDescent="0.35">
      <c r="A778" s="6" t="s">
        <v>145</v>
      </c>
      <c r="B778" s="7">
        <v>166</v>
      </c>
      <c r="C778" s="7">
        <v>118</v>
      </c>
      <c r="D778" s="7">
        <v>499753.6</v>
      </c>
      <c r="E778" s="7">
        <v>249</v>
      </c>
      <c r="F778" s="7">
        <v>499762.1</v>
      </c>
      <c r="G778" s="7">
        <v>1000048.7</v>
      </c>
      <c r="H778" s="7">
        <v>1000000</v>
      </c>
      <c r="I778" s="7">
        <v>-48.7</v>
      </c>
      <c r="J778" s="7">
        <v>0</v>
      </c>
      <c r="P778" s="6" t="s">
        <v>145</v>
      </c>
      <c r="Q778" s="7">
        <v>499834.4</v>
      </c>
      <c r="R778" s="7">
        <v>121</v>
      </c>
      <c r="S778" s="7">
        <v>499886.4</v>
      </c>
      <c r="T778" s="7">
        <v>23</v>
      </c>
      <c r="U778" s="7">
        <v>86.5</v>
      </c>
      <c r="V778" s="7">
        <v>999951.3</v>
      </c>
      <c r="W778" s="7">
        <v>1000000</v>
      </c>
      <c r="X778" s="7">
        <v>48.7</v>
      </c>
      <c r="Y778" s="7">
        <v>0</v>
      </c>
    </row>
    <row r="779" spans="1:25" ht="15" thickBot="1" x14ac:dyDescent="0.35">
      <c r="A779" s="6" t="s">
        <v>146</v>
      </c>
      <c r="B779" s="7">
        <v>131</v>
      </c>
      <c r="C779" s="7">
        <v>195</v>
      </c>
      <c r="D779" s="7">
        <v>499794.6</v>
      </c>
      <c r="E779" s="7">
        <v>244</v>
      </c>
      <c r="F779" s="7">
        <v>499821.6</v>
      </c>
      <c r="G779" s="7">
        <v>1000186.2</v>
      </c>
      <c r="H779" s="7">
        <v>1000000</v>
      </c>
      <c r="I779" s="7">
        <v>-186.2</v>
      </c>
      <c r="J779" s="7">
        <v>-0.02</v>
      </c>
      <c r="P779" s="6" t="s">
        <v>146</v>
      </c>
      <c r="Q779" s="7">
        <v>499869.4</v>
      </c>
      <c r="R779" s="7">
        <v>44</v>
      </c>
      <c r="S779" s="7">
        <v>499845.4</v>
      </c>
      <c r="T779" s="7">
        <v>28</v>
      </c>
      <c r="U779" s="7">
        <v>27</v>
      </c>
      <c r="V779" s="7">
        <v>999813.8</v>
      </c>
      <c r="W779" s="7">
        <v>1000000</v>
      </c>
      <c r="X779" s="7">
        <v>186.2</v>
      </c>
      <c r="Y779" s="7">
        <v>0.02</v>
      </c>
    </row>
    <row r="780" spans="1:25" ht="15" thickBot="1" x14ac:dyDescent="0.35">
      <c r="A780" s="6" t="s">
        <v>147</v>
      </c>
      <c r="B780" s="7">
        <v>166</v>
      </c>
      <c r="C780" s="7">
        <v>209</v>
      </c>
      <c r="D780" s="7">
        <v>499812.6</v>
      </c>
      <c r="E780" s="7">
        <v>204</v>
      </c>
      <c r="F780" s="7">
        <v>499762.1</v>
      </c>
      <c r="G780" s="7">
        <v>1000153.7</v>
      </c>
      <c r="H780" s="7">
        <v>1000000</v>
      </c>
      <c r="I780" s="7">
        <v>-153.69999999999999</v>
      </c>
      <c r="J780" s="7">
        <v>-0.02</v>
      </c>
      <c r="P780" s="6" t="s">
        <v>147</v>
      </c>
      <c r="Q780" s="7">
        <v>499834.4</v>
      </c>
      <c r="R780" s="7">
        <v>30</v>
      </c>
      <c r="S780" s="7">
        <v>499827.4</v>
      </c>
      <c r="T780" s="7">
        <v>68</v>
      </c>
      <c r="U780" s="7">
        <v>86.5</v>
      </c>
      <c r="V780" s="7">
        <v>999846.3</v>
      </c>
      <c r="W780" s="7">
        <v>1000000</v>
      </c>
      <c r="X780" s="7">
        <v>153.69999999999999</v>
      </c>
      <c r="Y780" s="7">
        <v>0.02</v>
      </c>
    </row>
    <row r="781" spans="1:25" ht="15" thickBot="1" x14ac:dyDescent="0.35">
      <c r="A781" s="6" t="s">
        <v>148</v>
      </c>
      <c r="B781" s="7">
        <v>131</v>
      </c>
      <c r="C781" s="7">
        <v>204</v>
      </c>
      <c r="D781" s="7">
        <v>499703.1</v>
      </c>
      <c r="E781" s="7">
        <v>249</v>
      </c>
      <c r="F781" s="7">
        <v>499805.1</v>
      </c>
      <c r="G781" s="7">
        <v>1000092.2</v>
      </c>
      <c r="H781" s="7">
        <v>1000000</v>
      </c>
      <c r="I781" s="7">
        <v>-92.2</v>
      </c>
      <c r="J781" s="7">
        <v>-0.01</v>
      </c>
      <c r="P781" s="6" t="s">
        <v>148</v>
      </c>
      <c r="Q781" s="7">
        <v>499869.4</v>
      </c>
      <c r="R781" s="7">
        <v>35</v>
      </c>
      <c r="S781" s="7">
        <v>499936.9</v>
      </c>
      <c r="T781" s="7">
        <v>23</v>
      </c>
      <c r="U781" s="7">
        <v>43.5</v>
      </c>
      <c r="V781" s="7">
        <v>999907.8</v>
      </c>
      <c r="W781" s="7">
        <v>1000000</v>
      </c>
      <c r="X781" s="7">
        <v>92.2</v>
      </c>
      <c r="Y781" s="7">
        <v>0.01</v>
      </c>
    </row>
    <row r="782" spans="1:25" ht="15" thickBot="1" x14ac:dyDescent="0.35">
      <c r="A782" s="6" t="s">
        <v>149</v>
      </c>
      <c r="B782" s="7">
        <v>131</v>
      </c>
      <c r="C782" s="7">
        <v>182</v>
      </c>
      <c r="D782" s="7">
        <v>499738.6</v>
      </c>
      <c r="E782" s="7">
        <v>119</v>
      </c>
      <c r="F782" s="7">
        <v>499729.1</v>
      </c>
      <c r="G782" s="7">
        <v>999899.7</v>
      </c>
      <c r="H782" s="7">
        <v>1000000</v>
      </c>
      <c r="I782" s="7">
        <v>100.3</v>
      </c>
      <c r="J782" s="7">
        <v>0.01</v>
      </c>
      <c r="P782" s="6" t="s">
        <v>149</v>
      </c>
      <c r="Q782" s="7">
        <v>499869.4</v>
      </c>
      <c r="R782" s="7">
        <v>57</v>
      </c>
      <c r="S782" s="7">
        <v>499901.4</v>
      </c>
      <c r="T782" s="7">
        <v>153</v>
      </c>
      <c r="U782" s="7">
        <v>119.5</v>
      </c>
      <c r="V782" s="7">
        <v>1000100.3</v>
      </c>
      <c r="W782" s="7">
        <v>1000000</v>
      </c>
      <c r="X782" s="7">
        <v>-100.3</v>
      </c>
      <c r="Y782" s="7">
        <v>-0.01</v>
      </c>
    </row>
    <row r="783" spans="1:25" ht="15" thickBot="1" x14ac:dyDescent="0.35">
      <c r="A783" s="6" t="s">
        <v>150</v>
      </c>
      <c r="B783" s="7">
        <v>131</v>
      </c>
      <c r="C783" s="7">
        <v>153</v>
      </c>
      <c r="D783" s="7">
        <v>499780.6</v>
      </c>
      <c r="E783" s="7">
        <v>158</v>
      </c>
      <c r="F783" s="7">
        <v>499762.1</v>
      </c>
      <c r="G783" s="7">
        <v>999984.7</v>
      </c>
      <c r="H783" s="7">
        <v>1000000</v>
      </c>
      <c r="I783" s="7">
        <v>15.3</v>
      </c>
      <c r="J783" s="7">
        <v>0</v>
      </c>
      <c r="P783" s="6" t="s">
        <v>150</v>
      </c>
      <c r="Q783" s="7">
        <v>499869.4</v>
      </c>
      <c r="R783" s="7">
        <v>86</v>
      </c>
      <c r="S783" s="7">
        <v>499859.4</v>
      </c>
      <c r="T783" s="7">
        <v>114</v>
      </c>
      <c r="U783" s="7">
        <v>86.5</v>
      </c>
      <c r="V783" s="7">
        <v>1000015.3</v>
      </c>
      <c r="W783" s="7">
        <v>1000000</v>
      </c>
      <c r="X783" s="7">
        <v>-15.3</v>
      </c>
      <c r="Y783" s="7">
        <v>0</v>
      </c>
    </row>
    <row r="784" spans="1:25" ht="15" thickBot="1" x14ac:dyDescent="0.35">
      <c r="A784" s="6" t="s">
        <v>151</v>
      </c>
      <c r="B784" s="7">
        <v>131</v>
      </c>
      <c r="C784" s="7">
        <v>118</v>
      </c>
      <c r="D784" s="7">
        <v>499789.6</v>
      </c>
      <c r="E784" s="7">
        <v>182</v>
      </c>
      <c r="F784" s="7">
        <v>499729.1</v>
      </c>
      <c r="G784" s="7">
        <v>999949.7</v>
      </c>
      <c r="H784" s="7">
        <v>1000000</v>
      </c>
      <c r="I784" s="7">
        <v>50.3</v>
      </c>
      <c r="J784" s="7">
        <v>0.01</v>
      </c>
      <c r="P784" s="6" t="s">
        <v>151</v>
      </c>
      <c r="Q784" s="7">
        <v>499869.4</v>
      </c>
      <c r="R784" s="7">
        <v>121</v>
      </c>
      <c r="S784" s="7">
        <v>499850.4</v>
      </c>
      <c r="T784" s="7">
        <v>90</v>
      </c>
      <c r="U784" s="7">
        <v>119.5</v>
      </c>
      <c r="V784" s="7">
        <v>1000050.3</v>
      </c>
      <c r="W784" s="7">
        <v>1000000</v>
      </c>
      <c r="X784" s="7">
        <v>-50.3</v>
      </c>
      <c r="Y784" s="7">
        <v>-0.01</v>
      </c>
    </row>
    <row r="785" spans="1:25" ht="15" thickBot="1" x14ac:dyDescent="0.35">
      <c r="A785" s="6" t="s">
        <v>152</v>
      </c>
      <c r="B785" s="7">
        <v>166</v>
      </c>
      <c r="C785" s="7">
        <v>172</v>
      </c>
      <c r="D785" s="7">
        <v>499762.6</v>
      </c>
      <c r="E785" s="7">
        <v>215</v>
      </c>
      <c r="F785" s="7">
        <v>499821.6</v>
      </c>
      <c r="G785" s="7">
        <v>1000137.2</v>
      </c>
      <c r="H785" s="7">
        <v>1000000</v>
      </c>
      <c r="I785" s="7">
        <v>-137.19999999999999</v>
      </c>
      <c r="J785" s="7">
        <v>-0.01</v>
      </c>
      <c r="P785" s="6" t="s">
        <v>152</v>
      </c>
      <c r="Q785" s="7">
        <v>499834.4</v>
      </c>
      <c r="R785" s="7">
        <v>67</v>
      </c>
      <c r="S785" s="7">
        <v>499877.4</v>
      </c>
      <c r="T785" s="7">
        <v>57</v>
      </c>
      <c r="U785" s="7">
        <v>27</v>
      </c>
      <c r="V785" s="7">
        <v>999862.8</v>
      </c>
      <c r="W785" s="7">
        <v>1000000</v>
      </c>
      <c r="X785" s="7">
        <v>137.19999999999999</v>
      </c>
      <c r="Y785" s="7">
        <v>0.01</v>
      </c>
    </row>
    <row r="786" spans="1:25" ht="15" thickBot="1" x14ac:dyDescent="0.35">
      <c r="A786" s="6" t="s">
        <v>153</v>
      </c>
      <c r="B786" s="7">
        <v>166</v>
      </c>
      <c r="C786" s="7">
        <v>238</v>
      </c>
      <c r="D786" s="7">
        <v>499780.6</v>
      </c>
      <c r="E786" s="7">
        <v>182</v>
      </c>
      <c r="F786" s="7">
        <v>499762.1</v>
      </c>
      <c r="G786" s="7">
        <v>1000128.7</v>
      </c>
      <c r="H786" s="7">
        <v>1000000</v>
      </c>
      <c r="I786" s="7">
        <v>-128.69999999999999</v>
      </c>
      <c r="J786" s="7">
        <v>-0.01</v>
      </c>
      <c r="P786" s="6" t="s">
        <v>153</v>
      </c>
      <c r="Q786" s="7">
        <v>499834.4</v>
      </c>
      <c r="R786" s="7">
        <v>1</v>
      </c>
      <c r="S786" s="7">
        <v>499859.4</v>
      </c>
      <c r="T786" s="7">
        <v>90</v>
      </c>
      <c r="U786" s="7">
        <v>86.5</v>
      </c>
      <c r="V786" s="7">
        <v>999871.3</v>
      </c>
      <c r="W786" s="7">
        <v>1000000</v>
      </c>
      <c r="X786" s="7">
        <v>128.69999999999999</v>
      </c>
      <c r="Y786" s="7">
        <v>0.01</v>
      </c>
    </row>
    <row r="787" spans="1:25" ht="15" thickBot="1" x14ac:dyDescent="0.35">
      <c r="A787" s="6" t="s">
        <v>154</v>
      </c>
      <c r="B787" s="7">
        <v>166</v>
      </c>
      <c r="C787" s="7">
        <v>189</v>
      </c>
      <c r="D787" s="7">
        <v>499786.6</v>
      </c>
      <c r="E787" s="7">
        <v>232</v>
      </c>
      <c r="F787" s="7">
        <v>499709.1</v>
      </c>
      <c r="G787" s="7">
        <v>1000082.7</v>
      </c>
      <c r="H787" s="7">
        <v>1000000</v>
      </c>
      <c r="I787" s="7">
        <v>-82.7</v>
      </c>
      <c r="J787" s="7">
        <v>-0.01</v>
      </c>
      <c r="P787" s="6" t="s">
        <v>154</v>
      </c>
      <c r="Q787" s="7">
        <v>499834.4</v>
      </c>
      <c r="R787" s="7">
        <v>50</v>
      </c>
      <c r="S787" s="7">
        <v>499853.4</v>
      </c>
      <c r="T787" s="7">
        <v>40</v>
      </c>
      <c r="U787" s="7">
        <v>139.5</v>
      </c>
      <c r="V787" s="7">
        <v>999917.3</v>
      </c>
      <c r="W787" s="7">
        <v>1000000</v>
      </c>
      <c r="X787" s="7">
        <v>82.7</v>
      </c>
      <c r="Y787" s="7">
        <v>0.01</v>
      </c>
    </row>
    <row r="788" spans="1:25" ht="15" thickBot="1" x14ac:dyDescent="0.35">
      <c r="A788" s="6" t="s">
        <v>155</v>
      </c>
      <c r="B788" s="7">
        <v>131</v>
      </c>
      <c r="C788" s="7">
        <v>209</v>
      </c>
      <c r="D788" s="7">
        <v>499804.6</v>
      </c>
      <c r="E788" s="7">
        <v>171</v>
      </c>
      <c r="F788" s="7">
        <v>499729.1</v>
      </c>
      <c r="G788" s="7">
        <v>1000044.7</v>
      </c>
      <c r="H788" s="7">
        <v>1000000</v>
      </c>
      <c r="I788" s="7">
        <v>-44.7</v>
      </c>
      <c r="J788" s="7">
        <v>0</v>
      </c>
      <c r="P788" s="6" t="s">
        <v>155</v>
      </c>
      <c r="Q788" s="7">
        <v>499869.4</v>
      </c>
      <c r="R788" s="7">
        <v>30</v>
      </c>
      <c r="S788" s="7">
        <v>499835.4</v>
      </c>
      <c r="T788" s="7">
        <v>101</v>
      </c>
      <c r="U788" s="7">
        <v>119.5</v>
      </c>
      <c r="V788" s="7">
        <v>999955.3</v>
      </c>
      <c r="W788" s="7">
        <v>1000000</v>
      </c>
      <c r="X788" s="7">
        <v>44.7</v>
      </c>
      <c r="Y788" s="7">
        <v>0</v>
      </c>
    </row>
    <row r="789" spans="1:25" ht="15" thickBot="1" x14ac:dyDescent="0.35">
      <c r="A789" s="6" t="s">
        <v>156</v>
      </c>
      <c r="B789" s="7">
        <v>166</v>
      </c>
      <c r="C789" s="7">
        <v>207</v>
      </c>
      <c r="D789" s="7">
        <v>499789.6</v>
      </c>
      <c r="E789" s="7">
        <v>244</v>
      </c>
      <c r="F789" s="7">
        <v>499709.1</v>
      </c>
      <c r="G789" s="7">
        <v>1000115.7</v>
      </c>
      <c r="H789" s="7">
        <v>1000000</v>
      </c>
      <c r="I789" s="7">
        <v>-115.7</v>
      </c>
      <c r="J789" s="7">
        <v>-0.01</v>
      </c>
      <c r="P789" s="6" t="s">
        <v>156</v>
      </c>
      <c r="Q789" s="7">
        <v>499834.4</v>
      </c>
      <c r="R789" s="7">
        <v>32</v>
      </c>
      <c r="S789" s="7">
        <v>499850.4</v>
      </c>
      <c r="T789" s="7">
        <v>28</v>
      </c>
      <c r="U789" s="7">
        <v>139.5</v>
      </c>
      <c r="V789" s="7">
        <v>999884.3</v>
      </c>
      <c r="W789" s="7">
        <v>1000000</v>
      </c>
      <c r="X789" s="7">
        <v>115.7</v>
      </c>
      <c r="Y789" s="7">
        <v>0.01</v>
      </c>
    </row>
    <row r="790" spans="1:25" ht="15" thickBot="1" x14ac:dyDescent="0.35">
      <c r="A790" s="6" t="s">
        <v>157</v>
      </c>
      <c r="B790" s="7">
        <v>131</v>
      </c>
      <c r="C790" s="7">
        <v>172</v>
      </c>
      <c r="D790" s="7">
        <v>499753.6</v>
      </c>
      <c r="E790" s="7">
        <v>247</v>
      </c>
      <c r="F790" s="7">
        <v>499787.1</v>
      </c>
      <c r="G790" s="7">
        <v>1000090.7</v>
      </c>
      <c r="H790" s="7">
        <v>1000000</v>
      </c>
      <c r="I790" s="7">
        <v>-90.7</v>
      </c>
      <c r="J790" s="7">
        <v>-0.01</v>
      </c>
      <c r="P790" s="6" t="s">
        <v>157</v>
      </c>
      <c r="Q790" s="7">
        <v>499869.4</v>
      </c>
      <c r="R790" s="7">
        <v>67</v>
      </c>
      <c r="S790" s="7">
        <v>499886.4</v>
      </c>
      <c r="T790" s="7">
        <v>25</v>
      </c>
      <c r="U790" s="7">
        <v>61.5</v>
      </c>
      <c r="V790" s="7">
        <v>999909.3</v>
      </c>
      <c r="W790" s="7">
        <v>1000000</v>
      </c>
      <c r="X790" s="7">
        <v>90.7</v>
      </c>
      <c r="Y790" s="7">
        <v>0.01</v>
      </c>
    </row>
    <row r="791" spans="1:25" ht="15" thickBot="1" x14ac:dyDescent="0.35">
      <c r="A791" s="6" t="s">
        <v>158</v>
      </c>
      <c r="B791" s="7">
        <v>131</v>
      </c>
      <c r="C791" s="7">
        <v>198</v>
      </c>
      <c r="D791" s="7">
        <v>499716.6</v>
      </c>
      <c r="E791" s="7">
        <v>193</v>
      </c>
      <c r="F791" s="7">
        <v>499762.1</v>
      </c>
      <c r="G791" s="7">
        <v>1000000.7</v>
      </c>
      <c r="H791" s="7">
        <v>1000000</v>
      </c>
      <c r="I791" s="7">
        <v>-0.7</v>
      </c>
      <c r="J791" s="7">
        <v>0</v>
      </c>
      <c r="P791" s="6" t="s">
        <v>158</v>
      </c>
      <c r="Q791" s="7">
        <v>499869.4</v>
      </c>
      <c r="R791" s="7">
        <v>41</v>
      </c>
      <c r="S791" s="7">
        <v>499923.4</v>
      </c>
      <c r="T791" s="7">
        <v>79</v>
      </c>
      <c r="U791" s="7">
        <v>86.5</v>
      </c>
      <c r="V791" s="7">
        <v>999999.3</v>
      </c>
      <c r="W791" s="7">
        <v>1000000</v>
      </c>
      <c r="X791" s="7">
        <v>0.7</v>
      </c>
      <c r="Y791" s="7">
        <v>0</v>
      </c>
    </row>
    <row r="792" spans="1:25" ht="15" thickBot="1" x14ac:dyDescent="0.35">
      <c r="A792" s="6" t="s">
        <v>159</v>
      </c>
      <c r="B792" s="7">
        <v>131</v>
      </c>
      <c r="C792" s="7">
        <v>176</v>
      </c>
      <c r="D792" s="7">
        <v>499804.6</v>
      </c>
      <c r="E792" s="7">
        <v>232</v>
      </c>
      <c r="F792" s="7">
        <v>499787.1</v>
      </c>
      <c r="G792" s="7">
        <v>1000130.7</v>
      </c>
      <c r="H792" s="7">
        <v>1000000</v>
      </c>
      <c r="I792" s="7">
        <v>-130.69999999999999</v>
      </c>
      <c r="J792" s="7">
        <v>-0.01</v>
      </c>
      <c r="P792" s="6" t="s">
        <v>159</v>
      </c>
      <c r="Q792" s="7">
        <v>499869.4</v>
      </c>
      <c r="R792" s="7">
        <v>63</v>
      </c>
      <c r="S792" s="7">
        <v>499835.4</v>
      </c>
      <c r="T792" s="7">
        <v>40</v>
      </c>
      <c r="U792" s="7">
        <v>61.5</v>
      </c>
      <c r="V792" s="7">
        <v>999869.3</v>
      </c>
      <c r="W792" s="7">
        <v>1000000</v>
      </c>
      <c r="X792" s="7">
        <v>130.69999999999999</v>
      </c>
      <c r="Y792" s="7">
        <v>0.01</v>
      </c>
    </row>
    <row r="793" spans="1:25" ht="15" thickBot="1" x14ac:dyDescent="0.35">
      <c r="A793" s="6" t="s">
        <v>160</v>
      </c>
      <c r="B793" s="7">
        <v>131</v>
      </c>
      <c r="C793" s="7">
        <v>172</v>
      </c>
      <c r="D793" s="7">
        <v>499716.6</v>
      </c>
      <c r="E793" s="7">
        <v>247</v>
      </c>
      <c r="F793" s="7">
        <v>499787.1</v>
      </c>
      <c r="G793" s="7">
        <v>1000053.7</v>
      </c>
      <c r="H793" s="7">
        <v>1000000</v>
      </c>
      <c r="I793" s="7">
        <v>-53.7</v>
      </c>
      <c r="J793" s="7">
        <v>-0.01</v>
      </c>
      <c r="P793" s="6" t="s">
        <v>160</v>
      </c>
      <c r="Q793" s="7">
        <v>499869.4</v>
      </c>
      <c r="R793" s="7">
        <v>67</v>
      </c>
      <c r="S793" s="7">
        <v>499923.4</v>
      </c>
      <c r="T793" s="7">
        <v>25</v>
      </c>
      <c r="U793" s="7">
        <v>61.5</v>
      </c>
      <c r="V793" s="7">
        <v>999946.3</v>
      </c>
      <c r="W793" s="7">
        <v>1000000</v>
      </c>
      <c r="X793" s="7">
        <v>53.7</v>
      </c>
      <c r="Y793" s="7">
        <v>0.01</v>
      </c>
    </row>
    <row r="794" spans="1:25" ht="15" thickBot="1" x14ac:dyDescent="0.35">
      <c r="A794" s="6" t="s">
        <v>161</v>
      </c>
      <c r="B794" s="7">
        <v>131</v>
      </c>
      <c r="C794" s="7">
        <v>195</v>
      </c>
      <c r="D794" s="7">
        <v>499694.1</v>
      </c>
      <c r="E794" s="7">
        <v>232</v>
      </c>
      <c r="F794" s="7">
        <v>499709.1</v>
      </c>
      <c r="G794" s="7">
        <v>999961.2</v>
      </c>
      <c r="H794" s="7">
        <v>1000000</v>
      </c>
      <c r="I794" s="7">
        <v>38.799999999999997</v>
      </c>
      <c r="J794" s="7">
        <v>0</v>
      </c>
      <c r="P794" s="6" t="s">
        <v>161</v>
      </c>
      <c r="Q794" s="7">
        <v>499869.4</v>
      </c>
      <c r="R794" s="7">
        <v>44</v>
      </c>
      <c r="S794" s="7">
        <v>499945.9</v>
      </c>
      <c r="T794" s="7">
        <v>40</v>
      </c>
      <c r="U794" s="7">
        <v>139.5</v>
      </c>
      <c r="V794" s="7">
        <v>1000038.8</v>
      </c>
      <c r="W794" s="7">
        <v>1000000</v>
      </c>
      <c r="X794" s="7">
        <v>-38.799999999999997</v>
      </c>
      <c r="Y794" s="7">
        <v>0</v>
      </c>
    </row>
    <row r="795" spans="1:25" ht="15" thickBot="1" x14ac:dyDescent="0.35">
      <c r="A795" s="6" t="s">
        <v>162</v>
      </c>
      <c r="B795" s="7">
        <v>131</v>
      </c>
      <c r="C795" s="7">
        <v>203</v>
      </c>
      <c r="D795" s="7">
        <v>499746.6</v>
      </c>
      <c r="E795" s="7">
        <v>215</v>
      </c>
      <c r="F795" s="7">
        <v>499805.1</v>
      </c>
      <c r="G795" s="7">
        <v>1000100.7</v>
      </c>
      <c r="H795" s="7">
        <v>1000000</v>
      </c>
      <c r="I795" s="7">
        <v>-100.7</v>
      </c>
      <c r="J795" s="7">
        <v>-0.01</v>
      </c>
      <c r="P795" s="6" t="s">
        <v>162</v>
      </c>
      <c r="Q795" s="7">
        <v>499869.4</v>
      </c>
      <c r="R795" s="7">
        <v>36</v>
      </c>
      <c r="S795" s="7">
        <v>499893.4</v>
      </c>
      <c r="T795" s="7">
        <v>57</v>
      </c>
      <c r="U795" s="7">
        <v>43.5</v>
      </c>
      <c r="V795" s="7">
        <v>999899.3</v>
      </c>
      <c r="W795" s="7">
        <v>1000000</v>
      </c>
      <c r="X795" s="7">
        <v>100.7</v>
      </c>
      <c r="Y795" s="7">
        <v>0.01</v>
      </c>
    </row>
    <row r="796" spans="1:25" ht="15" thickBot="1" x14ac:dyDescent="0.35">
      <c r="A796" s="6" t="s">
        <v>163</v>
      </c>
      <c r="B796" s="7">
        <v>131</v>
      </c>
      <c r="C796" s="7">
        <v>195</v>
      </c>
      <c r="D796" s="7">
        <v>499804.6</v>
      </c>
      <c r="E796" s="7">
        <v>110</v>
      </c>
      <c r="F796" s="7">
        <v>499762.1</v>
      </c>
      <c r="G796" s="7">
        <v>1000002.7</v>
      </c>
      <c r="H796" s="7">
        <v>1000000</v>
      </c>
      <c r="I796" s="7">
        <v>-2.7</v>
      </c>
      <c r="J796" s="7">
        <v>0</v>
      </c>
      <c r="P796" s="6" t="s">
        <v>163</v>
      </c>
      <c r="Q796" s="7">
        <v>499869.4</v>
      </c>
      <c r="R796" s="7">
        <v>44</v>
      </c>
      <c r="S796" s="7">
        <v>499835.4</v>
      </c>
      <c r="T796" s="7">
        <v>162</v>
      </c>
      <c r="U796" s="7">
        <v>86.5</v>
      </c>
      <c r="V796" s="7">
        <v>999997.3</v>
      </c>
      <c r="W796" s="7">
        <v>1000000</v>
      </c>
      <c r="X796" s="7">
        <v>2.7</v>
      </c>
      <c r="Y796" s="7">
        <v>0</v>
      </c>
    </row>
    <row r="797" spans="1:25" ht="15" thickBot="1" x14ac:dyDescent="0.35">
      <c r="A797" s="6" t="s">
        <v>164</v>
      </c>
      <c r="B797" s="7">
        <v>131</v>
      </c>
      <c r="C797" s="7">
        <v>195</v>
      </c>
      <c r="D797" s="7">
        <v>499746.6</v>
      </c>
      <c r="E797" s="7">
        <v>158</v>
      </c>
      <c r="F797" s="7">
        <v>499805.1</v>
      </c>
      <c r="G797" s="7">
        <v>1000035.7</v>
      </c>
      <c r="H797" s="7">
        <v>1000000</v>
      </c>
      <c r="I797" s="7">
        <v>-35.700000000000003</v>
      </c>
      <c r="J797" s="7">
        <v>0</v>
      </c>
      <c r="P797" s="6" t="s">
        <v>164</v>
      </c>
      <c r="Q797" s="7">
        <v>499869.4</v>
      </c>
      <c r="R797" s="7">
        <v>44</v>
      </c>
      <c r="S797" s="7">
        <v>499893.4</v>
      </c>
      <c r="T797" s="7">
        <v>114</v>
      </c>
      <c r="U797" s="7">
        <v>43.5</v>
      </c>
      <c r="V797" s="7">
        <v>999964.3</v>
      </c>
      <c r="W797" s="7">
        <v>1000000</v>
      </c>
      <c r="X797" s="7">
        <v>35.700000000000003</v>
      </c>
      <c r="Y797" s="7">
        <v>0</v>
      </c>
    </row>
    <row r="798" spans="1:25" ht="15" thickBot="1" x14ac:dyDescent="0.35">
      <c r="A798" s="6" t="s">
        <v>165</v>
      </c>
      <c r="B798" s="7">
        <v>131</v>
      </c>
      <c r="C798" s="7">
        <v>160</v>
      </c>
      <c r="D798" s="7">
        <v>499770.6</v>
      </c>
      <c r="E798" s="7">
        <v>119</v>
      </c>
      <c r="F798" s="7">
        <v>499762.1</v>
      </c>
      <c r="G798" s="7">
        <v>999942.7</v>
      </c>
      <c r="H798" s="7">
        <v>1000000</v>
      </c>
      <c r="I798" s="7">
        <v>57.3</v>
      </c>
      <c r="J798" s="7">
        <v>0.01</v>
      </c>
      <c r="P798" s="6" t="s">
        <v>165</v>
      </c>
      <c r="Q798" s="7">
        <v>499869.4</v>
      </c>
      <c r="R798" s="7">
        <v>79</v>
      </c>
      <c r="S798" s="7">
        <v>499869.4</v>
      </c>
      <c r="T798" s="7">
        <v>153</v>
      </c>
      <c r="U798" s="7">
        <v>86.5</v>
      </c>
      <c r="V798" s="7">
        <v>1000057.3</v>
      </c>
      <c r="W798" s="7">
        <v>1000000</v>
      </c>
      <c r="X798" s="7">
        <v>-57.3</v>
      </c>
      <c r="Y798" s="7">
        <v>-0.01</v>
      </c>
    </row>
    <row r="799" spans="1:25" ht="15" thickBot="1" x14ac:dyDescent="0.35">
      <c r="A799" s="6" t="s">
        <v>166</v>
      </c>
      <c r="B799" s="7">
        <v>131</v>
      </c>
      <c r="C799" s="7">
        <v>195</v>
      </c>
      <c r="D799" s="7">
        <v>499770.6</v>
      </c>
      <c r="E799" s="7">
        <v>132</v>
      </c>
      <c r="F799" s="7">
        <v>499787.1</v>
      </c>
      <c r="G799" s="7">
        <v>1000015.7</v>
      </c>
      <c r="H799" s="7">
        <v>1000000</v>
      </c>
      <c r="I799" s="7">
        <v>-15.7</v>
      </c>
      <c r="J799" s="7">
        <v>0</v>
      </c>
      <c r="P799" s="6" t="s">
        <v>166</v>
      </c>
      <c r="Q799" s="7">
        <v>499869.4</v>
      </c>
      <c r="R799" s="7">
        <v>44</v>
      </c>
      <c r="S799" s="7">
        <v>499869.4</v>
      </c>
      <c r="T799" s="7">
        <v>140</v>
      </c>
      <c r="U799" s="7">
        <v>61.5</v>
      </c>
      <c r="V799" s="7">
        <v>999984.3</v>
      </c>
      <c r="W799" s="7">
        <v>1000000</v>
      </c>
      <c r="X799" s="7">
        <v>15.7</v>
      </c>
      <c r="Y799" s="7">
        <v>0</v>
      </c>
    </row>
    <row r="800" spans="1:25" ht="15" thickBot="1" x14ac:dyDescent="0.35">
      <c r="A800" s="6" t="s">
        <v>167</v>
      </c>
      <c r="B800" s="7">
        <v>131</v>
      </c>
      <c r="C800" s="7">
        <v>189</v>
      </c>
      <c r="D800" s="7">
        <v>499794.6</v>
      </c>
      <c r="E800" s="7">
        <v>57.5</v>
      </c>
      <c r="F800" s="7">
        <v>499729.1</v>
      </c>
      <c r="G800" s="7">
        <v>999901.2</v>
      </c>
      <c r="H800" s="7">
        <v>1000000</v>
      </c>
      <c r="I800" s="7">
        <v>98.8</v>
      </c>
      <c r="J800" s="7">
        <v>0.01</v>
      </c>
      <c r="P800" s="6" t="s">
        <v>167</v>
      </c>
      <c r="Q800" s="7">
        <v>499869.4</v>
      </c>
      <c r="R800" s="7">
        <v>50</v>
      </c>
      <c r="S800" s="7">
        <v>499845.4</v>
      </c>
      <c r="T800" s="7">
        <v>214.5</v>
      </c>
      <c r="U800" s="7">
        <v>119.5</v>
      </c>
      <c r="V800" s="7">
        <v>1000098.8</v>
      </c>
      <c r="W800" s="7">
        <v>1000000</v>
      </c>
      <c r="X800" s="7">
        <v>-98.8</v>
      </c>
      <c r="Y800" s="7">
        <v>-0.01</v>
      </c>
    </row>
    <row r="801" spans="1:25" ht="15" thickBot="1" x14ac:dyDescent="0.35">
      <c r="A801" s="6" t="s">
        <v>168</v>
      </c>
      <c r="B801" s="7">
        <v>166</v>
      </c>
      <c r="C801" s="7">
        <v>118</v>
      </c>
      <c r="D801" s="7">
        <v>499780.6</v>
      </c>
      <c r="E801" s="7">
        <v>91.5</v>
      </c>
      <c r="F801" s="7">
        <v>499787.1</v>
      </c>
      <c r="G801" s="7">
        <v>999943.2</v>
      </c>
      <c r="H801" s="7">
        <v>1000000</v>
      </c>
      <c r="I801" s="7">
        <v>56.8</v>
      </c>
      <c r="J801" s="7">
        <v>0.01</v>
      </c>
      <c r="P801" s="6" t="s">
        <v>168</v>
      </c>
      <c r="Q801" s="7">
        <v>499834.4</v>
      </c>
      <c r="R801" s="7">
        <v>121</v>
      </c>
      <c r="S801" s="7">
        <v>499859.4</v>
      </c>
      <c r="T801" s="7">
        <v>180.5</v>
      </c>
      <c r="U801" s="7">
        <v>61.5</v>
      </c>
      <c r="V801" s="7">
        <v>1000056.8</v>
      </c>
      <c r="W801" s="7">
        <v>1000000</v>
      </c>
      <c r="X801" s="7">
        <v>-56.8</v>
      </c>
      <c r="Y801" s="7">
        <v>-0.01</v>
      </c>
    </row>
    <row r="802" spans="1:25" ht="15" thickBot="1" x14ac:dyDescent="0.35">
      <c r="A802" s="6" t="s">
        <v>169</v>
      </c>
      <c r="B802" s="7">
        <v>131</v>
      </c>
      <c r="C802" s="7">
        <v>118</v>
      </c>
      <c r="D802" s="7">
        <v>499753.6</v>
      </c>
      <c r="E802" s="7">
        <v>132</v>
      </c>
      <c r="F802" s="7">
        <v>499821.6</v>
      </c>
      <c r="G802" s="7">
        <v>999956.2</v>
      </c>
      <c r="H802" s="7">
        <v>1000000</v>
      </c>
      <c r="I802" s="7">
        <v>43.8</v>
      </c>
      <c r="J802" s="7">
        <v>0</v>
      </c>
      <c r="P802" s="6" t="s">
        <v>169</v>
      </c>
      <c r="Q802" s="7">
        <v>499869.4</v>
      </c>
      <c r="R802" s="7">
        <v>121</v>
      </c>
      <c r="S802" s="7">
        <v>499886.4</v>
      </c>
      <c r="T802" s="7">
        <v>140</v>
      </c>
      <c r="U802" s="7">
        <v>27</v>
      </c>
      <c r="V802" s="7">
        <v>1000043.8</v>
      </c>
      <c r="W802" s="7">
        <v>1000000</v>
      </c>
      <c r="X802" s="7">
        <v>-43.8</v>
      </c>
      <c r="Y802" s="7">
        <v>0</v>
      </c>
    </row>
    <row r="803" spans="1:25" ht="15" thickBot="1" x14ac:dyDescent="0.35">
      <c r="A803" s="6" t="s">
        <v>170</v>
      </c>
      <c r="B803" s="7">
        <v>131</v>
      </c>
      <c r="C803" s="7">
        <v>118</v>
      </c>
      <c r="D803" s="7">
        <v>499770.6</v>
      </c>
      <c r="E803" s="7">
        <v>171</v>
      </c>
      <c r="F803" s="7">
        <v>499821.6</v>
      </c>
      <c r="G803" s="7">
        <v>1000012.2</v>
      </c>
      <c r="H803" s="7">
        <v>1000000</v>
      </c>
      <c r="I803" s="7">
        <v>-12.2</v>
      </c>
      <c r="J803" s="7">
        <v>0</v>
      </c>
      <c r="P803" s="6" t="s">
        <v>170</v>
      </c>
      <c r="Q803" s="7">
        <v>499869.4</v>
      </c>
      <c r="R803" s="7">
        <v>121</v>
      </c>
      <c r="S803" s="7">
        <v>499869.4</v>
      </c>
      <c r="T803" s="7">
        <v>101</v>
      </c>
      <c r="U803" s="7">
        <v>27</v>
      </c>
      <c r="V803" s="7">
        <v>999987.8</v>
      </c>
      <c r="W803" s="7">
        <v>1000000</v>
      </c>
      <c r="X803" s="7">
        <v>12.2</v>
      </c>
      <c r="Y803" s="7">
        <v>0</v>
      </c>
    </row>
    <row r="804" spans="1:25" ht="15" thickBot="1" x14ac:dyDescent="0.35">
      <c r="A804" s="6" t="s">
        <v>171</v>
      </c>
      <c r="B804" s="7">
        <v>131</v>
      </c>
      <c r="C804" s="7">
        <v>176</v>
      </c>
      <c r="D804" s="7">
        <v>499780.6</v>
      </c>
      <c r="E804" s="7">
        <v>158</v>
      </c>
      <c r="F804" s="7">
        <v>499821.6</v>
      </c>
      <c r="G804" s="7">
        <v>1000067.2</v>
      </c>
      <c r="H804" s="7">
        <v>1000000</v>
      </c>
      <c r="I804" s="7">
        <v>-67.2</v>
      </c>
      <c r="J804" s="7">
        <v>-0.01</v>
      </c>
      <c r="P804" s="6" t="s">
        <v>171</v>
      </c>
      <c r="Q804" s="7">
        <v>499869.4</v>
      </c>
      <c r="R804" s="7">
        <v>63</v>
      </c>
      <c r="S804" s="7">
        <v>499859.4</v>
      </c>
      <c r="T804" s="7">
        <v>114</v>
      </c>
      <c r="U804" s="7">
        <v>27</v>
      </c>
      <c r="V804" s="7">
        <v>999932.8</v>
      </c>
      <c r="W804" s="7">
        <v>1000000</v>
      </c>
      <c r="X804" s="7">
        <v>67.2</v>
      </c>
      <c r="Y804" s="7">
        <v>0.01</v>
      </c>
    </row>
    <row r="805" spans="1:25" ht="15" thickBot="1" x14ac:dyDescent="0.35">
      <c r="A805" s="6" t="s">
        <v>172</v>
      </c>
      <c r="B805" s="7">
        <v>131</v>
      </c>
      <c r="C805" s="7">
        <v>198</v>
      </c>
      <c r="D805" s="7">
        <v>499738.6</v>
      </c>
      <c r="E805" s="7">
        <v>171</v>
      </c>
      <c r="F805" s="7">
        <v>499787.1</v>
      </c>
      <c r="G805" s="7">
        <v>1000025.7</v>
      </c>
      <c r="H805" s="7">
        <v>1000000</v>
      </c>
      <c r="I805" s="7">
        <v>-25.7</v>
      </c>
      <c r="J805" s="7">
        <v>0</v>
      </c>
      <c r="P805" s="6" t="s">
        <v>172</v>
      </c>
      <c r="Q805" s="7">
        <v>499869.4</v>
      </c>
      <c r="R805" s="7">
        <v>41</v>
      </c>
      <c r="S805" s="7">
        <v>499901.4</v>
      </c>
      <c r="T805" s="7">
        <v>101</v>
      </c>
      <c r="U805" s="7">
        <v>61.5</v>
      </c>
      <c r="V805" s="7">
        <v>999974.3</v>
      </c>
      <c r="W805" s="7">
        <v>1000000</v>
      </c>
      <c r="X805" s="7">
        <v>25.7</v>
      </c>
      <c r="Y805" s="7">
        <v>0</v>
      </c>
    </row>
    <row r="806" spans="1:25" ht="15" thickBot="1" x14ac:dyDescent="0.35">
      <c r="A806" s="6" t="s">
        <v>173</v>
      </c>
      <c r="B806" s="7">
        <v>166</v>
      </c>
      <c r="C806" s="7">
        <v>172</v>
      </c>
      <c r="D806" s="7">
        <v>499685.1</v>
      </c>
      <c r="E806" s="7">
        <v>182</v>
      </c>
      <c r="F806" s="7">
        <v>499821.6</v>
      </c>
      <c r="G806" s="7">
        <v>1000026.7</v>
      </c>
      <c r="H806" s="7">
        <v>1000000</v>
      </c>
      <c r="I806" s="7">
        <v>-26.7</v>
      </c>
      <c r="J806" s="7">
        <v>0</v>
      </c>
      <c r="P806" s="6" t="s">
        <v>173</v>
      </c>
      <c r="Q806" s="7">
        <v>499834.4</v>
      </c>
      <c r="R806" s="7">
        <v>67</v>
      </c>
      <c r="S806" s="7">
        <v>499954.9</v>
      </c>
      <c r="T806" s="7">
        <v>90</v>
      </c>
      <c r="U806" s="7">
        <v>27</v>
      </c>
      <c r="V806" s="7">
        <v>999973.3</v>
      </c>
      <c r="W806" s="7">
        <v>1000000</v>
      </c>
      <c r="X806" s="7">
        <v>26.7</v>
      </c>
      <c r="Y806" s="7">
        <v>0</v>
      </c>
    </row>
    <row r="807" spans="1:25" ht="15" thickBot="1" x14ac:dyDescent="0.35">
      <c r="A807" s="6" t="s">
        <v>174</v>
      </c>
      <c r="B807" s="7">
        <v>131</v>
      </c>
      <c r="C807" s="7">
        <v>78</v>
      </c>
      <c r="D807" s="7">
        <v>499682.1</v>
      </c>
      <c r="E807" s="7">
        <v>91.5</v>
      </c>
      <c r="F807" s="7">
        <v>499729.1</v>
      </c>
      <c r="G807" s="7">
        <v>999711.7</v>
      </c>
      <c r="H807" s="7">
        <v>1000000</v>
      </c>
      <c r="I807" s="7">
        <v>288.3</v>
      </c>
      <c r="J807" s="7">
        <v>0.03</v>
      </c>
      <c r="P807" s="6" t="s">
        <v>174</v>
      </c>
      <c r="Q807" s="7">
        <v>499869.4</v>
      </c>
      <c r="R807" s="7">
        <v>161</v>
      </c>
      <c r="S807" s="7">
        <v>499957.9</v>
      </c>
      <c r="T807" s="7">
        <v>180.5</v>
      </c>
      <c r="U807" s="7">
        <v>119.5</v>
      </c>
      <c r="V807" s="7">
        <v>1000288.3</v>
      </c>
      <c r="W807" s="7">
        <v>1000000</v>
      </c>
      <c r="X807" s="7">
        <v>-288.3</v>
      </c>
      <c r="Y807" s="7">
        <v>-0.03</v>
      </c>
    </row>
    <row r="808" spans="1:25" ht="15" thickBot="1" x14ac:dyDescent="0.35">
      <c r="A808" s="6" t="s">
        <v>175</v>
      </c>
      <c r="B808" s="7">
        <v>131</v>
      </c>
      <c r="C808" s="7">
        <v>92</v>
      </c>
      <c r="D808" s="7">
        <v>499738.6</v>
      </c>
      <c r="E808" s="7">
        <v>50.5</v>
      </c>
      <c r="F808" s="7">
        <v>499787.1</v>
      </c>
      <c r="G808" s="7">
        <v>999799.2</v>
      </c>
      <c r="H808" s="7">
        <v>1000000</v>
      </c>
      <c r="I808" s="7">
        <v>200.8</v>
      </c>
      <c r="J808" s="7">
        <v>0.02</v>
      </c>
      <c r="P808" s="6" t="s">
        <v>175</v>
      </c>
      <c r="Q808" s="7">
        <v>499869.4</v>
      </c>
      <c r="R808" s="7">
        <v>147</v>
      </c>
      <c r="S808" s="7">
        <v>499901.4</v>
      </c>
      <c r="T808" s="7">
        <v>221.5</v>
      </c>
      <c r="U808" s="7">
        <v>61.5</v>
      </c>
      <c r="V808" s="7">
        <v>1000200.8</v>
      </c>
      <c r="W808" s="7">
        <v>1000000</v>
      </c>
      <c r="X808" s="7">
        <v>-200.8</v>
      </c>
      <c r="Y808" s="7">
        <v>-0.02</v>
      </c>
    </row>
    <row r="809" spans="1:25" ht="15" thickBot="1" x14ac:dyDescent="0.35">
      <c r="A809" s="6" t="s">
        <v>176</v>
      </c>
      <c r="B809" s="7">
        <v>131</v>
      </c>
      <c r="C809" s="7">
        <v>153</v>
      </c>
      <c r="D809" s="7">
        <v>499703.1</v>
      </c>
      <c r="E809" s="7">
        <v>139</v>
      </c>
      <c r="F809" s="7">
        <v>499821.6</v>
      </c>
      <c r="G809" s="7">
        <v>999947.7</v>
      </c>
      <c r="H809" s="7">
        <v>1000000</v>
      </c>
      <c r="I809" s="7">
        <v>52.3</v>
      </c>
      <c r="J809" s="7">
        <v>0.01</v>
      </c>
      <c r="P809" s="6" t="s">
        <v>176</v>
      </c>
      <c r="Q809" s="7">
        <v>499869.4</v>
      </c>
      <c r="R809" s="7">
        <v>86</v>
      </c>
      <c r="S809" s="7">
        <v>499936.9</v>
      </c>
      <c r="T809" s="7">
        <v>133</v>
      </c>
      <c r="U809" s="7">
        <v>27</v>
      </c>
      <c r="V809" s="7">
        <v>1000052.3</v>
      </c>
      <c r="W809" s="7">
        <v>1000000</v>
      </c>
      <c r="X809" s="7">
        <v>-52.3</v>
      </c>
      <c r="Y809" s="7">
        <v>-0.01</v>
      </c>
    </row>
    <row r="810" spans="1:25" ht="15" thickBot="1" x14ac:dyDescent="0.35">
      <c r="A810" s="6" t="s">
        <v>177</v>
      </c>
      <c r="B810" s="7">
        <v>166</v>
      </c>
      <c r="C810" s="7">
        <v>160</v>
      </c>
      <c r="D810" s="7">
        <v>499703.1</v>
      </c>
      <c r="E810" s="7">
        <v>150</v>
      </c>
      <c r="F810" s="7">
        <v>499787.1</v>
      </c>
      <c r="G810" s="7">
        <v>999966.2</v>
      </c>
      <c r="H810" s="7">
        <v>1000000</v>
      </c>
      <c r="I810" s="7">
        <v>33.799999999999997</v>
      </c>
      <c r="J810" s="7">
        <v>0</v>
      </c>
      <c r="P810" s="6" t="s">
        <v>177</v>
      </c>
      <c r="Q810" s="7">
        <v>499834.4</v>
      </c>
      <c r="R810" s="7">
        <v>79</v>
      </c>
      <c r="S810" s="7">
        <v>499936.9</v>
      </c>
      <c r="T810" s="7">
        <v>122</v>
      </c>
      <c r="U810" s="7">
        <v>61.5</v>
      </c>
      <c r="V810" s="7">
        <v>1000033.8</v>
      </c>
      <c r="W810" s="7">
        <v>1000000</v>
      </c>
      <c r="X810" s="7">
        <v>-33.799999999999997</v>
      </c>
      <c r="Y810" s="7">
        <v>0</v>
      </c>
    </row>
    <row r="811" spans="1:25" ht="15" thickBot="1" x14ac:dyDescent="0.35">
      <c r="A811" s="6" t="s">
        <v>178</v>
      </c>
      <c r="B811" s="7">
        <v>259</v>
      </c>
      <c r="C811" s="7">
        <v>138</v>
      </c>
      <c r="D811" s="7">
        <v>499746.6</v>
      </c>
      <c r="E811" s="7">
        <v>17</v>
      </c>
      <c r="F811" s="7">
        <v>499805.1</v>
      </c>
      <c r="G811" s="7">
        <v>999965.7</v>
      </c>
      <c r="H811" s="7">
        <v>1000000</v>
      </c>
      <c r="I811" s="7">
        <v>34.299999999999997</v>
      </c>
      <c r="J811" s="7">
        <v>0</v>
      </c>
      <c r="P811" s="6" t="s">
        <v>178</v>
      </c>
      <c r="Q811" s="7">
        <v>499741.4</v>
      </c>
      <c r="R811" s="7">
        <v>101</v>
      </c>
      <c r="S811" s="7">
        <v>499893.4</v>
      </c>
      <c r="T811" s="7">
        <v>255</v>
      </c>
      <c r="U811" s="7">
        <v>43.5</v>
      </c>
      <c r="V811" s="7">
        <v>1000034.3</v>
      </c>
      <c r="W811" s="7">
        <v>1000000</v>
      </c>
      <c r="X811" s="7">
        <v>-34.299999999999997</v>
      </c>
      <c r="Y811" s="7">
        <v>0</v>
      </c>
    </row>
    <row r="812" spans="1:25" ht="15" thickBot="1" x14ac:dyDescent="0.35">
      <c r="A812" s="6" t="s">
        <v>179</v>
      </c>
      <c r="B812" s="7">
        <v>246</v>
      </c>
      <c r="C812" s="7">
        <v>153</v>
      </c>
      <c r="D812" s="7">
        <v>499770.6</v>
      </c>
      <c r="E812" s="7">
        <v>1</v>
      </c>
      <c r="F812" s="7">
        <v>499691.1</v>
      </c>
      <c r="G812" s="7">
        <v>999861.7</v>
      </c>
      <c r="H812" s="7">
        <v>1000000</v>
      </c>
      <c r="I812" s="7">
        <v>138.30000000000001</v>
      </c>
      <c r="J812" s="7">
        <v>0.01</v>
      </c>
      <c r="P812" s="6" t="s">
        <v>179</v>
      </c>
      <c r="Q812" s="7">
        <v>499754.4</v>
      </c>
      <c r="R812" s="7">
        <v>86</v>
      </c>
      <c r="S812" s="7">
        <v>499869.4</v>
      </c>
      <c r="T812" s="7">
        <v>271</v>
      </c>
      <c r="U812" s="7">
        <v>157.5</v>
      </c>
      <c r="V812" s="7">
        <v>1000138.3</v>
      </c>
      <c r="W812" s="7">
        <v>1000000</v>
      </c>
      <c r="X812" s="7">
        <v>-138.30000000000001</v>
      </c>
      <c r="Y812" s="7">
        <v>-0.01</v>
      </c>
    </row>
    <row r="813" spans="1:25" ht="15" thickBot="1" x14ac:dyDescent="0.35">
      <c r="A813" s="6" t="s">
        <v>180</v>
      </c>
      <c r="B813" s="7">
        <v>315</v>
      </c>
      <c r="C813" s="7">
        <v>78</v>
      </c>
      <c r="D813" s="7">
        <v>499770.6</v>
      </c>
      <c r="E813" s="7">
        <v>1</v>
      </c>
      <c r="F813" s="7">
        <v>499680.1</v>
      </c>
      <c r="G813" s="7">
        <v>999844.7</v>
      </c>
      <c r="H813" s="7">
        <v>1000000</v>
      </c>
      <c r="I813" s="7">
        <v>155.30000000000001</v>
      </c>
      <c r="J813" s="7">
        <v>0.02</v>
      </c>
      <c r="P813" s="6" t="s">
        <v>180</v>
      </c>
      <c r="Q813" s="7">
        <v>499685.4</v>
      </c>
      <c r="R813" s="7">
        <v>161</v>
      </c>
      <c r="S813" s="7">
        <v>499869.4</v>
      </c>
      <c r="T813" s="7">
        <v>271</v>
      </c>
      <c r="U813" s="7">
        <v>168.5</v>
      </c>
      <c r="V813" s="7">
        <v>1000155.3</v>
      </c>
      <c r="W813" s="7">
        <v>1000000</v>
      </c>
      <c r="X813" s="7">
        <v>-155.30000000000001</v>
      </c>
      <c r="Y813" s="7">
        <v>-0.02</v>
      </c>
    </row>
    <row r="814" spans="1:25" ht="15" thickBot="1" x14ac:dyDescent="0.35">
      <c r="A814" s="6" t="s">
        <v>181</v>
      </c>
      <c r="B814" s="7">
        <v>246</v>
      </c>
      <c r="C814" s="7">
        <v>118</v>
      </c>
      <c r="D814" s="7">
        <v>499746.6</v>
      </c>
      <c r="E814" s="7">
        <v>9</v>
      </c>
      <c r="F814" s="7">
        <v>499680.1</v>
      </c>
      <c r="G814" s="7">
        <v>999799.7</v>
      </c>
      <c r="H814" s="7">
        <v>1000000</v>
      </c>
      <c r="I814" s="7">
        <v>200.3</v>
      </c>
      <c r="J814" s="7">
        <v>0.02</v>
      </c>
      <c r="P814" s="6" t="s">
        <v>181</v>
      </c>
      <c r="Q814" s="7">
        <v>499754.4</v>
      </c>
      <c r="R814" s="7">
        <v>121</v>
      </c>
      <c r="S814" s="7">
        <v>499893.4</v>
      </c>
      <c r="T814" s="7">
        <v>263</v>
      </c>
      <c r="U814" s="7">
        <v>168.5</v>
      </c>
      <c r="V814" s="7">
        <v>1000200.3</v>
      </c>
      <c r="W814" s="7">
        <v>1000000</v>
      </c>
      <c r="X814" s="7">
        <v>-200.3</v>
      </c>
      <c r="Y814" s="7">
        <v>-0.02</v>
      </c>
    </row>
    <row r="815" spans="1:25" ht="15" thickBot="1" x14ac:dyDescent="0.35">
      <c r="A815" s="6" t="s">
        <v>182</v>
      </c>
      <c r="B815" s="7">
        <v>315</v>
      </c>
      <c r="C815" s="7">
        <v>182</v>
      </c>
      <c r="D815" s="7">
        <v>499762.6</v>
      </c>
      <c r="E815" s="7">
        <v>40.5</v>
      </c>
      <c r="F815" s="7">
        <v>499762.1</v>
      </c>
      <c r="G815" s="7">
        <v>1000062.2</v>
      </c>
      <c r="H815" s="7">
        <v>1000000</v>
      </c>
      <c r="I815" s="7">
        <v>-62.2</v>
      </c>
      <c r="J815" s="7">
        <v>-0.01</v>
      </c>
      <c r="P815" s="6" t="s">
        <v>182</v>
      </c>
      <c r="Q815" s="7">
        <v>499685.4</v>
      </c>
      <c r="R815" s="7">
        <v>57</v>
      </c>
      <c r="S815" s="7">
        <v>499877.4</v>
      </c>
      <c r="T815" s="7">
        <v>231.5</v>
      </c>
      <c r="U815" s="7">
        <v>86.5</v>
      </c>
      <c r="V815" s="7">
        <v>999937.8</v>
      </c>
      <c r="W815" s="7">
        <v>1000000</v>
      </c>
      <c r="X815" s="7">
        <v>62.2</v>
      </c>
      <c r="Y815" s="7">
        <v>0.01</v>
      </c>
    </row>
    <row r="816" spans="1:25" ht="15" thickBot="1" x14ac:dyDescent="0.35">
      <c r="A816" s="6" t="s">
        <v>183</v>
      </c>
      <c r="B816" s="7">
        <v>281.5</v>
      </c>
      <c r="C816" s="7">
        <v>153</v>
      </c>
      <c r="D816" s="7">
        <v>499753.6</v>
      </c>
      <c r="E816" s="7">
        <v>10</v>
      </c>
      <c r="F816" s="7">
        <v>499709.1</v>
      </c>
      <c r="G816" s="7">
        <v>999907.2</v>
      </c>
      <c r="H816" s="7">
        <v>1000000</v>
      </c>
      <c r="I816" s="7">
        <v>92.8</v>
      </c>
      <c r="J816" s="7">
        <v>0.01</v>
      </c>
      <c r="P816" s="6" t="s">
        <v>183</v>
      </c>
      <c r="Q816" s="7">
        <v>499718.9</v>
      </c>
      <c r="R816" s="7">
        <v>86</v>
      </c>
      <c r="S816" s="7">
        <v>499886.4</v>
      </c>
      <c r="T816" s="7">
        <v>262</v>
      </c>
      <c r="U816" s="7">
        <v>139.5</v>
      </c>
      <c r="V816" s="7">
        <v>1000092.8</v>
      </c>
      <c r="W816" s="7">
        <v>1000000</v>
      </c>
      <c r="X816" s="7">
        <v>-92.8</v>
      </c>
      <c r="Y816" s="7">
        <v>-0.01</v>
      </c>
    </row>
    <row r="817" spans="1:25" ht="15" thickBot="1" x14ac:dyDescent="0.35">
      <c r="A817" s="6" t="s">
        <v>184</v>
      </c>
      <c r="B817" s="7">
        <v>246</v>
      </c>
      <c r="C817" s="7">
        <v>118</v>
      </c>
      <c r="D817" s="7">
        <v>499780.6</v>
      </c>
      <c r="E817" s="7">
        <v>40.5</v>
      </c>
      <c r="F817" s="7">
        <v>499762.1</v>
      </c>
      <c r="G817" s="7">
        <v>999947.2</v>
      </c>
      <c r="H817" s="7">
        <v>1000000</v>
      </c>
      <c r="I817" s="7">
        <v>52.8</v>
      </c>
      <c r="J817" s="7">
        <v>0.01</v>
      </c>
      <c r="P817" s="6" t="s">
        <v>184</v>
      </c>
      <c r="Q817" s="7">
        <v>499754.4</v>
      </c>
      <c r="R817" s="7">
        <v>121</v>
      </c>
      <c r="S817" s="7">
        <v>499859.4</v>
      </c>
      <c r="T817" s="7">
        <v>231.5</v>
      </c>
      <c r="U817" s="7">
        <v>86.5</v>
      </c>
      <c r="V817" s="7">
        <v>1000052.8</v>
      </c>
      <c r="W817" s="7">
        <v>1000000</v>
      </c>
      <c r="X817" s="7">
        <v>-52.8</v>
      </c>
      <c r="Y817" s="7">
        <v>-0.01</v>
      </c>
    </row>
    <row r="818" spans="1:25" ht="15" thickBot="1" x14ac:dyDescent="0.35">
      <c r="A818" s="6" t="s">
        <v>185</v>
      </c>
      <c r="B818" s="7">
        <v>166</v>
      </c>
      <c r="C818" s="7">
        <v>92</v>
      </c>
      <c r="D818" s="7">
        <v>499685.1</v>
      </c>
      <c r="E818" s="7">
        <v>48.5</v>
      </c>
      <c r="F818" s="7">
        <v>499787.1</v>
      </c>
      <c r="G818" s="7">
        <v>999778.7</v>
      </c>
      <c r="H818" s="7">
        <v>1000000</v>
      </c>
      <c r="I818" s="7">
        <v>221.3</v>
      </c>
      <c r="J818" s="7">
        <v>0.02</v>
      </c>
      <c r="P818" s="6" t="s">
        <v>185</v>
      </c>
      <c r="Q818" s="7">
        <v>499834.4</v>
      </c>
      <c r="R818" s="7">
        <v>147</v>
      </c>
      <c r="S818" s="7">
        <v>499954.9</v>
      </c>
      <c r="T818" s="7">
        <v>223.5</v>
      </c>
      <c r="U818" s="7">
        <v>61.5</v>
      </c>
      <c r="V818" s="7">
        <v>1000221.3</v>
      </c>
      <c r="W818" s="7">
        <v>1000000</v>
      </c>
      <c r="X818" s="7">
        <v>-221.3</v>
      </c>
      <c r="Y818" s="7">
        <v>-0.02</v>
      </c>
    </row>
    <row r="819" spans="1:25" ht="15" thickBot="1" x14ac:dyDescent="0.35">
      <c r="A819" s="6" t="s">
        <v>186</v>
      </c>
      <c r="B819" s="7">
        <v>259</v>
      </c>
      <c r="C819" s="7">
        <v>118</v>
      </c>
      <c r="D819" s="7">
        <v>499716.6</v>
      </c>
      <c r="E819" s="7">
        <v>5</v>
      </c>
      <c r="F819" s="7">
        <v>499709.1</v>
      </c>
      <c r="G819" s="7">
        <v>999807.7</v>
      </c>
      <c r="H819" s="7">
        <v>1000000</v>
      </c>
      <c r="I819" s="7">
        <v>192.3</v>
      </c>
      <c r="J819" s="7">
        <v>0.02</v>
      </c>
      <c r="P819" s="6" t="s">
        <v>186</v>
      </c>
      <c r="Q819" s="7">
        <v>499741.4</v>
      </c>
      <c r="R819" s="7">
        <v>121</v>
      </c>
      <c r="S819" s="7">
        <v>499923.4</v>
      </c>
      <c r="T819" s="7">
        <v>267</v>
      </c>
      <c r="U819" s="7">
        <v>139.5</v>
      </c>
      <c r="V819" s="7">
        <v>1000192.3</v>
      </c>
      <c r="W819" s="7">
        <v>1000000</v>
      </c>
      <c r="X819" s="7">
        <v>-192.3</v>
      </c>
      <c r="Y819" s="7">
        <v>-0.02</v>
      </c>
    </row>
    <row r="820" spans="1:25" ht="15" thickBot="1" x14ac:dyDescent="0.35">
      <c r="A820" s="6" t="s">
        <v>187</v>
      </c>
      <c r="B820" s="7">
        <v>246</v>
      </c>
      <c r="C820" s="7">
        <v>172</v>
      </c>
      <c r="D820" s="7">
        <v>499770.6</v>
      </c>
      <c r="E820" s="7">
        <v>6</v>
      </c>
      <c r="F820" s="7">
        <v>499709.1</v>
      </c>
      <c r="G820" s="7">
        <v>999903.7</v>
      </c>
      <c r="H820" s="7">
        <v>1000000</v>
      </c>
      <c r="I820" s="7">
        <v>96.3</v>
      </c>
      <c r="J820" s="7">
        <v>0.01</v>
      </c>
      <c r="P820" s="6" t="s">
        <v>187</v>
      </c>
      <c r="Q820" s="7">
        <v>499754.4</v>
      </c>
      <c r="R820" s="7">
        <v>67</v>
      </c>
      <c r="S820" s="7">
        <v>499869.4</v>
      </c>
      <c r="T820" s="7">
        <v>266</v>
      </c>
      <c r="U820" s="7">
        <v>139.5</v>
      </c>
      <c r="V820" s="7">
        <v>1000096.3</v>
      </c>
      <c r="W820" s="7">
        <v>1000000</v>
      </c>
      <c r="X820" s="7">
        <v>-96.3</v>
      </c>
      <c r="Y820" s="7">
        <v>-0.01</v>
      </c>
    </row>
    <row r="821" spans="1:25" ht="15" thickBot="1" x14ac:dyDescent="0.35">
      <c r="A821" s="6" t="s">
        <v>188</v>
      </c>
      <c r="B821" s="7">
        <v>246</v>
      </c>
      <c r="C821" s="7">
        <v>189</v>
      </c>
      <c r="D821" s="7">
        <v>499738.6</v>
      </c>
      <c r="E821" s="7">
        <v>9</v>
      </c>
      <c r="F821" s="7">
        <v>499729.1</v>
      </c>
      <c r="G821" s="7">
        <v>999911.7</v>
      </c>
      <c r="H821" s="7">
        <v>1000000</v>
      </c>
      <c r="I821" s="7">
        <v>88.3</v>
      </c>
      <c r="J821" s="7">
        <v>0.01</v>
      </c>
      <c r="P821" s="6" t="s">
        <v>188</v>
      </c>
      <c r="Q821" s="7">
        <v>499754.4</v>
      </c>
      <c r="R821" s="7">
        <v>50</v>
      </c>
      <c r="S821" s="7">
        <v>499901.4</v>
      </c>
      <c r="T821" s="7">
        <v>263</v>
      </c>
      <c r="U821" s="7">
        <v>119.5</v>
      </c>
      <c r="V821" s="7">
        <v>1000088.3</v>
      </c>
      <c r="W821" s="7">
        <v>1000000</v>
      </c>
      <c r="X821" s="7">
        <v>-88.3</v>
      </c>
      <c r="Y821" s="7">
        <v>-0.01</v>
      </c>
    </row>
    <row r="822" spans="1:25" ht="15" thickBot="1" x14ac:dyDescent="0.35">
      <c r="A822" s="6" t="s">
        <v>189</v>
      </c>
      <c r="B822" s="7">
        <v>246</v>
      </c>
      <c r="C822" s="7">
        <v>182</v>
      </c>
      <c r="D822" s="7">
        <v>499738.6</v>
      </c>
      <c r="E822" s="7">
        <v>48.5</v>
      </c>
      <c r="F822" s="7">
        <v>499653.1</v>
      </c>
      <c r="G822" s="7">
        <v>999868.2</v>
      </c>
      <c r="H822" s="7">
        <v>1000000</v>
      </c>
      <c r="I822" s="7">
        <v>131.80000000000001</v>
      </c>
      <c r="J822" s="7">
        <v>0.01</v>
      </c>
      <c r="P822" s="6" t="s">
        <v>189</v>
      </c>
      <c r="Q822" s="7">
        <v>499754.4</v>
      </c>
      <c r="R822" s="7">
        <v>57</v>
      </c>
      <c r="S822" s="7">
        <v>499901.4</v>
      </c>
      <c r="T822" s="7">
        <v>223.5</v>
      </c>
      <c r="U822" s="7">
        <v>195.5</v>
      </c>
      <c r="V822" s="7">
        <v>1000131.8</v>
      </c>
      <c r="W822" s="7">
        <v>1000000</v>
      </c>
      <c r="X822" s="7">
        <v>-131.80000000000001</v>
      </c>
      <c r="Y822" s="7">
        <v>-0.01</v>
      </c>
    </row>
    <row r="823" spans="1:25" ht="15" thickBot="1" x14ac:dyDescent="0.35">
      <c r="A823" s="6" t="s">
        <v>190</v>
      </c>
      <c r="B823" s="7">
        <v>166</v>
      </c>
      <c r="C823" s="7">
        <v>176</v>
      </c>
      <c r="D823" s="7">
        <v>499738.6</v>
      </c>
      <c r="E823" s="7">
        <v>11</v>
      </c>
      <c r="F823" s="7">
        <v>499680.1</v>
      </c>
      <c r="G823" s="7">
        <v>999771.7</v>
      </c>
      <c r="H823" s="7">
        <v>1000000</v>
      </c>
      <c r="I823" s="7">
        <v>228.3</v>
      </c>
      <c r="J823" s="7">
        <v>0.02</v>
      </c>
      <c r="P823" s="6" t="s">
        <v>190</v>
      </c>
      <c r="Q823" s="7">
        <v>499834.4</v>
      </c>
      <c r="R823" s="7">
        <v>63</v>
      </c>
      <c r="S823" s="7">
        <v>499901.4</v>
      </c>
      <c r="T823" s="7">
        <v>261</v>
      </c>
      <c r="U823" s="7">
        <v>168.5</v>
      </c>
      <c r="V823" s="7">
        <v>1000228.3</v>
      </c>
      <c r="W823" s="7">
        <v>1000000</v>
      </c>
      <c r="X823" s="7">
        <v>-228.3</v>
      </c>
      <c r="Y823" s="7">
        <v>-0.02</v>
      </c>
    </row>
    <row r="824" spans="1:25" ht="15" thickBot="1" x14ac:dyDescent="0.35">
      <c r="A824" s="6" t="s">
        <v>191</v>
      </c>
      <c r="B824" s="7">
        <v>259</v>
      </c>
      <c r="C824" s="7">
        <v>138</v>
      </c>
      <c r="D824" s="7">
        <v>499798.6</v>
      </c>
      <c r="E824" s="7">
        <v>5</v>
      </c>
      <c r="F824" s="7">
        <v>499662.1</v>
      </c>
      <c r="G824" s="7">
        <v>999862.7</v>
      </c>
      <c r="H824" s="7">
        <v>1000000</v>
      </c>
      <c r="I824" s="7">
        <v>137.30000000000001</v>
      </c>
      <c r="J824" s="7">
        <v>0.01</v>
      </c>
      <c r="P824" s="6" t="s">
        <v>191</v>
      </c>
      <c r="Q824" s="7">
        <v>499741.4</v>
      </c>
      <c r="R824" s="7">
        <v>101</v>
      </c>
      <c r="S824" s="7">
        <v>499841.4</v>
      </c>
      <c r="T824" s="7">
        <v>267</v>
      </c>
      <c r="U824" s="7">
        <v>186.5</v>
      </c>
      <c r="V824" s="7">
        <v>1000137.3</v>
      </c>
      <c r="W824" s="7">
        <v>1000000</v>
      </c>
      <c r="X824" s="7">
        <v>-137.30000000000001</v>
      </c>
      <c r="Y824" s="7">
        <v>-0.01</v>
      </c>
    </row>
    <row r="825" spans="1:25" ht="15" thickBot="1" x14ac:dyDescent="0.35">
      <c r="A825" s="6" t="s">
        <v>192</v>
      </c>
      <c r="B825" s="7">
        <v>259</v>
      </c>
      <c r="C825" s="7">
        <v>118</v>
      </c>
      <c r="D825" s="7">
        <v>499809.6</v>
      </c>
      <c r="E825" s="7">
        <v>40.5</v>
      </c>
      <c r="F825" s="7">
        <v>499644.1</v>
      </c>
      <c r="G825" s="7">
        <v>999871.2</v>
      </c>
      <c r="H825" s="7">
        <v>1000000</v>
      </c>
      <c r="I825" s="7">
        <v>128.80000000000001</v>
      </c>
      <c r="J825" s="7">
        <v>0.01</v>
      </c>
      <c r="P825" s="6" t="s">
        <v>192</v>
      </c>
      <c r="Q825" s="7">
        <v>499741.4</v>
      </c>
      <c r="R825" s="7">
        <v>121</v>
      </c>
      <c r="S825" s="7">
        <v>499830.4</v>
      </c>
      <c r="T825" s="7">
        <v>231.5</v>
      </c>
      <c r="U825" s="7">
        <v>204.5</v>
      </c>
      <c r="V825" s="7">
        <v>1000128.8</v>
      </c>
      <c r="W825" s="7">
        <v>1000000</v>
      </c>
      <c r="X825" s="7">
        <v>-128.80000000000001</v>
      </c>
      <c r="Y825" s="7">
        <v>-0.01</v>
      </c>
    </row>
    <row r="826" spans="1:25" ht="15" thickBot="1" x14ac:dyDescent="0.35">
      <c r="A826" s="6" t="s">
        <v>193</v>
      </c>
      <c r="B826" s="7">
        <v>259</v>
      </c>
      <c r="C826" s="7">
        <v>92</v>
      </c>
      <c r="D826" s="7">
        <v>499753.6</v>
      </c>
      <c r="E826" s="7">
        <v>91.5</v>
      </c>
      <c r="F826" s="7">
        <v>499762.1</v>
      </c>
      <c r="G826" s="7">
        <v>999958.2</v>
      </c>
      <c r="H826" s="7">
        <v>1000000</v>
      </c>
      <c r="I826" s="7">
        <v>41.8</v>
      </c>
      <c r="J826" s="7">
        <v>0</v>
      </c>
      <c r="P826" s="6" t="s">
        <v>193</v>
      </c>
      <c r="Q826" s="7">
        <v>499741.4</v>
      </c>
      <c r="R826" s="7">
        <v>147</v>
      </c>
      <c r="S826" s="7">
        <v>499886.4</v>
      </c>
      <c r="T826" s="7">
        <v>180.5</v>
      </c>
      <c r="U826" s="7">
        <v>86.5</v>
      </c>
      <c r="V826" s="7">
        <v>1000041.8</v>
      </c>
      <c r="W826" s="7">
        <v>1000000</v>
      </c>
      <c r="X826" s="7">
        <v>-41.8</v>
      </c>
      <c r="Y826" s="7">
        <v>0</v>
      </c>
    </row>
    <row r="827" spans="1:25" ht="15" thickBot="1" x14ac:dyDescent="0.35">
      <c r="A827" s="6" t="s">
        <v>194</v>
      </c>
      <c r="B827" s="7">
        <v>246</v>
      </c>
      <c r="C827" s="7">
        <v>153</v>
      </c>
      <c r="D827" s="7">
        <v>499786.6</v>
      </c>
      <c r="E827" s="7">
        <v>150</v>
      </c>
      <c r="F827" s="7">
        <v>499762.1</v>
      </c>
      <c r="G827" s="7">
        <v>1000097.7</v>
      </c>
      <c r="H827" s="7">
        <v>1000000</v>
      </c>
      <c r="I827" s="7">
        <v>-97.7</v>
      </c>
      <c r="J827" s="7">
        <v>-0.01</v>
      </c>
      <c r="P827" s="6" t="s">
        <v>194</v>
      </c>
      <c r="Q827" s="7">
        <v>499754.4</v>
      </c>
      <c r="R827" s="7">
        <v>86</v>
      </c>
      <c r="S827" s="7">
        <v>499853.4</v>
      </c>
      <c r="T827" s="7">
        <v>122</v>
      </c>
      <c r="U827" s="7">
        <v>86.5</v>
      </c>
      <c r="V827" s="7">
        <v>999902.3</v>
      </c>
      <c r="W827" s="7">
        <v>1000000</v>
      </c>
      <c r="X827" s="7">
        <v>97.7</v>
      </c>
      <c r="Y827" s="7">
        <v>0.01</v>
      </c>
    </row>
    <row r="828" spans="1:25" ht="15" thickBot="1" x14ac:dyDescent="0.35">
      <c r="A828" s="6" t="s">
        <v>195</v>
      </c>
      <c r="B828" s="7">
        <v>246</v>
      </c>
      <c r="C828" s="7">
        <v>172</v>
      </c>
      <c r="D828" s="7">
        <v>499762.6</v>
      </c>
      <c r="E828" s="7">
        <v>42.5</v>
      </c>
      <c r="F828" s="7">
        <v>499787.1</v>
      </c>
      <c r="G828" s="7">
        <v>1000010.2</v>
      </c>
      <c r="H828" s="7">
        <v>1000000</v>
      </c>
      <c r="I828" s="7">
        <v>-10.199999999999999</v>
      </c>
      <c r="J828" s="7">
        <v>0</v>
      </c>
      <c r="P828" s="6" t="s">
        <v>195</v>
      </c>
      <c r="Q828" s="7">
        <v>499754.4</v>
      </c>
      <c r="R828" s="7">
        <v>67</v>
      </c>
      <c r="S828" s="7">
        <v>499877.4</v>
      </c>
      <c r="T828" s="7">
        <v>229.5</v>
      </c>
      <c r="U828" s="7">
        <v>61.5</v>
      </c>
      <c r="V828" s="7">
        <v>999989.8</v>
      </c>
      <c r="W828" s="7">
        <v>1000000</v>
      </c>
      <c r="X828" s="7">
        <v>10.199999999999999</v>
      </c>
      <c r="Y828" s="7">
        <v>0</v>
      </c>
    </row>
    <row r="829" spans="1:25" ht="15" thickBot="1" x14ac:dyDescent="0.35">
      <c r="A829" s="6" t="s">
        <v>196</v>
      </c>
      <c r="B829" s="7">
        <v>166</v>
      </c>
      <c r="C829" s="7">
        <v>118</v>
      </c>
      <c r="D829" s="7">
        <v>499746.6</v>
      </c>
      <c r="E829" s="7">
        <v>110</v>
      </c>
      <c r="F829" s="7">
        <v>499787.1</v>
      </c>
      <c r="G829" s="7">
        <v>999927.7</v>
      </c>
      <c r="H829" s="7">
        <v>1000000</v>
      </c>
      <c r="I829" s="7">
        <v>72.3</v>
      </c>
      <c r="J829" s="7">
        <v>0.01</v>
      </c>
      <c r="P829" s="6" t="s">
        <v>196</v>
      </c>
      <c r="Q829" s="7">
        <v>499834.4</v>
      </c>
      <c r="R829" s="7">
        <v>121</v>
      </c>
      <c r="S829" s="7">
        <v>499893.4</v>
      </c>
      <c r="T829" s="7">
        <v>162</v>
      </c>
      <c r="U829" s="7">
        <v>61.5</v>
      </c>
      <c r="V829" s="7">
        <v>1000072.3</v>
      </c>
      <c r="W829" s="7">
        <v>1000000</v>
      </c>
      <c r="X829" s="7">
        <v>-72.3</v>
      </c>
      <c r="Y829" s="7">
        <v>-0.01</v>
      </c>
    </row>
    <row r="830" spans="1:25" ht="15" thickBot="1" x14ac:dyDescent="0.35">
      <c r="A830" s="6" t="s">
        <v>197</v>
      </c>
      <c r="B830" s="7">
        <v>246</v>
      </c>
      <c r="C830" s="7">
        <v>138</v>
      </c>
      <c r="D830" s="7">
        <v>499662.1</v>
      </c>
      <c r="E830" s="7">
        <v>52.5</v>
      </c>
      <c r="F830" s="7">
        <v>499762.1</v>
      </c>
      <c r="G830" s="7">
        <v>999860.7</v>
      </c>
      <c r="H830" s="7">
        <v>1000000</v>
      </c>
      <c r="I830" s="7">
        <v>139.30000000000001</v>
      </c>
      <c r="J830" s="7">
        <v>0.01</v>
      </c>
      <c r="P830" s="6" t="s">
        <v>197</v>
      </c>
      <c r="Q830" s="7">
        <v>499754.4</v>
      </c>
      <c r="R830" s="7">
        <v>101</v>
      </c>
      <c r="S830" s="7">
        <v>499977.9</v>
      </c>
      <c r="T830" s="7">
        <v>219.5</v>
      </c>
      <c r="U830" s="7">
        <v>86.5</v>
      </c>
      <c r="V830" s="7">
        <v>1000139.3</v>
      </c>
      <c r="W830" s="7">
        <v>1000000</v>
      </c>
      <c r="X830" s="7">
        <v>-139.30000000000001</v>
      </c>
      <c r="Y830" s="7">
        <v>-0.01</v>
      </c>
    </row>
    <row r="831" spans="1:25" ht="15" thickBot="1" x14ac:dyDescent="0.35">
      <c r="A831" s="6" t="s">
        <v>198</v>
      </c>
      <c r="B831" s="7">
        <v>166</v>
      </c>
      <c r="C831" s="7">
        <v>118</v>
      </c>
      <c r="D831" s="7">
        <v>499703.1</v>
      </c>
      <c r="E831" s="7">
        <v>48.5</v>
      </c>
      <c r="F831" s="7">
        <v>499729.1</v>
      </c>
      <c r="G831" s="7">
        <v>999764.7</v>
      </c>
      <c r="H831" s="7">
        <v>1000000</v>
      </c>
      <c r="I831" s="7">
        <v>235.3</v>
      </c>
      <c r="J831" s="7">
        <v>0.02</v>
      </c>
      <c r="P831" s="6" t="s">
        <v>198</v>
      </c>
      <c r="Q831" s="7">
        <v>499834.4</v>
      </c>
      <c r="R831" s="7">
        <v>121</v>
      </c>
      <c r="S831" s="7">
        <v>499936.9</v>
      </c>
      <c r="T831" s="7">
        <v>223.5</v>
      </c>
      <c r="U831" s="7">
        <v>119.5</v>
      </c>
      <c r="V831" s="7">
        <v>1000235.3</v>
      </c>
      <c r="W831" s="7">
        <v>1000000</v>
      </c>
      <c r="X831" s="7">
        <v>-235.3</v>
      </c>
      <c r="Y831" s="7">
        <v>-0.02</v>
      </c>
    </row>
    <row r="832" spans="1:25" ht="15" thickBot="1" x14ac:dyDescent="0.35">
      <c r="A832" s="6" t="s">
        <v>199</v>
      </c>
      <c r="B832" s="7">
        <v>246</v>
      </c>
      <c r="C832" s="7">
        <v>118</v>
      </c>
      <c r="D832" s="7">
        <v>499762.6</v>
      </c>
      <c r="E832" s="7">
        <v>48.5</v>
      </c>
      <c r="F832" s="7">
        <v>499648.1</v>
      </c>
      <c r="G832" s="7">
        <v>999823.2</v>
      </c>
      <c r="H832" s="7">
        <v>1000000</v>
      </c>
      <c r="I832" s="7">
        <v>176.8</v>
      </c>
      <c r="J832" s="7">
        <v>0.02</v>
      </c>
      <c r="P832" s="6" t="s">
        <v>199</v>
      </c>
      <c r="Q832" s="7">
        <v>499754.4</v>
      </c>
      <c r="R832" s="7">
        <v>121</v>
      </c>
      <c r="S832" s="7">
        <v>499877.4</v>
      </c>
      <c r="T832" s="7">
        <v>223.5</v>
      </c>
      <c r="U832" s="7">
        <v>200.5</v>
      </c>
      <c r="V832" s="7">
        <v>1000176.8</v>
      </c>
      <c r="W832" s="7">
        <v>1000000</v>
      </c>
      <c r="X832" s="7">
        <v>-176.8</v>
      </c>
      <c r="Y832" s="7">
        <v>-0.02</v>
      </c>
    </row>
    <row r="833" spans="1:25" ht="15" thickBot="1" x14ac:dyDescent="0.35">
      <c r="A833" s="6" t="s">
        <v>200</v>
      </c>
      <c r="B833" s="7">
        <v>131</v>
      </c>
      <c r="C833" s="7">
        <v>172</v>
      </c>
      <c r="D833" s="7">
        <v>499770.6</v>
      </c>
      <c r="E833" s="7">
        <v>42.5</v>
      </c>
      <c r="F833" s="7">
        <v>499691.1</v>
      </c>
      <c r="G833" s="7">
        <v>999807.2</v>
      </c>
      <c r="H833" s="7">
        <v>1000000</v>
      </c>
      <c r="I833" s="7">
        <v>192.8</v>
      </c>
      <c r="J833" s="7">
        <v>0.02</v>
      </c>
      <c r="P833" s="6" t="s">
        <v>200</v>
      </c>
      <c r="Q833" s="7">
        <v>499869.4</v>
      </c>
      <c r="R833" s="7">
        <v>67</v>
      </c>
      <c r="S833" s="7">
        <v>499869.4</v>
      </c>
      <c r="T833" s="7">
        <v>229.5</v>
      </c>
      <c r="U833" s="7">
        <v>157.5</v>
      </c>
      <c r="V833" s="7">
        <v>1000192.8</v>
      </c>
      <c r="W833" s="7">
        <v>1000000</v>
      </c>
      <c r="X833" s="7">
        <v>-192.8</v>
      </c>
      <c r="Y833" s="7">
        <v>-0.02</v>
      </c>
    </row>
    <row r="834" spans="1:25" ht="15" thickBot="1" x14ac:dyDescent="0.35">
      <c r="A834" s="6" t="s">
        <v>201</v>
      </c>
      <c r="B834" s="7">
        <v>246</v>
      </c>
      <c r="C834" s="7">
        <v>138</v>
      </c>
      <c r="D834" s="7">
        <v>499738.6</v>
      </c>
      <c r="E834" s="7">
        <v>18</v>
      </c>
      <c r="F834" s="7">
        <v>499787.1</v>
      </c>
      <c r="G834" s="7">
        <v>999927.7</v>
      </c>
      <c r="H834" s="7">
        <v>1000000</v>
      </c>
      <c r="I834" s="7">
        <v>72.3</v>
      </c>
      <c r="J834" s="7">
        <v>0.01</v>
      </c>
      <c r="P834" s="6" t="s">
        <v>201</v>
      </c>
      <c r="Q834" s="7">
        <v>499754.4</v>
      </c>
      <c r="R834" s="7">
        <v>101</v>
      </c>
      <c r="S834" s="7">
        <v>499901.4</v>
      </c>
      <c r="T834" s="7">
        <v>254</v>
      </c>
      <c r="U834" s="7">
        <v>61.5</v>
      </c>
      <c r="V834" s="7">
        <v>1000072.3</v>
      </c>
      <c r="W834" s="7">
        <v>1000000</v>
      </c>
      <c r="X834" s="7">
        <v>-72.3</v>
      </c>
      <c r="Y834" s="7">
        <v>-0.01</v>
      </c>
    </row>
    <row r="835" spans="1:25" ht="15" thickBot="1" x14ac:dyDescent="0.35">
      <c r="A835" s="6" t="s">
        <v>202</v>
      </c>
      <c r="B835" s="7">
        <v>131</v>
      </c>
      <c r="C835" s="7">
        <v>182</v>
      </c>
      <c r="D835" s="7">
        <v>499738.6</v>
      </c>
      <c r="E835" s="7">
        <v>139</v>
      </c>
      <c r="F835" s="7">
        <v>499787.1</v>
      </c>
      <c r="G835" s="7">
        <v>999977.7</v>
      </c>
      <c r="H835" s="7">
        <v>1000000</v>
      </c>
      <c r="I835" s="7">
        <v>22.3</v>
      </c>
      <c r="J835" s="7">
        <v>0</v>
      </c>
      <c r="P835" s="6" t="s">
        <v>202</v>
      </c>
      <c r="Q835" s="7">
        <v>499869.4</v>
      </c>
      <c r="R835" s="7">
        <v>57</v>
      </c>
      <c r="S835" s="7">
        <v>499901.4</v>
      </c>
      <c r="T835" s="7">
        <v>133</v>
      </c>
      <c r="U835" s="7">
        <v>61.5</v>
      </c>
      <c r="V835" s="7">
        <v>1000022.3</v>
      </c>
      <c r="W835" s="7">
        <v>1000000</v>
      </c>
      <c r="X835" s="7">
        <v>-22.3</v>
      </c>
      <c r="Y835" s="7">
        <v>0</v>
      </c>
    </row>
    <row r="836" spans="1:25" ht="15" thickBot="1" x14ac:dyDescent="0.35">
      <c r="A836" s="6" t="s">
        <v>203</v>
      </c>
      <c r="B836" s="7">
        <v>246</v>
      </c>
      <c r="C836" s="7">
        <v>153</v>
      </c>
      <c r="D836" s="7">
        <v>499789.6</v>
      </c>
      <c r="E836" s="7">
        <v>13</v>
      </c>
      <c r="F836" s="7">
        <v>499662.1</v>
      </c>
      <c r="G836" s="7">
        <v>999863.7</v>
      </c>
      <c r="H836" s="7">
        <v>1000000</v>
      </c>
      <c r="I836" s="7">
        <v>136.30000000000001</v>
      </c>
      <c r="J836" s="7">
        <v>0.01</v>
      </c>
      <c r="P836" s="6" t="s">
        <v>203</v>
      </c>
      <c r="Q836" s="7">
        <v>499754.4</v>
      </c>
      <c r="R836" s="7">
        <v>86</v>
      </c>
      <c r="S836" s="7">
        <v>499850.4</v>
      </c>
      <c r="T836" s="7">
        <v>259</v>
      </c>
      <c r="U836" s="7">
        <v>186.5</v>
      </c>
      <c r="V836" s="7">
        <v>1000136.3</v>
      </c>
      <c r="W836" s="7">
        <v>1000000</v>
      </c>
      <c r="X836" s="7">
        <v>-136.30000000000001</v>
      </c>
      <c r="Y836" s="7">
        <v>-0.01</v>
      </c>
    </row>
    <row r="837" spans="1:25" ht="15" thickBot="1" x14ac:dyDescent="0.35">
      <c r="A837" s="6" t="s">
        <v>204</v>
      </c>
      <c r="B837" s="7">
        <v>166</v>
      </c>
      <c r="C837" s="7">
        <v>198</v>
      </c>
      <c r="D837" s="7">
        <v>499762.6</v>
      </c>
      <c r="E837" s="7">
        <v>132</v>
      </c>
      <c r="F837" s="7">
        <v>499668.1</v>
      </c>
      <c r="G837" s="7">
        <v>999926.7</v>
      </c>
      <c r="H837" s="7">
        <v>1000000</v>
      </c>
      <c r="I837" s="7">
        <v>73.3</v>
      </c>
      <c r="J837" s="7">
        <v>0.01</v>
      </c>
      <c r="P837" s="6" t="s">
        <v>204</v>
      </c>
      <c r="Q837" s="7">
        <v>499834.4</v>
      </c>
      <c r="R837" s="7">
        <v>41</v>
      </c>
      <c r="S837" s="7">
        <v>499877.4</v>
      </c>
      <c r="T837" s="7">
        <v>140</v>
      </c>
      <c r="U837" s="7">
        <v>180.5</v>
      </c>
      <c r="V837" s="7">
        <v>1000073.3</v>
      </c>
      <c r="W837" s="7">
        <v>1000000</v>
      </c>
      <c r="X837" s="7">
        <v>-73.3</v>
      </c>
      <c r="Y837" s="7">
        <v>-0.01</v>
      </c>
    </row>
    <row r="838" spans="1:25" ht="15" thickBot="1" x14ac:dyDescent="0.35">
      <c r="A838" s="6" t="s">
        <v>205</v>
      </c>
      <c r="B838" s="7">
        <v>166</v>
      </c>
      <c r="C838" s="7">
        <v>138</v>
      </c>
      <c r="D838" s="7">
        <v>499688.1</v>
      </c>
      <c r="E838" s="7">
        <v>150</v>
      </c>
      <c r="F838" s="7">
        <v>499729.1</v>
      </c>
      <c r="G838" s="7">
        <v>999871.2</v>
      </c>
      <c r="H838" s="7">
        <v>1000000</v>
      </c>
      <c r="I838" s="7">
        <v>128.80000000000001</v>
      </c>
      <c r="J838" s="7">
        <v>0.01</v>
      </c>
      <c r="P838" s="6" t="s">
        <v>205</v>
      </c>
      <c r="Q838" s="7">
        <v>499834.4</v>
      </c>
      <c r="R838" s="7">
        <v>101</v>
      </c>
      <c r="S838" s="7">
        <v>499951.9</v>
      </c>
      <c r="T838" s="7">
        <v>122</v>
      </c>
      <c r="U838" s="7">
        <v>119.5</v>
      </c>
      <c r="V838" s="7">
        <v>1000128.8</v>
      </c>
      <c r="W838" s="7">
        <v>1000000</v>
      </c>
      <c r="X838" s="7">
        <v>-128.80000000000001</v>
      </c>
      <c r="Y838" s="7">
        <v>-0.01</v>
      </c>
    </row>
    <row r="839" spans="1:25" ht="15" thickBot="1" x14ac:dyDescent="0.35">
      <c r="A839" s="6" t="s">
        <v>206</v>
      </c>
      <c r="B839" s="7">
        <v>259</v>
      </c>
      <c r="C839" s="7">
        <v>92</v>
      </c>
      <c r="D839" s="7">
        <v>499738.6</v>
      </c>
      <c r="E839" s="7">
        <v>57.5</v>
      </c>
      <c r="F839" s="7">
        <v>499805.1</v>
      </c>
      <c r="G839" s="7">
        <v>999952.2</v>
      </c>
      <c r="H839" s="7">
        <v>1000000</v>
      </c>
      <c r="I839" s="7">
        <v>47.8</v>
      </c>
      <c r="J839" s="7">
        <v>0</v>
      </c>
      <c r="P839" s="6" t="s">
        <v>206</v>
      </c>
      <c r="Q839" s="7">
        <v>499741.4</v>
      </c>
      <c r="R839" s="7">
        <v>147</v>
      </c>
      <c r="S839" s="7">
        <v>499901.4</v>
      </c>
      <c r="T839" s="7">
        <v>214.5</v>
      </c>
      <c r="U839" s="7">
        <v>43.5</v>
      </c>
      <c r="V839" s="7">
        <v>1000047.8</v>
      </c>
      <c r="W839" s="7">
        <v>1000000</v>
      </c>
      <c r="X839" s="7">
        <v>-47.8</v>
      </c>
      <c r="Y839" s="7">
        <v>0</v>
      </c>
    </row>
    <row r="840" spans="1:25" ht="15" thickBot="1" x14ac:dyDescent="0.35">
      <c r="A840" s="6" t="s">
        <v>207</v>
      </c>
      <c r="B840" s="7">
        <v>246</v>
      </c>
      <c r="C840" s="7">
        <v>182</v>
      </c>
      <c r="D840" s="7">
        <v>499780.6</v>
      </c>
      <c r="E840" s="7">
        <v>139</v>
      </c>
      <c r="F840" s="7">
        <v>499762.1</v>
      </c>
      <c r="G840" s="7">
        <v>1000109.7</v>
      </c>
      <c r="H840" s="7">
        <v>1000000</v>
      </c>
      <c r="I840" s="7">
        <v>-109.7</v>
      </c>
      <c r="J840" s="7">
        <v>-0.01</v>
      </c>
      <c r="P840" s="6" t="s">
        <v>207</v>
      </c>
      <c r="Q840" s="7">
        <v>499754.4</v>
      </c>
      <c r="R840" s="7">
        <v>57</v>
      </c>
      <c r="S840" s="7">
        <v>499859.4</v>
      </c>
      <c r="T840" s="7">
        <v>133</v>
      </c>
      <c r="U840" s="7">
        <v>86.5</v>
      </c>
      <c r="V840" s="7">
        <v>999890.3</v>
      </c>
      <c r="W840" s="7">
        <v>1000000</v>
      </c>
      <c r="X840" s="7">
        <v>109.7</v>
      </c>
      <c r="Y840" s="7">
        <v>0.01</v>
      </c>
    </row>
    <row r="841" spans="1:25" ht="15" thickBot="1" x14ac:dyDescent="0.35">
      <c r="A841" s="6" t="s">
        <v>208</v>
      </c>
      <c r="B841" s="7">
        <v>259</v>
      </c>
      <c r="C841" s="7">
        <v>138</v>
      </c>
      <c r="D841" s="7">
        <v>499694.1</v>
      </c>
      <c r="E841" s="7">
        <v>139</v>
      </c>
      <c r="F841" s="7">
        <v>499787.1</v>
      </c>
      <c r="G841" s="7">
        <v>1000017.2</v>
      </c>
      <c r="H841" s="7">
        <v>1000000</v>
      </c>
      <c r="I841" s="7">
        <v>-17.2</v>
      </c>
      <c r="J841" s="7">
        <v>0</v>
      </c>
      <c r="P841" s="6" t="s">
        <v>208</v>
      </c>
      <c r="Q841" s="7">
        <v>499741.4</v>
      </c>
      <c r="R841" s="7">
        <v>101</v>
      </c>
      <c r="S841" s="7">
        <v>499945.9</v>
      </c>
      <c r="T841" s="7">
        <v>133</v>
      </c>
      <c r="U841" s="7">
        <v>61.5</v>
      </c>
      <c r="V841" s="7">
        <v>999982.8</v>
      </c>
      <c r="W841" s="7">
        <v>1000000</v>
      </c>
      <c r="X841" s="7">
        <v>17.2</v>
      </c>
      <c r="Y841" s="7">
        <v>0</v>
      </c>
    </row>
    <row r="842" spans="1:25" ht="15" thickBot="1" x14ac:dyDescent="0.35">
      <c r="A842" s="6" t="s">
        <v>209</v>
      </c>
      <c r="B842" s="7">
        <v>259</v>
      </c>
      <c r="C842" s="7">
        <v>138</v>
      </c>
      <c r="D842" s="7">
        <v>499688.1</v>
      </c>
      <c r="E842" s="7">
        <v>52.5</v>
      </c>
      <c r="F842" s="7">
        <v>499787.1</v>
      </c>
      <c r="G842" s="7">
        <v>999924.7</v>
      </c>
      <c r="H842" s="7">
        <v>1000000</v>
      </c>
      <c r="I842" s="7">
        <v>75.3</v>
      </c>
      <c r="J842" s="7">
        <v>0.01</v>
      </c>
      <c r="P842" s="6" t="s">
        <v>209</v>
      </c>
      <c r="Q842" s="7">
        <v>499741.4</v>
      </c>
      <c r="R842" s="7">
        <v>101</v>
      </c>
      <c r="S842" s="7">
        <v>499951.9</v>
      </c>
      <c r="T842" s="7">
        <v>219.5</v>
      </c>
      <c r="U842" s="7">
        <v>61.5</v>
      </c>
      <c r="V842" s="7">
        <v>1000075.3</v>
      </c>
      <c r="W842" s="7">
        <v>1000000</v>
      </c>
      <c r="X842" s="7">
        <v>-75.3</v>
      </c>
      <c r="Y842" s="7">
        <v>-0.01</v>
      </c>
    </row>
    <row r="843" spans="1:25" ht="15" thickBot="1" x14ac:dyDescent="0.35">
      <c r="A843" s="6" t="s">
        <v>210</v>
      </c>
      <c r="B843" s="7">
        <v>246</v>
      </c>
      <c r="C843" s="7">
        <v>153</v>
      </c>
      <c r="D843" s="7">
        <v>499762.6</v>
      </c>
      <c r="E843" s="7">
        <v>139</v>
      </c>
      <c r="F843" s="7">
        <v>499762.1</v>
      </c>
      <c r="G843" s="7">
        <v>1000062.7</v>
      </c>
      <c r="H843" s="7">
        <v>1000000</v>
      </c>
      <c r="I843" s="7">
        <v>-62.7</v>
      </c>
      <c r="J843" s="7">
        <v>-0.01</v>
      </c>
      <c r="P843" s="6" t="s">
        <v>210</v>
      </c>
      <c r="Q843" s="7">
        <v>499754.4</v>
      </c>
      <c r="R843" s="7">
        <v>86</v>
      </c>
      <c r="S843" s="7">
        <v>499877.4</v>
      </c>
      <c r="T843" s="7">
        <v>133</v>
      </c>
      <c r="U843" s="7">
        <v>86.5</v>
      </c>
      <c r="V843" s="7">
        <v>999937.3</v>
      </c>
      <c r="W843" s="7">
        <v>1000000</v>
      </c>
      <c r="X843" s="7">
        <v>62.7</v>
      </c>
      <c r="Y843" s="7">
        <v>0.01</v>
      </c>
    </row>
    <row r="844" spans="1:25" ht="15" thickBot="1" x14ac:dyDescent="0.35">
      <c r="A844" s="6" t="s">
        <v>211</v>
      </c>
      <c r="B844" s="7">
        <v>246</v>
      </c>
      <c r="C844" s="7">
        <v>138</v>
      </c>
      <c r="D844" s="7">
        <v>499780.6</v>
      </c>
      <c r="E844" s="7">
        <v>17</v>
      </c>
      <c r="F844" s="7">
        <v>499709.1</v>
      </c>
      <c r="G844" s="7">
        <v>999890.7</v>
      </c>
      <c r="H844" s="7">
        <v>1000000</v>
      </c>
      <c r="I844" s="7">
        <v>109.3</v>
      </c>
      <c r="J844" s="7">
        <v>0.01</v>
      </c>
      <c r="P844" s="6" t="s">
        <v>211</v>
      </c>
      <c r="Q844" s="7">
        <v>499754.4</v>
      </c>
      <c r="R844" s="7">
        <v>101</v>
      </c>
      <c r="S844" s="7">
        <v>499859.4</v>
      </c>
      <c r="T844" s="7">
        <v>255</v>
      </c>
      <c r="U844" s="7">
        <v>139.5</v>
      </c>
      <c r="V844" s="7">
        <v>1000109.3</v>
      </c>
      <c r="W844" s="7">
        <v>1000000</v>
      </c>
      <c r="X844" s="7">
        <v>-109.3</v>
      </c>
      <c r="Y844" s="7">
        <v>-0.01</v>
      </c>
    </row>
    <row r="845" spans="1:25" ht="15" thickBot="1" x14ac:dyDescent="0.35">
      <c r="A845" s="6" t="s">
        <v>212</v>
      </c>
      <c r="B845" s="7">
        <v>318</v>
      </c>
      <c r="C845" s="7">
        <v>118</v>
      </c>
      <c r="D845" s="7">
        <v>499689.1</v>
      </c>
      <c r="E845" s="7">
        <v>110</v>
      </c>
      <c r="F845" s="7">
        <v>499762.1</v>
      </c>
      <c r="G845" s="7">
        <v>999997.2</v>
      </c>
      <c r="H845" s="7">
        <v>1000000</v>
      </c>
      <c r="I845" s="7">
        <v>2.8</v>
      </c>
      <c r="J845" s="7">
        <v>0</v>
      </c>
      <c r="P845" s="6" t="s">
        <v>212</v>
      </c>
      <c r="Q845" s="7">
        <v>499682.4</v>
      </c>
      <c r="R845" s="7">
        <v>121</v>
      </c>
      <c r="S845" s="7">
        <v>499950.9</v>
      </c>
      <c r="T845" s="7">
        <v>162</v>
      </c>
      <c r="U845" s="7">
        <v>86.5</v>
      </c>
      <c r="V845" s="7">
        <v>1000002.8</v>
      </c>
      <c r="W845" s="7">
        <v>1000000</v>
      </c>
      <c r="X845" s="7">
        <v>-2.8</v>
      </c>
      <c r="Y845" s="7">
        <v>0</v>
      </c>
    </row>
    <row r="846" spans="1:25" ht="15" thickBot="1" x14ac:dyDescent="0.35">
      <c r="A846" s="6" t="s">
        <v>213</v>
      </c>
      <c r="B846" s="7">
        <v>369.5</v>
      </c>
      <c r="C846" s="7">
        <v>203</v>
      </c>
      <c r="D846" s="7">
        <v>499746.6</v>
      </c>
      <c r="E846" s="7">
        <v>13</v>
      </c>
      <c r="F846" s="7">
        <v>499709.1</v>
      </c>
      <c r="G846" s="7">
        <v>1000041.2</v>
      </c>
      <c r="H846" s="7">
        <v>1000000</v>
      </c>
      <c r="I846" s="7">
        <v>-41.2</v>
      </c>
      <c r="J846" s="7">
        <v>0</v>
      </c>
      <c r="P846" s="6" t="s">
        <v>213</v>
      </c>
      <c r="Q846" s="7">
        <v>499630.9</v>
      </c>
      <c r="R846" s="7">
        <v>36</v>
      </c>
      <c r="S846" s="7">
        <v>499893.4</v>
      </c>
      <c r="T846" s="7">
        <v>259</v>
      </c>
      <c r="U846" s="7">
        <v>139.5</v>
      </c>
      <c r="V846" s="7">
        <v>999958.8</v>
      </c>
      <c r="W846" s="7">
        <v>1000000</v>
      </c>
      <c r="X846" s="7">
        <v>41.2</v>
      </c>
      <c r="Y846" s="7">
        <v>0</v>
      </c>
    </row>
    <row r="847" spans="1:25" ht="15" thickBot="1" x14ac:dyDescent="0.35">
      <c r="A847" s="6" t="s">
        <v>214</v>
      </c>
      <c r="B847" s="7">
        <v>318</v>
      </c>
      <c r="C847" s="7">
        <v>172</v>
      </c>
      <c r="D847" s="7">
        <v>499738.6</v>
      </c>
      <c r="E847" s="7">
        <v>57.5</v>
      </c>
      <c r="F847" s="7">
        <v>499762.1</v>
      </c>
      <c r="G847" s="7">
        <v>1000048.2</v>
      </c>
      <c r="H847" s="7">
        <v>1000000</v>
      </c>
      <c r="I847" s="7">
        <v>-48.2</v>
      </c>
      <c r="J847" s="7">
        <v>0</v>
      </c>
      <c r="P847" s="6" t="s">
        <v>214</v>
      </c>
      <c r="Q847" s="7">
        <v>499682.4</v>
      </c>
      <c r="R847" s="7">
        <v>67</v>
      </c>
      <c r="S847" s="7">
        <v>499901.4</v>
      </c>
      <c r="T847" s="7">
        <v>214.5</v>
      </c>
      <c r="U847" s="7">
        <v>86.5</v>
      </c>
      <c r="V847" s="7">
        <v>999951.8</v>
      </c>
      <c r="W847" s="7">
        <v>1000000</v>
      </c>
      <c r="X847" s="7">
        <v>48.2</v>
      </c>
      <c r="Y847" s="7">
        <v>0</v>
      </c>
    </row>
    <row r="848" spans="1:25" ht="15" thickBot="1" x14ac:dyDescent="0.35">
      <c r="A848" s="6" t="s">
        <v>215</v>
      </c>
      <c r="B848" s="7">
        <v>259</v>
      </c>
      <c r="C848" s="7">
        <v>118</v>
      </c>
      <c r="D848" s="7">
        <v>499786.6</v>
      </c>
      <c r="E848" s="7">
        <v>17</v>
      </c>
      <c r="F848" s="7">
        <v>499680.1</v>
      </c>
      <c r="G848" s="7">
        <v>999860.7</v>
      </c>
      <c r="H848" s="7">
        <v>1000000</v>
      </c>
      <c r="I848" s="7">
        <v>139.30000000000001</v>
      </c>
      <c r="J848" s="7">
        <v>0.01</v>
      </c>
      <c r="P848" s="6" t="s">
        <v>215</v>
      </c>
      <c r="Q848" s="7">
        <v>499741.4</v>
      </c>
      <c r="R848" s="7">
        <v>121</v>
      </c>
      <c r="S848" s="7">
        <v>499853.4</v>
      </c>
      <c r="T848" s="7">
        <v>255</v>
      </c>
      <c r="U848" s="7">
        <v>168.5</v>
      </c>
      <c r="V848" s="7">
        <v>1000139.3</v>
      </c>
      <c r="W848" s="7">
        <v>1000000</v>
      </c>
      <c r="X848" s="7">
        <v>-139.30000000000001</v>
      </c>
      <c r="Y848" s="7">
        <v>-0.01</v>
      </c>
    </row>
    <row r="849" spans="1:25" ht="15" thickBot="1" x14ac:dyDescent="0.35">
      <c r="A849" s="6" t="s">
        <v>216</v>
      </c>
      <c r="B849" s="7">
        <v>246</v>
      </c>
      <c r="C849" s="7">
        <v>118</v>
      </c>
      <c r="D849" s="7">
        <v>499738.6</v>
      </c>
      <c r="E849" s="7">
        <v>132</v>
      </c>
      <c r="F849" s="7">
        <v>499729.1</v>
      </c>
      <c r="G849" s="7">
        <v>999963.7</v>
      </c>
      <c r="H849" s="7">
        <v>1000000</v>
      </c>
      <c r="I849" s="7">
        <v>36.299999999999997</v>
      </c>
      <c r="J849" s="7">
        <v>0</v>
      </c>
      <c r="P849" s="6" t="s">
        <v>216</v>
      </c>
      <c r="Q849" s="7">
        <v>499754.4</v>
      </c>
      <c r="R849" s="7">
        <v>121</v>
      </c>
      <c r="S849" s="7">
        <v>499901.4</v>
      </c>
      <c r="T849" s="7">
        <v>140</v>
      </c>
      <c r="U849" s="7">
        <v>119.5</v>
      </c>
      <c r="V849" s="7">
        <v>1000036.3</v>
      </c>
      <c r="W849" s="7">
        <v>1000000</v>
      </c>
      <c r="X849" s="7">
        <v>-36.299999999999997</v>
      </c>
      <c r="Y849" s="7">
        <v>0</v>
      </c>
    </row>
    <row r="850" spans="1:25" ht="15" thickBot="1" x14ac:dyDescent="0.35">
      <c r="A850" s="6" t="s">
        <v>217</v>
      </c>
      <c r="B850" s="7">
        <v>281.5</v>
      </c>
      <c r="C850" s="7">
        <v>172</v>
      </c>
      <c r="D850" s="7">
        <v>499780.6</v>
      </c>
      <c r="E850" s="7">
        <v>139</v>
      </c>
      <c r="F850" s="7">
        <v>499805.1</v>
      </c>
      <c r="G850" s="7">
        <v>1000178.2</v>
      </c>
      <c r="H850" s="7">
        <v>1000000</v>
      </c>
      <c r="I850" s="7">
        <v>-178.2</v>
      </c>
      <c r="J850" s="7">
        <v>-0.02</v>
      </c>
      <c r="P850" s="6" t="s">
        <v>217</v>
      </c>
      <c r="Q850" s="7">
        <v>499718.9</v>
      </c>
      <c r="R850" s="7">
        <v>67</v>
      </c>
      <c r="S850" s="7">
        <v>499859.4</v>
      </c>
      <c r="T850" s="7">
        <v>133</v>
      </c>
      <c r="U850" s="7">
        <v>43.5</v>
      </c>
      <c r="V850" s="7">
        <v>999821.8</v>
      </c>
      <c r="W850" s="7">
        <v>1000000</v>
      </c>
      <c r="X850" s="7">
        <v>178.2</v>
      </c>
      <c r="Y850" s="7">
        <v>0.02</v>
      </c>
    </row>
    <row r="851" spans="1:25" ht="15" thickBot="1" x14ac:dyDescent="0.35">
      <c r="A851" s="6" t="s">
        <v>218</v>
      </c>
      <c r="B851" s="7">
        <v>281.5</v>
      </c>
      <c r="C851" s="7">
        <v>195</v>
      </c>
      <c r="D851" s="7">
        <v>499804.6</v>
      </c>
      <c r="E851" s="7">
        <v>132</v>
      </c>
      <c r="F851" s="7">
        <v>499709.1</v>
      </c>
      <c r="G851" s="7">
        <v>1000122.2</v>
      </c>
      <c r="H851" s="7">
        <v>1000000</v>
      </c>
      <c r="I851" s="7">
        <v>-122.2</v>
      </c>
      <c r="J851" s="7">
        <v>-0.01</v>
      </c>
      <c r="P851" s="6" t="s">
        <v>218</v>
      </c>
      <c r="Q851" s="7">
        <v>499718.9</v>
      </c>
      <c r="R851" s="7">
        <v>44</v>
      </c>
      <c r="S851" s="7">
        <v>499835.4</v>
      </c>
      <c r="T851" s="7">
        <v>140</v>
      </c>
      <c r="U851" s="7">
        <v>139.5</v>
      </c>
      <c r="V851" s="7">
        <v>999877.8</v>
      </c>
      <c r="W851" s="7">
        <v>1000000</v>
      </c>
      <c r="X851" s="7">
        <v>122.2</v>
      </c>
      <c r="Y851" s="7">
        <v>0.01</v>
      </c>
    </row>
    <row r="852" spans="1:25" ht="15" thickBot="1" x14ac:dyDescent="0.35">
      <c r="A852" s="6" t="s">
        <v>219</v>
      </c>
      <c r="B852" s="7">
        <v>318</v>
      </c>
      <c r="C852" s="7">
        <v>153</v>
      </c>
      <c r="D852" s="7">
        <v>499794.6</v>
      </c>
      <c r="E852" s="7">
        <v>57.5</v>
      </c>
      <c r="F852" s="7">
        <v>499787.1</v>
      </c>
      <c r="G852" s="7">
        <v>1000110.2</v>
      </c>
      <c r="H852" s="7">
        <v>1000000</v>
      </c>
      <c r="I852" s="7">
        <v>-110.2</v>
      </c>
      <c r="J852" s="7">
        <v>-0.01</v>
      </c>
      <c r="P852" s="6" t="s">
        <v>219</v>
      </c>
      <c r="Q852" s="7">
        <v>499682.4</v>
      </c>
      <c r="R852" s="7">
        <v>86</v>
      </c>
      <c r="S852" s="7">
        <v>499845.4</v>
      </c>
      <c r="T852" s="7">
        <v>214.5</v>
      </c>
      <c r="U852" s="7">
        <v>61.5</v>
      </c>
      <c r="V852" s="7">
        <v>999889.8</v>
      </c>
      <c r="W852" s="7">
        <v>1000000</v>
      </c>
      <c r="X852" s="7">
        <v>110.2</v>
      </c>
      <c r="Y852" s="7">
        <v>0.01</v>
      </c>
    </row>
    <row r="853" spans="1:25" ht="15" thickBot="1" x14ac:dyDescent="0.35">
      <c r="A853" s="6" t="s">
        <v>220</v>
      </c>
      <c r="B853" s="7">
        <v>281.5</v>
      </c>
      <c r="C853" s="7">
        <v>205</v>
      </c>
      <c r="D853" s="7">
        <v>499703.1</v>
      </c>
      <c r="E853" s="7">
        <v>158</v>
      </c>
      <c r="F853" s="7">
        <v>499762.1</v>
      </c>
      <c r="G853" s="7">
        <v>1000109.7</v>
      </c>
      <c r="H853" s="7">
        <v>1000000</v>
      </c>
      <c r="I853" s="7">
        <v>-109.7</v>
      </c>
      <c r="J853" s="7">
        <v>-0.01</v>
      </c>
      <c r="P853" s="6" t="s">
        <v>220</v>
      </c>
      <c r="Q853" s="7">
        <v>499718.9</v>
      </c>
      <c r="R853" s="7">
        <v>34</v>
      </c>
      <c r="S853" s="7">
        <v>499936.9</v>
      </c>
      <c r="T853" s="7">
        <v>114</v>
      </c>
      <c r="U853" s="7">
        <v>86.5</v>
      </c>
      <c r="V853" s="7">
        <v>999890.3</v>
      </c>
      <c r="W853" s="7">
        <v>1000000</v>
      </c>
      <c r="X853" s="7">
        <v>109.7</v>
      </c>
      <c r="Y853" s="7">
        <v>0.01</v>
      </c>
    </row>
    <row r="854" spans="1:25" ht="15" thickBot="1" x14ac:dyDescent="0.35">
      <c r="A854" s="6" t="s">
        <v>221</v>
      </c>
      <c r="B854" s="7">
        <v>315</v>
      </c>
      <c r="C854" s="7">
        <v>138</v>
      </c>
      <c r="D854" s="7">
        <v>499694.1</v>
      </c>
      <c r="E854" s="7">
        <v>57.5</v>
      </c>
      <c r="F854" s="7">
        <v>499762.1</v>
      </c>
      <c r="G854" s="7">
        <v>999966.7</v>
      </c>
      <c r="H854" s="7">
        <v>1000000</v>
      </c>
      <c r="I854" s="7">
        <v>33.299999999999997</v>
      </c>
      <c r="J854" s="7">
        <v>0</v>
      </c>
      <c r="P854" s="6" t="s">
        <v>221</v>
      </c>
      <c r="Q854" s="7">
        <v>499685.4</v>
      </c>
      <c r="R854" s="7">
        <v>101</v>
      </c>
      <c r="S854" s="7">
        <v>499945.9</v>
      </c>
      <c r="T854" s="7">
        <v>214.5</v>
      </c>
      <c r="U854" s="7">
        <v>86.5</v>
      </c>
      <c r="V854" s="7">
        <v>1000033.3</v>
      </c>
      <c r="W854" s="7">
        <v>1000000</v>
      </c>
      <c r="X854" s="7">
        <v>-33.299999999999997</v>
      </c>
      <c r="Y854" s="7">
        <v>0</v>
      </c>
    </row>
    <row r="855" spans="1:25" ht="15" thickBot="1" x14ac:dyDescent="0.35">
      <c r="A855" s="6" t="s">
        <v>222</v>
      </c>
      <c r="B855" s="7">
        <v>166</v>
      </c>
      <c r="C855" s="7">
        <v>153</v>
      </c>
      <c r="D855" s="7">
        <v>499738.6</v>
      </c>
      <c r="E855" s="7">
        <v>132</v>
      </c>
      <c r="F855" s="7">
        <v>499787.1</v>
      </c>
      <c r="G855" s="7">
        <v>999976.7</v>
      </c>
      <c r="H855" s="7">
        <v>1000000</v>
      </c>
      <c r="I855" s="7">
        <v>23.3</v>
      </c>
      <c r="J855" s="7">
        <v>0</v>
      </c>
      <c r="P855" s="6" t="s">
        <v>222</v>
      </c>
      <c r="Q855" s="7">
        <v>499834.4</v>
      </c>
      <c r="R855" s="7">
        <v>86</v>
      </c>
      <c r="S855" s="7">
        <v>499901.4</v>
      </c>
      <c r="T855" s="7">
        <v>140</v>
      </c>
      <c r="U855" s="7">
        <v>61.5</v>
      </c>
      <c r="V855" s="7">
        <v>1000023.3</v>
      </c>
      <c r="W855" s="7">
        <v>1000000</v>
      </c>
      <c r="X855" s="7">
        <v>-23.3</v>
      </c>
      <c r="Y855" s="7">
        <v>0</v>
      </c>
    </row>
    <row r="856" spans="1:25" ht="15" thickBot="1" x14ac:dyDescent="0.35">
      <c r="A856" s="6" t="s">
        <v>223</v>
      </c>
      <c r="B856" s="7">
        <v>131</v>
      </c>
      <c r="C856" s="7">
        <v>138</v>
      </c>
      <c r="D856" s="7">
        <v>499762.6</v>
      </c>
      <c r="E856" s="7">
        <v>110</v>
      </c>
      <c r="F856" s="7">
        <v>499680.1</v>
      </c>
      <c r="G856" s="7">
        <v>999821.7</v>
      </c>
      <c r="H856" s="7">
        <v>1000000</v>
      </c>
      <c r="I856" s="7">
        <v>178.3</v>
      </c>
      <c r="J856" s="7">
        <v>0.02</v>
      </c>
      <c r="P856" s="6" t="s">
        <v>223</v>
      </c>
      <c r="Q856" s="7">
        <v>499869.4</v>
      </c>
      <c r="R856" s="7">
        <v>101</v>
      </c>
      <c r="S856" s="7">
        <v>499877.4</v>
      </c>
      <c r="T856" s="7">
        <v>162</v>
      </c>
      <c r="U856" s="7">
        <v>168.5</v>
      </c>
      <c r="V856" s="7">
        <v>1000178.3</v>
      </c>
      <c r="W856" s="7">
        <v>1000000</v>
      </c>
      <c r="X856" s="7">
        <v>-178.3</v>
      </c>
      <c r="Y856" s="7">
        <v>-0.02</v>
      </c>
    </row>
    <row r="857" spans="1:25" ht="15" thickBot="1" x14ac:dyDescent="0.35">
      <c r="A857" s="6" t="s">
        <v>224</v>
      </c>
      <c r="B857" s="7">
        <v>166</v>
      </c>
      <c r="C857" s="7">
        <v>189</v>
      </c>
      <c r="D857" s="7">
        <v>499703.1</v>
      </c>
      <c r="E857" s="7">
        <v>119</v>
      </c>
      <c r="F857" s="7">
        <v>499762.1</v>
      </c>
      <c r="G857" s="7">
        <v>999939.2</v>
      </c>
      <c r="H857" s="7">
        <v>1000000</v>
      </c>
      <c r="I857" s="7">
        <v>60.8</v>
      </c>
      <c r="J857" s="7">
        <v>0.01</v>
      </c>
      <c r="P857" s="6" t="s">
        <v>224</v>
      </c>
      <c r="Q857" s="7">
        <v>499834.4</v>
      </c>
      <c r="R857" s="7">
        <v>50</v>
      </c>
      <c r="S857" s="7">
        <v>499936.9</v>
      </c>
      <c r="T857" s="7">
        <v>153</v>
      </c>
      <c r="U857" s="7">
        <v>86.5</v>
      </c>
      <c r="V857" s="7">
        <v>1000060.8</v>
      </c>
      <c r="W857" s="7">
        <v>1000000</v>
      </c>
      <c r="X857" s="7">
        <v>-60.8</v>
      </c>
      <c r="Y857" s="7">
        <v>-0.01</v>
      </c>
    </row>
    <row r="858" spans="1:25" ht="15" thickBot="1" x14ac:dyDescent="0.35">
      <c r="A858" s="6" t="s">
        <v>225</v>
      </c>
      <c r="B858" s="7">
        <v>246</v>
      </c>
      <c r="C858" s="7">
        <v>153</v>
      </c>
      <c r="D858" s="7">
        <v>499762.6</v>
      </c>
      <c r="E858" s="7">
        <v>119</v>
      </c>
      <c r="F858" s="7">
        <v>499805.1</v>
      </c>
      <c r="G858" s="7">
        <v>1000085.7</v>
      </c>
      <c r="H858" s="7">
        <v>1000000</v>
      </c>
      <c r="I858" s="7">
        <v>-85.7</v>
      </c>
      <c r="J858" s="7">
        <v>-0.01</v>
      </c>
      <c r="P858" s="6" t="s">
        <v>225</v>
      </c>
      <c r="Q858" s="7">
        <v>499754.4</v>
      </c>
      <c r="R858" s="7">
        <v>86</v>
      </c>
      <c r="S858" s="7">
        <v>499877.4</v>
      </c>
      <c r="T858" s="7">
        <v>153</v>
      </c>
      <c r="U858" s="7">
        <v>43.5</v>
      </c>
      <c r="V858" s="7">
        <v>999914.3</v>
      </c>
      <c r="W858" s="7">
        <v>1000000</v>
      </c>
      <c r="X858" s="7">
        <v>85.7</v>
      </c>
      <c r="Y858" s="7">
        <v>0.01</v>
      </c>
    </row>
    <row r="859" spans="1:25" ht="15" thickBot="1" x14ac:dyDescent="0.35">
      <c r="A859" s="6" t="s">
        <v>226</v>
      </c>
      <c r="B859" s="7">
        <v>259</v>
      </c>
      <c r="C859" s="7">
        <v>182</v>
      </c>
      <c r="D859" s="7">
        <v>499696.1</v>
      </c>
      <c r="E859" s="7">
        <v>158</v>
      </c>
      <c r="F859" s="7">
        <v>499848.6</v>
      </c>
      <c r="G859" s="7">
        <v>1000143.7</v>
      </c>
      <c r="H859" s="7">
        <v>1000000</v>
      </c>
      <c r="I859" s="7">
        <v>-143.69999999999999</v>
      </c>
      <c r="J859" s="7">
        <v>-0.01</v>
      </c>
      <c r="P859" s="6" t="s">
        <v>226</v>
      </c>
      <c r="Q859" s="7">
        <v>499741.4</v>
      </c>
      <c r="R859" s="7">
        <v>57</v>
      </c>
      <c r="S859" s="7">
        <v>499943.9</v>
      </c>
      <c r="T859" s="7">
        <v>114</v>
      </c>
      <c r="U859" s="7">
        <v>0</v>
      </c>
      <c r="V859" s="7">
        <v>999856.3</v>
      </c>
      <c r="W859" s="7">
        <v>1000000</v>
      </c>
      <c r="X859" s="7">
        <v>143.69999999999999</v>
      </c>
      <c r="Y859" s="7">
        <v>0.01</v>
      </c>
    </row>
    <row r="860" spans="1:25" ht="15" thickBot="1" x14ac:dyDescent="0.35">
      <c r="A860" s="6" t="s">
        <v>227</v>
      </c>
      <c r="B860" s="7">
        <v>246</v>
      </c>
      <c r="C860" s="7">
        <v>138</v>
      </c>
      <c r="D860" s="7">
        <v>499798.6</v>
      </c>
      <c r="E860" s="7">
        <v>110</v>
      </c>
      <c r="F860" s="7">
        <v>499680.1</v>
      </c>
      <c r="G860" s="7">
        <v>999972.7</v>
      </c>
      <c r="H860" s="7">
        <v>1000000</v>
      </c>
      <c r="I860" s="7">
        <v>27.3</v>
      </c>
      <c r="J860" s="7">
        <v>0</v>
      </c>
      <c r="P860" s="6" t="s">
        <v>227</v>
      </c>
      <c r="Q860" s="7">
        <v>499754.4</v>
      </c>
      <c r="R860" s="7">
        <v>101</v>
      </c>
      <c r="S860" s="7">
        <v>499841.4</v>
      </c>
      <c r="T860" s="7">
        <v>162</v>
      </c>
      <c r="U860" s="7">
        <v>168.5</v>
      </c>
      <c r="V860" s="7">
        <v>1000027.3</v>
      </c>
      <c r="W860" s="7">
        <v>1000000</v>
      </c>
      <c r="X860" s="7">
        <v>-27.3</v>
      </c>
      <c r="Y860" s="7">
        <v>0</v>
      </c>
    </row>
    <row r="861" spans="1:25" ht="15" thickBot="1" x14ac:dyDescent="0.35">
      <c r="A861" s="6" t="s">
        <v>228</v>
      </c>
      <c r="B861" s="7">
        <v>166</v>
      </c>
      <c r="C861" s="7">
        <v>153</v>
      </c>
      <c r="D861" s="7">
        <v>499786.6</v>
      </c>
      <c r="E861" s="7">
        <v>150</v>
      </c>
      <c r="F861" s="7">
        <v>499762.1</v>
      </c>
      <c r="G861" s="7">
        <v>1000017.7</v>
      </c>
      <c r="H861" s="7">
        <v>1000000</v>
      </c>
      <c r="I861" s="7">
        <v>-17.7</v>
      </c>
      <c r="J861" s="7">
        <v>0</v>
      </c>
      <c r="P861" s="6" t="s">
        <v>228</v>
      </c>
      <c r="Q861" s="7">
        <v>499834.4</v>
      </c>
      <c r="R861" s="7">
        <v>86</v>
      </c>
      <c r="S861" s="7">
        <v>499853.4</v>
      </c>
      <c r="T861" s="7">
        <v>122</v>
      </c>
      <c r="U861" s="7">
        <v>86.5</v>
      </c>
      <c r="V861" s="7">
        <v>999982.3</v>
      </c>
      <c r="W861" s="7">
        <v>1000000</v>
      </c>
      <c r="X861" s="7">
        <v>17.7</v>
      </c>
      <c r="Y861" s="7">
        <v>0</v>
      </c>
    </row>
    <row r="862" spans="1:25" ht="15" thickBot="1" x14ac:dyDescent="0.35">
      <c r="A862" s="6" t="s">
        <v>229</v>
      </c>
      <c r="B862" s="7">
        <v>166</v>
      </c>
      <c r="C862" s="7">
        <v>138</v>
      </c>
      <c r="D862" s="7">
        <v>499694.1</v>
      </c>
      <c r="E862" s="7">
        <v>150</v>
      </c>
      <c r="F862" s="7">
        <v>499821.6</v>
      </c>
      <c r="G862" s="7">
        <v>999969.7</v>
      </c>
      <c r="H862" s="7">
        <v>1000000</v>
      </c>
      <c r="I862" s="7">
        <v>30.3</v>
      </c>
      <c r="J862" s="7">
        <v>0</v>
      </c>
      <c r="P862" s="6" t="s">
        <v>229</v>
      </c>
      <c r="Q862" s="7">
        <v>499834.4</v>
      </c>
      <c r="R862" s="7">
        <v>101</v>
      </c>
      <c r="S862" s="7">
        <v>499945.9</v>
      </c>
      <c r="T862" s="7">
        <v>122</v>
      </c>
      <c r="U862" s="7">
        <v>27</v>
      </c>
      <c r="V862" s="7">
        <v>1000030.3</v>
      </c>
      <c r="W862" s="7">
        <v>1000000</v>
      </c>
      <c r="X862" s="7">
        <v>-30.3</v>
      </c>
      <c r="Y862" s="7">
        <v>0</v>
      </c>
    </row>
    <row r="863" spans="1:25" ht="15" thickBot="1" x14ac:dyDescent="0.35">
      <c r="A863" s="6" t="s">
        <v>230</v>
      </c>
      <c r="B863" s="7">
        <v>166</v>
      </c>
      <c r="C863" s="7">
        <v>138</v>
      </c>
      <c r="D863" s="7">
        <v>499770.6</v>
      </c>
      <c r="E863" s="7">
        <v>119</v>
      </c>
      <c r="F863" s="7">
        <v>499762.1</v>
      </c>
      <c r="G863" s="7">
        <v>999955.7</v>
      </c>
      <c r="H863" s="7">
        <v>1000000</v>
      </c>
      <c r="I863" s="7">
        <v>44.3</v>
      </c>
      <c r="J863" s="7">
        <v>0</v>
      </c>
      <c r="P863" s="6" t="s">
        <v>230</v>
      </c>
      <c r="Q863" s="7">
        <v>499834.4</v>
      </c>
      <c r="R863" s="7">
        <v>101</v>
      </c>
      <c r="S863" s="7">
        <v>499869.4</v>
      </c>
      <c r="T863" s="7">
        <v>153</v>
      </c>
      <c r="U863" s="7">
        <v>86.5</v>
      </c>
      <c r="V863" s="7">
        <v>1000044.3</v>
      </c>
      <c r="W863" s="7">
        <v>1000000</v>
      </c>
      <c r="X863" s="7">
        <v>-44.3</v>
      </c>
      <c r="Y863" s="7">
        <v>0</v>
      </c>
    </row>
    <row r="864" spans="1:25" ht="15" thickBot="1" x14ac:dyDescent="0.35">
      <c r="A864" s="6" t="s">
        <v>231</v>
      </c>
      <c r="B864" s="7">
        <v>166</v>
      </c>
      <c r="C864" s="7">
        <v>172</v>
      </c>
      <c r="D864" s="7">
        <v>499746.6</v>
      </c>
      <c r="E864" s="7">
        <v>171</v>
      </c>
      <c r="F864" s="7">
        <v>499805.1</v>
      </c>
      <c r="G864" s="7">
        <v>1000060.7</v>
      </c>
      <c r="H864" s="7">
        <v>1000000</v>
      </c>
      <c r="I864" s="7">
        <v>-60.7</v>
      </c>
      <c r="J864" s="7">
        <v>-0.01</v>
      </c>
      <c r="P864" s="6" t="s">
        <v>231</v>
      </c>
      <c r="Q864" s="7">
        <v>499834.4</v>
      </c>
      <c r="R864" s="7">
        <v>67</v>
      </c>
      <c r="S864" s="7">
        <v>499893.4</v>
      </c>
      <c r="T864" s="7">
        <v>101</v>
      </c>
      <c r="U864" s="7">
        <v>43.5</v>
      </c>
      <c r="V864" s="7">
        <v>999939.3</v>
      </c>
      <c r="W864" s="7">
        <v>1000000</v>
      </c>
      <c r="X864" s="7">
        <v>60.7</v>
      </c>
      <c r="Y864" s="7">
        <v>0.01</v>
      </c>
    </row>
    <row r="865" spans="1:25" ht="15" thickBot="1" x14ac:dyDescent="0.35">
      <c r="A865" s="6" t="s">
        <v>232</v>
      </c>
      <c r="B865" s="7">
        <v>246</v>
      </c>
      <c r="C865" s="7">
        <v>153</v>
      </c>
      <c r="D865" s="7">
        <v>499696.1</v>
      </c>
      <c r="E865" s="7">
        <v>193</v>
      </c>
      <c r="F865" s="7">
        <v>499805.1</v>
      </c>
      <c r="G865" s="7">
        <v>1000093.2</v>
      </c>
      <c r="H865" s="7">
        <v>1000000</v>
      </c>
      <c r="I865" s="7">
        <v>-93.2</v>
      </c>
      <c r="J865" s="7">
        <v>-0.01</v>
      </c>
      <c r="P865" s="6" t="s">
        <v>232</v>
      </c>
      <c r="Q865" s="7">
        <v>499754.4</v>
      </c>
      <c r="R865" s="7">
        <v>86</v>
      </c>
      <c r="S865" s="7">
        <v>499943.9</v>
      </c>
      <c r="T865" s="7">
        <v>79</v>
      </c>
      <c r="U865" s="7">
        <v>43.5</v>
      </c>
      <c r="V865" s="7">
        <v>999906.8</v>
      </c>
      <c r="W865" s="7">
        <v>1000000</v>
      </c>
      <c r="X865" s="7">
        <v>93.2</v>
      </c>
      <c r="Y865" s="7">
        <v>0.01</v>
      </c>
    </row>
    <row r="866" spans="1:25" ht="15" thickBot="1" x14ac:dyDescent="0.35">
      <c r="A866" s="6" t="s">
        <v>233</v>
      </c>
      <c r="B866" s="7">
        <v>166</v>
      </c>
      <c r="C866" s="7">
        <v>118</v>
      </c>
      <c r="D866" s="7">
        <v>499688.1</v>
      </c>
      <c r="E866" s="7">
        <v>150</v>
      </c>
      <c r="F866" s="7">
        <v>499709.1</v>
      </c>
      <c r="G866" s="7">
        <v>999831.2</v>
      </c>
      <c r="H866" s="7">
        <v>1000000</v>
      </c>
      <c r="I866" s="7">
        <v>168.8</v>
      </c>
      <c r="J866" s="7">
        <v>0.02</v>
      </c>
      <c r="P866" s="6" t="s">
        <v>233</v>
      </c>
      <c r="Q866" s="7">
        <v>499834.4</v>
      </c>
      <c r="R866" s="7">
        <v>121</v>
      </c>
      <c r="S866" s="7">
        <v>499951.9</v>
      </c>
      <c r="T866" s="7">
        <v>122</v>
      </c>
      <c r="U866" s="7">
        <v>139.5</v>
      </c>
      <c r="V866" s="7">
        <v>1000168.8</v>
      </c>
      <c r="W866" s="7">
        <v>1000000</v>
      </c>
      <c r="X866" s="7">
        <v>-168.8</v>
      </c>
      <c r="Y866" s="7">
        <v>-0.02</v>
      </c>
    </row>
    <row r="867" spans="1:25" ht="15" thickBot="1" x14ac:dyDescent="0.35">
      <c r="A867" s="6" t="s">
        <v>234</v>
      </c>
      <c r="B867" s="7">
        <v>259</v>
      </c>
      <c r="C867" s="7">
        <v>138</v>
      </c>
      <c r="D867" s="7">
        <v>499703.1</v>
      </c>
      <c r="E867" s="7">
        <v>132</v>
      </c>
      <c r="F867" s="7">
        <v>499762.1</v>
      </c>
      <c r="G867" s="7">
        <v>999994.2</v>
      </c>
      <c r="H867" s="7">
        <v>1000000</v>
      </c>
      <c r="I867" s="7">
        <v>5.8</v>
      </c>
      <c r="J867" s="7">
        <v>0</v>
      </c>
      <c r="P867" s="6" t="s">
        <v>234</v>
      </c>
      <c r="Q867" s="7">
        <v>499741.4</v>
      </c>
      <c r="R867" s="7">
        <v>101</v>
      </c>
      <c r="S867" s="7">
        <v>499936.9</v>
      </c>
      <c r="T867" s="7">
        <v>140</v>
      </c>
      <c r="U867" s="7">
        <v>86.5</v>
      </c>
      <c r="V867" s="7">
        <v>1000005.8</v>
      </c>
      <c r="W867" s="7">
        <v>1000000</v>
      </c>
      <c r="X867" s="7">
        <v>-5.8</v>
      </c>
      <c r="Y867" s="7">
        <v>0</v>
      </c>
    </row>
    <row r="868" spans="1:25" ht="15" thickBot="1" x14ac:dyDescent="0.35">
      <c r="A868" s="6" t="s">
        <v>235</v>
      </c>
      <c r="B868" s="7">
        <v>246</v>
      </c>
      <c r="C868" s="7">
        <v>160</v>
      </c>
      <c r="D868" s="7">
        <v>499780.6</v>
      </c>
      <c r="E868" s="7">
        <v>91.5</v>
      </c>
      <c r="F868" s="7">
        <v>499729.1</v>
      </c>
      <c r="G868" s="7">
        <v>1000007.2</v>
      </c>
      <c r="H868" s="7">
        <v>1000000</v>
      </c>
      <c r="I868" s="7">
        <v>-7.2</v>
      </c>
      <c r="J868" s="7">
        <v>0</v>
      </c>
      <c r="P868" s="6" t="s">
        <v>235</v>
      </c>
      <c r="Q868" s="7">
        <v>499754.4</v>
      </c>
      <c r="R868" s="7">
        <v>79</v>
      </c>
      <c r="S868" s="7">
        <v>499859.4</v>
      </c>
      <c r="T868" s="7">
        <v>180.5</v>
      </c>
      <c r="U868" s="7">
        <v>119.5</v>
      </c>
      <c r="V868" s="7">
        <v>999992.8</v>
      </c>
      <c r="W868" s="7">
        <v>1000000</v>
      </c>
      <c r="X868" s="7">
        <v>7.2</v>
      </c>
      <c r="Y868" s="7">
        <v>0</v>
      </c>
    </row>
    <row r="869" spans="1:25" ht="15" thickBot="1" x14ac:dyDescent="0.35">
      <c r="A869" s="6" t="s">
        <v>236</v>
      </c>
      <c r="B869" s="7">
        <v>246</v>
      </c>
      <c r="C869" s="7">
        <v>118</v>
      </c>
      <c r="D869" s="7">
        <v>499753.6</v>
      </c>
      <c r="E869" s="7">
        <v>193</v>
      </c>
      <c r="F869" s="7">
        <v>499691.1</v>
      </c>
      <c r="G869" s="7">
        <v>1000001.7</v>
      </c>
      <c r="H869" s="7">
        <v>1000000</v>
      </c>
      <c r="I869" s="7">
        <v>-1.7</v>
      </c>
      <c r="J869" s="7">
        <v>0</v>
      </c>
      <c r="P869" s="6" t="s">
        <v>236</v>
      </c>
      <c r="Q869" s="7">
        <v>499754.4</v>
      </c>
      <c r="R869" s="7">
        <v>121</v>
      </c>
      <c r="S869" s="7">
        <v>499886.4</v>
      </c>
      <c r="T869" s="7">
        <v>79</v>
      </c>
      <c r="U869" s="7">
        <v>157.5</v>
      </c>
      <c r="V869" s="7">
        <v>999998.3</v>
      </c>
      <c r="W869" s="7">
        <v>1000000</v>
      </c>
      <c r="X869" s="7">
        <v>1.7</v>
      </c>
      <c r="Y869" s="7">
        <v>0</v>
      </c>
    </row>
    <row r="870" spans="1:25" ht="15" thickBot="1" x14ac:dyDescent="0.35"/>
    <row r="871" spans="1:25" ht="15" thickBot="1" x14ac:dyDescent="0.35">
      <c r="A871" s="8" t="s">
        <v>1317</v>
      </c>
      <c r="B871" s="9">
        <v>1000826.7</v>
      </c>
      <c r="P871" s="8" t="s">
        <v>1317</v>
      </c>
      <c r="Q871" s="9">
        <v>1000790.3</v>
      </c>
    </row>
    <row r="872" spans="1:25" ht="15" thickBot="1" x14ac:dyDescent="0.35">
      <c r="A872" s="8" t="s">
        <v>1318</v>
      </c>
      <c r="B872" s="9">
        <v>499549.6</v>
      </c>
      <c r="P872" s="8" t="s">
        <v>1318</v>
      </c>
      <c r="Q872" s="9">
        <v>999173.3</v>
      </c>
    </row>
    <row r="873" spans="1:25" ht="15" thickBot="1" x14ac:dyDescent="0.35">
      <c r="A873" s="8" t="s">
        <v>1319</v>
      </c>
      <c r="B873" s="9">
        <v>213999997.30000001</v>
      </c>
      <c r="P873" s="8" t="s">
        <v>1319</v>
      </c>
      <c r="Q873" s="9">
        <v>214000002.69999999</v>
      </c>
    </row>
    <row r="874" spans="1:25" ht="15" thickBot="1" x14ac:dyDescent="0.35">
      <c r="A874" s="8" t="s">
        <v>1320</v>
      </c>
      <c r="B874" s="9">
        <v>214000000</v>
      </c>
      <c r="P874" s="8" t="s">
        <v>1320</v>
      </c>
      <c r="Q874" s="9">
        <v>214000000</v>
      </c>
    </row>
    <row r="875" spans="1:25" ht="15" thickBot="1" x14ac:dyDescent="0.35">
      <c r="A875" s="8" t="s">
        <v>1321</v>
      </c>
      <c r="B875" s="9">
        <v>-2.7</v>
      </c>
      <c r="P875" s="8" t="s">
        <v>1321</v>
      </c>
      <c r="Q875" s="9">
        <v>2.7</v>
      </c>
    </row>
    <row r="876" spans="1:25" ht="15" thickBot="1" x14ac:dyDescent="0.35">
      <c r="A876" s="8" t="s">
        <v>1322</v>
      </c>
      <c r="B876" s="9"/>
      <c r="P876" s="8" t="s">
        <v>1322</v>
      </c>
      <c r="Q876" s="9"/>
    </row>
    <row r="877" spans="1:25" ht="15" thickBot="1" x14ac:dyDescent="0.35">
      <c r="A877" s="8" t="s">
        <v>1323</v>
      </c>
      <c r="B877" s="9"/>
      <c r="P877" s="8" t="s">
        <v>1323</v>
      </c>
      <c r="Q877" s="9"/>
    </row>
    <row r="878" spans="1:25" ht="15" thickBot="1" x14ac:dyDescent="0.35">
      <c r="A878" s="8" t="s">
        <v>1324</v>
      </c>
      <c r="B878" s="9">
        <v>0</v>
      </c>
      <c r="P878" s="8" t="s">
        <v>1324</v>
      </c>
      <c r="Q878" s="9">
        <v>0</v>
      </c>
    </row>
    <row r="880" spans="1:25" x14ac:dyDescent="0.3">
      <c r="A880" s="10" t="s">
        <v>1325</v>
      </c>
      <c r="P880" s="10" t="s">
        <v>1325</v>
      </c>
    </row>
    <row r="882" spans="1:16" x14ac:dyDescent="0.3">
      <c r="A882" s="11" t="s">
        <v>1326</v>
      </c>
      <c r="P882" s="11" t="s">
        <v>1326</v>
      </c>
    </row>
    <row r="883" spans="1:16" x14ac:dyDescent="0.3">
      <c r="A883" s="11" t="s">
        <v>1327</v>
      </c>
      <c r="P883" s="11" t="s">
        <v>2190</v>
      </c>
    </row>
  </sheetData>
  <hyperlinks>
    <hyperlink ref="A880" r:id="rId1" display="https://miau.my-x.hu/myx-free/coco/test/215881020211020142845.html" xr:uid="{480E2467-E077-4B76-A4B4-602693C95D1E}"/>
    <hyperlink ref="P880" r:id="rId2" display="https://miau.my-x.hu/myx-free/coco/test/437515820211020142945.html" xr:uid="{DC09E3DA-EB06-44AB-9F65-780AAB166DB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info</vt:lpstr>
      <vt:lpstr>google trends online</vt:lpstr>
      <vt:lpstr>data</vt:lpstr>
      <vt:lpstr>jovokep</vt:lpstr>
      <vt:lpstr>modellek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2021-10-20T12:24:10Z</dcterms:created>
  <dcterms:modified xsi:type="dcterms:W3CDTF">2021-12-02T08:04:41Z</dcterms:modified>
</cp:coreProperties>
</file>