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ink/ink1.xml" ContentType="application/inkml+xml"/>
  <Override PartName="/xl/ink/ink2.xml" ContentType="application/inkml+xml"/>
  <Override PartName="/xl/ink/ink3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43121\var\www\miau\data\miau\291\"/>
    </mc:Choice>
  </mc:AlternateContent>
  <xr:revisionPtr revIDLastSave="0" documentId="13_ncr:1_{2088423C-A005-497B-BE37-D7688C724CEA}" xr6:coauthVersionLast="47" xr6:coauthVersionMax="47" xr10:uidLastSave="{00000000-0000-0000-0000-000000000000}"/>
  <bookViews>
    <workbookView xWindow="-108" yWindow="-108" windowWidth="23256" windowHeight="12720" activeTab="1" xr2:uid="{311B425D-D976-4A80-9E50-E2D20301354B}"/>
  </bookViews>
  <sheets>
    <sheet name="nyers adatok" sheetId="1" r:id="rId1"/>
    <sheet name="Inf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365" i="1" l="1"/>
  <c r="AQ1365" i="1"/>
  <c r="AR1364" i="1"/>
  <c r="AQ1364" i="1"/>
  <c r="AR1363" i="1"/>
  <c r="AQ1363" i="1"/>
  <c r="AR1362" i="1"/>
  <c r="AQ1362" i="1"/>
  <c r="AR1361" i="1"/>
  <c r="AQ1361" i="1"/>
  <c r="AR1360" i="1"/>
  <c r="AQ1360" i="1"/>
  <c r="AR1359" i="1"/>
  <c r="AQ1359" i="1"/>
  <c r="AR1358" i="1"/>
  <c r="AQ1358" i="1"/>
  <c r="AR1357" i="1"/>
  <c r="AQ1357" i="1"/>
  <c r="AR1356" i="1"/>
  <c r="AQ1356" i="1"/>
  <c r="AR1355" i="1"/>
  <c r="AQ1355" i="1"/>
  <c r="AR1354" i="1"/>
  <c r="AQ1354" i="1"/>
  <c r="AR1353" i="1"/>
  <c r="AQ1353" i="1"/>
  <c r="AR1352" i="1"/>
  <c r="AQ1352" i="1"/>
  <c r="AR1351" i="1"/>
  <c r="AQ1351" i="1"/>
  <c r="AR1350" i="1"/>
  <c r="AQ1350" i="1"/>
  <c r="AR1349" i="1"/>
  <c r="AQ1349" i="1"/>
  <c r="AR1348" i="1"/>
  <c r="AQ1348" i="1"/>
  <c r="AR1347" i="1"/>
  <c r="AQ1347" i="1"/>
  <c r="AR1346" i="1"/>
  <c r="AQ1346" i="1"/>
  <c r="AR1345" i="1"/>
  <c r="AQ1345" i="1"/>
  <c r="AR1344" i="1"/>
  <c r="AQ1344" i="1"/>
  <c r="AR1343" i="1"/>
  <c r="AQ1343" i="1"/>
  <c r="AR1342" i="1"/>
  <c r="AQ1342" i="1"/>
  <c r="AR1341" i="1"/>
  <c r="AQ1341" i="1"/>
  <c r="AR1340" i="1"/>
  <c r="AQ1340" i="1"/>
  <c r="AR1339" i="1"/>
  <c r="AQ1339" i="1"/>
  <c r="AR1338" i="1"/>
  <c r="AQ1338" i="1"/>
  <c r="AR1337" i="1"/>
  <c r="AQ1337" i="1"/>
  <c r="AR1336" i="1"/>
  <c r="AQ1336" i="1"/>
  <c r="AR1335" i="1"/>
  <c r="AQ1335" i="1"/>
  <c r="AR1334" i="1"/>
  <c r="AQ1334" i="1"/>
  <c r="AR1333" i="1"/>
  <c r="AQ1333" i="1"/>
  <c r="AR1332" i="1"/>
  <c r="AQ1332" i="1"/>
  <c r="AR1331" i="1"/>
  <c r="AQ1331" i="1"/>
  <c r="AR1330" i="1"/>
  <c r="AQ1330" i="1"/>
  <c r="AR1329" i="1"/>
  <c r="AQ1329" i="1"/>
  <c r="AR1328" i="1"/>
  <c r="AQ1328" i="1"/>
  <c r="AR1327" i="1"/>
  <c r="AQ1327" i="1"/>
  <c r="AR1326" i="1"/>
  <c r="AQ1326" i="1"/>
  <c r="AR1325" i="1"/>
  <c r="AQ1325" i="1"/>
  <c r="AR1324" i="1"/>
  <c r="AQ1324" i="1"/>
  <c r="AR1323" i="1"/>
  <c r="AQ1323" i="1"/>
  <c r="AR1322" i="1"/>
  <c r="AQ1322" i="1"/>
  <c r="AR1321" i="1"/>
  <c r="AQ1321" i="1"/>
  <c r="AR1320" i="1"/>
  <c r="AQ1320" i="1"/>
  <c r="AR1319" i="1"/>
  <c r="AQ1319" i="1"/>
  <c r="AR1318" i="1"/>
  <c r="AQ1318" i="1"/>
  <c r="AR1317" i="1"/>
  <c r="AQ1317" i="1"/>
  <c r="AR1316" i="1"/>
  <c r="AQ1316" i="1"/>
  <c r="AR1315" i="1"/>
  <c r="AQ1315" i="1"/>
  <c r="AR1314" i="1"/>
  <c r="AQ1314" i="1"/>
  <c r="AR1313" i="1"/>
  <c r="AQ1313" i="1"/>
  <c r="AR1312" i="1"/>
  <c r="AQ1312" i="1"/>
  <c r="AR1311" i="1"/>
  <c r="AQ1311" i="1"/>
  <c r="AR1310" i="1"/>
  <c r="AQ1310" i="1"/>
  <c r="AR1309" i="1"/>
  <c r="AQ1309" i="1"/>
  <c r="AR1308" i="1"/>
  <c r="AQ1308" i="1"/>
  <c r="AR1307" i="1"/>
  <c r="AQ1307" i="1"/>
  <c r="AR1306" i="1"/>
  <c r="AQ1306" i="1"/>
  <c r="AR1305" i="1"/>
  <c r="AQ1305" i="1"/>
  <c r="AR1304" i="1"/>
  <c r="AQ1304" i="1"/>
  <c r="AR1303" i="1"/>
  <c r="AQ1303" i="1"/>
  <c r="AR1302" i="1"/>
  <c r="AQ1302" i="1"/>
  <c r="AR1301" i="1"/>
  <c r="AQ1301" i="1"/>
  <c r="AR1300" i="1"/>
  <c r="AQ1300" i="1"/>
  <c r="AR1299" i="1"/>
  <c r="AQ1299" i="1"/>
  <c r="AR1298" i="1"/>
  <c r="AQ1298" i="1"/>
  <c r="AR1297" i="1"/>
  <c r="AQ1297" i="1"/>
  <c r="AR1296" i="1"/>
  <c r="AQ1296" i="1"/>
  <c r="AR1295" i="1"/>
  <c r="AQ1295" i="1"/>
  <c r="AR1294" i="1"/>
  <c r="AQ1294" i="1"/>
  <c r="AR1293" i="1"/>
  <c r="AQ1293" i="1"/>
  <c r="AR1292" i="1"/>
  <c r="AQ1292" i="1"/>
  <c r="AR1291" i="1"/>
  <c r="AQ1291" i="1"/>
  <c r="AR1290" i="1"/>
  <c r="AQ1290" i="1"/>
  <c r="AR1289" i="1"/>
  <c r="AQ1289" i="1"/>
  <c r="AR1288" i="1"/>
  <c r="AQ1288" i="1"/>
  <c r="AR1287" i="1"/>
  <c r="AQ1287" i="1"/>
  <c r="AR1286" i="1"/>
  <c r="AQ1286" i="1"/>
  <c r="AR1285" i="1"/>
  <c r="AQ1285" i="1"/>
  <c r="AR1284" i="1"/>
  <c r="AQ1284" i="1"/>
  <c r="AR1283" i="1"/>
  <c r="AQ1283" i="1"/>
  <c r="AR1282" i="1"/>
  <c r="AQ1282" i="1"/>
  <c r="AR1281" i="1"/>
  <c r="AQ1281" i="1"/>
  <c r="AR1280" i="1"/>
  <c r="AQ1280" i="1"/>
  <c r="AR1279" i="1"/>
  <c r="AQ1279" i="1"/>
  <c r="AR1278" i="1"/>
  <c r="AQ1278" i="1"/>
  <c r="AR1277" i="1"/>
  <c r="AQ1277" i="1"/>
  <c r="AR1276" i="1"/>
  <c r="AQ1276" i="1"/>
  <c r="AR1275" i="1"/>
  <c r="AQ1275" i="1"/>
  <c r="AR1274" i="1"/>
  <c r="AQ1274" i="1"/>
  <c r="AR1273" i="1"/>
  <c r="AQ1273" i="1"/>
  <c r="AR1272" i="1"/>
  <c r="AQ1272" i="1"/>
  <c r="AR1271" i="1"/>
  <c r="AQ1271" i="1"/>
  <c r="AR1270" i="1"/>
  <c r="AQ1270" i="1"/>
  <c r="AR1269" i="1"/>
  <c r="AQ1269" i="1"/>
  <c r="AR1268" i="1"/>
  <c r="AQ1268" i="1"/>
  <c r="AR1267" i="1"/>
  <c r="AQ1267" i="1"/>
  <c r="AR1266" i="1"/>
  <c r="AQ1266" i="1"/>
  <c r="AR1265" i="1"/>
  <c r="AQ1265" i="1"/>
  <c r="AR1264" i="1"/>
  <c r="AQ1264" i="1"/>
  <c r="AR1263" i="1"/>
  <c r="AQ1263" i="1"/>
  <c r="AR1262" i="1"/>
  <c r="AQ1262" i="1"/>
  <c r="AR1261" i="1"/>
  <c r="AQ1261" i="1"/>
  <c r="AR1260" i="1"/>
  <c r="AQ1260" i="1"/>
  <c r="AR1259" i="1"/>
  <c r="AQ1259" i="1"/>
  <c r="AR1258" i="1"/>
  <c r="AQ1258" i="1"/>
  <c r="AR1257" i="1"/>
  <c r="AQ1257" i="1"/>
  <c r="AR1256" i="1"/>
  <c r="AQ1256" i="1"/>
  <c r="AR1255" i="1"/>
  <c r="AQ1255" i="1"/>
  <c r="AR1254" i="1"/>
  <c r="AQ1254" i="1"/>
  <c r="AR1253" i="1"/>
  <c r="AQ1253" i="1"/>
  <c r="AR1252" i="1"/>
  <c r="AQ1252" i="1"/>
  <c r="AR1251" i="1"/>
  <c r="AQ1251" i="1"/>
  <c r="AR1250" i="1"/>
  <c r="AQ1250" i="1"/>
  <c r="AR1249" i="1"/>
  <c r="AQ1249" i="1"/>
  <c r="AR1248" i="1"/>
  <c r="AQ1248" i="1"/>
  <c r="AR1247" i="1"/>
  <c r="AQ1247" i="1"/>
  <c r="AR1246" i="1"/>
  <c r="AQ1246" i="1"/>
  <c r="AR1245" i="1"/>
  <c r="AQ1245" i="1"/>
  <c r="AR1244" i="1"/>
  <c r="AQ1244" i="1"/>
  <c r="AR1243" i="1"/>
  <c r="AQ1243" i="1"/>
  <c r="AR1242" i="1"/>
  <c r="AQ1242" i="1"/>
  <c r="AR1241" i="1"/>
  <c r="AQ1241" i="1"/>
  <c r="AR1240" i="1"/>
  <c r="AQ1240" i="1"/>
  <c r="AR1239" i="1"/>
  <c r="AQ1239" i="1"/>
  <c r="AR1238" i="1"/>
  <c r="AQ1238" i="1"/>
  <c r="AR1237" i="1"/>
  <c r="AQ1237" i="1"/>
  <c r="AR1236" i="1"/>
  <c r="AQ1236" i="1"/>
  <c r="AR1235" i="1"/>
  <c r="AQ1235" i="1"/>
  <c r="AR1234" i="1"/>
  <c r="AQ1234" i="1"/>
  <c r="AR1233" i="1"/>
  <c r="AQ1233" i="1"/>
  <c r="AR1232" i="1"/>
  <c r="AQ1232" i="1"/>
  <c r="AR1231" i="1"/>
  <c r="AQ1231" i="1"/>
  <c r="AR1230" i="1"/>
  <c r="AQ1230" i="1"/>
  <c r="AR1229" i="1"/>
  <c r="AQ1229" i="1"/>
  <c r="AR1228" i="1"/>
  <c r="AQ1228" i="1"/>
  <c r="AR1227" i="1"/>
  <c r="AQ1227" i="1"/>
  <c r="AR1226" i="1"/>
  <c r="AQ1226" i="1"/>
  <c r="AR1225" i="1"/>
  <c r="AQ1225" i="1"/>
  <c r="AR1224" i="1"/>
  <c r="AQ1224" i="1"/>
  <c r="AR1223" i="1"/>
  <c r="AQ1223" i="1"/>
  <c r="AR1222" i="1"/>
  <c r="AQ1222" i="1"/>
  <c r="AR1221" i="1"/>
  <c r="AQ1221" i="1"/>
  <c r="AR1220" i="1"/>
  <c r="AQ1220" i="1"/>
  <c r="AR1219" i="1"/>
  <c r="AQ1219" i="1"/>
  <c r="AR1218" i="1"/>
  <c r="AQ1218" i="1"/>
  <c r="AR1217" i="1"/>
  <c r="AQ1217" i="1"/>
  <c r="AR1216" i="1"/>
  <c r="AQ1216" i="1"/>
  <c r="AR1215" i="1"/>
  <c r="AQ1215" i="1"/>
  <c r="AR1214" i="1"/>
  <c r="AQ1214" i="1"/>
  <c r="AR1213" i="1"/>
  <c r="AQ1213" i="1"/>
  <c r="AR1212" i="1"/>
  <c r="AQ1212" i="1"/>
  <c r="AR1211" i="1"/>
  <c r="AQ1211" i="1"/>
  <c r="AR1210" i="1"/>
  <c r="AQ1210" i="1"/>
  <c r="AR1209" i="1"/>
  <c r="AQ1209" i="1"/>
  <c r="AR1208" i="1"/>
  <c r="AQ1208" i="1"/>
  <c r="AR1207" i="1"/>
  <c r="AQ1207" i="1"/>
  <c r="AR1206" i="1"/>
  <c r="AQ1206" i="1"/>
  <c r="AR1205" i="1"/>
  <c r="AQ1205" i="1"/>
  <c r="AR1204" i="1"/>
  <c r="AQ1204" i="1"/>
  <c r="AR1203" i="1"/>
  <c r="AQ1203" i="1"/>
  <c r="AR1202" i="1"/>
  <c r="AQ1202" i="1"/>
  <c r="AR1201" i="1"/>
  <c r="AQ1201" i="1"/>
  <c r="AR1200" i="1"/>
  <c r="AQ1200" i="1"/>
  <c r="AR1199" i="1"/>
  <c r="AQ1199" i="1"/>
  <c r="AR1198" i="1"/>
  <c r="AQ1198" i="1"/>
  <c r="AR1197" i="1"/>
  <c r="AQ1197" i="1"/>
  <c r="AR1196" i="1"/>
  <c r="AQ1196" i="1"/>
  <c r="AR1195" i="1"/>
  <c r="AQ1195" i="1"/>
  <c r="AR1194" i="1"/>
  <c r="AQ1194" i="1"/>
  <c r="AR1193" i="1"/>
  <c r="AQ1193" i="1"/>
  <c r="AR1192" i="1"/>
  <c r="AQ1192" i="1"/>
  <c r="AR1191" i="1"/>
  <c r="AQ1191" i="1"/>
  <c r="AR1190" i="1"/>
  <c r="AQ1190" i="1"/>
  <c r="AR1189" i="1"/>
  <c r="AQ1189" i="1"/>
  <c r="AR1188" i="1"/>
  <c r="AQ1188" i="1"/>
  <c r="AR1187" i="1"/>
  <c r="AQ1187" i="1"/>
  <c r="AR1186" i="1"/>
  <c r="AQ1186" i="1"/>
  <c r="AR1185" i="1"/>
  <c r="AQ1185" i="1"/>
  <c r="AR1184" i="1"/>
  <c r="AQ1184" i="1"/>
  <c r="AR1183" i="1"/>
  <c r="AQ1183" i="1"/>
  <c r="AR1182" i="1"/>
  <c r="AQ1182" i="1"/>
  <c r="AR1181" i="1"/>
  <c r="AQ1181" i="1"/>
  <c r="AR1180" i="1"/>
  <c r="AQ1180" i="1"/>
  <c r="AR1179" i="1"/>
  <c r="AQ1179" i="1"/>
  <c r="AR1178" i="1"/>
  <c r="AQ1178" i="1"/>
  <c r="AR1177" i="1"/>
  <c r="AQ1177" i="1"/>
  <c r="AR1176" i="1"/>
  <c r="AQ1176" i="1"/>
  <c r="AR1175" i="1"/>
  <c r="AQ1175" i="1"/>
  <c r="AR1174" i="1"/>
  <c r="AQ1174" i="1"/>
  <c r="AR1173" i="1"/>
  <c r="AQ1173" i="1"/>
  <c r="AR1172" i="1"/>
  <c r="AQ1172" i="1"/>
  <c r="AR1171" i="1"/>
  <c r="AQ1171" i="1"/>
  <c r="AR1170" i="1"/>
  <c r="AQ1170" i="1"/>
  <c r="AR1169" i="1"/>
  <c r="AQ1169" i="1"/>
  <c r="AR1168" i="1"/>
  <c r="AQ1168" i="1"/>
  <c r="AR1167" i="1"/>
  <c r="AQ1167" i="1"/>
  <c r="AR1166" i="1"/>
  <c r="AQ1166" i="1"/>
  <c r="AR1165" i="1"/>
  <c r="AQ1165" i="1"/>
  <c r="AR1164" i="1"/>
  <c r="AQ1164" i="1"/>
  <c r="AR1163" i="1"/>
  <c r="AQ1163" i="1"/>
  <c r="AR1162" i="1"/>
  <c r="AQ1162" i="1"/>
  <c r="AR1161" i="1"/>
  <c r="AQ1161" i="1"/>
  <c r="AR1160" i="1"/>
  <c r="AQ1160" i="1"/>
  <c r="AR1159" i="1"/>
  <c r="AQ1159" i="1"/>
  <c r="AR1158" i="1"/>
  <c r="AQ1158" i="1"/>
  <c r="AR1157" i="1"/>
  <c r="AQ1157" i="1"/>
  <c r="AR1156" i="1"/>
  <c r="AQ1156" i="1"/>
  <c r="AR1155" i="1"/>
  <c r="AQ1155" i="1"/>
  <c r="AR1154" i="1"/>
  <c r="AQ1154" i="1"/>
  <c r="AR1153" i="1"/>
  <c r="AQ1153" i="1"/>
  <c r="AR1152" i="1"/>
  <c r="AQ1152" i="1"/>
  <c r="AR1151" i="1"/>
  <c r="AQ1151" i="1"/>
  <c r="AR1150" i="1"/>
  <c r="AQ1150" i="1"/>
  <c r="AR1149" i="1"/>
  <c r="AQ1149" i="1"/>
  <c r="AR1148" i="1"/>
  <c r="AQ1148" i="1"/>
  <c r="AR1147" i="1"/>
  <c r="AQ1147" i="1"/>
  <c r="AR1146" i="1"/>
  <c r="AQ1146" i="1"/>
  <c r="AR1145" i="1"/>
  <c r="AQ1145" i="1"/>
  <c r="AR1144" i="1"/>
  <c r="AQ1144" i="1"/>
  <c r="AR1143" i="1"/>
  <c r="AQ1143" i="1"/>
  <c r="AR1142" i="1"/>
  <c r="AQ1142" i="1"/>
  <c r="T1142" i="1"/>
  <c r="U1142" i="1"/>
  <c r="T1143" i="1"/>
  <c r="U1143" i="1"/>
  <c r="T1144" i="1"/>
  <c r="U1144" i="1"/>
  <c r="T1145" i="1"/>
  <c r="U1145" i="1"/>
  <c r="T1146" i="1"/>
  <c r="U1146" i="1"/>
  <c r="T1147" i="1"/>
  <c r="U1147" i="1"/>
  <c r="T1148" i="1"/>
  <c r="U1148" i="1"/>
  <c r="T1149" i="1"/>
  <c r="U1149" i="1"/>
  <c r="T1150" i="1"/>
  <c r="U1150" i="1"/>
  <c r="T1151" i="1"/>
  <c r="U1151" i="1"/>
  <c r="T1152" i="1"/>
  <c r="U1152" i="1"/>
  <c r="T1153" i="1"/>
  <c r="U1153" i="1"/>
  <c r="T1154" i="1"/>
  <c r="U1154" i="1"/>
  <c r="T1155" i="1"/>
  <c r="U1155" i="1"/>
  <c r="T1156" i="1"/>
  <c r="U1156" i="1"/>
  <c r="T1157" i="1"/>
  <c r="U1157" i="1"/>
  <c r="T1158" i="1"/>
  <c r="U1158" i="1"/>
  <c r="T1159" i="1"/>
  <c r="U1159" i="1"/>
  <c r="T1160" i="1"/>
  <c r="U1160" i="1"/>
  <c r="T1161" i="1"/>
  <c r="U1161" i="1"/>
  <c r="T1162" i="1"/>
  <c r="U1162" i="1"/>
  <c r="T1163" i="1"/>
  <c r="U1163" i="1"/>
  <c r="T1164" i="1"/>
  <c r="U1164" i="1"/>
  <c r="T1165" i="1"/>
  <c r="U1165" i="1"/>
  <c r="T1166" i="1"/>
  <c r="U1166" i="1"/>
  <c r="T1167" i="1"/>
  <c r="U1167" i="1"/>
  <c r="T1168" i="1"/>
  <c r="U1168" i="1"/>
  <c r="T1169" i="1"/>
  <c r="U1169" i="1"/>
  <c r="T1170" i="1"/>
  <c r="U1170" i="1"/>
  <c r="T1171" i="1"/>
  <c r="U1171" i="1"/>
  <c r="T1172" i="1"/>
  <c r="U1172" i="1"/>
  <c r="T1173" i="1"/>
  <c r="U1173" i="1"/>
  <c r="T1174" i="1"/>
  <c r="U1174" i="1"/>
  <c r="T1175" i="1"/>
  <c r="U1175" i="1"/>
  <c r="T1176" i="1"/>
  <c r="U1176" i="1"/>
  <c r="T1177" i="1"/>
  <c r="U1177" i="1"/>
  <c r="T1178" i="1"/>
  <c r="U1178" i="1"/>
  <c r="T1179" i="1"/>
  <c r="U1179" i="1"/>
  <c r="T1180" i="1"/>
  <c r="U1180" i="1"/>
  <c r="T1181" i="1"/>
  <c r="U1181" i="1"/>
  <c r="T1182" i="1"/>
  <c r="U1182" i="1"/>
  <c r="T1183" i="1"/>
  <c r="U1183" i="1"/>
  <c r="T1184" i="1"/>
  <c r="U1184" i="1"/>
  <c r="T1185" i="1"/>
  <c r="U1185" i="1"/>
  <c r="T1186" i="1"/>
  <c r="U1186" i="1"/>
  <c r="T1187" i="1"/>
  <c r="U1187" i="1"/>
  <c r="T1188" i="1"/>
  <c r="U1188" i="1"/>
  <c r="T1189" i="1"/>
  <c r="U1189" i="1"/>
  <c r="T1190" i="1"/>
  <c r="U1190" i="1"/>
  <c r="T1191" i="1"/>
  <c r="U1191" i="1"/>
  <c r="T1192" i="1"/>
  <c r="U1192" i="1"/>
  <c r="T1193" i="1"/>
  <c r="U1193" i="1"/>
  <c r="T1194" i="1"/>
  <c r="U1194" i="1"/>
  <c r="T1195" i="1"/>
  <c r="U1195" i="1"/>
  <c r="T1196" i="1"/>
  <c r="U1196" i="1"/>
  <c r="T1197" i="1"/>
  <c r="U1197" i="1"/>
  <c r="T1198" i="1"/>
  <c r="U1198" i="1"/>
  <c r="T1199" i="1"/>
  <c r="U1199" i="1"/>
  <c r="T1200" i="1"/>
  <c r="U1200" i="1"/>
  <c r="T1201" i="1"/>
  <c r="U1201" i="1"/>
  <c r="T1202" i="1"/>
  <c r="U1202" i="1"/>
  <c r="T1203" i="1"/>
  <c r="U1203" i="1"/>
  <c r="T1204" i="1"/>
  <c r="U1204" i="1"/>
  <c r="T1205" i="1"/>
  <c r="U1205" i="1"/>
  <c r="T1206" i="1"/>
  <c r="U1206" i="1"/>
  <c r="T1207" i="1"/>
  <c r="U1207" i="1"/>
  <c r="T1208" i="1"/>
  <c r="U1208" i="1"/>
  <c r="T1209" i="1"/>
  <c r="U1209" i="1"/>
  <c r="T1210" i="1"/>
  <c r="U1210" i="1"/>
  <c r="T1211" i="1"/>
  <c r="U1211" i="1"/>
  <c r="T1212" i="1"/>
  <c r="U1212" i="1"/>
  <c r="T1213" i="1"/>
  <c r="U1213" i="1"/>
  <c r="T1214" i="1"/>
  <c r="U1214" i="1"/>
  <c r="T1215" i="1"/>
  <c r="U1215" i="1"/>
  <c r="T1216" i="1"/>
  <c r="U1216" i="1"/>
  <c r="T1217" i="1"/>
  <c r="U1217" i="1"/>
  <c r="T1218" i="1"/>
  <c r="U1218" i="1"/>
  <c r="T1219" i="1"/>
  <c r="U1219" i="1"/>
  <c r="T1220" i="1"/>
  <c r="U1220" i="1"/>
  <c r="T1221" i="1"/>
  <c r="U1221" i="1"/>
  <c r="T1222" i="1"/>
  <c r="U1222" i="1"/>
  <c r="T1223" i="1"/>
  <c r="U1223" i="1"/>
  <c r="T1224" i="1"/>
  <c r="U1224" i="1"/>
  <c r="T1225" i="1"/>
  <c r="U1225" i="1"/>
  <c r="T1226" i="1"/>
  <c r="U1226" i="1"/>
  <c r="T1227" i="1"/>
  <c r="U1227" i="1"/>
  <c r="T1228" i="1"/>
  <c r="U1228" i="1"/>
  <c r="T1229" i="1"/>
  <c r="U1229" i="1"/>
  <c r="T1230" i="1"/>
  <c r="U1230" i="1"/>
  <c r="T1231" i="1"/>
  <c r="U1231" i="1"/>
  <c r="T1232" i="1"/>
  <c r="U1232" i="1"/>
  <c r="T1233" i="1"/>
  <c r="U1233" i="1"/>
  <c r="T1234" i="1"/>
  <c r="U1234" i="1"/>
  <c r="T1235" i="1"/>
  <c r="U1235" i="1"/>
  <c r="T1236" i="1"/>
  <c r="U1236" i="1"/>
  <c r="T1237" i="1"/>
  <c r="U1237" i="1"/>
  <c r="T1238" i="1"/>
  <c r="U1238" i="1"/>
  <c r="T1239" i="1"/>
  <c r="U1239" i="1"/>
  <c r="T1240" i="1"/>
  <c r="U1240" i="1"/>
  <c r="T1241" i="1"/>
  <c r="U1241" i="1"/>
  <c r="T1242" i="1"/>
  <c r="U1242" i="1"/>
  <c r="T1243" i="1"/>
  <c r="U1243" i="1"/>
  <c r="T1244" i="1"/>
  <c r="U1244" i="1"/>
  <c r="T1245" i="1"/>
  <c r="U1245" i="1"/>
  <c r="T1246" i="1"/>
  <c r="U1246" i="1"/>
  <c r="T1247" i="1"/>
  <c r="U1247" i="1"/>
  <c r="T1248" i="1"/>
  <c r="U1248" i="1"/>
  <c r="T1249" i="1"/>
  <c r="U1249" i="1"/>
  <c r="T1250" i="1"/>
  <c r="U1250" i="1"/>
  <c r="T1251" i="1"/>
  <c r="U1251" i="1"/>
  <c r="T1252" i="1"/>
  <c r="U1252" i="1"/>
  <c r="T1253" i="1"/>
  <c r="U1253" i="1"/>
  <c r="T1254" i="1"/>
  <c r="U1254" i="1"/>
  <c r="T1255" i="1"/>
  <c r="U1255" i="1"/>
  <c r="T1256" i="1"/>
  <c r="U1256" i="1"/>
  <c r="T1257" i="1"/>
  <c r="U1257" i="1"/>
  <c r="T1258" i="1"/>
  <c r="U1258" i="1"/>
  <c r="T1259" i="1"/>
  <c r="U1259" i="1"/>
  <c r="T1260" i="1"/>
  <c r="U1260" i="1"/>
  <c r="T1261" i="1"/>
  <c r="U1261" i="1"/>
  <c r="T1262" i="1"/>
  <c r="U1262" i="1"/>
  <c r="T1263" i="1"/>
  <c r="U1263" i="1"/>
  <c r="T1264" i="1"/>
  <c r="U1264" i="1"/>
  <c r="T1265" i="1"/>
  <c r="U1265" i="1"/>
  <c r="T1266" i="1"/>
  <c r="U1266" i="1"/>
  <c r="T1267" i="1"/>
  <c r="U1267" i="1"/>
  <c r="T1268" i="1"/>
  <c r="U1268" i="1"/>
  <c r="T1269" i="1"/>
  <c r="U1269" i="1"/>
  <c r="T1270" i="1"/>
  <c r="U1270" i="1"/>
  <c r="T1271" i="1"/>
  <c r="U1271" i="1"/>
  <c r="T1272" i="1"/>
  <c r="U1272" i="1"/>
  <c r="T1273" i="1"/>
  <c r="U1273" i="1"/>
  <c r="T1274" i="1"/>
  <c r="U1274" i="1"/>
  <c r="T1275" i="1"/>
  <c r="U1275" i="1"/>
  <c r="T1276" i="1"/>
  <c r="U1276" i="1"/>
  <c r="T1277" i="1"/>
  <c r="U1277" i="1"/>
  <c r="T1278" i="1"/>
  <c r="U1278" i="1"/>
  <c r="T1279" i="1"/>
  <c r="U1279" i="1"/>
  <c r="T1280" i="1"/>
  <c r="U1280" i="1"/>
  <c r="T1281" i="1"/>
  <c r="U1281" i="1"/>
  <c r="T1282" i="1"/>
  <c r="U1282" i="1"/>
  <c r="T1283" i="1"/>
  <c r="U1283" i="1"/>
  <c r="T1284" i="1"/>
  <c r="U1284" i="1"/>
  <c r="T1285" i="1"/>
  <c r="U1285" i="1"/>
  <c r="T1286" i="1"/>
  <c r="U1286" i="1"/>
  <c r="T1287" i="1"/>
  <c r="U1287" i="1"/>
  <c r="T1288" i="1"/>
  <c r="U1288" i="1"/>
  <c r="T1289" i="1"/>
  <c r="U1289" i="1"/>
  <c r="T1290" i="1"/>
  <c r="U1290" i="1"/>
  <c r="T1291" i="1"/>
  <c r="U1291" i="1"/>
  <c r="T1292" i="1"/>
  <c r="U1292" i="1"/>
  <c r="T1293" i="1"/>
  <c r="U1293" i="1"/>
  <c r="T1294" i="1"/>
  <c r="U1294" i="1"/>
  <c r="T1295" i="1"/>
  <c r="U1295" i="1"/>
  <c r="T1296" i="1"/>
  <c r="U1296" i="1"/>
  <c r="T1297" i="1"/>
  <c r="U1297" i="1"/>
  <c r="T1298" i="1"/>
  <c r="U1298" i="1"/>
  <c r="T1299" i="1"/>
  <c r="U1299" i="1"/>
  <c r="T1300" i="1"/>
  <c r="U1300" i="1"/>
  <c r="T1301" i="1"/>
  <c r="U1301" i="1"/>
  <c r="T1302" i="1"/>
  <c r="U1302" i="1"/>
  <c r="T1303" i="1"/>
  <c r="U1303" i="1"/>
  <c r="T1304" i="1"/>
  <c r="U1304" i="1"/>
  <c r="T1305" i="1"/>
  <c r="U1305" i="1"/>
  <c r="T1306" i="1"/>
  <c r="U1306" i="1"/>
  <c r="T1307" i="1"/>
  <c r="U1307" i="1"/>
  <c r="T1308" i="1"/>
  <c r="U1308" i="1"/>
  <c r="T1309" i="1"/>
  <c r="U1309" i="1"/>
  <c r="T1310" i="1"/>
  <c r="U1310" i="1"/>
  <c r="T1311" i="1"/>
  <c r="U1311" i="1"/>
  <c r="T1312" i="1"/>
  <c r="U1312" i="1"/>
  <c r="T1313" i="1"/>
  <c r="U1313" i="1"/>
  <c r="T1314" i="1"/>
  <c r="U1314" i="1"/>
  <c r="T1315" i="1"/>
  <c r="U1315" i="1"/>
  <c r="T1316" i="1"/>
  <c r="U1316" i="1"/>
  <c r="T1317" i="1"/>
  <c r="U1317" i="1"/>
  <c r="T1318" i="1"/>
  <c r="U1318" i="1"/>
  <c r="T1319" i="1"/>
  <c r="U1319" i="1"/>
  <c r="T1320" i="1"/>
  <c r="U1320" i="1"/>
  <c r="T1321" i="1"/>
  <c r="U1321" i="1"/>
  <c r="T1322" i="1"/>
  <c r="U1322" i="1"/>
  <c r="T1323" i="1"/>
  <c r="U1323" i="1"/>
  <c r="T1324" i="1"/>
  <c r="U1324" i="1"/>
  <c r="T1325" i="1"/>
  <c r="U1325" i="1"/>
  <c r="T1326" i="1"/>
  <c r="U1326" i="1"/>
  <c r="T1327" i="1"/>
  <c r="U1327" i="1"/>
  <c r="T1328" i="1"/>
  <c r="U1328" i="1"/>
  <c r="T1329" i="1"/>
  <c r="U1329" i="1"/>
  <c r="T1330" i="1"/>
  <c r="U1330" i="1"/>
  <c r="T1331" i="1"/>
  <c r="U1331" i="1"/>
  <c r="T1332" i="1"/>
  <c r="U1332" i="1"/>
  <c r="T1333" i="1"/>
  <c r="U1333" i="1"/>
  <c r="T1334" i="1"/>
  <c r="U1334" i="1"/>
  <c r="T1335" i="1"/>
  <c r="U1335" i="1"/>
  <c r="T1336" i="1"/>
  <c r="U1336" i="1"/>
  <c r="T1337" i="1"/>
  <c r="U1337" i="1"/>
  <c r="T1338" i="1"/>
  <c r="U1338" i="1"/>
  <c r="T1339" i="1"/>
  <c r="U1339" i="1"/>
  <c r="T1340" i="1"/>
  <c r="U1340" i="1"/>
  <c r="T1341" i="1"/>
  <c r="U1341" i="1"/>
  <c r="T1342" i="1"/>
  <c r="U1342" i="1"/>
  <c r="T1343" i="1"/>
  <c r="U1343" i="1"/>
  <c r="T1344" i="1"/>
  <c r="U1344" i="1"/>
  <c r="T1345" i="1"/>
  <c r="U1345" i="1"/>
  <c r="T1346" i="1"/>
  <c r="U1346" i="1"/>
  <c r="T1347" i="1"/>
  <c r="U1347" i="1"/>
  <c r="T1348" i="1"/>
  <c r="U1348" i="1"/>
  <c r="T1349" i="1"/>
  <c r="U1349" i="1"/>
  <c r="T1350" i="1"/>
  <c r="U1350" i="1"/>
  <c r="T1351" i="1"/>
  <c r="U1351" i="1"/>
  <c r="T1352" i="1"/>
  <c r="U1352" i="1"/>
  <c r="T1353" i="1"/>
  <c r="U1353" i="1"/>
  <c r="T1354" i="1"/>
  <c r="U1354" i="1"/>
  <c r="T1355" i="1"/>
  <c r="U1355" i="1"/>
  <c r="T1356" i="1"/>
  <c r="U1356" i="1"/>
  <c r="T1357" i="1"/>
  <c r="U1357" i="1"/>
  <c r="T1358" i="1"/>
  <c r="U1358" i="1"/>
  <c r="T1359" i="1"/>
  <c r="U1359" i="1"/>
  <c r="T1360" i="1"/>
  <c r="U1360" i="1"/>
  <c r="T1361" i="1"/>
  <c r="U1361" i="1"/>
  <c r="T1362" i="1"/>
  <c r="U1362" i="1"/>
  <c r="T1363" i="1"/>
  <c r="U1363" i="1"/>
  <c r="T1364" i="1"/>
  <c r="U1364" i="1"/>
  <c r="U1141" i="1"/>
  <c r="T1141" i="1"/>
  <c r="AM1140" i="1"/>
  <c r="Q1139" i="1"/>
  <c r="K451" i="1"/>
  <c r="AA451" i="1" s="1"/>
  <c r="K448" i="1"/>
  <c r="AA448" i="1" s="1"/>
  <c r="L445" i="1"/>
  <c r="AB445" i="1" s="1"/>
  <c r="J442" i="1"/>
  <c r="Z442" i="1" s="1"/>
  <c r="J439" i="1"/>
  <c r="Z439" i="1" s="1"/>
  <c r="I433" i="1"/>
  <c r="Y433" i="1" s="1"/>
  <c r="I430" i="1"/>
  <c r="Y430" i="1" s="1"/>
  <c r="O408" i="1"/>
  <c r="AE408" i="1" s="1"/>
  <c r="I390" i="1"/>
  <c r="Y390" i="1" s="1"/>
  <c r="O374" i="1"/>
  <c r="AE374" i="1" s="1"/>
  <c r="M362" i="1"/>
  <c r="AC362" i="1" s="1"/>
  <c r="L351" i="1"/>
  <c r="AB351" i="1" s="1"/>
  <c r="H453" i="1"/>
  <c r="G453" i="1"/>
  <c r="F453" i="1"/>
  <c r="V453" i="1" s="1"/>
  <c r="E453" i="1"/>
  <c r="U453" i="1" s="1"/>
  <c r="D453" i="1"/>
  <c r="C453" i="1"/>
  <c r="B453" i="1"/>
  <c r="H452" i="1"/>
  <c r="X452" i="1" s="1"/>
  <c r="G452" i="1"/>
  <c r="F452" i="1"/>
  <c r="E452" i="1"/>
  <c r="U452" i="1" s="1"/>
  <c r="D452" i="1"/>
  <c r="T452" i="1" s="1"/>
  <c r="C452" i="1"/>
  <c r="B452" i="1"/>
  <c r="H451" i="1"/>
  <c r="G451" i="1"/>
  <c r="W451" i="1" s="1"/>
  <c r="F451" i="1"/>
  <c r="E451" i="1"/>
  <c r="D451" i="1"/>
  <c r="T451" i="1" s="1"/>
  <c r="C451" i="1"/>
  <c r="S451" i="1" s="1"/>
  <c r="B451" i="1"/>
  <c r="H450" i="1"/>
  <c r="G450" i="1"/>
  <c r="F450" i="1"/>
  <c r="V450" i="1" s="1"/>
  <c r="E450" i="1"/>
  <c r="D450" i="1"/>
  <c r="C450" i="1"/>
  <c r="S450" i="1" s="1"/>
  <c r="B450" i="1"/>
  <c r="R450" i="1" s="1"/>
  <c r="H449" i="1"/>
  <c r="G449" i="1"/>
  <c r="F449" i="1"/>
  <c r="E449" i="1"/>
  <c r="U449" i="1" s="1"/>
  <c r="D449" i="1"/>
  <c r="C449" i="1"/>
  <c r="B449" i="1"/>
  <c r="R449" i="1" s="1"/>
  <c r="H448" i="1"/>
  <c r="X448" i="1" s="1"/>
  <c r="G448" i="1"/>
  <c r="F448" i="1"/>
  <c r="E448" i="1"/>
  <c r="D448" i="1"/>
  <c r="T448" i="1" s="1"/>
  <c r="C448" i="1"/>
  <c r="B448" i="1"/>
  <c r="H447" i="1"/>
  <c r="X447" i="1" s="1"/>
  <c r="G447" i="1"/>
  <c r="W447" i="1" s="1"/>
  <c r="F447" i="1"/>
  <c r="E447" i="1"/>
  <c r="D447" i="1"/>
  <c r="C447" i="1"/>
  <c r="S447" i="1" s="1"/>
  <c r="B447" i="1"/>
  <c r="H446" i="1"/>
  <c r="G446" i="1"/>
  <c r="W446" i="1" s="1"/>
  <c r="F446" i="1"/>
  <c r="V446" i="1" s="1"/>
  <c r="E446" i="1"/>
  <c r="D446" i="1"/>
  <c r="C446" i="1"/>
  <c r="B446" i="1"/>
  <c r="R446" i="1" s="1"/>
  <c r="H445" i="1"/>
  <c r="G445" i="1"/>
  <c r="F445" i="1"/>
  <c r="V445" i="1" s="1"/>
  <c r="E445" i="1"/>
  <c r="U445" i="1" s="1"/>
  <c r="D445" i="1"/>
  <c r="C445" i="1"/>
  <c r="B445" i="1"/>
  <c r="H444" i="1"/>
  <c r="X444" i="1" s="1"/>
  <c r="G444" i="1"/>
  <c r="F444" i="1"/>
  <c r="E444" i="1"/>
  <c r="U444" i="1" s="1"/>
  <c r="D444" i="1"/>
  <c r="T444" i="1" s="1"/>
  <c r="C444" i="1"/>
  <c r="B444" i="1"/>
  <c r="H443" i="1"/>
  <c r="G443" i="1"/>
  <c r="W443" i="1" s="1"/>
  <c r="F443" i="1"/>
  <c r="E443" i="1"/>
  <c r="D443" i="1"/>
  <c r="T443" i="1" s="1"/>
  <c r="C443" i="1"/>
  <c r="S443" i="1" s="1"/>
  <c r="B443" i="1"/>
  <c r="H442" i="1"/>
  <c r="G442" i="1"/>
  <c r="F442" i="1"/>
  <c r="V442" i="1" s="1"/>
  <c r="E442" i="1"/>
  <c r="D442" i="1"/>
  <c r="C442" i="1"/>
  <c r="S442" i="1" s="1"/>
  <c r="B442" i="1"/>
  <c r="R442" i="1" s="1"/>
  <c r="H441" i="1"/>
  <c r="G441" i="1"/>
  <c r="F441" i="1"/>
  <c r="E441" i="1"/>
  <c r="U441" i="1" s="1"/>
  <c r="D441" i="1"/>
  <c r="C441" i="1"/>
  <c r="B441" i="1"/>
  <c r="R441" i="1" s="1"/>
  <c r="H440" i="1"/>
  <c r="X440" i="1" s="1"/>
  <c r="G440" i="1"/>
  <c r="F440" i="1"/>
  <c r="E440" i="1"/>
  <c r="D440" i="1"/>
  <c r="T440" i="1" s="1"/>
  <c r="C440" i="1"/>
  <c r="B440" i="1"/>
  <c r="H439" i="1"/>
  <c r="X439" i="1" s="1"/>
  <c r="G439" i="1"/>
  <c r="W439" i="1" s="1"/>
  <c r="F439" i="1"/>
  <c r="E439" i="1"/>
  <c r="D439" i="1"/>
  <c r="C439" i="1"/>
  <c r="S439" i="1" s="1"/>
  <c r="B439" i="1"/>
  <c r="H438" i="1"/>
  <c r="G438" i="1"/>
  <c r="W438" i="1" s="1"/>
  <c r="F438" i="1"/>
  <c r="E438" i="1"/>
  <c r="D438" i="1"/>
  <c r="C438" i="1"/>
  <c r="B438" i="1"/>
  <c r="R438" i="1" s="1"/>
  <c r="H437" i="1"/>
  <c r="G437" i="1"/>
  <c r="F437" i="1"/>
  <c r="V437" i="1" s="1"/>
  <c r="E437" i="1"/>
  <c r="D437" i="1"/>
  <c r="C437" i="1"/>
  <c r="B437" i="1"/>
  <c r="H436" i="1"/>
  <c r="X436" i="1" s="1"/>
  <c r="G436" i="1"/>
  <c r="F436" i="1"/>
  <c r="E436" i="1"/>
  <c r="U436" i="1" s="1"/>
  <c r="D436" i="1"/>
  <c r="T436" i="1" s="1"/>
  <c r="C436" i="1"/>
  <c r="B436" i="1"/>
  <c r="H435" i="1"/>
  <c r="G435" i="1"/>
  <c r="W435" i="1" s="1"/>
  <c r="F435" i="1"/>
  <c r="E435" i="1"/>
  <c r="D435" i="1"/>
  <c r="T435" i="1" s="1"/>
  <c r="C435" i="1"/>
  <c r="B435" i="1"/>
  <c r="H434" i="1"/>
  <c r="G434" i="1"/>
  <c r="F434" i="1"/>
  <c r="V434" i="1" s="1"/>
  <c r="E434" i="1"/>
  <c r="D434" i="1"/>
  <c r="C434" i="1"/>
  <c r="S434" i="1" s="1"/>
  <c r="B434" i="1"/>
  <c r="H433" i="1"/>
  <c r="G433" i="1"/>
  <c r="F433" i="1"/>
  <c r="E433" i="1"/>
  <c r="U433" i="1" s="1"/>
  <c r="D433" i="1"/>
  <c r="C433" i="1"/>
  <c r="B433" i="1"/>
  <c r="R433" i="1" s="1"/>
  <c r="H432" i="1"/>
  <c r="G432" i="1"/>
  <c r="F432" i="1"/>
  <c r="E432" i="1"/>
  <c r="D432" i="1"/>
  <c r="T432" i="1" s="1"/>
  <c r="C432" i="1"/>
  <c r="B432" i="1"/>
  <c r="H431" i="1"/>
  <c r="X431" i="1" s="1"/>
  <c r="G431" i="1"/>
  <c r="F431" i="1"/>
  <c r="E431" i="1"/>
  <c r="D431" i="1"/>
  <c r="C431" i="1"/>
  <c r="S431" i="1" s="1"/>
  <c r="B431" i="1"/>
  <c r="H430" i="1"/>
  <c r="G430" i="1"/>
  <c r="W430" i="1" s="1"/>
  <c r="F430" i="1"/>
  <c r="E430" i="1"/>
  <c r="D430" i="1"/>
  <c r="C430" i="1"/>
  <c r="B430" i="1"/>
  <c r="R430" i="1" s="1"/>
  <c r="H429" i="1"/>
  <c r="G429" i="1"/>
  <c r="F429" i="1"/>
  <c r="V429" i="1" s="1"/>
  <c r="E429" i="1"/>
  <c r="D429" i="1"/>
  <c r="C429" i="1"/>
  <c r="B429" i="1"/>
  <c r="H428" i="1"/>
  <c r="X428" i="1" s="1"/>
  <c r="G428" i="1"/>
  <c r="F428" i="1"/>
  <c r="E428" i="1"/>
  <c r="U428" i="1" s="1"/>
  <c r="D428" i="1"/>
  <c r="C428" i="1"/>
  <c r="B428" i="1"/>
  <c r="H427" i="1"/>
  <c r="G427" i="1"/>
  <c r="W427" i="1" s="1"/>
  <c r="F427" i="1"/>
  <c r="E427" i="1"/>
  <c r="D427" i="1"/>
  <c r="C427" i="1"/>
  <c r="S427" i="1" s="1"/>
  <c r="B427" i="1"/>
  <c r="H426" i="1"/>
  <c r="G426" i="1"/>
  <c r="F426" i="1"/>
  <c r="V426" i="1" s="1"/>
  <c r="E426" i="1"/>
  <c r="D426" i="1"/>
  <c r="C426" i="1"/>
  <c r="B426" i="1"/>
  <c r="H425" i="1"/>
  <c r="G425" i="1"/>
  <c r="F425" i="1"/>
  <c r="E425" i="1"/>
  <c r="U425" i="1" s="1"/>
  <c r="D425" i="1"/>
  <c r="C425" i="1"/>
  <c r="B425" i="1"/>
  <c r="H424" i="1"/>
  <c r="G424" i="1"/>
  <c r="F424" i="1"/>
  <c r="E424" i="1"/>
  <c r="D424" i="1"/>
  <c r="T424" i="1" s="1"/>
  <c r="C424" i="1"/>
  <c r="B424" i="1"/>
  <c r="H423" i="1"/>
  <c r="X423" i="1" s="1"/>
  <c r="G423" i="1"/>
  <c r="F423" i="1"/>
  <c r="E423" i="1"/>
  <c r="D423" i="1"/>
  <c r="C423" i="1"/>
  <c r="B423" i="1"/>
  <c r="H422" i="1"/>
  <c r="G422" i="1"/>
  <c r="F422" i="1"/>
  <c r="E422" i="1"/>
  <c r="D422" i="1"/>
  <c r="C422" i="1"/>
  <c r="B422" i="1"/>
  <c r="H421" i="1"/>
  <c r="G421" i="1"/>
  <c r="F421" i="1"/>
  <c r="E421" i="1"/>
  <c r="D421" i="1"/>
  <c r="C421" i="1"/>
  <c r="B421" i="1"/>
  <c r="H420" i="1"/>
  <c r="X420" i="1" s="1"/>
  <c r="G420" i="1"/>
  <c r="F420" i="1"/>
  <c r="E420" i="1"/>
  <c r="D420" i="1"/>
  <c r="C420" i="1"/>
  <c r="B420" i="1"/>
  <c r="H419" i="1"/>
  <c r="G419" i="1"/>
  <c r="F419" i="1"/>
  <c r="E419" i="1"/>
  <c r="D419" i="1"/>
  <c r="C419" i="1"/>
  <c r="B419" i="1"/>
  <c r="H418" i="1"/>
  <c r="G418" i="1"/>
  <c r="F418" i="1"/>
  <c r="E418" i="1"/>
  <c r="D418" i="1"/>
  <c r="C418" i="1"/>
  <c r="B418" i="1"/>
  <c r="R418" i="1" s="1"/>
  <c r="H417" i="1"/>
  <c r="G417" i="1"/>
  <c r="F417" i="1"/>
  <c r="E417" i="1"/>
  <c r="D417" i="1"/>
  <c r="C417" i="1"/>
  <c r="B417" i="1"/>
  <c r="H416" i="1"/>
  <c r="G416" i="1"/>
  <c r="F416" i="1"/>
  <c r="E416" i="1"/>
  <c r="D416" i="1"/>
  <c r="C416" i="1"/>
  <c r="B416" i="1"/>
  <c r="H415" i="1"/>
  <c r="G415" i="1"/>
  <c r="F415" i="1"/>
  <c r="E415" i="1"/>
  <c r="D415" i="1"/>
  <c r="C415" i="1"/>
  <c r="B415" i="1"/>
  <c r="H414" i="1"/>
  <c r="G414" i="1"/>
  <c r="W414" i="1" s="1"/>
  <c r="F414" i="1"/>
  <c r="E414" i="1"/>
  <c r="D414" i="1"/>
  <c r="C414" i="1"/>
  <c r="B414" i="1"/>
  <c r="H413" i="1"/>
  <c r="G413" i="1"/>
  <c r="F413" i="1"/>
  <c r="E413" i="1"/>
  <c r="D413" i="1"/>
  <c r="C413" i="1"/>
  <c r="B413" i="1"/>
  <c r="H412" i="1"/>
  <c r="G412" i="1"/>
  <c r="F412" i="1"/>
  <c r="E412" i="1"/>
  <c r="D412" i="1"/>
  <c r="C412" i="1"/>
  <c r="B412" i="1"/>
  <c r="H411" i="1"/>
  <c r="G411" i="1"/>
  <c r="W411" i="1" s="1"/>
  <c r="F411" i="1"/>
  <c r="E411" i="1"/>
  <c r="D411" i="1"/>
  <c r="C411" i="1"/>
  <c r="B411" i="1"/>
  <c r="H410" i="1"/>
  <c r="G410" i="1"/>
  <c r="F410" i="1"/>
  <c r="E410" i="1"/>
  <c r="D410" i="1"/>
  <c r="C410" i="1"/>
  <c r="B410" i="1"/>
  <c r="H409" i="1"/>
  <c r="G409" i="1"/>
  <c r="F409" i="1"/>
  <c r="E409" i="1"/>
  <c r="D409" i="1"/>
  <c r="C409" i="1"/>
  <c r="B409" i="1"/>
  <c r="H408" i="1"/>
  <c r="X408" i="1" s="1"/>
  <c r="G408" i="1"/>
  <c r="F408" i="1"/>
  <c r="E408" i="1"/>
  <c r="D408" i="1"/>
  <c r="C408" i="1"/>
  <c r="B408" i="1"/>
  <c r="H407" i="1"/>
  <c r="G407" i="1"/>
  <c r="F407" i="1"/>
  <c r="E407" i="1"/>
  <c r="D407" i="1"/>
  <c r="C407" i="1"/>
  <c r="B407" i="1"/>
  <c r="H406" i="1"/>
  <c r="G406" i="1"/>
  <c r="F406" i="1"/>
  <c r="E406" i="1"/>
  <c r="D406" i="1"/>
  <c r="C406" i="1"/>
  <c r="B406" i="1"/>
  <c r="R406" i="1" s="1"/>
  <c r="H405" i="1"/>
  <c r="G405" i="1"/>
  <c r="F405" i="1"/>
  <c r="E405" i="1"/>
  <c r="D405" i="1"/>
  <c r="C405" i="1"/>
  <c r="B405" i="1"/>
  <c r="H404" i="1"/>
  <c r="G404" i="1"/>
  <c r="F404" i="1"/>
  <c r="E404" i="1"/>
  <c r="D404" i="1"/>
  <c r="C404" i="1"/>
  <c r="B404" i="1"/>
  <c r="H403" i="1"/>
  <c r="G403" i="1"/>
  <c r="W403" i="1" s="1"/>
  <c r="F403" i="1"/>
  <c r="E403" i="1"/>
  <c r="D403" i="1"/>
  <c r="C403" i="1"/>
  <c r="B403" i="1"/>
  <c r="H402" i="1"/>
  <c r="G402" i="1"/>
  <c r="F402" i="1"/>
  <c r="E402" i="1"/>
  <c r="D402" i="1"/>
  <c r="C402" i="1"/>
  <c r="B402" i="1"/>
  <c r="H401" i="1"/>
  <c r="G401" i="1"/>
  <c r="F401" i="1"/>
  <c r="E401" i="1"/>
  <c r="U401" i="1" s="1"/>
  <c r="D401" i="1"/>
  <c r="C401" i="1"/>
  <c r="B401" i="1"/>
  <c r="H400" i="1"/>
  <c r="G400" i="1"/>
  <c r="F400" i="1"/>
  <c r="E400" i="1"/>
  <c r="D400" i="1"/>
  <c r="C400" i="1"/>
  <c r="B400" i="1"/>
  <c r="H399" i="1"/>
  <c r="G399" i="1"/>
  <c r="F399" i="1"/>
  <c r="E399" i="1"/>
  <c r="D399" i="1"/>
  <c r="C399" i="1"/>
  <c r="S399" i="1" s="1"/>
  <c r="B399" i="1"/>
  <c r="H398" i="1"/>
  <c r="G398" i="1"/>
  <c r="F398" i="1"/>
  <c r="E398" i="1"/>
  <c r="D398" i="1"/>
  <c r="C398" i="1"/>
  <c r="B398" i="1"/>
  <c r="H397" i="1"/>
  <c r="G397" i="1"/>
  <c r="F397" i="1"/>
  <c r="E397" i="1"/>
  <c r="D397" i="1"/>
  <c r="C397" i="1"/>
  <c r="B397" i="1"/>
  <c r="H396" i="1"/>
  <c r="X396" i="1" s="1"/>
  <c r="G396" i="1"/>
  <c r="F396" i="1"/>
  <c r="E396" i="1"/>
  <c r="D396" i="1"/>
  <c r="C396" i="1"/>
  <c r="B396" i="1"/>
  <c r="H395" i="1"/>
  <c r="G395" i="1"/>
  <c r="F395" i="1"/>
  <c r="E395" i="1"/>
  <c r="D395" i="1"/>
  <c r="C395" i="1"/>
  <c r="B395" i="1"/>
  <c r="H394" i="1"/>
  <c r="G394" i="1"/>
  <c r="F394" i="1"/>
  <c r="V394" i="1" s="1"/>
  <c r="E394" i="1"/>
  <c r="D394" i="1"/>
  <c r="C394" i="1"/>
  <c r="B394" i="1"/>
  <c r="H393" i="1"/>
  <c r="G393" i="1"/>
  <c r="F393" i="1"/>
  <c r="E393" i="1"/>
  <c r="D393" i="1"/>
  <c r="C393" i="1"/>
  <c r="B393" i="1"/>
  <c r="H392" i="1"/>
  <c r="G392" i="1"/>
  <c r="F392" i="1"/>
  <c r="E392" i="1"/>
  <c r="D392" i="1"/>
  <c r="T392" i="1" s="1"/>
  <c r="C392" i="1"/>
  <c r="B392" i="1"/>
  <c r="H391" i="1"/>
  <c r="G391" i="1"/>
  <c r="F391" i="1"/>
  <c r="E391" i="1"/>
  <c r="D391" i="1"/>
  <c r="C391" i="1"/>
  <c r="B391" i="1"/>
  <c r="H390" i="1"/>
  <c r="G390" i="1"/>
  <c r="F390" i="1"/>
  <c r="E390" i="1"/>
  <c r="D390" i="1"/>
  <c r="C390" i="1"/>
  <c r="B390" i="1"/>
  <c r="R390" i="1" s="1"/>
  <c r="H389" i="1"/>
  <c r="G389" i="1"/>
  <c r="F389" i="1"/>
  <c r="E389" i="1"/>
  <c r="D389" i="1"/>
  <c r="C389" i="1"/>
  <c r="B389" i="1"/>
  <c r="H388" i="1"/>
  <c r="G388" i="1"/>
  <c r="F388" i="1"/>
  <c r="E388" i="1"/>
  <c r="D388" i="1"/>
  <c r="C388" i="1"/>
  <c r="B388" i="1"/>
  <c r="H387" i="1"/>
  <c r="G387" i="1"/>
  <c r="W387" i="1" s="1"/>
  <c r="F387" i="1"/>
  <c r="E387" i="1"/>
  <c r="D387" i="1"/>
  <c r="C387" i="1"/>
  <c r="B387" i="1"/>
  <c r="H386" i="1"/>
  <c r="G386" i="1"/>
  <c r="F386" i="1"/>
  <c r="E386" i="1"/>
  <c r="D386" i="1"/>
  <c r="C386" i="1"/>
  <c r="B386" i="1"/>
  <c r="H385" i="1"/>
  <c r="G385" i="1"/>
  <c r="F385" i="1"/>
  <c r="E385" i="1"/>
  <c r="U385" i="1" s="1"/>
  <c r="D385" i="1"/>
  <c r="C385" i="1"/>
  <c r="B385" i="1"/>
  <c r="H384" i="1"/>
  <c r="G384" i="1"/>
  <c r="F384" i="1"/>
  <c r="E384" i="1"/>
  <c r="D384" i="1"/>
  <c r="C384" i="1"/>
  <c r="B384" i="1"/>
  <c r="H383" i="1"/>
  <c r="G383" i="1"/>
  <c r="F383" i="1"/>
  <c r="E383" i="1"/>
  <c r="D383" i="1"/>
  <c r="C383" i="1"/>
  <c r="S383" i="1" s="1"/>
  <c r="B383" i="1"/>
  <c r="H382" i="1"/>
  <c r="G382" i="1"/>
  <c r="F382" i="1"/>
  <c r="E382" i="1"/>
  <c r="D382" i="1"/>
  <c r="C382" i="1"/>
  <c r="B382" i="1"/>
  <c r="H381" i="1"/>
  <c r="G381" i="1"/>
  <c r="F381" i="1"/>
  <c r="V381" i="1" s="1"/>
  <c r="E381" i="1"/>
  <c r="D381" i="1"/>
  <c r="C381" i="1"/>
  <c r="B381" i="1"/>
  <c r="H380" i="1"/>
  <c r="G380" i="1"/>
  <c r="F380" i="1"/>
  <c r="E380" i="1"/>
  <c r="D380" i="1"/>
  <c r="C380" i="1"/>
  <c r="B380" i="1"/>
  <c r="H379" i="1"/>
  <c r="G379" i="1"/>
  <c r="F379" i="1"/>
  <c r="V379" i="1" s="1"/>
  <c r="E379" i="1"/>
  <c r="D379" i="1"/>
  <c r="C379" i="1"/>
  <c r="B379" i="1"/>
  <c r="H378" i="1"/>
  <c r="G378" i="1"/>
  <c r="F378" i="1"/>
  <c r="E378" i="1"/>
  <c r="D378" i="1"/>
  <c r="C378" i="1"/>
  <c r="B378" i="1"/>
  <c r="R378" i="1" s="1"/>
  <c r="H377" i="1"/>
  <c r="G377" i="1"/>
  <c r="F377" i="1"/>
  <c r="E377" i="1"/>
  <c r="D377" i="1"/>
  <c r="C377" i="1"/>
  <c r="B377" i="1"/>
  <c r="H376" i="1"/>
  <c r="G376" i="1"/>
  <c r="F376" i="1"/>
  <c r="E376" i="1"/>
  <c r="D376" i="1"/>
  <c r="T376" i="1" s="1"/>
  <c r="C376" i="1"/>
  <c r="B376" i="1"/>
  <c r="H375" i="1"/>
  <c r="G375" i="1"/>
  <c r="F375" i="1"/>
  <c r="E375" i="1"/>
  <c r="D375" i="1"/>
  <c r="C375" i="1"/>
  <c r="B375" i="1"/>
  <c r="H374" i="1"/>
  <c r="X374" i="1" s="1"/>
  <c r="G374" i="1"/>
  <c r="F374" i="1"/>
  <c r="E374" i="1"/>
  <c r="D374" i="1"/>
  <c r="C374" i="1"/>
  <c r="B374" i="1"/>
  <c r="H373" i="1"/>
  <c r="G373" i="1"/>
  <c r="F373" i="1"/>
  <c r="E373" i="1"/>
  <c r="U373" i="1" s="1"/>
  <c r="D373" i="1"/>
  <c r="C373" i="1"/>
  <c r="B373" i="1"/>
  <c r="H372" i="1"/>
  <c r="G372" i="1"/>
  <c r="F372" i="1"/>
  <c r="E372" i="1"/>
  <c r="D372" i="1"/>
  <c r="C372" i="1"/>
  <c r="B372" i="1"/>
  <c r="H371" i="1"/>
  <c r="G371" i="1"/>
  <c r="W371" i="1" s="1"/>
  <c r="F371" i="1"/>
  <c r="E371" i="1"/>
  <c r="D371" i="1"/>
  <c r="C371" i="1"/>
  <c r="B371" i="1"/>
  <c r="H370" i="1"/>
  <c r="G370" i="1"/>
  <c r="F370" i="1"/>
  <c r="E370" i="1"/>
  <c r="D370" i="1"/>
  <c r="T370" i="1" s="1"/>
  <c r="C370" i="1"/>
  <c r="B370" i="1"/>
  <c r="H369" i="1"/>
  <c r="G369" i="1"/>
  <c r="F369" i="1"/>
  <c r="E369" i="1"/>
  <c r="D369" i="1"/>
  <c r="C369" i="1"/>
  <c r="B369" i="1"/>
  <c r="H368" i="1"/>
  <c r="X368" i="1" s="1"/>
  <c r="G368" i="1"/>
  <c r="F368" i="1"/>
  <c r="E368" i="1"/>
  <c r="D368" i="1"/>
  <c r="C368" i="1"/>
  <c r="B368" i="1"/>
  <c r="H367" i="1"/>
  <c r="G367" i="1"/>
  <c r="F367" i="1"/>
  <c r="E367" i="1"/>
  <c r="D367" i="1"/>
  <c r="C367" i="1"/>
  <c r="S367" i="1" s="1"/>
  <c r="B367" i="1"/>
  <c r="H366" i="1"/>
  <c r="G366" i="1"/>
  <c r="F366" i="1"/>
  <c r="E366" i="1"/>
  <c r="D366" i="1"/>
  <c r="C366" i="1"/>
  <c r="B366" i="1"/>
  <c r="H365" i="1"/>
  <c r="G365" i="1"/>
  <c r="W365" i="1" s="1"/>
  <c r="F365" i="1"/>
  <c r="E365" i="1"/>
  <c r="D365" i="1"/>
  <c r="C365" i="1"/>
  <c r="B365" i="1"/>
  <c r="H364" i="1"/>
  <c r="G364" i="1"/>
  <c r="F364" i="1"/>
  <c r="E364" i="1"/>
  <c r="D364" i="1"/>
  <c r="T364" i="1" s="1"/>
  <c r="C364" i="1"/>
  <c r="B364" i="1"/>
  <c r="H363" i="1"/>
  <c r="G363" i="1"/>
  <c r="F363" i="1"/>
  <c r="E363" i="1"/>
  <c r="D363" i="1"/>
  <c r="C363" i="1"/>
  <c r="B363" i="1"/>
  <c r="H362" i="1"/>
  <c r="G362" i="1"/>
  <c r="F362" i="1"/>
  <c r="V362" i="1" s="1"/>
  <c r="E362" i="1"/>
  <c r="D362" i="1"/>
  <c r="C362" i="1"/>
  <c r="B362" i="1"/>
  <c r="H361" i="1"/>
  <c r="G361" i="1"/>
  <c r="F361" i="1"/>
  <c r="E361" i="1"/>
  <c r="D361" i="1"/>
  <c r="C361" i="1"/>
  <c r="S361" i="1" s="1"/>
  <c r="B361" i="1"/>
  <c r="H360" i="1"/>
  <c r="G360" i="1"/>
  <c r="F360" i="1"/>
  <c r="E360" i="1"/>
  <c r="D360" i="1"/>
  <c r="C360" i="1"/>
  <c r="B360" i="1"/>
  <c r="H359" i="1"/>
  <c r="G359" i="1"/>
  <c r="W359" i="1" s="1"/>
  <c r="F359" i="1"/>
  <c r="E359" i="1"/>
  <c r="D359" i="1"/>
  <c r="C359" i="1"/>
  <c r="B359" i="1"/>
  <c r="H358" i="1"/>
  <c r="G358" i="1"/>
  <c r="F358" i="1"/>
  <c r="E358" i="1"/>
  <c r="D358" i="1"/>
  <c r="C358" i="1"/>
  <c r="B358" i="1"/>
  <c r="R358" i="1" s="1"/>
  <c r="H357" i="1"/>
  <c r="G357" i="1"/>
  <c r="F357" i="1"/>
  <c r="E357" i="1"/>
  <c r="D357" i="1"/>
  <c r="C357" i="1"/>
  <c r="B357" i="1"/>
  <c r="H356" i="1"/>
  <c r="G356" i="1"/>
  <c r="F356" i="1"/>
  <c r="V356" i="1" s="1"/>
  <c r="E356" i="1"/>
  <c r="D356" i="1"/>
  <c r="C356" i="1"/>
  <c r="B356" i="1"/>
  <c r="H355" i="1"/>
  <c r="G355" i="1"/>
  <c r="F355" i="1"/>
  <c r="E355" i="1"/>
  <c r="D355" i="1"/>
  <c r="C355" i="1"/>
  <c r="S355" i="1" s="1"/>
  <c r="B355" i="1"/>
  <c r="H354" i="1"/>
  <c r="G354" i="1"/>
  <c r="F354" i="1"/>
  <c r="E354" i="1"/>
  <c r="D354" i="1"/>
  <c r="C354" i="1"/>
  <c r="B354" i="1"/>
  <c r="H353" i="1"/>
  <c r="G353" i="1"/>
  <c r="W353" i="1" s="1"/>
  <c r="F353" i="1"/>
  <c r="E353" i="1"/>
  <c r="D353" i="1"/>
  <c r="C353" i="1"/>
  <c r="B353" i="1"/>
  <c r="H352" i="1"/>
  <c r="G352" i="1"/>
  <c r="F352" i="1"/>
  <c r="V352" i="1" s="1"/>
  <c r="E352" i="1"/>
  <c r="D352" i="1"/>
  <c r="C352" i="1"/>
  <c r="B352" i="1"/>
  <c r="H351" i="1"/>
  <c r="G351" i="1"/>
  <c r="F351" i="1"/>
  <c r="E351" i="1"/>
  <c r="U351" i="1" s="1"/>
  <c r="D351" i="1"/>
  <c r="C351" i="1"/>
  <c r="B351" i="1"/>
  <c r="H350" i="1"/>
  <c r="G350" i="1"/>
  <c r="F350" i="1"/>
  <c r="E350" i="1"/>
  <c r="D350" i="1"/>
  <c r="T350" i="1" s="1"/>
  <c r="C350" i="1"/>
  <c r="B350" i="1"/>
  <c r="H349" i="1"/>
  <c r="G349" i="1"/>
  <c r="F349" i="1"/>
  <c r="E349" i="1"/>
  <c r="D349" i="1"/>
  <c r="C349" i="1"/>
  <c r="S349" i="1" s="1"/>
  <c r="B349" i="1"/>
  <c r="H348" i="1"/>
  <c r="G348" i="1"/>
  <c r="F348" i="1"/>
  <c r="E348" i="1"/>
  <c r="D348" i="1"/>
  <c r="C348" i="1"/>
  <c r="B348" i="1"/>
  <c r="R348" i="1" s="1"/>
  <c r="H347" i="1"/>
  <c r="G347" i="1"/>
  <c r="F347" i="1"/>
  <c r="E347" i="1"/>
  <c r="D347" i="1"/>
  <c r="C347" i="1"/>
  <c r="B347" i="1"/>
  <c r="H346" i="1"/>
  <c r="X346" i="1" s="1"/>
  <c r="G346" i="1"/>
  <c r="F346" i="1"/>
  <c r="E346" i="1"/>
  <c r="D346" i="1"/>
  <c r="C346" i="1"/>
  <c r="B346" i="1"/>
  <c r="H345" i="1"/>
  <c r="G345" i="1"/>
  <c r="W345" i="1" s="1"/>
  <c r="F345" i="1"/>
  <c r="E345" i="1"/>
  <c r="D345" i="1"/>
  <c r="C345" i="1"/>
  <c r="B345" i="1"/>
  <c r="H344" i="1"/>
  <c r="G344" i="1"/>
  <c r="F344" i="1"/>
  <c r="V344" i="1" s="1"/>
  <c r="E344" i="1"/>
  <c r="D344" i="1"/>
  <c r="C344" i="1"/>
  <c r="B344" i="1"/>
  <c r="H343" i="1"/>
  <c r="G343" i="1"/>
  <c r="F343" i="1"/>
  <c r="E343" i="1"/>
  <c r="U343" i="1" s="1"/>
  <c r="D343" i="1"/>
  <c r="C343" i="1"/>
  <c r="B343" i="1"/>
  <c r="H342" i="1"/>
  <c r="G342" i="1"/>
  <c r="F342" i="1"/>
  <c r="E342" i="1"/>
  <c r="D342" i="1"/>
  <c r="T342" i="1" s="1"/>
  <c r="C342" i="1"/>
  <c r="B342" i="1"/>
  <c r="H341" i="1"/>
  <c r="G341" i="1"/>
  <c r="F341" i="1"/>
  <c r="E341" i="1"/>
  <c r="D341" i="1"/>
  <c r="C341" i="1"/>
  <c r="S341" i="1" s="1"/>
  <c r="B341" i="1"/>
  <c r="H340" i="1"/>
  <c r="G340" i="1"/>
  <c r="F340" i="1"/>
  <c r="E340" i="1"/>
  <c r="D340" i="1"/>
  <c r="C340" i="1"/>
  <c r="B340" i="1"/>
  <c r="R340" i="1" s="1"/>
  <c r="H339" i="1"/>
  <c r="G339" i="1"/>
  <c r="F339" i="1"/>
  <c r="E339" i="1"/>
  <c r="D339" i="1"/>
  <c r="C339" i="1"/>
  <c r="B339" i="1"/>
  <c r="H338" i="1"/>
  <c r="X338" i="1" s="1"/>
  <c r="G338" i="1"/>
  <c r="F338" i="1"/>
  <c r="E338" i="1"/>
  <c r="D338" i="1"/>
  <c r="C338" i="1"/>
  <c r="B338" i="1"/>
  <c r="H337" i="1"/>
  <c r="G337" i="1"/>
  <c r="W337" i="1" s="1"/>
  <c r="F337" i="1"/>
  <c r="E337" i="1"/>
  <c r="D337" i="1"/>
  <c r="C337" i="1"/>
  <c r="B337" i="1"/>
  <c r="H336" i="1"/>
  <c r="G336" i="1"/>
  <c r="F336" i="1"/>
  <c r="V336" i="1" s="1"/>
  <c r="E336" i="1"/>
  <c r="D336" i="1"/>
  <c r="C336" i="1"/>
  <c r="B336" i="1"/>
  <c r="H335" i="1"/>
  <c r="G335" i="1"/>
  <c r="F335" i="1"/>
  <c r="E335" i="1"/>
  <c r="U335" i="1" s="1"/>
  <c r="D335" i="1"/>
  <c r="C335" i="1"/>
  <c r="B335" i="1"/>
  <c r="H334" i="1"/>
  <c r="G334" i="1"/>
  <c r="F334" i="1"/>
  <c r="E334" i="1"/>
  <c r="D334" i="1"/>
  <c r="T334" i="1" s="1"/>
  <c r="C334" i="1"/>
  <c r="B334" i="1"/>
  <c r="H333" i="1"/>
  <c r="G333" i="1"/>
  <c r="F333" i="1"/>
  <c r="E333" i="1"/>
  <c r="D333" i="1"/>
  <c r="C333" i="1"/>
  <c r="S333" i="1" s="1"/>
  <c r="B333" i="1"/>
  <c r="H332" i="1"/>
  <c r="G332" i="1"/>
  <c r="F332" i="1"/>
  <c r="E332" i="1"/>
  <c r="D332" i="1"/>
  <c r="C332" i="1"/>
  <c r="B332" i="1"/>
  <c r="R332" i="1" s="1"/>
  <c r="H331" i="1"/>
  <c r="G331" i="1"/>
  <c r="F331" i="1"/>
  <c r="E331" i="1"/>
  <c r="D331" i="1"/>
  <c r="C331" i="1"/>
  <c r="B331" i="1"/>
  <c r="H330" i="1"/>
  <c r="X330" i="1" s="1"/>
  <c r="G330" i="1"/>
  <c r="F330" i="1"/>
  <c r="E330" i="1"/>
  <c r="D330" i="1"/>
  <c r="C330" i="1"/>
  <c r="B330" i="1"/>
  <c r="H329" i="1"/>
  <c r="G329" i="1"/>
  <c r="W329" i="1" s="1"/>
  <c r="F329" i="1"/>
  <c r="E329" i="1"/>
  <c r="D329" i="1"/>
  <c r="C329" i="1"/>
  <c r="B329" i="1"/>
  <c r="H328" i="1"/>
  <c r="G328" i="1"/>
  <c r="F328" i="1"/>
  <c r="V328" i="1" s="1"/>
  <c r="E328" i="1"/>
  <c r="D328" i="1"/>
  <c r="C328" i="1"/>
  <c r="B328" i="1"/>
  <c r="H327" i="1"/>
  <c r="G327" i="1"/>
  <c r="F327" i="1"/>
  <c r="E327" i="1"/>
  <c r="U327" i="1" s="1"/>
  <c r="D327" i="1"/>
  <c r="C327" i="1"/>
  <c r="B327" i="1"/>
  <c r="H326" i="1"/>
  <c r="G326" i="1"/>
  <c r="F326" i="1"/>
  <c r="E326" i="1"/>
  <c r="D326" i="1"/>
  <c r="T326" i="1" s="1"/>
  <c r="C326" i="1"/>
  <c r="B326" i="1"/>
  <c r="H325" i="1"/>
  <c r="G325" i="1"/>
  <c r="F325" i="1"/>
  <c r="E325" i="1"/>
  <c r="D325" i="1"/>
  <c r="C325" i="1"/>
  <c r="S325" i="1" s="1"/>
  <c r="B325" i="1"/>
  <c r="H324" i="1"/>
  <c r="G324" i="1"/>
  <c r="F324" i="1"/>
  <c r="E324" i="1"/>
  <c r="D324" i="1"/>
  <c r="C324" i="1"/>
  <c r="B324" i="1"/>
  <c r="R324" i="1" s="1"/>
  <c r="H323" i="1"/>
  <c r="G323" i="1"/>
  <c r="F323" i="1"/>
  <c r="E323" i="1"/>
  <c r="D323" i="1"/>
  <c r="C323" i="1"/>
  <c r="B323" i="1"/>
  <c r="H322" i="1"/>
  <c r="X322" i="1" s="1"/>
  <c r="G322" i="1"/>
  <c r="F322" i="1"/>
  <c r="E322" i="1"/>
  <c r="D322" i="1"/>
  <c r="C322" i="1"/>
  <c r="B322" i="1"/>
  <c r="H321" i="1"/>
  <c r="G321" i="1"/>
  <c r="W321" i="1" s="1"/>
  <c r="F321" i="1"/>
  <c r="E321" i="1"/>
  <c r="D321" i="1"/>
  <c r="C321" i="1"/>
  <c r="B321" i="1"/>
  <c r="H320" i="1"/>
  <c r="G320" i="1"/>
  <c r="F320" i="1"/>
  <c r="V320" i="1" s="1"/>
  <c r="E320" i="1"/>
  <c r="D320" i="1"/>
  <c r="C320" i="1"/>
  <c r="B320" i="1"/>
  <c r="H319" i="1"/>
  <c r="G319" i="1"/>
  <c r="F319" i="1"/>
  <c r="E319" i="1"/>
  <c r="U319" i="1" s="1"/>
  <c r="D319" i="1"/>
  <c r="C319" i="1"/>
  <c r="B319" i="1"/>
  <c r="H318" i="1"/>
  <c r="G318" i="1"/>
  <c r="F318" i="1"/>
  <c r="E318" i="1"/>
  <c r="D318" i="1"/>
  <c r="T318" i="1" s="1"/>
  <c r="C318" i="1"/>
  <c r="B318" i="1"/>
  <c r="H317" i="1"/>
  <c r="G317" i="1"/>
  <c r="F317" i="1"/>
  <c r="E317" i="1"/>
  <c r="D317" i="1"/>
  <c r="C317" i="1"/>
  <c r="S317" i="1" s="1"/>
  <c r="B317" i="1"/>
  <c r="H316" i="1"/>
  <c r="G316" i="1"/>
  <c r="F316" i="1"/>
  <c r="E316" i="1"/>
  <c r="D316" i="1"/>
  <c r="C316" i="1"/>
  <c r="B316" i="1"/>
  <c r="R316" i="1" s="1"/>
  <c r="H315" i="1"/>
  <c r="G315" i="1"/>
  <c r="F315" i="1"/>
  <c r="E315" i="1"/>
  <c r="D315" i="1"/>
  <c r="C315" i="1"/>
  <c r="B315" i="1"/>
  <c r="H314" i="1"/>
  <c r="X314" i="1" s="1"/>
  <c r="G314" i="1"/>
  <c r="F314" i="1"/>
  <c r="E314" i="1"/>
  <c r="D314" i="1"/>
  <c r="C314" i="1"/>
  <c r="B314" i="1"/>
  <c r="H313" i="1"/>
  <c r="G313" i="1"/>
  <c r="W313" i="1" s="1"/>
  <c r="F313" i="1"/>
  <c r="E313" i="1"/>
  <c r="D313" i="1"/>
  <c r="C313" i="1"/>
  <c r="B313" i="1"/>
  <c r="H312" i="1"/>
  <c r="G312" i="1"/>
  <c r="F312" i="1"/>
  <c r="V312" i="1" s="1"/>
  <c r="E312" i="1"/>
  <c r="D312" i="1"/>
  <c r="C312" i="1"/>
  <c r="B312" i="1"/>
  <c r="H311" i="1"/>
  <c r="G311" i="1"/>
  <c r="F311" i="1"/>
  <c r="E311" i="1"/>
  <c r="U311" i="1" s="1"/>
  <c r="D311" i="1"/>
  <c r="C311" i="1"/>
  <c r="B311" i="1"/>
  <c r="H310" i="1"/>
  <c r="G310" i="1"/>
  <c r="F310" i="1"/>
  <c r="E310" i="1"/>
  <c r="D310" i="1"/>
  <c r="T310" i="1" s="1"/>
  <c r="C310" i="1"/>
  <c r="B310" i="1"/>
  <c r="H309" i="1"/>
  <c r="G309" i="1"/>
  <c r="F309" i="1"/>
  <c r="E309" i="1"/>
  <c r="D309" i="1"/>
  <c r="C309" i="1"/>
  <c r="S309" i="1" s="1"/>
  <c r="B309" i="1"/>
  <c r="H308" i="1"/>
  <c r="G308" i="1"/>
  <c r="F308" i="1"/>
  <c r="E308" i="1"/>
  <c r="D308" i="1"/>
  <c r="C308" i="1"/>
  <c r="B308" i="1"/>
  <c r="R308" i="1" s="1"/>
  <c r="H307" i="1"/>
  <c r="G307" i="1"/>
  <c r="F307" i="1"/>
  <c r="E307" i="1"/>
  <c r="D307" i="1"/>
  <c r="C307" i="1"/>
  <c r="B307" i="1"/>
  <c r="H306" i="1"/>
  <c r="X306" i="1" s="1"/>
  <c r="G306" i="1"/>
  <c r="F306" i="1"/>
  <c r="E306" i="1"/>
  <c r="D306" i="1"/>
  <c r="C306" i="1"/>
  <c r="B306" i="1"/>
  <c r="H305" i="1"/>
  <c r="G305" i="1"/>
  <c r="W305" i="1" s="1"/>
  <c r="F305" i="1"/>
  <c r="E305" i="1"/>
  <c r="D305" i="1"/>
  <c r="C305" i="1"/>
  <c r="B305" i="1"/>
  <c r="H304" i="1"/>
  <c r="G304" i="1"/>
  <c r="F304" i="1"/>
  <c r="V304" i="1" s="1"/>
  <c r="E304" i="1"/>
  <c r="D304" i="1"/>
  <c r="C304" i="1"/>
  <c r="B304" i="1"/>
  <c r="H303" i="1"/>
  <c r="G303" i="1"/>
  <c r="F303" i="1"/>
  <c r="E303" i="1"/>
  <c r="U303" i="1" s="1"/>
  <c r="D303" i="1"/>
  <c r="C303" i="1"/>
  <c r="B303" i="1"/>
  <c r="H302" i="1"/>
  <c r="G302" i="1"/>
  <c r="F302" i="1"/>
  <c r="E302" i="1"/>
  <c r="D302" i="1"/>
  <c r="T302" i="1" s="1"/>
  <c r="C302" i="1"/>
  <c r="B302" i="1"/>
  <c r="H301" i="1"/>
  <c r="G301" i="1"/>
  <c r="F301" i="1"/>
  <c r="E301" i="1"/>
  <c r="D301" i="1"/>
  <c r="C301" i="1"/>
  <c r="S301" i="1" s="1"/>
  <c r="B301" i="1"/>
  <c r="H300" i="1"/>
  <c r="G300" i="1"/>
  <c r="F300" i="1"/>
  <c r="E300" i="1"/>
  <c r="D300" i="1"/>
  <c r="C300" i="1"/>
  <c r="B300" i="1"/>
  <c r="R300" i="1" s="1"/>
  <c r="H299" i="1"/>
  <c r="G299" i="1"/>
  <c r="F299" i="1"/>
  <c r="E299" i="1"/>
  <c r="D299" i="1"/>
  <c r="C299" i="1"/>
  <c r="B299" i="1"/>
  <c r="H298" i="1"/>
  <c r="X298" i="1" s="1"/>
  <c r="G298" i="1"/>
  <c r="F298" i="1"/>
  <c r="E298" i="1"/>
  <c r="D298" i="1"/>
  <c r="C298" i="1"/>
  <c r="B298" i="1"/>
  <c r="H297" i="1"/>
  <c r="G297" i="1"/>
  <c r="W297" i="1" s="1"/>
  <c r="F297" i="1"/>
  <c r="E297" i="1"/>
  <c r="D297" i="1"/>
  <c r="C297" i="1"/>
  <c r="B297" i="1"/>
  <c r="H296" i="1"/>
  <c r="G296" i="1"/>
  <c r="F296" i="1"/>
  <c r="V296" i="1" s="1"/>
  <c r="E296" i="1"/>
  <c r="D296" i="1"/>
  <c r="C296" i="1"/>
  <c r="B296" i="1"/>
  <c r="H295" i="1"/>
  <c r="G295" i="1"/>
  <c r="F295" i="1"/>
  <c r="E295" i="1"/>
  <c r="U295" i="1" s="1"/>
  <c r="D295" i="1"/>
  <c r="C295" i="1"/>
  <c r="B295" i="1"/>
  <c r="H294" i="1"/>
  <c r="G294" i="1"/>
  <c r="F294" i="1"/>
  <c r="E294" i="1"/>
  <c r="D294" i="1"/>
  <c r="T294" i="1" s="1"/>
  <c r="C294" i="1"/>
  <c r="B294" i="1"/>
  <c r="H293" i="1"/>
  <c r="G293" i="1"/>
  <c r="F293" i="1"/>
  <c r="E293" i="1"/>
  <c r="D293" i="1"/>
  <c r="C293" i="1"/>
  <c r="S293" i="1" s="1"/>
  <c r="B293" i="1"/>
  <c r="H292" i="1"/>
  <c r="G292" i="1"/>
  <c r="F292" i="1"/>
  <c r="E292" i="1"/>
  <c r="D292" i="1"/>
  <c r="C292" i="1"/>
  <c r="B292" i="1"/>
  <c r="R292" i="1" s="1"/>
  <c r="H291" i="1"/>
  <c r="G291" i="1"/>
  <c r="F291" i="1"/>
  <c r="E291" i="1"/>
  <c r="D291" i="1"/>
  <c r="C291" i="1"/>
  <c r="B291" i="1"/>
  <c r="H290" i="1"/>
  <c r="X290" i="1" s="1"/>
  <c r="G290" i="1"/>
  <c r="F290" i="1"/>
  <c r="E290" i="1"/>
  <c r="D290" i="1"/>
  <c r="C290" i="1"/>
  <c r="B290" i="1"/>
  <c r="H289" i="1"/>
  <c r="G289" i="1"/>
  <c r="W289" i="1" s="1"/>
  <c r="F289" i="1"/>
  <c r="E289" i="1"/>
  <c r="D289" i="1"/>
  <c r="C289" i="1"/>
  <c r="B289" i="1"/>
  <c r="H288" i="1"/>
  <c r="G288" i="1"/>
  <c r="F288" i="1"/>
  <c r="V288" i="1" s="1"/>
  <c r="E288" i="1"/>
  <c r="D288" i="1"/>
  <c r="C288" i="1"/>
  <c r="B288" i="1"/>
  <c r="H287" i="1"/>
  <c r="G287" i="1"/>
  <c r="F287" i="1"/>
  <c r="E287" i="1"/>
  <c r="U287" i="1" s="1"/>
  <c r="D287" i="1"/>
  <c r="C287" i="1"/>
  <c r="B287" i="1"/>
  <c r="H286" i="1"/>
  <c r="G286" i="1"/>
  <c r="F286" i="1"/>
  <c r="E286" i="1"/>
  <c r="D286" i="1"/>
  <c r="T286" i="1" s="1"/>
  <c r="C286" i="1"/>
  <c r="B286" i="1"/>
  <c r="H285" i="1"/>
  <c r="G285" i="1"/>
  <c r="F285" i="1"/>
  <c r="E285" i="1"/>
  <c r="D285" i="1"/>
  <c r="C285" i="1"/>
  <c r="S285" i="1" s="1"/>
  <c r="B285" i="1"/>
  <c r="H284" i="1"/>
  <c r="G284" i="1"/>
  <c r="F284" i="1"/>
  <c r="E284" i="1"/>
  <c r="D284" i="1"/>
  <c r="C284" i="1"/>
  <c r="B284" i="1"/>
  <c r="R284" i="1" s="1"/>
  <c r="H283" i="1"/>
  <c r="G283" i="1"/>
  <c r="F283" i="1"/>
  <c r="E283" i="1"/>
  <c r="D283" i="1"/>
  <c r="C283" i="1"/>
  <c r="B283" i="1"/>
  <c r="H282" i="1"/>
  <c r="X282" i="1" s="1"/>
  <c r="G282" i="1"/>
  <c r="F282" i="1"/>
  <c r="E282" i="1"/>
  <c r="D282" i="1"/>
  <c r="C282" i="1"/>
  <c r="B282" i="1"/>
  <c r="H281" i="1"/>
  <c r="G281" i="1"/>
  <c r="W281" i="1" s="1"/>
  <c r="F281" i="1"/>
  <c r="E281" i="1"/>
  <c r="D281" i="1"/>
  <c r="C281" i="1"/>
  <c r="B281" i="1"/>
  <c r="H280" i="1"/>
  <c r="G280" i="1"/>
  <c r="F280" i="1"/>
  <c r="V280" i="1" s="1"/>
  <c r="E280" i="1"/>
  <c r="D280" i="1"/>
  <c r="C280" i="1"/>
  <c r="B280" i="1"/>
  <c r="H279" i="1"/>
  <c r="G279" i="1"/>
  <c r="F279" i="1"/>
  <c r="E279" i="1"/>
  <c r="U279" i="1" s="1"/>
  <c r="D279" i="1"/>
  <c r="K279" i="1" s="1"/>
  <c r="AA279" i="1" s="1"/>
  <c r="C279" i="1"/>
  <c r="B279" i="1"/>
  <c r="H278" i="1"/>
  <c r="G278" i="1"/>
  <c r="F278" i="1"/>
  <c r="E278" i="1"/>
  <c r="D278" i="1"/>
  <c r="T278" i="1" s="1"/>
  <c r="C278" i="1"/>
  <c r="B278" i="1"/>
  <c r="H277" i="1"/>
  <c r="G277" i="1"/>
  <c r="F277" i="1"/>
  <c r="E277" i="1"/>
  <c r="D277" i="1"/>
  <c r="C277" i="1"/>
  <c r="S277" i="1" s="1"/>
  <c r="B277" i="1"/>
  <c r="H276" i="1"/>
  <c r="G276" i="1"/>
  <c r="F276" i="1"/>
  <c r="E276" i="1"/>
  <c r="D276" i="1"/>
  <c r="C276" i="1"/>
  <c r="B276" i="1"/>
  <c r="R276" i="1" s="1"/>
  <c r="H275" i="1"/>
  <c r="G275" i="1"/>
  <c r="F275" i="1"/>
  <c r="E275" i="1"/>
  <c r="D275" i="1"/>
  <c r="C275" i="1"/>
  <c r="B275" i="1"/>
  <c r="H274" i="1"/>
  <c r="X274" i="1" s="1"/>
  <c r="G274" i="1"/>
  <c r="F274" i="1"/>
  <c r="E274" i="1"/>
  <c r="D274" i="1"/>
  <c r="C274" i="1"/>
  <c r="B274" i="1"/>
  <c r="H273" i="1"/>
  <c r="G273" i="1"/>
  <c r="W273" i="1" s="1"/>
  <c r="F273" i="1"/>
  <c r="E273" i="1"/>
  <c r="D273" i="1"/>
  <c r="C273" i="1"/>
  <c r="B273" i="1"/>
  <c r="H272" i="1"/>
  <c r="G272" i="1"/>
  <c r="F272" i="1"/>
  <c r="V272" i="1" s="1"/>
  <c r="E272" i="1"/>
  <c r="D272" i="1"/>
  <c r="C272" i="1"/>
  <c r="B272" i="1"/>
  <c r="H271" i="1"/>
  <c r="G271" i="1"/>
  <c r="F271" i="1"/>
  <c r="E271" i="1"/>
  <c r="U271" i="1" s="1"/>
  <c r="D271" i="1"/>
  <c r="C271" i="1"/>
  <c r="B271" i="1"/>
  <c r="H270" i="1"/>
  <c r="G270" i="1"/>
  <c r="F270" i="1"/>
  <c r="E270" i="1"/>
  <c r="D270" i="1"/>
  <c r="T270" i="1" s="1"/>
  <c r="C270" i="1"/>
  <c r="B270" i="1"/>
  <c r="H269" i="1"/>
  <c r="G269" i="1"/>
  <c r="F269" i="1"/>
  <c r="E269" i="1"/>
  <c r="D269" i="1"/>
  <c r="C269" i="1"/>
  <c r="S269" i="1" s="1"/>
  <c r="B269" i="1"/>
  <c r="H268" i="1"/>
  <c r="G268" i="1"/>
  <c r="F268" i="1"/>
  <c r="E268" i="1"/>
  <c r="D268" i="1"/>
  <c r="C268" i="1"/>
  <c r="B268" i="1"/>
  <c r="R268" i="1" s="1"/>
  <c r="H267" i="1"/>
  <c r="G267" i="1"/>
  <c r="F267" i="1"/>
  <c r="E267" i="1"/>
  <c r="D267" i="1"/>
  <c r="C267" i="1"/>
  <c r="B267" i="1"/>
  <c r="H266" i="1"/>
  <c r="X266" i="1" s="1"/>
  <c r="G266" i="1"/>
  <c r="F266" i="1"/>
  <c r="E266" i="1"/>
  <c r="D266" i="1"/>
  <c r="C266" i="1"/>
  <c r="B266" i="1"/>
  <c r="H265" i="1"/>
  <c r="G265" i="1"/>
  <c r="W265" i="1" s="1"/>
  <c r="F265" i="1"/>
  <c r="E265" i="1"/>
  <c r="D265" i="1"/>
  <c r="C265" i="1"/>
  <c r="B265" i="1"/>
  <c r="H264" i="1"/>
  <c r="G264" i="1"/>
  <c r="F264" i="1"/>
  <c r="V264" i="1" s="1"/>
  <c r="E264" i="1"/>
  <c r="D264" i="1"/>
  <c r="C264" i="1"/>
  <c r="B264" i="1"/>
  <c r="H263" i="1"/>
  <c r="G263" i="1"/>
  <c r="F263" i="1"/>
  <c r="E263" i="1"/>
  <c r="U263" i="1" s="1"/>
  <c r="D263" i="1"/>
  <c r="C263" i="1"/>
  <c r="B263" i="1"/>
  <c r="H262" i="1"/>
  <c r="G262" i="1"/>
  <c r="F262" i="1"/>
  <c r="E262" i="1"/>
  <c r="D262" i="1"/>
  <c r="T262" i="1" s="1"/>
  <c r="C262" i="1"/>
  <c r="B262" i="1"/>
  <c r="H261" i="1"/>
  <c r="G261" i="1"/>
  <c r="F261" i="1"/>
  <c r="E261" i="1"/>
  <c r="D261" i="1"/>
  <c r="C261" i="1"/>
  <c r="S261" i="1" s="1"/>
  <c r="B261" i="1"/>
  <c r="H260" i="1"/>
  <c r="G260" i="1"/>
  <c r="F260" i="1"/>
  <c r="E260" i="1"/>
  <c r="D260" i="1"/>
  <c r="C260" i="1"/>
  <c r="B260" i="1"/>
  <c r="R260" i="1" s="1"/>
  <c r="H259" i="1"/>
  <c r="G259" i="1"/>
  <c r="F259" i="1"/>
  <c r="E259" i="1"/>
  <c r="D259" i="1"/>
  <c r="C259" i="1"/>
  <c r="B259" i="1"/>
  <c r="H258" i="1"/>
  <c r="X258" i="1" s="1"/>
  <c r="G258" i="1"/>
  <c r="F258" i="1"/>
  <c r="E258" i="1"/>
  <c r="D258" i="1"/>
  <c r="C258" i="1"/>
  <c r="B258" i="1"/>
  <c r="H257" i="1"/>
  <c r="G257" i="1"/>
  <c r="W257" i="1" s="1"/>
  <c r="F257" i="1"/>
  <c r="E257" i="1"/>
  <c r="D257" i="1"/>
  <c r="C257" i="1"/>
  <c r="B257" i="1"/>
  <c r="H256" i="1"/>
  <c r="G256" i="1"/>
  <c r="F256" i="1"/>
  <c r="V256" i="1" s="1"/>
  <c r="E256" i="1"/>
  <c r="D256" i="1"/>
  <c r="C256" i="1"/>
  <c r="B256" i="1"/>
  <c r="H255" i="1"/>
  <c r="G255" i="1"/>
  <c r="F255" i="1"/>
  <c r="E255" i="1"/>
  <c r="U255" i="1" s="1"/>
  <c r="D255" i="1"/>
  <c r="C255" i="1"/>
  <c r="B255" i="1"/>
  <c r="H254" i="1"/>
  <c r="G254" i="1"/>
  <c r="F254" i="1"/>
  <c r="E254" i="1"/>
  <c r="D254" i="1"/>
  <c r="T254" i="1" s="1"/>
  <c r="C254" i="1"/>
  <c r="B254" i="1"/>
  <c r="H253" i="1"/>
  <c r="G253" i="1"/>
  <c r="F253" i="1"/>
  <c r="E253" i="1"/>
  <c r="D253" i="1"/>
  <c r="C253" i="1"/>
  <c r="S253" i="1" s="1"/>
  <c r="B253" i="1"/>
  <c r="H252" i="1"/>
  <c r="G252" i="1"/>
  <c r="F252" i="1"/>
  <c r="E252" i="1"/>
  <c r="D252" i="1"/>
  <c r="C252" i="1"/>
  <c r="B252" i="1"/>
  <c r="R252" i="1" s="1"/>
  <c r="H251" i="1"/>
  <c r="G251" i="1"/>
  <c r="F251" i="1"/>
  <c r="E251" i="1"/>
  <c r="D251" i="1"/>
  <c r="C251" i="1"/>
  <c r="B251" i="1"/>
  <c r="H250" i="1"/>
  <c r="X250" i="1" s="1"/>
  <c r="G250" i="1"/>
  <c r="F250" i="1"/>
  <c r="E250" i="1"/>
  <c r="D250" i="1"/>
  <c r="C250" i="1"/>
  <c r="B250" i="1"/>
  <c r="H249" i="1"/>
  <c r="G249" i="1"/>
  <c r="W249" i="1" s="1"/>
  <c r="F249" i="1"/>
  <c r="E249" i="1"/>
  <c r="D249" i="1"/>
  <c r="C249" i="1"/>
  <c r="B249" i="1"/>
  <c r="H248" i="1"/>
  <c r="G248" i="1"/>
  <c r="F248" i="1"/>
  <c r="V248" i="1" s="1"/>
  <c r="E248" i="1"/>
  <c r="D248" i="1"/>
  <c r="C248" i="1"/>
  <c r="B248" i="1"/>
  <c r="H247" i="1"/>
  <c r="G247" i="1"/>
  <c r="F247" i="1"/>
  <c r="E247" i="1"/>
  <c r="U247" i="1" s="1"/>
  <c r="D247" i="1"/>
  <c r="C247" i="1"/>
  <c r="B247" i="1"/>
  <c r="H246" i="1"/>
  <c r="G246" i="1"/>
  <c r="F246" i="1"/>
  <c r="E246" i="1"/>
  <c r="D246" i="1"/>
  <c r="T246" i="1" s="1"/>
  <c r="C246" i="1"/>
  <c r="B246" i="1"/>
  <c r="H245" i="1"/>
  <c r="G245" i="1"/>
  <c r="F245" i="1"/>
  <c r="E245" i="1"/>
  <c r="D245" i="1"/>
  <c r="C245" i="1"/>
  <c r="S245" i="1" s="1"/>
  <c r="B245" i="1"/>
  <c r="H244" i="1"/>
  <c r="G244" i="1"/>
  <c r="F244" i="1"/>
  <c r="E244" i="1"/>
  <c r="D244" i="1"/>
  <c r="C244" i="1"/>
  <c r="B244" i="1"/>
  <c r="R244" i="1" s="1"/>
  <c r="H243" i="1"/>
  <c r="G243" i="1"/>
  <c r="F243" i="1"/>
  <c r="E243" i="1"/>
  <c r="D243" i="1"/>
  <c r="C243" i="1"/>
  <c r="B243" i="1"/>
  <c r="H242" i="1"/>
  <c r="X242" i="1" s="1"/>
  <c r="G242" i="1"/>
  <c r="F242" i="1"/>
  <c r="E242" i="1"/>
  <c r="D242" i="1"/>
  <c r="C242" i="1"/>
  <c r="B242" i="1"/>
  <c r="H241" i="1"/>
  <c r="G241" i="1"/>
  <c r="W241" i="1" s="1"/>
  <c r="F241" i="1"/>
  <c r="E241" i="1"/>
  <c r="D241" i="1"/>
  <c r="C241" i="1"/>
  <c r="B241" i="1"/>
  <c r="H240" i="1"/>
  <c r="G240" i="1"/>
  <c r="F240" i="1"/>
  <c r="V240" i="1" s="1"/>
  <c r="E240" i="1"/>
  <c r="D240" i="1"/>
  <c r="C240" i="1"/>
  <c r="B240" i="1"/>
  <c r="H239" i="1"/>
  <c r="G239" i="1"/>
  <c r="F239" i="1"/>
  <c r="E239" i="1"/>
  <c r="U239" i="1" s="1"/>
  <c r="D239" i="1"/>
  <c r="C239" i="1"/>
  <c r="B239" i="1"/>
  <c r="H238" i="1"/>
  <c r="G238" i="1"/>
  <c r="F238" i="1"/>
  <c r="E238" i="1"/>
  <c r="D238" i="1"/>
  <c r="T238" i="1" s="1"/>
  <c r="C238" i="1"/>
  <c r="B238" i="1"/>
  <c r="H237" i="1"/>
  <c r="G237" i="1"/>
  <c r="F237" i="1"/>
  <c r="E237" i="1"/>
  <c r="D237" i="1"/>
  <c r="C237" i="1"/>
  <c r="S237" i="1" s="1"/>
  <c r="B237" i="1"/>
  <c r="H236" i="1"/>
  <c r="G236" i="1"/>
  <c r="F236" i="1"/>
  <c r="E236" i="1"/>
  <c r="D236" i="1"/>
  <c r="C236" i="1"/>
  <c r="B236" i="1"/>
  <c r="R236" i="1" s="1"/>
  <c r="H235" i="1"/>
  <c r="G235" i="1"/>
  <c r="F235" i="1"/>
  <c r="E235" i="1"/>
  <c r="D235" i="1"/>
  <c r="C235" i="1"/>
  <c r="B235" i="1"/>
  <c r="H234" i="1"/>
  <c r="X234" i="1" s="1"/>
  <c r="G234" i="1"/>
  <c r="F234" i="1"/>
  <c r="E234" i="1"/>
  <c r="D234" i="1"/>
  <c r="C234" i="1"/>
  <c r="B234" i="1"/>
  <c r="H233" i="1"/>
  <c r="G233" i="1"/>
  <c r="W233" i="1" s="1"/>
  <c r="F233" i="1"/>
  <c r="E233" i="1"/>
  <c r="D233" i="1"/>
  <c r="C233" i="1"/>
  <c r="B233" i="1"/>
  <c r="H232" i="1"/>
  <c r="G232" i="1"/>
  <c r="F232" i="1"/>
  <c r="V232" i="1" s="1"/>
  <c r="E232" i="1"/>
  <c r="D232" i="1"/>
  <c r="C232" i="1"/>
  <c r="B232" i="1"/>
  <c r="H231" i="1"/>
  <c r="G231" i="1"/>
  <c r="F231" i="1"/>
  <c r="E231" i="1"/>
  <c r="U231" i="1" s="1"/>
  <c r="D231" i="1"/>
  <c r="C231" i="1"/>
  <c r="B231" i="1"/>
  <c r="H230" i="1"/>
  <c r="G230" i="1"/>
  <c r="F230" i="1"/>
  <c r="M230" i="1" s="1"/>
  <c r="AC230" i="1" s="1"/>
  <c r="E230" i="1"/>
  <c r="D230" i="1"/>
  <c r="T230" i="1" s="1"/>
  <c r="C230" i="1"/>
  <c r="B230" i="1"/>
  <c r="U359" i="1" l="1"/>
  <c r="L359" i="1"/>
  <c r="AB359" i="1" s="1"/>
  <c r="R364" i="1"/>
  <c r="I364" i="1"/>
  <c r="Y364" i="1" s="1"/>
  <c r="W369" i="1"/>
  <c r="N369" i="1"/>
  <c r="AD369" i="1" s="1"/>
  <c r="V376" i="1"/>
  <c r="M376" i="1"/>
  <c r="AC376" i="1" s="1"/>
  <c r="V384" i="1"/>
  <c r="M384" i="1"/>
  <c r="AC384" i="1" s="1"/>
  <c r="U391" i="1"/>
  <c r="L391" i="1"/>
  <c r="AB391" i="1" s="1"/>
  <c r="T398" i="1"/>
  <c r="K398" i="1"/>
  <c r="AA398" i="1" s="1"/>
  <c r="S405" i="1"/>
  <c r="J405" i="1"/>
  <c r="Z405" i="1" s="1"/>
  <c r="R412" i="1"/>
  <c r="I412" i="1"/>
  <c r="Y412" i="1" s="1"/>
  <c r="X418" i="1"/>
  <c r="O418" i="1"/>
  <c r="AE418" i="1" s="1"/>
  <c r="W425" i="1"/>
  <c r="N425" i="1"/>
  <c r="AD425" i="1" s="1"/>
  <c r="V432" i="1"/>
  <c r="M432" i="1"/>
  <c r="AC432" i="1" s="1"/>
  <c r="V440" i="1"/>
  <c r="M440" i="1"/>
  <c r="AC440" i="1" s="1"/>
  <c r="S445" i="1"/>
  <c r="J445" i="1"/>
  <c r="Z445" i="1" s="1"/>
  <c r="R452" i="1"/>
  <c r="I452" i="1"/>
  <c r="Y452" i="1" s="1"/>
  <c r="J269" i="1"/>
  <c r="Z269" i="1" s="1"/>
  <c r="J333" i="1"/>
  <c r="Z333" i="1" s="1"/>
  <c r="R230" i="1"/>
  <c r="I230" i="1"/>
  <c r="Y230" i="1" s="1"/>
  <c r="S231" i="1"/>
  <c r="J231" i="1"/>
  <c r="Z231" i="1" s="1"/>
  <c r="T232" i="1"/>
  <c r="K232" i="1"/>
  <c r="AA232" i="1" s="1"/>
  <c r="U233" i="1"/>
  <c r="L233" i="1"/>
  <c r="AB233" i="1" s="1"/>
  <c r="V234" i="1"/>
  <c r="M234" i="1"/>
  <c r="AC234" i="1" s="1"/>
  <c r="W235" i="1"/>
  <c r="N235" i="1"/>
  <c r="AD235" i="1" s="1"/>
  <c r="X236" i="1"/>
  <c r="O236" i="1"/>
  <c r="AE236" i="1" s="1"/>
  <c r="R238" i="1"/>
  <c r="I238" i="1"/>
  <c r="Y238" i="1" s="1"/>
  <c r="S239" i="1"/>
  <c r="J239" i="1"/>
  <c r="Z239" i="1" s="1"/>
  <c r="T240" i="1"/>
  <c r="K240" i="1"/>
  <c r="AA240" i="1" s="1"/>
  <c r="U241" i="1"/>
  <c r="L241" i="1"/>
  <c r="AB241" i="1" s="1"/>
  <c r="V242" i="1"/>
  <c r="M242" i="1"/>
  <c r="AC242" i="1" s="1"/>
  <c r="W243" i="1"/>
  <c r="N243" i="1"/>
  <c r="AD243" i="1" s="1"/>
  <c r="X244" i="1"/>
  <c r="O244" i="1"/>
  <c r="AE244" i="1" s="1"/>
  <c r="R246" i="1"/>
  <c r="I246" i="1"/>
  <c r="Y246" i="1" s="1"/>
  <c r="S247" i="1"/>
  <c r="J247" i="1"/>
  <c r="Z247" i="1" s="1"/>
  <c r="T248" i="1"/>
  <c r="K248" i="1"/>
  <c r="AA248" i="1" s="1"/>
  <c r="U249" i="1"/>
  <c r="L249" i="1"/>
  <c r="AB249" i="1" s="1"/>
  <c r="V250" i="1"/>
  <c r="M250" i="1"/>
  <c r="AC250" i="1" s="1"/>
  <c r="W251" i="1"/>
  <c r="N251" i="1"/>
  <c r="AD251" i="1" s="1"/>
  <c r="X252" i="1"/>
  <c r="O252" i="1"/>
  <c r="AE252" i="1" s="1"/>
  <c r="R254" i="1"/>
  <c r="I254" i="1"/>
  <c r="Y254" i="1" s="1"/>
  <c r="S255" i="1"/>
  <c r="J255" i="1"/>
  <c r="Z255" i="1" s="1"/>
  <c r="K256" i="1"/>
  <c r="AA256" i="1" s="1"/>
  <c r="T256" i="1"/>
  <c r="U257" i="1"/>
  <c r="L257" i="1"/>
  <c r="AB257" i="1" s="1"/>
  <c r="V258" i="1"/>
  <c r="M258" i="1"/>
  <c r="AC258" i="1" s="1"/>
  <c r="W259" i="1"/>
  <c r="N259" i="1"/>
  <c r="AD259" i="1" s="1"/>
  <c r="X260" i="1"/>
  <c r="O260" i="1"/>
  <c r="AE260" i="1" s="1"/>
  <c r="R262" i="1"/>
  <c r="I262" i="1"/>
  <c r="Y262" i="1" s="1"/>
  <c r="S263" i="1"/>
  <c r="J263" i="1"/>
  <c r="Z263" i="1" s="1"/>
  <c r="T264" i="1"/>
  <c r="K264" i="1"/>
  <c r="AA264" i="1" s="1"/>
  <c r="U265" i="1"/>
  <c r="L265" i="1"/>
  <c r="AB265" i="1" s="1"/>
  <c r="V266" i="1"/>
  <c r="M266" i="1"/>
  <c r="AC266" i="1" s="1"/>
  <c r="W267" i="1"/>
  <c r="N267" i="1"/>
  <c r="AD267" i="1" s="1"/>
  <c r="O268" i="1"/>
  <c r="AE268" i="1" s="1"/>
  <c r="X268" i="1"/>
  <c r="R270" i="1"/>
  <c r="I270" i="1"/>
  <c r="Y270" i="1" s="1"/>
  <c r="S271" i="1"/>
  <c r="J271" i="1"/>
  <c r="Z271" i="1" s="1"/>
  <c r="T272" i="1"/>
  <c r="K272" i="1"/>
  <c r="AA272" i="1" s="1"/>
  <c r="U273" i="1"/>
  <c r="L273" i="1"/>
  <c r="AB273" i="1" s="1"/>
  <c r="V274" i="1"/>
  <c r="M274" i="1"/>
  <c r="AC274" i="1" s="1"/>
  <c r="W275" i="1"/>
  <c r="N275" i="1"/>
  <c r="AD275" i="1" s="1"/>
  <c r="X276" i="1"/>
  <c r="O276" i="1"/>
  <c r="AE276" i="1" s="1"/>
  <c r="R278" i="1"/>
  <c r="I278" i="1"/>
  <c r="Y278" i="1" s="1"/>
  <c r="S279" i="1"/>
  <c r="J279" i="1"/>
  <c r="Z279" i="1" s="1"/>
  <c r="T280" i="1"/>
  <c r="K280" i="1"/>
  <c r="AA280" i="1" s="1"/>
  <c r="U281" i="1"/>
  <c r="L281" i="1"/>
  <c r="AB281" i="1" s="1"/>
  <c r="V282" i="1"/>
  <c r="M282" i="1"/>
  <c r="AC282" i="1" s="1"/>
  <c r="W283" i="1"/>
  <c r="N283" i="1"/>
  <c r="AD283" i="1" s="1"/>
  <c r="X284" i="1"/>
  <c r="O284" i="1"/>
  <c r="AE284" i="1" s="1"/>
  <c r="R286" i="1"/>
  <c r="I286" i="1"/>
  <c r="Y286" i="1" s="1"/>
  <c r="S287" i="1"/>
  <c r="J287" i="1"/>
  <c r="Z287" i="1" s="1"/>
  <c r="T288" i="1"/>
  <c r="K288" i="1"/>
  <c r="AA288" i="1" s="1"/>
  <c r="U289" i="1"/>
  <c r="L289" i="1"/>
  <c r="AB289" i="1" s="1"/>
  <c r="V290" i="1"/>
  <c r="M290" i="1"/>
  <c r="AC290" i="1" s="1"/>
  <c r="W291" i="1"/>
  <c r="N291" i="1"/>
  <c r="AD291" i="1" s="1"/>
  <c r="X292" i="1"/>
  <c r="O292" i="1"/>
  <c r="AE292" i="1" s="1"/>
  <c r="R294" i="1"/>
  <c r="I294" i="1"/>
  <c r="Y294" i="1" s="1"/>
  <c r="S295" i="1"/>
  <c r="J295" i="1"/>
  <c r="Z295" i="1" s="1"/>
  <c r="T296" i="1"/>
  <c r="K296" i="1"/>
  <c r="AA296" i="1" s="1"/>
  <c r="U297" i="1"/>
  <c r="L297" i="1"/>
  <c r="AB297" i="1" s="1"/>
  <c r="V298" i="1"/>
  <c r="M298" i="1"/>
  <c r="AC298" i="1" s="1"/>
  <c r="W299" i="1"/>
  <c r="N299" i="1"/>
  <c r="AD299" i="1" s="1"/>
  <c r="X300" i="1"/>
  <c r="O300" i="1"/>
  <c r="AE300" i="1" s="1"/>
  <c r="R302" i="1"/>
  <c r="I302" i="1"/>
  <c r="Y302" i="1" s="1"/>
  <c r="S303" i="1"/>
  <c r="J303" i="1"/>
  <c r="Z303" i="1" s="1"/>
  <c r="T304" i="1"/>
  <c r="K304" i="1"/>
  <c r="AA304" i="1" s="1"/>
  <c r="U305" i="1"/>
  <c r="L305" i="1"/>
  <c r="AB305" i="1" s="1"/>
  <c r="V306" i="1"/>
  <c r="M306" i="1"/>
  <c r="AC306" i="1" s="1"/>
  <c r="W307" i="1"/>
  <c r="N307" i="1"/>
  <c r="AD307" i="1" s="1"/>
  <c r="X308" i="1"/>
  <c r="O308" i="1"/>
  <c r="AE308" i="1" s="1"/>
  <c r="R310" i="1"/>
  <c r="I310" i="1"/>
  <c r="Y310" i="1" s="1"/>
  <c r="S311" i="1"/>
  <c r="J311" i="1"/>
  <c r="Z311" i="1" s="1"/>
  <c r="T312" i="1"/>
  <c r="K312" i="1"/>
  <c r="AA312" i="1" s="1"/>
  <c r="U313" i="1"/>
  <c r="L313" i="1"/>
  <c r="AB313" i="1" s="1"/>
  <c r="V314" i="1"/>
  <c r="M314" i="1"/>
  <c r="AC314" i="1" s="1"/>
  <c r="W315" i="1"/>
  <c r="N315" i="1"/>
  <c r="AD315" i="1" s="1"/>
  <c r="X316" i="1"/>
  <c r="O316" i="1"/>
  <c r="AE316" i="1" s="1"/>
  <c r="R318" i="1"/>
  <c r="I318" i="1"/>
  <c r="Y318" i="1" s="1"/>
  <c r="S319" i="1"/>
  <c r="J319" i="1"/>
  <c r="Z319" i="1" s="1"/>
  <c r="T320" i="1"/>
  <c r="K320" i="1"/>
  <c r="AA320" i="1" s="1"/>
  <c r="U321" i="1"/>
  <c r="L321" i="1"/>
  <c r="AB321" i="1" s="1"/>
  <c r="V322" i="1"/>
  <c r="M322" i="1"/>
  <c r="AC322" i="1" s="1"/>
  <c r="W323" i="1"/>
  <c r="N323" i="1"/>
  <c r="AD323" i="1" s="1"/>
  <c r="X324" i="1"/>
  <c r="O324" i="1"/>
  <c r="AE324" i="1" s="1"/>
  <c r="R326" i="1"/>
  <c r="I326" i="1"/>
  <c r="Y326" i="1" s="1"/>
  <c r="S327" i="1"/>
  <c r="J327" i="1"/>
  <c r="Z327" i="1" s="1"/>
  <c r="T328" i="1"/>
  <c r="K328" i="1"/>
  <c r="AA328" i="1" s="1"/>
  <c r="U329" i="1"/>
  <c r="L329" i="1"/>
  <c r="AB329" i="1" s="1"/>
  <c r="V330" i="1"/>
  <c r="M330" i="1"/>
  <c r="AC330" i="1" s="1"/>
  <c r="W331" i="1"/>
  <c r="N331" i="1"/>
  <c r="AD331" i="1" s="1"/>
  <c r="X332" i="1"/>
  <c r="O332" i="1"/>
  <c r="AE332" i="1" s="1"/>
  <c r="R334" i="1"/>
  <c r="I334" i="1"/>
  <c r="Y334" i="1" s="1"/>
  <c r="S335" i="1"/>
  <c r="J335" i="1"/>
  <c r="Z335" i="1" s="1"/>
  <c r="T336" i="1"/>
  <c r="K336" i="1"/>
  <c r="AA336" i="1" s="1"/>
  <c r="U337" i="1"/>
  <c r="L337" i="1"/>
  <c r="AB337" i="1" s="1"/>
  <c r="V338" i="1"/>
  <c r="M338" i="1"/>
  <c r="AC338" i="1" s="1"/>
  <c r="W339" i="1"/>
  <c r="N339" i="1"/>
  <c r="AD339" i="1" s="1"/>
  <c r="X340" i="1"/>
  <c r="O340" i="1"/>
  <c r="AE340" i="1" s="1"/>
  <c r="R342" i="1"/>
  <c r="I342" i="1"/>
  <c r="Y342" i="1" s="1"/>
  <c r="S343" i="1"/>
  <c r="J343" i="1"/>
  <c r="Z343" i="1" s="1"/>
  <c r="T344" i="1"/>
  <c r="K344" i="1"/>
  <c r="AA344" i="1" s="1"/>
  <c r="U345" i="1"/>
  <c r="L345" i="1"/>
  <c r="AB345" i="1" s="1"/>
  <c r="V346" i="1"/>
  <c r="M346" i="1"/>
  <c r="AC346" i="1" s="1"/>
  <c r="W347" i="1"/>
  <c r="N347" i="1"/>
  <c r="AD347" i="1" s="1"/>
  <c r="X348" i="1"/>
  <c r="O348" i="1"/>
  <c r="AE348" i="1" s="1"/>
  <c r="R350" i="1"/>
  <c r="I350" i="1"/>
  <c r="Y350" i="1" s="1"/>
  <c r="S351" i="1"/>
  <c r="J351" i="1"/>
  <c r="Z351" i="1" s="1"/>
  <c r="T352" i="1"/>
  <c r="K352" i="1"/>
  <c r="AA352" i="1" s="1"/>
  <c r="U353" i="1"/>
  <c r="L353" i="1"/>
  <c r="AB353" i="1" s="1"/>
  <c r="V354" i="1"/>
  <c r="M354" i="1"/>
  <c r="AC354" i="1" s="1"/>
  <c r="W355" i="1"/>
  <c r="N355" i="1"/>
  <c r="AD355" i="1" s="1"/>
  <c r="X356" i="1"/>
  <c r="O356" i="1"/>
  <c r="AE356" i="1" s="1"/>
  <c r="S359" i="1"/>
  <c r="J359" i="1"/>
  <c r="Z359" i="1" s="1"/>
  <c r="T360" i="1"/>
  <c r="K360" i="1"/>
  <c r="AA360" i="1" s="1"/>
  <c r="U361" i="1"/>
  <c r="L361" i="1"/>
  <c r="AB361" i="1" s="1"/>
  <c r="W363" i="1"/>
  <c r="N363" i="1"/>
  <c r="AD363" i="1" s="1"/>
  <c r="X364" i="1"/>
  <c r="O364" i="1"/>
  <c r="AE364" i="1" s="1"/>
  <c r="R366" i="1"/>
  <c r="I366" i="1"/>
  <c r="Y366" i="1" s="1"/>
  <c r="T368" i="1"/>
  <c r="K368" i="1"/>
  <c r="AA368" i="1" s="1"/>
  <c r="U369" i="1"/>
  <c r="L369" i="1"/>
  <c r="AB369" i="1" s="1"/>
  <c r="V370" i="1"/>
  <c r="M370" i="1"/>
  <c r="AC370" i="1" s="1"/>
  <c r="X372" i="1"/>
  <c r="O372" i="1"/>
  <c r="AE372" i="1" s="1"/>
  <c r="R374" i="1"/>
  <c r="I374" i="1"/>
  <c r="Y374" i="1" s="1"/>
  <c r="S375" i="1"/>
  <c r="J375" i="1"/>
  <c r="Z375" i="1" s="1"/>
  <c r="U377" i="1"/>
  <c r="L377" i="1"/>
  <c r="AB377" i="1" s="1"/>
  <c r="V378" i="1"/>
  <c r="M378" i="1"/>
  <c r="AC378" i="1" s="1"/>
  <c r="W379" i="1"/>
  <c r="N379" i="1"/>
  <c r="AD379" i="1" s="1"/>
  <c r="X380" i="1"/>
  <c r="O380" i="1"/>
  <c r="AE380" i="1" s="1"/>
  <c r="R382" i="1"/>
  <c r="I382" i="1"/>
  <c r="Y382" i="1" s="1"/>
  <c r="T384" i="1"/>
  <c r="K384" i="1"/>
  <c r="AA384" i="1" s="1"/>
  <c r="V386" i="1"/>
  <c r="M386" i="1"/>
  <c r="AC386" i="1" s="1"/>
  <c r="X388" i="1"/>
  <c r="O388" i="1"/>
  <c r="AE388" i="1" s="1"/>
  <c r="S391" i="1"/>
  <c r="J391" i="1"/>
  <c r="Z391" i="1" s="1"/>
  <c r="U393" i="1"/>
  <c r="L393" i="1"/>
  <c r="AB393" i="1" s="1"/>
  <c r="W395" i="1"/>
  <c r="N395" i="1"/>
  <c r="AD395" i="1" s="1"/>
  <c r="R398" i="1"/>
  <c r="I398" i="1"/>
  <c r="Y398" i="1" s="1"/>
  <c r="T400" i="1"/>
  <c r="K400" i="1"/>
  <c r="AA400" i="1" s="1"/>
  <c r="V402" i="1"/>
  <c r="M402" i="1"/>
  <c r="AC402" i="1" s="1"/>
  <c r="X404" i="1"/>
  <c r="O404" i="1"/>
  <c r="AE404" i="1" s="1"/>
  <c r="S407" i="1"/>
  <c r="J407" i="1"/>
  <c r="Z407" i="1" s="1"/>
  <c r="T408" i="1"/>
  <c r="K408" i="1"/>
  <c r="AA408" i="1" s="1"/>
  <c r="U409" i="1"/>
  <c r="L409" i="1"/>
  <c r="AB409" i="1" s="1"/>
  <c r="V410" i="1"/>
  <c r="M410" i="1"/>
  <c r="AC410" i="1" s="1"/>
  <c r="X412" i="1"/>
  <c r="O412" i="1"/>
  <c r="AE412" i="1" s="1"/>
  <c r="R414" i="1"/>
  <c r="I414" i="1"/>
  <c r="Y414" i="1" s="1"/>
  <c r="S415" i="1"/>
  <c r="J415" i="1"/>
  <c r="Z415" i="1" s="1"/>
  <c r="T416" i="1"/>
  <c r="K416" i="1"/>
  <c r="AA416" i="1" s="1"/>
  <c r="U417" i="1"/>
  <c r="L417" i="1"/>
  <c r="AB417" i="1" s="1"/>
  <c r="V418" i="1"/>
  <c r="M418" i="1"/>
  <c r="AC418" i="1" s="1"/>
  <c r="W419" i="1"/>
  <c r="N419" i="1"/>
  <c r="AD419" i="1" s="1"/>
  <c r="R422" i="1"/>
  <c r="I422" i="1"/>
  <c r="Y422" i="1" s="1"/>
  <c r="S423" i="1"/>
  <c r="J423" i="1"/>
  <c r="Z423" i="1" s="1"/>
  <c r="K230" i="1"/>
  <c r="AA230" i="1" s="1"/>
  <c r="L239" i="1"/>
  <c r="AB239" i="1" s="1"/>
  <c r="M248" i="1"/>
  <c r="AC248" i="1" s="1"/>
  <c r="N257" i="1"/>
  <c r="AD257" i="1" s="1"/>
  <c r="O266" i="1"/>
  <c r="AE266" i="1" s="1"/>
  <c r="I276" i="1"/>
  <c r="Y276" i="1" s="1"/>
  <c r="J285" i="1"/>
  <c r="Z285" i="1" s="1"/>
  <c r="K294" i="1"/>
  <c r="AA294" i="1" s="1"/>
  <c r="L303" i="1"/>
  <c r="AB303" i="1" s="1"/>
  <c r="M312" i="1"/>
  <c r="AC312" i="1" s="1"/>
  <c r="N321" i="1"/>
  <c r="AD321" i="1" s="1"/>
  <c r="O330" i="1"/>
  <c r="AE330" i="1" s="1"/>
  <c r="I340" i="1"/>
  <c r="Y340" i="1" s="1"/>
  <c r="J349" i="1"/>
  <c r="Z349" i="1" s="1"/>
  <c r="N359" i="1"/>
  <c r="AD359" i="1" s="1"/>
  <c r="N371" i="1"/>
  <c r="AD371" i="1" s="1"/>
  <c r="L385" i="1"/>
  <c r="AB385" i="1" s="1"/>
  <c r="N403" i="1"/>
  <c r="AD403" i="1" s="1"/>
  <c r="J427" i="1"/>
  <c r="Z427" i="1" s="1"/>
  <c r="S230" i="1"/>
  <c r="J230" i="1"/>
  <c r="Z230" i="1" s="1"/>
  <c r="K231" i="1"/>
  <c r="AA231" i="1" s="1"/>
  <c r="T231" i="1"/>
  <c r="U232" i="1"/>
  <c r="L232" i="1"/>
  <c r="AB232" i="1" s="1"/>
  <c r="V233" i="1"/>
  <c r="M233" i="1"/>
  <c r="AC233" i="1" s="1"/>
  <c r="W234" i="1"/>
  <c r="N234" i="1"/>
  <c r="AD234" i="1" s="1"/>
  <c r="X235" i="1"/>
  <c r="O235" i="1"/>
  <c r="AE235" i="1" s="1"/>
  <c r="R237" i="1"/>
  <c r="I237" i="1"/>
  <c r="Y237" i="1" s="1"/>
  <c r="S238" i="1"/>
  <c r="J238" i="1"/>
  <c r="Z238" i="1" s="1"/>
  <c r="T239" i="1"/>
  <c r="K239" i="1"/>
  <c r="AA239" i="1" s="1"/>
  <c r="U240" i="1"/>
  <c r="L240" i="1"/>
  <c r="AB240" i="1" s="1"/>
  <c r="V241" i="1"/>
  <c r="M241" i="1"/>
  <c r="AC241" i="1" s="1"/>
  <c r="W242" i="1"/>
  <c r="N242" i="1"/>
  <c r="AD242" i="1" s="1"/>
  <c r="X243" i="1"/>
  <c r="O243" i="1"/>
  <c r="AE243" i="1" s="1"/>
  <c r="R245" i="1"/>
  <c r="I245" i="1"/>
  <c r="Y245" i="1" s="1"/>
  <c r="S246" i="1"/>
  <c r="J246" i="1"/>
  <c r="Z246" i="1" s="1"/>
  <c r="T247" i="1"/>
  <c r="K247" i="1"/>
  <c r="AA247" i="1" s="1"/>
  <c r="U248" i="1"/>
  <c r="L248" i="1"/>
  <c r="AB248" i="1" s="1"/>
  <c r="V249" i="1"/>
  <c r="M249" i="1"/>
  <c r="AC249" i="1" s="1"/>
  <c r="W250" i="1"/>
  <c r="N250" i="1"/>
  <c r="AD250" i="1" s="1"/>
  <c r="X251" i="1"/>
  <c r="O251" i="1"/>
  <c r="AE251" i="1" s="1"/>
  <c r="R253" i="1"/>
  <c r="I253" i="1"/>
  <c r="Y253" i="1" s="1"/>
  <c r="S254" i="1"/>
  <c r="J254" i="1"/>
  <c r="Z254" i="1" s="1"/>
  <c r="T255" i="1"/>
  <c r="K255" i="1"/>
  <c r="AA255" i="1" s="1"/>
  <c r="U256" i="1"/>
  <c r="L256" i="1"/>
  <c r="AB256" i="1" s="1"/>
  <c r="V257" i="1"/>
  <c r="M257" i="1"/>
  <c r="AC257" i="1" s="1"/>
  <c r="W258" i="1"/>
  <c r="N258" i="1"/>
  <c r="AD258" i="1" s="1"/>
  <c r="X259" i="1"/>
  <c r="O259" i="1"/>
  <c r="AE259" i="1" s="1"/>
  <c r="R261" i="1"/>
  <c r="I261" i="1"/>
  <c r="Y261" i="1" s="1"/>
  <c r="S262" i="1"/>
  <c r="J262" i="1"/>
  <c r="Z262" i="1" s="1"/>
  <c r="T263" i="1"/>
  <c r="K263" i="1"/>
  <c r="AA263" i="1" s="1"/>
  <c r="U264" i="1"/>
  <c r="L264" i="1"/>
  <c r="AB264" i="1" s="1"/>
  <c r="M265" i="1"/>
  <c r="AC265" i="1" s="1"/>
  <c r="V265" i="1"/>
  <c r="W266" i="1"/>
  <c r="N266" i="1"/>
  <c r="AD266" i="1" s="1"/>
  <c r="X267" i="1"/>
  <c r="O267" i="1"/>
  <c r="AE267" i="1" s="1"/>
  <c r="R269" i="1"/>
  <c r="I269" i="1"/>
  <c r="Y269" i="1" s="1"/>
  <c r="S270" i="1"/>
  <c r="J270" i="1"/>
  <c r="Z270" i="1" s="1"/>
  <c r="T271" i="1"/>
  <c r="K271" i="1"/>
  <c r="AA271" i="1" s="1"/>
  <c r="U272" i="1"/>
  <c r="L272" i="1"/>
  <c r="AB272" i="1" s="1"/>
  <c r="V273" i="1"/>
  <c r="M273" i="1"/>
  <c r="AC273" i="1" s="1"/>
  <c r="W274" i="1"/>
  <c r="N274" i="1"/>
  <c r="AD274" i="1" s="1"/>
  <c r="X275" i="1"/>
  <c r="O275" i="1"/>
  <c r="AE275" i="1" s="1"/>
  <c r="R277" i="1"/>
  <c r="I277" i="1"/>
  <c r="Y277" i="1" s="1"/>
  <c r="S278" i="1"/>
  <c r="J278" i="1"/>
  <c r="Z278" i="1" s="1"/>
  <c r="U280" i="1"/>
  <c r="L280" i="1"/>
  <c r="AB280" i="1" s="1"/>
  <c r="V281" i="1"/>
  <c r="M281" i="1"/>
  <c r="AC281" i="1" s="1"/>
  <c r="W282" i="1"/>
  <c r="N282" i="1"/>
  <c r="AD282" i="1" s="1"/>
  <c r="X283" i="1"/>
  <c r="O283" i="1"/>
  <c r="AE283" i="1" s="1"/>
  <c r="R285" i="1"/>
  <c r="I285" i="1"/>
  <c r="Y285" i="1" s="1"/>
  <c r="S286" i="1"/>
  <c r="J286" i="1"/>
  <c r="Z286" i="1" s="1"/>
  <c r="T287" i="1"/>
  <c r="K287" i="1"/>
  <c r="AA287" i="1" s="1"/>
  <c r="U288" i="1"/>
  <c r="L288" i="1"/>
  <c r="AB288" i="1" s="1"/>
  <c r="V289" i="1"/>
  <c r="M289" i="1"/>
  <c r="AC289" i="1" s="1"/>
  <c r="W290" i="1"/>
  <c r="N290" i="1"/>
  <c r="AD290" i="1" s="1"/>
  <c r="X291" i="1"/>
  <c r="O291" i="1"/>
  <c r="AE291" i="1" s="1"/>
  <c r="R293" i="1"/>
  <c r="I293" i="1"/>
  <c r="Y293" i="1" s="1"/>
  <c r="S294" i="1"/>
  <c r="J294" i="1"/>
  <c r="Z294" i="1" s="1"/>
  <c r="T295" i="1"/>
  <c r="K295" i="1"/>
  <c r="AA295" i="1" s="1"/>
  <c r="U296" i="1"/>
  <c r="L296" i="1"/>
  <c r="AB296" i="1" s="1"/>
  <c r="V297" i="1"/>
  <c r="M297" i="1"/>
  <c r="AC297" i="1" s="1"/>
  <c r="W298" i="1"/>
  <c r="N298" i="1"/>
  <c r="AD298" i="1" s="1"/>
  <c r="X299" i="1"/>
  <c r="O299" i="1"/>
  <c r="AE299" i="1" s="1"/>
  <c r="R301" i="1"/>
  <c r="I301" i="1"/>
  <c r="Y301" i="1" s="1"/>
  <c r="S302" i="1"/>
  <c r="J302" i="1"/>
  <c r="Z302" i="1" s="1"/>
  <c r="T303" i="1"/>
  <c r="K303" i="1"/>
  <c r="AA303" i="1" s="1"/>
  <c r="U304" i="1"/>
  <c r="L304" i="1"/>
  <c r="AB304" i="1" s="1"/>
  <c r="V305" i="1"/>
  <c r="M305" i="1"/>
  <c r="AC305" i="1" s="1"/>
  <c r="W306" i="1"/>
  <c r="N306" i="1"/>
  <c r="AD306" i="1" s="1"/>
  <c r="X307" i="1"/>
  <c r="O307" i="1"/>
  <c r="AE307" i="1" s="1"/>
  <c r="R309" i="1"/>
  <c r="I309" i="1"/>
  <c r="Y309" i="1" s="1"/>
  <c r="S310" i="1"/>
  <c r="J310" i="1"/>
  <c r="Z310" i="1" s="1"/>
  <c r="T311" i="1"/>
  <c r="K311" i="1"/>
  <c r="AA311" i="1" s="1"/>
  <c r="U312" i="1"/>
  <c r="L312" i="1"/>
  <c r="AB312" i="1" s="1"/>
  <c r="V313" i="1"/>
  <c r="M313" i="1"/>
  <c r="AC313" i="1" s="1"/>
  <c r="W314" i="1"/>
  <c r="N314" i="1"/>
  <c r="AD314" i="1" s="1"/>
  <c r="X315" i="1"/>
  <c r="O315" i="1"/>
  <c r="AE315" i="1" s="1"/>
  <c r="R317" i="1"/>
  <c r="I317" i="1"/>
  <c r="Y317" i="1" s="1"/>
  <c r="S318" i="1"/>
  <c r="J318" i="1"/>
  <c r="Z318" i="1" s="1"/>
  <c r="T319" i="1"/>
  <c r="K319" i="1"/>
  <c r="AA319" i="1" s="1"/>
  <c r="U320" i="1"/>
  <c r="L320" i="1"/>
  <c r="AB320" i="1" s="1"/>
  <c r="V321" i="1"/>
  <c r="M321" i="1"/>
  <c r="AC321" i="1" s="1"/>
  <c r="W322" i="1"/>
  <c r="N322" i="1"/>
  <c r="AD322" i="1" s="1"/>
  <c r="X323" i="1"/>
  <c r="O323" i="1"/>
  <c r="AE323" i="1" s="1"/>
  <c r="R325" i="1"/>
  <c r="I325" i="1"/>
  <c r="Y325" i="1" s="1"/>
  <c r="S326" i="1"/>
  <c r="J326" i="1"/>
  <c r="Z326" i="1" s="1"/>
  <c r="T327" i="1"/>
  <c r="K327" i="1"/>
  <c r="AA327" i="1" s="1"/>
  <c r="U328" i="1"/>
  <c r="L328" i="1"/>
  <c r="AB328" i="1" s="1"/>
  <c r="V329" i="1"/>
  <c r="M329" i="1"/>
  <c r="AC329" i="1" s="1"/>
  <c r="W330" i="1"/>
  <c r="N330" i="1"/>
  <c r="AD330" i="1" s="1"/>
  <c r="X331" i="1"/>
  <c r="O331" i="1"/>
  <c r="AE331" i="1" s="1"/>
  <c r="R333" i="1"/>
  <c r="I333" i="1"/>
  <c r="Y333" i="1" s="1"/>
  <c r="S334" i="1"/>
  <c r="J334" i="1"/>
  <c r="Z334" i="1" s="1"/>
  <c r="T335" i="1"/>
  <c r="K335" i="1"/>
  <c r="AA335" i="1" s="1"/>
  <c r="U336" i="1"/>
  <c r="L336" i="1"/>
  <c r="AB336" i="1" s="1"/>
  <c r="V337" i="1"/>
  <c r="M337" i="1"/>
  <c r="AC337" i="1" s="1"/>
  <c r="W338" i="1"/>
  <c r="N338" i="1"/>
  <c r="AD338" i="1" s="1"/>
  <c r="X339" i="1"/>
  <c r="O339" i="1"/>
  <c r="AE339" i="1" s="1"/>
  <c r="R341" i="1"/>
  <c r="I341" i="1"/>
  <c r="Y341" i="1" s="1"/>
  <c r="S342" i="1"/>
  <c r="J342" i="1"/>
  <c r="Z342" i="1" s="1"/>
  <c r="T343" i="1"/>
  <c r="K343" i="1"/>
  <c r="AA343" i="1" s="1"/>
  <c r="U344" i="1"/>
  <c r="L344" i="1"/>
  <c r="AB344" i="1" s="1"/>
  <c r="V345" i="1"/>
  <c r="M345" i="1"/>
  <c r="AC345" i="1" s="1"/>
  <c r="W346" i="1"/>
  <c r="N346" i="1"/>
  <c r="AD346" i="1" s="1"/>
  <c r="X347" i="1"/>
  <c r="O347" i="1"/>
  <c r="AE347" i="1" s="1"/>
  <c r="R349" i="1"/>
  <c r="I349" i="1"/>
  <c r="Y349" i="1" s="1"/>
  <c r="S350" i="1"/>
  <c r="J350" i="1"/>
  <c r="Z350" i="1" s="1"/>
  <c r="T351" i="1"/>
  <c r="K351" i="1"/>
  <c r="AA351" i="1" s="1"/>
  <c r="U352" i="1"/>
  <c r="L352" i="1"/>
  <c r="AB352" i="1" s="1"/>
  <c r="V353" i="1"/>
  <c r="M353" i="1"/>
  <c r="AC353" i="1" s="1"/>
  <c r="W354" i="1"/>
  <c r="N354" i="1"/>
  <c r="AD354" i="1" s="1"/>
  <c r="X355" i="1"/>
  <c r="O355" i="1"/>
  <c r="AE355" i="1" s="1"/>
  <c r="R357" i="1"/>
  <c r="I357" i="1"/>
  <c r="Y357" i="1" s="1"/>
  <c r="S358" i="1"/>
  <c r="J358" i="1"/>
  <c r="Z358" i="1" s="1"/>
  <c r="T359" i="1"/>
  <c r="K359" i="1"/>
  <c r="AA359" i="1" s="1"/>
  <c r="U360" i="1"/>
  <c r="L360" i="1"/>
  <c r="AB360" i="1" s="1"/>
  <c r="V361" i="1"/>
  <c r="M361" i="1"/>
  <c r="AC361" i="1" s="1"/>
  <c r="W362" i="1"/>
  <c r="N362" i="1"/>
  <c r="AD362" i="1" s="1"/>
  <c r="X363" i="1"/>
  <c r="O363" i="1"/>
  <c r="AE363" i="1" s="1"/>
  <c r="R365" i="1"/>
  <c r="I365" i="1"/>
  <c r="Y365" i="1" s="1"/>
  <c r="S366" i="1"/>
  <c r="J366" i="1"/>
  <c r="Z366" i="1" s="1"/>
  <c r="T367" i="1"/>
  <c r="K367" i="1"/>
  <c r="AA367" i="1" s="1"/>
  <c r="U368" i="1"/>
  <c r="L368" i="1"/>
  <c r="AB368" i="1" s="1"/>
  <c r="V369" i="1"/>
  <c r="M369" i="1"/>
  <c r="AC369" i="1" s="1"/>
  <c r="W370" i="1"/>
  <c r="N370" i="1"/>
  <c r="AD370" i="1" s="1"/>
  <c r="X371" i="1"/>
  <c r="O371" i="1"/>
  <c r="AE371" i="1" s="1"/>
  <c r="R373" i="1"/>
  <c r="I373" i="1"/>
  <c r="Y373" i="1" s="1"/>
  <c r="S374" i="1"/>
  <c r="J374" i="1"/>
  <c r="Z374" i="1" s="1"/>
  <c r="T375" i="1"/>
  <c r="K375" i="1"/>
  <c r="AA375" i="1" s="1"/>
  <c r="U376" i="1"/>
  <c r="L376" i="1"/>
  <c r="AB376" i="1" s="1"/>
  <c r="V377" i="1"/>
  <c r="M377" i="1"/>
  <c r="AC377" i="1" s="1"/>
  <c r="W378" i="1"/>
  <c r="N378" i="1"/>
  <c r="AD378" i="1" s="1"/>
  <c r="X379" i="1"/>
  <c r="O379" i="1"/>
  <c r="AE379" i="1" s="1"/>
  <c r="R381" i="1"/>
  <c r="I381" i="1"/>
  <c r="Y381" i="1" s="1"/>
  <c r="S382" i="1"/>
  <c r="J382" i="1"/>
  <c r="Z382" i="1" s="1"/>
  <c r="T383" i="1"/>
  <c r="K383" i="1"/>
  <c r="AA383" i="1" s="1"/>
  <c r="U384" i="1"/>
  <c r="L384" i="1"/>
  <c r="AB384" i="1" s="1"/>
  <c r="V385" i="1"/>
  <c r="M385" i="1"/>
  <c r="AC385" i="1" s="1"/>
  <c r="W386" i="1"/>
  <c r="N386" i="1"/>
  <c r="AD386" i="1" s="1"/>
  <c r="X387" i="1"/>
  <c r="O387" i="1"/>
  <c r="AE387" i="1" s="1"/>
  <c r="R389" i="1"/>
  <c r="I389" i="1"/>
  <c r="Y389" i="1" s="1"/>
  <c r="S390" i="1"/>
  <c r="J390" i="1"/>
  <c r="Z390" i="1" s="1"/>
  <c r="T391" i="1"/>
  <c r="K391" i="1"/>
  <c r="AA391" i="1" s="1"/>
  <c r="U392" i="1"/>
  <c r="L392" i="1"/>
  <c r="AB392" i="1" s="1"/>
  <c r="V393" i="1"/>
  <c r="M393" i="1"/>
  <c r="AC393" i="1" s="1"/>
  <c r="W394" i="1"/>
  <c r="N394" i="1"/>
  <c r="AD394" i="1" s="1"/>
  <c r="X395" i="1"/>
  <c r="O395" i="1"/>
  <c r="AE395" i="1" s="1"/>
  <c r="R397" i="1"/>
  <c r="I397" i="1"/>
  <c r="Y397" i="1" s="1"/>
  <c r="S398" i="1"/>
  <c r="J398" i="1"/>
  <c r="Z398" i="1" s="1"/>
  <c r="T399" i="1"/>
  <c r="K399" i="1"/>
  <c r="AA399" i="1" s="1"/>
  <c r="U400" i="1"/>
  <c r="L400" i="1"/>
  <c r="AB400" i="1" s="1"/>
  <c r="V401" i="1"/>
  <c r="M401" i="1"/>
  <c r="AC401" i="1" s="1"/>
  <c r="W402" i="1"/>
  <c r="N402" i="1"/>
  <c r="AD402" i="1" s="1"/>
  <c r="X403" i="1"/>
  <c r="O403" i="1"/>
  <c r="AE403" i="1" s="1"/>
  <c r="R405" i="1"/>
  <c r="I405" i="1"/>
  <c r="Y405" i="1" s="1"/>
  <c r="S406" i="1"/>
  <c r="J406" i="1"/>
  <c r="Z406" i="1" s="1"/>
  <c r="T407" i="1"/>
  <c r="K407" i="1"/>
  <c r="AA407" i="1" s="1"/>
  <c r="U408" i="1"/>
  <c r="L408" i="1"/>
  <c r="AB408" i="1" s="1"/>
  <c r="V409" i="1"/>
  <c r="M409" i="1"/>
  <c r="AC409" i="1" s="1"/>
  <c r="W410" i="1"/>
  <c r="N410" i="1"/>
  <c r="AD410" i="1" s="1"/>
  <c r="X411" i="1"/>
  <c r="O411" i="1"/>
  <c r="AE411" i="1" s="1"/>
  <c r="R413" i="1"/>
  <c r="I413" i="1"/>
  <c r="Y413" i="1" s="1"/>
  <c r="S414" i="1"/>
  <c r="J414" i="1"/>
  <c r="Z414" i="1" s="1"/>
  <c r="T415" i="1"/>
  <c r="K415" i="1"/>
  <c r="AA415" i="1" s="1"/>
  <c r="U416" i="1"/>
  <c r="L416" i="1"/>
  <c r="AB416" i="1" s="1"/>
  <c r="V417" i="1"/>
  <c r="M417" i="1"/>
  <c r="AC417" i="1" s="1"/>
  <c r="W418" i="1"/>
  <c r="N418" i="1"/>
  <c r="AD418" i="1" s="1"/>
  <c r="X419" i="1"/>
  <c r="O419" i="1"/>
  <c r="AE419" i="1" s="1"/>
  <c r="R421" i="1"/>
  <c r="I421" i="1"/>
  <c r="Y421" i="1" s="1"/>
  <c r="S422" i="1"/>
  <c r="J422" i="1"/>
  <c r="Z422" i="1" s="1"/>
  <c r="L231" i="1"/>
  <c r="AB231" i="1" s="1"/>
  <c r="M240" i="1"/>
  <c r="AC240" i="1" s="1"/>
  <c r="N249" i="1"/>
  <c r="AD249" i="1" s="1"/>
  <c r="O258" i="1"/>
  <c r="AE258" i="1" s="1"/>
  <c r="I268" i="1"/>
  <c r="Y268" i="1" s="1"/>
  <c r="J277" i="1"/>
  <c r="Z277" i="1" s="1"/>
  <c r="K286" i="1"/>
  <c r="AA286" i="1" s="1"/>
  <c r="L295" i="1"/>
  <c r="AB295" i="1" s="1"/>
  <c r="M304" i="1"/>
  <c r="AC304" i="1" s="1"/>
  <c r="N313" i="1"/>
  <c r="AD313" i="1" s="1"/>
  <c r="O322" i="1"/>
  <c r="AE322" i="1" s="1"/>
  <c r="I332" i="1"/>
  <c r="Y332" i="1" s="1"/>
  <c r="J341" i="1"/>
  <c r="Z341" i="1" s="1"/>
  <c r="K350" i="1"/>
  <c r="AA350" i="1" s="1"/>
  <c r="J361" i="1"/>
  <c r="Z361" i="1" s="1"/>
  <c r="L373" i="1"/>
  <c r="AB373" i="1" s="1"/>
  <c r="N387" i="1"/>
  <c r="AD387" i="1" s="1"/>
  <c r="I406" i="1"/>
  <c r="Y406" i="1" s="1"/>
  <c r="V230" i="1"/>
  <c r="R356" i="1"/>
  <c r="I356" i="1"/>
  <c r="Y356" i="1" s="1"/>
  <c r="X362" i="1"/>
  <c r="O362" i="1"/>
  <c r="AE362" i="1" s="1"/>
  <c r="X370" i="1"/>
  <c r="O370" i="1"/>
  <c r="AE370" i="1" s="1"/>
  <c r="X378" i="1"/>
  <c r="O378" i="1"/>
  <c r="AE378" i="1" s="1"/>
  <c r="X386" i="1"/>
  <c r="O386" i="1"/>
  <c r="AE386" i="1" s="1"/>
  <c r="X394" i="1"/>
  <c r="O394" i="1"/>
  <c r="AE394" i="1" s="1"/>
  <c r="W401" i="1"/>
  <c r="N401" i="1"/>
  <c r="AD401" i="1" s="1"/>
  <c r="U407" i="1"/>
  <c r="L407" i="1"/>
  <c r="AB407" i="1" s="1"/>
  <c r="U415" i="1"/>
  <c r="L415" i="1"/>
  <c r="AB415" i="1" s="1"/>
  <c r="T422" i="1"/>
  <c r="K422" i="1"/>
  <c r="AA422" i="1" s="1"/>
  <c r="S429" i="1"/>
  <c r="J429" i="1"/>
  <c r="Z429" i="1" s="1"/>
  <c r="R436" i="1"/>
  <c r="I436" i="1"/>
  <c r="Y436" i="1" s="1"/>
  <c r="W449" i="1"/>
  <c r="N449" i="1"/>
  <c r="AD449" i="1" s="1"/>
  <c r="M232" i="1"/>
  <c r="AC232" i="1" s="1"/>
  <c r="I260" i="1"/>
  <c r="Y260" i="1" s="1"/>
  <c r="U230" i="1"/>
  <c r="L230" i="1"/>
  <c r="AB230" i="1" s="1"/>
  <c r="V231" i="1"/>
  <c r="M231" i="1"/>
  <c r="AC231" i="1" s="1"/>
  <c r="W232" i="1"/>
  <c r="N232" i="1"/>
  <c r="AD232" i="1" s="1"/>
  <c r="X233" i="1"/>
  <c r="O233" i="1"/>
  <c r="AE233" i="1" s="1"/>
  <c r="R235" i="1"/>
  <c r="I235" i="1"/>
  <c r="Y235" i="1" s="1"/>
  <c r="S236" i="1"/>
  <c r="J236" i="1"/>
  <c r="Z236" i="1" s="1"/>
  <c r="T237" i="1"/>
  <c r="K237" i="1"/>
  <c r="AA237" i="1" s="1"/>
  <c r="U238" i="1"/>
  <c r="L238" i="1"/>
  <c r="AB238" i="1" s="1"/>
  <c r="V239" i="1"/>
  <c r="M239" i="1"/>
  <c r="AC239" i="1" s="1"/>
  <c r="W240" i="1"/>
  <c r="N240" i="1"/>
  <c r="AD240" i="1" s="1"/>
  <c r="X241" i="1"/>
  <c r="O241" i="1"/>
  <c r="AE241" i="1" s="1"/>
  <c r="R243" i="1"/>
  <c r="I243" i="1"/>
  <c r="Y243" i="1" s="1"/>
  <c r="S244" i="1"/>
  <c r="J244" i="1"/>
  <c r="Z244" i="1" s="1"/>
  <c r="T245" i="1"/>
  <c r="K245" i="1"/>
  <c r="AA245" i="1" s="1"/>
  <c r="U246" i="1"/>
  <c r="L246" i="1"/>
  <c r="AB246" i="1" s="1"/>
  <c r="V247" i="1"/>
  <c r="M247" i="1"/>
  <c r="AC247" i="1" s="1"/>
  <c r="W248" i="1"/>
  <c r="N248" i="1"/>
  <c r="AD248" i="1" s="1"/>
  <c r="X249" i="1"/>
  <c r="O249" i="1"/>
  <c r="AE249" i="1" s="1"/>
  <c r="R251" i="1"/>
  <c r="I251" i="1"/>
  <c r="Y251" i="1" s="1"/>
  <c r="S252" i="1"/>
  <c r="J252" i="1"/>
  <c r="Z252" i="1" s="1"/>
  <c r="T253" i="1"/>
  <c r="K253" i="1"/>
  <c r="AA253" i="1" s="1"/>
  <c r="U254" i="1"/>
  <c r="L254" i="1"/>
  <c r="AB254" i="1" s="1"/>
  <c r="V255" i="1"/>
  <c r="M255" i="1"/>
  <c r="AC255" i="1" s="1"/>
  <c r="W256" i="1"/>
  <c r="N256" i="1"/>
  <c r="AD256" i="1" s="1"/>
  <c r="X257" i="1"/>
  <c r="O257" i="1"/>
  <c r="AE257" i="1" s="1"/>
  <c r="R259" i="1"/>
  <c r="I259" i="1"/>
  <c r="Y259" i="1" s="1"/>
  <c r="S260" i="1"/>
  <c r="J260" i="1"/>
  <c r="Z260" i="1" s="1"/>
  <c r="T261" i="1"/>
  <c r="K261" i="1"/>
  <c r="AA261" i="1" s="1"/>
  <c r="U262" i="1"/>
  <c r="L262" i="1"/>
  <c r="AB262" i="1" s="1"/>
  <c r="V263" i="1"/>
  <c r="M263" i="1"/>
  <c r="AC263" i="1" s="1"/>
  <c r="W264" i="1"/>
  <c r="N264" i="1"/>
  <c r="AD264" i="1" s="1"/>
  <c r="X265" i="1"/>
  <c r="O265" i="1"/>
  <c r="AE265" i="1" s="1"/>
  <c r="R267" i="1"/>
  <c r="I267" i="1"/>
  <c r="Y267" i="1" s="1"/>
  <c r="S268" i="1"/>
  <c r="J268" i="1"/>
  <c r="Z268" i="1" s="1"/>
  <c r="T269" i="1"/>
  <c r="K269" i="1"/>
  <c r="AA269" i="1" s="1"/>
  <c r="U270" i="1"/>
  <c r="L270" i="1"/>
  <c r="AB270" i="1" s="1"/>
  <c r="V271" i="1"/>
  <c r="M271" i="1"/>
  <c r="AC271" i="1" s="1"/>
  <c r="W272" i="1"/>
  <c r="N272" i="1"/>
  <c r="AD272" i="1" s="1"/>
  <c r="X273" i="1"/>
  <c r="O273" i="1"/>
  <c r="AE273" i="1" s="1"/>
  <c r="R275" i="1"/>
  <c r="I275" i="1"/>
  <c r="Y275" i="1" s="1"/>
  <c r="S276" i="1"/>
  <c r="J276" i="1"/>
  <c r="Z276" i="1" s="1"/>
  <c r="T277" i="1"/>
  <c r="K277" i="1"/>
  <c r="AA277" i="1" s="1"/>
  <c r="U278" i="1"/>
  <c r="L278" i="1"/>
  <c r="AB278" i="1" s="1"/>
  <c r="V279" i="1"/>
  <c r="M279" i="1"/>
  <c r="AC279" i="1" s="1"/>
  <c r="W280" i="1"/>
  <c r="N280" i="1"/>
  <c r="AD280" i="1" s="1"/>
  <c r="X281" i="1"/>
  <c r="O281" i="1"/>
  <c r="AE281" i="1" s="1"/>
  <c r="R283" i="1"/>
  <c r="I283" i="1"/>
  <c r="Y283" i="1" s="1"/>
  <c r="S284" i="1"/>
  <c r="J284" i="1"/>
  <c r="Z284" i="1" s="1"/>
  <c r="T285" i="1"/>
  <c r="K285" i="1"/>
  <c r="AA285" i="1" s="1"/>
  <c r="U286" i="1"/>
  <c r="L286" i="1"/>
  <c r="AB286" i="1" s="1"/>
  <c r="V287" i="1"/>
  <c r="M287" i="1"/>
  <c r="AC287" i="1" s="1"/>
  <c r="W288" i="1"/>
  <c r="N288" i="1"/>
  <c r="AD288" i="1" s="1"/>
  <c r="X289" i="1"/>
  <c r="O289" i="1"/>
  <c r="AE289" i="1" s="1"/>
  <c r="R291" i="1"/>
  <c r="I291" i="1"/>
  <c r="Y291" i="1" s="1"/>
  <c r="S292" i="1"/>
  <c r="J292" i="1"/>
  <c r="Z292" i="1" s="1"/>
  <c r="T293" i="1"/>
  <c r="K293" i="1"/>
  <c r="AA293" i="1" s="1"/>
  <c r="U294" i="1"/>
  <c r="L294" i="1"/>
  <c r="AB294" i="1" s="1"/>
  <c r="V295" i="1"/>
  <c r="M295" i="1"/>
  <c r="AC295" i="1" s="1"/>
  <c r="W296" i="1"/>
  <c r="N296" i="1"/>
  <c r="AD296" i="1" s="1"/>
  <c r="X297" i="1"/>
  <c r="O297" i="1"/>
  <c r="AE297" i="1" s="1"/>
  <c r="R299" i="1"/>
  <c r="I299" i="1"/>
  <c r="Y299" i="1" s="1"/>
  <c r="S300" i="1"/>
  <c r="J300" i="1"/>
  <c r="Z300" i="1" s="1"/>
  <c r="T301" i="1"/>
  <c r="K301" i="1"/>
  <c r="AA301" i="1" s="1"/>
  <c r="U302" i="1"/>
  <c r="L302" i="1"/>
  <c r="AB302" i="1" s="1"/>
  <c r="V303" i="1"/>
  <c r="M303" i="1"/>
  <c r="AC303" i="1" s="1"/>
  <c r="W304" i="1"/>
  <c r="N304" i="1"/>
  <c r="AD304" i="1" s="1"/>
  <c r="X305" i="1"/>
  <c r="O305" i="1"/>
  <c r="AE305" i="1" s="1"/>
  <c r="R307" i="1"/>
  <c r="I307" i="1"/>
  <c r="Y307" i="1" s="1"/>
  <c r="S308" i="1"/>
  <c r="J308" i="1"/>
  <c r="Z308" i="1" s="1"/>
  <c r="T309" i="1"/>
  <c r="K309" i="1"/>
  <c r="AA309" i="1" s="1"/>
  <c r="U310" i="1"/>
  <c r="L310" i="1"/>
  <c r="AB310" i="1" s="1"/>
  <c r="V311" i="1"/>
  <c r="M311" i="1"/>
  <c r="AC311" i="1" s="1"/>
  <c r="W312" i="1"/>
  <c r="N312" i="1"/>
  <c r="AD312" i="1" s="1"/>
  <c r="X313" i="1"/>
  <c r="O313" i="1"/>
  <c r="AE313" i="1" s="1"/>
  <c r="R315" i="1"/>
  <c r="I315" i="1"/>
  <c r="Y315" i="1" s="1"/>
  <c r="S316" i="1"/>
  <c r="J316" i="1"/>
  <c r="Z316" i="1" s="1"/>
  <c r="T317" i="1"/>
  <c r="K317" i="1"/>
  <c r="AA317" i="1" s="1"/>
  <c r="U318" i="1"/>
  <c r="L318" i="1"/>
  <c r="AB318" i="1" s="1"/>
  <c r="V319" i="1"/>
  <c r="M319" i="1"/>
  <c r="AC319" i="1" s="1"/>
  <c r="W320" i="1"/>
  <c r="N320" i="1"/>
  <c r="AD320" i="1" s="1"/>
  <c r="X321" i="1"/>
  <c r="O321" i="1"/>
  <c r="AE321" i="1" s="1"/>
  <c r="R323" i="1"/>
  <c r="I323" i="1"/>
  <c r="Y323" i="1" s="1"/>
  <c r="S324" i="1"/>
  <c r="J324" i="1"/>
  <c r="Z324" i="1" s="1"/>
  <c r="T325" i="1"/>
  <c r="K325" i="1"/>
  <c r="AA325" i="1" s="1"/>
  <c r="U326" i="1"/>
  <c r="L326" i="1"/>
  <c r="AB326" i="1" s="1"/>
  <c r="V327" i="1"/>
  <c r="M327" i="1"/>
  <c r="AC327" i="1" s="1"/>
  <c r="W328" i="1"/>
  <c r="N328" i="1"/>
  <c r="AD328" i="1" s="1"/>
  <c r="X329" i="1"/>
  <c r="O329" i="1"/>
  <c r="AE329" i="1" s="1"/>
  <c r="R331" i="1"/>
  <c r="I331" i="1"/>
  <c r="Y331" i="1" s="1"/>
  <c r="S332" i="1"/>
  <c r="J332" i="1"/>
  <c r="Z332" i="1" s="1"/>
  <c r="T333" i="1"/>
  <c r="K333" i="1"/>
  <c r="AA333" i="1" s="1"/>
  <c r="U334" i="1"/>
  <c r="L334" i="1"/>
  <c r="AB334" i="1" s="1"/>
  <c r="V335" i="1"/>
  <c r="M335" i="1"/>
  <c r="AC335" i="1" s="1"/>
  <c r="W336" i="1"/>
  <c r="N336" i="1"/>
  <c r="AD336" i="1" s="1"/>
  <c r="X337" i="1"/>
  <c r="O337" i="1"/>
  <c r="AE337" i="1" s="1"/>
  <c r="R339" i="1"/>
  <c r="I339" i="1"/>
  <c r="Y339" i="1" s="1"/>
  <c r="S340" i="1"/>
  <c r="J340" i="1"/>
  <c r="Z340" i="1" s="1"/>
  <c r="T341" i="1"/>
  <c r="K341" i="1"/>
  <c r="AA341" i="1" s="1"/>
  <c r="U342" i="1"/>
  <c r="L342" i="1"/>
  <c r="AB342" i="1" s="1"/>
  <c r="V343" i="1"/>
  <c r="M343" i="1"/>
  <c r="AC343" i="1" s="1"/>
  <c r="W344" i="1"/>
  <c r="N344" i="1"/>
  <c r="AD344" i="1" s="1"/>
  <c r="X345" i="1"/>
  <c r="O345" i="1"/>
  <c r="AE345" i="1" s="1"/>
  <c r="R347" i="1"/>
  <c r="I347" i="1"/>
  <c r="Y347" i="1" s="1"/>
  <c r="S348" i="1"/>
  <c r="J348" i="1"/>
  <c r="Z348" i="1" s="1"/>
  <c r="T349" i="1"/>
  <c r="K349" i="1"/>
  <c r="AA349" i="1" s="1"/>
  <c r="U350" i="1"/>
  <c r="L350" i="1"/>
  <c r="AB350" i="1" s="1"/>
  <c r="V351" i="1"/>
  <c r="M351" i="1"/>
  <c r="AC351" i="1" s="1"/>
  <c r="W352" i="1"/>
  <c r="N352" i="1"/>
  <c r="AD352" i="1" s="1"/>
  <c r="X353" i="1"/>
  <c r="O353" i="1"/>
  <c r="AE353" i="1" s="1"/>
  <c r="R355" i="1"/>
  <c r="I355" i="1"/>
  <c r="Y355" i="1" s="1"/>
  <c r="S356" i="1"/>
  <c r="J356" i="1"/>
  <c r="Z356" i="1" s="1"/>
  <c r="T357" i="1"/>
  <c r="K357" i="1"/>
  <c r="AA357" i="1" s="1"/>
  <c r="U358" i="1"/>
  <c r="L358" i="1"/>
  <c r="AB358" i="1" s="1"/>
  <c r="V359" i="1"/>
  <c r="M359" i="1"/>
  <c r="AC359" i="1" s="1"/>
  <c r="W360" i="1"/>
  <c r="N360" i="1"/>
  <c r="AD360" i="1" s="1"/>
  <c r="X361" i="1"/>
  <c r="O361" i="1"/>
  <c r="AE361" i="1" s="1"/>
  <c r="R363" i="1"/>
  <c r="I363" i="1"/>
  <c r="Y363" i="1" s="1"/>
  <c r="S364" i="1"/>
  <c r="J364" i="1"/>
  <c r="Z364" i="1" s="1"/>
  <c r="T365" i="1"/>
  <c r="K365" i="1"/>
  <c r="AA365" i="1" s="1"/>
  <c r="U366" i="1"/>
  <c r="L366" i="1"/>
  <c r="AB366" i="1" s="1"/>
  <c r="V367" i="1"/>
  <c r="M367" i="1"/>
  <c r="AC367" i="1" s="1"/>
  <c r="W368" i="1"/>
  <c r="N368" i="1"/>
  <c r="AD368" i="1" s="1"/>
  <c r="X369" i="1"/>
  <c r="O369" i="1"/>
  <c r="AE369" i="1" s="1"/>
  <c r="R371" i="1"/>
  <c r="I371" i="1"/>
  <c r="Y371" i="1" s="1"/>
  <c r="S372" i="1"/>
  <c r="J372" i="1"/>
  <c r="Z372" i="1" s="1"/>
  <c r="T373" i="1"/>
  <c r="K373" i="1"/>
  <c r="AA373" i="1" s="1"/>
  <c r="U374" i="1"/>
  <c r="L374" i="1"/>
  <c r="AB374" i="1" s="1"/>
  <c r="V375" i="1"/>
  <c r="M375" i="1"/>
  <c r="AC375" i="1" s="1"/>
  <c r="W376" i="1"/>
  <c r="N376" i="1"/>
  <c r="AD376" i="1" s="1"/>
  <c r="X377" i="1"/>
  <c r="O377" i="1"/>
  <c r="AE377" i="1" s="1"/>
  <c r="R379" i="1"/>
  <c r="I379" i="1"/>
  <c r="Y379" i="1" s="1"/>
  <c r="S380" i="1"/>
  <c r="J380" i="1"/>
  <c r="Z380" i="1" s="1"/>
  <c r="T381" i="1"/>
  <c r="K381" i="1"/>
  <c r="AA381" i="1" s="1"/>
  <c r="U382" i="1"/>
  <c r="L382" i="1"/>
  <c r="AB382" i="1" s="1"/>
  <c r="V383" i="1"/>
  <c r="M383" i="1"/>
  <c r="AC383" i="1" s="1"/>
  <c r="W384" i="1"/>
  <c r="N384" i="1"/>
  <c r="AD384" i="1" s="1"/>
  <c r="X385" i="1"/>
  <c r="O385" i="1"/>
  <c r="AE385" i="1" s="1"/>
  <c r="R387" i="1"/>
  <c r="I387" i="1"/>
  <c r="Y387" i="1" s="1"/>
  <c r="S388" i="1"/>
  <c r="J388" i="1"/>
  <c r="Z388" i="1" s="1"/>
  <c r="T389" i="1"/>
  <c r="K389" i="1"/>
  <c r="AA389" i="1" s="1"/>
  <c r="U390" i="1"/>
  <c r="L390" i="1"/>
  <c r="AB390" i="1" s="1"/>
  <c r="V391" i="1"/>
  <c r="M391" i="1"/>
  <c r="AC391" i="1" s="1"/>
  <c r="W392" i="1"/>
  <c r="N392" i="1"/>
  <c r="AD392" i="1" s="1"/>
  <c r="X393" i="1"/>
  <c r="O393" i="1"/>
  <c r="AE393" i="1" s="1"/>
  <c r="R395" i="1"/>
  <c r="I395" i="1"/>
  <c r="Y395" i="1" s="1"/>
  <c r="S396" i="1"/>
  <c r="J396" i="1"/>
  <c r="Z396" i="1" s="1"/>
  <c r="T397" i="1"/>
  <c r="K397" i="1"/>
  <c r="AA397" i="1" s="1"/>
  <c r="U398" i="1"/>
  <c r="L398" i="1"/>
  <c r="AB398" i="1" s="1"/>
  <c r="V399" i="1"/>
  <c r="M399" i="1"/>
  <c r="AC399" i="1" s="1"/>
  <c r="W400" i="1"/>
  <c r="N400" i="1"/>
  <c r="AD400" i="1" s="1"/>
  <c r="X401" i="1"/>
  <c r="O401" i="1"/>
  <c r="AE401" i="1" s="1"/>
  <c r="R403" i="1"/>
  <c r="I403" i="1"/>
  <c r="Y403" i="1" s="1"/>
  <c r="S404" i="1"/>
  <c r="J404" i="1"/>
  <c r="Z404" i="1" s="1"/>
  <c r="T405" i="1"/>
  <c r="K405" i="1"/>
  <c r="AA405" i="1" s="1"/>
  <c r="U406" i="1"/>
  <c r="L406" i="1"/>
  <c r="AB406" i="1" s="1"/>
  <c r="V407" i="1"/>
  <c r="M407" i="1"/>
  <c r="AC407" i="1" s="1"/>
  <c r="W408" i="1"/>
  <c r="N408" i="1"/>
  <c r="AD408" i="1" s="1"/>
  <c r="X409" i="1"/>
  <c r="O409" i="1"/>
  <c r="AE409" i="1" s="1"/>
  <c r="R411" i="1"/>
  <c r="I411" i="1"/>
  <c r="Y411" i="1" s="1"/>
  <c r="S412" i="1"/>
  <c r="J412" i="1"/>
  <c r="Z412" i="1" s="1"/>
  <c r="T413" i="1"/>
  <c r="K413" i="1"/>
  <c r="AA413" i="1" s="1"/>
  <c r="U414" i="1"/>
  <c r="L414" i="1"/>
  <c r="AB414" i="1" s="1"/>
  <c r="V415" i="1"/>
  <c r="M415" i="1"/>
  <c r="AC415" i="1" s="1"/>
  <c r="W416" i="1"/>
  <c r="N416" i="1"/>
  <c r="AD416" i="1" s="1"/>
  <c r="X417" i="1"/>
  <c r="O417" i="1"/>
  <c r="AE417" i="1" s="1"/>
  <c r="R419" i="1"/>
  <c r="I419" i="1"/>
  <c r="Y419" i="1" s="1"/>
  <c r="N233" i="1"/>
  <c r="AD233" i="1" s="1"/>
  <c r="O242" i="1"/>
  <c r="AE242" i="1" s="1"/>
  <c r="I252" i="1"/>
  <c r="Y252" i="1" s="1"/>
  <c r="J261" i="1"/>
  <c r="Z261" i="1" s="1"/>
  <c r="K270" i="1"/>
  <c r="AA270" i="1" s="1"/>
  <c r="L279" i="1"/>
  <c r="AB279" i="1" s="1"/>
  <c r="M288" i="1"/>
  <c r="AC288" i="1" s="1"/>
  <c r="N297" i="1"/>
  <c r="AD297" i="1" s="1"/>
  <c r="O306" i="1"/>
  <c r="AE306" i="1" s="1"/>
  <c r="I316" i="1"/>
  <c r="Y316" i="1" s="1"/>
  <c r="J325" i="1"/>
  <c r="Z325" i="1" s="1"/>
  <c r="K334" i="1"/>
  <c r="AA334" i="1" s="1"/>
  <c r="L343" i="1"/>
  <c r="AB343" i="1" s="1"/>
  <c r="M352" i="1"/>
  <c r="AC352" i="1" s="1"/>
  <c r="K364" i="1"/>
  <c r="AA364" i="1" s="1"/>
  <c r="K376" i="1"/>
  <c r="AA376" i="1" s="1"/>
  <c r="K392" i="1"/>
  <c r="AA392" i="1" s="1"/>
  <c r="N411" i="1"/>
  <c r="AD411" i="1" s="1"/>
  <c r="K436" i="1"/>
  <c r="AA436" i="1" s="1"/>
  <c r="V360" i="1"/>
  <c r="M360" i="1"/>
  <c r="AC360" i="1" s="1"/>
  <c r="U367" i="1"/>
  <c r="L367" i="1"/>
  <c r="AB367" i="1" s="1"/>
  <c r="U375" i="1"/>
  <c r="L375" i="1"/>
  <c r="AB375" i="1" s="1"/>
  <c r="S381" i="1"/>
  <c r="J381" i="1"/>
  <c r="Z381" i="1" s="1"/>
  <c r="R388" i="1"/>
  <c r="I388" i="1"/>
  <c r="Y388" i="1" s="1"/>
  <c r="W393" i="1"/>
  <c r="N393" i="1"/>
  <c r="AD393" i="1" s="1"/>
  <c r="V400" i="1"/>
  <c r="M400" i="1"/>
  <c r="AC400" i="1" s="1"/>
  <c r="V408" i="1"/>
  <c r="M408" i="1"/>
  <c r="AC408" i="1" s="1"/>
  <c r="T414" i="1"/>
  <c r="K414" i="1"/>
  <c r="AA414" i="1" s="1"/>
  <c r="S421" i="1"/>
  <c r="J421" i="1"/>
  <c r="Z421" i="1" s="1"/>
  <c r="R428" i="1"/>
  <c r="I428" i="1"/>
  <c r="Y428" i="1" s="1"/>
  <c r="W433" i="1"/>
  <c r="N433" i="1"/>
  <c r="AD433" i="1" s="1"/>
  <c r="U439" i="1"/>
  <c r="L439" i="1"/>
  <c r="AB439" i="1" s="1"/>
  <c r="T446" i="1"/>
  <c r="K446" i="1"/>
  <c r="AA446" i="1" s="1"/>
  <c r="V448" i="1"/>
  <c r="M448" i="1"/>
  <c r="AC448" i="1" s="1"/>
  <c r="O250" i="1"/>
  <c r="AE250" i="1" s="1"/>
  <c r="N305" i="1"/>
  <c r="AD305" i="1" s="1"/>
  <c r="W231" i="1"/>
  <c r="N231" i="1"/>
  <c r="AD231" i="1" s="1"/>
  <c r="X232" i="1"/>
  <c r="O232" i="1"/>
  <c r="AE232" i="1" s="1"/>
  <c r="R234" i="1"/>
  <c r="I234" i="1"/>
  <c r="Y234" i="1" s="1"/>
  <c r="S235" i="1"/>
  <c r="J235" i="1"/>
  <c r="Z235" i="1" s="1"/>
  <c r="T236" i="1"/>
  <c r="K236" i="1"/>
  <c r="AA236" i="1" s="1"/>
  <c r="U237" i="1"/>
  <c r="L237" i="1"/>
  <c r="AB237" i="1" s="1"/>
  <c r="V238" i="1"/>
  <c r="M238" i="1"/>
  <c r="AC238" i="1" s="1"/>
  <c r="W239" i="1"/>
  <c r="N239" i="1"/>
  <c r="AD239" i="1" s="1"/>
  <c r="X240" i="1"/>
  <c r="O240" i="1"/>
  <c r="AE240" i="1" s="1"/>
  <c r="R242" i="1"/>
  <c r="I242" i="1"/>
  <c r="Y242" i="1" s="1"/>
  <c r="S243" i="1"/>
  <c r="J243" i="1"/>
  <c r="Z243" i="1" s="1"/>
  <c r="T244" i="1"/>
  <c r="K244" i="1"/>
  <c r="AA244" i="1" s="1"/>
  <c r="U245" i="1"/>
  <c r="L245" i="1"/>
  <c r="AB245" i="1" s="1"/>
  <c r="V246" i="1"/>
  <c r="M246" i="1"/>
  <c r="AC246" i="1" s="1"/>
  <c r="W247" i="1"/>
  <c r="N247" i="1"/>
  <c r="AD247" i="1" s="1"/>
  <c r="X248" i="1"/>
  <c r="O248" i="1"/>
  <c r="AE248" i="1" s="1"/>
  <c r="R250" i="1"/>
  <c r="I250" i="1"/>
  <c r="Y250" i="1" s="1"/>
  <c r="S251" i="1"/>
  <c r="J251" i="1"/>
  <c r="Z251" i="1" s="1"/>
  <c r="T252" i="1"/>
  <c r="K252" i="1"/>
  <c r="AA252" i="1" s="1"/>
  <c r="U253" i="1"/>
  <c r="L253" i="1"/>
  <c r="AB253" i="1" s="1"/>
  <c r="V254" i="1"/>
  <c r="M254" i="1"/>
  <c r="AC254" i="1" s="1"/>
  <c r="W255" i="1"/>
  <c r="N255" i="1"/>
  <c r="AD255" i="1" s="1"/>
  <c r="X256" i="1"/>
  <c r="O256" i="1"/>
  <c r="AE256" i="1" s="1"/>
  <c r="R258" i="1"/>
  <c r="I258" i="1"/>
  <c r="Y258" i="1" s="1"/>
  <c r="S259" i="1"/>
  <c r="J259" i="1"/>
  <c r="Z259" i="1" s="1"/>
  <c r="T260" i="1"/>
  <c r="K260" i="1"/>
  <c r="AA260" i="1" s="1"/>
  <c r="U261" i="1"/>
  <c r="L261" i="1"/>
  <c r="AB261" i="1" s="1"/>
  <c r="V262" i="1"/>
  <c r="M262" i="1"/>
  <c r="AC262" i="1" s="1"/>
  <c r="W263" i="1"/>
  <c r="N263" i="1"/>
  <c r="AD263" i="1" s="1"/>
  <c r="X264" i="1"/>
  <c r="O264" i="1"/>
  <c r="AE264" i="1" s="1"/>
  <c r="R266" i="1"/>
  <c r="I266" i="1"/>
  <c r="Y266" i="1" s="1"/>
  <c r="S267" i="1"/>
  <c r="J267" i="1"/>
  <c r="Z267" i="1" s="1"/>
  <c r="T268" i="1"/>
  <c r="K268" i="1"/>
  <c r="AA268" i="1" s="1"/>
  <c r="U269" i="1"/>
  <c r="L269" i="1"/>
  <c r="AB269" i="1" s="1"/>
  <c r="V270" i="1"/>
  <c r="M270" i="1"/>
  <c r="AC270" i="1" s="1"/>
  <c r="W271" i="1"/>
  <c r="N271" i="1"/>
  <c r="AD271" i="1" s="1"/>
  <c r="X272" i="1"/>
  <c r="O272" i="1"/>
  <c r="AE272" i="1" s="1"/>
  <c r="R274" i="1"/>
  <c r="I274" i="1"/>
  <c r="Y274" i="1" s="1"/>
  <c r="S275" i="1"/>
  <c r="J275" i="1"/>
  <c r="Z275" i="1" s="1"/>
  <c r="T276" i="1"/>
  <c r="K276" i="1"/>
  <c r="AA276" i="1" s="1"/>
  <c r="U277" i="1"/>
  <c r="L277" i="1"/>
  <c r="AB277" i="1" s="1"/>
  <c r="V278" i="1"/>
  <c r="M278" i="1"/>
  <c r="AC278" i="1" s="1"/>
  <c r="W279" i="1"/>
  <c r="N279" i="1"/>
  <c r="AD279" i="1" s="1"/>
  <c r="X280" i="1"/>
  <c r="O280" i="1"/>
  <c r="AE280" i="1" s="1"/>
  <c r="R282" i="1"/>
  <c r="I282" i="1"/>
  <c r="Y282" i="1" s="1"/>
  <c r="S283" i="1"/>
  <c r="J283" i="1"/>
  <c r="Z283" i="1" s="1"/>
  <c r="T284" i="1"/>
  <c r="K284" i="1"/>
  <c r="AA284" i="1" s="1"/>
  <c r="U285" i="1"/>
  <c r="L285" i="1"/>
  <c r="AB285" i="1" s="1"/>
  <c r="V286" i="1"/>
  <c r="M286" i="1"/>
  <c r="AC286" i="1" s="1"/>
  <c r="W287" i="1"/>
  <c r="N287" i="1"/>
  <c r="AD287" i="1" s="1"/>
  <c r="X288" i="1"/>
  <c r="O288" i="1"/>
  <c r="AE288" i="1" s="1"/>
  <c r="R290" i="1"/>
  <c r="I290" i="1"/>
  <c r="Y290" i="1" s="1"/>
  <c r="S291" i="1"/>
  <c r="J291" i="1"/>
  <c r="Z291" i="1" s="1"/>
  <c r="T292" i="1"/>
  <c r="K292" i="1"/>
  <c r="AA292" i="1" s="1"/>
  <c r="U293" i="1"/>
  <c r="L293" i="1"/>
  <c r="AB293" i="1" s="1"/>
  <c r="V294" i="1"/>
  <c r="M294" i="1"/>
  <c r="AC294" i="1" s="1"/>
  <c r="W295" i="1"/>
  <c r="N295" i="1"/>
  <c r="AD295" i="1" s="1"/>
  <c r="X296" i="1"/>
  <c r="O296" i="1"/>
  <c r="AE296" i="1" s="1"/>
  <c r="R298" i="1"/>
  <c r="I298" i="1"/>
  <c r="Y298" i="1" s="1"/>
  <c r="S299" i="1"/>
  <c r="J299" i="1"/>
  <c r="Z299" i="1" s="1"/>
  <c r="T300" i="1"/>
  <c r="K300" i="1"/>
  <c r="AA300" i="1" s="1"/>
  <c r="U301" i="1"/>
  <c r="L301" i="1"/>
  <c r="AB301" i="1" s="1"/>
  <c r="V302" i="1"/>
  <c r="M302" i="1"/>
  <c r="AC302" i="1" s="1"/>
  <c r="W303" i="1"/>
  <c r="N303" i="1"/>
  <c r="AD303" i="1" s="1"/>
  <c r="X304" i="1"/>
  <c r="O304" i="1"/>
  <c r="AE304" i="1" s="1"/>
  <c r="R306" i="1"/>
  <c r="I306" i="1"/>
  <c r="Y306" i="1" s="1"/>
  <c r="S307" i="1"/>
  <c r="J307" i="1"/>
  <c r="Z307" i="1" s="1"/>
  <c r="T308" i="1"/>
  <c r="K308" i="1"/>
  <c r="AA308" i="1" s="1"/>
  <c r="U309" i="1"/>
  <c r="L309" i="1"/>
  <c r="AB309" i="1" s="1"/>
  <c r="V310" i="1"/>
  <c r="M310" i="1"/>
  <c r="AC310" i="1" s="1"/>
  <c r="W311" i="1"/>
  <c r="N311" i="1"/>
  <c r="AD311" i="1" s="1"/>
  <c r="X312" i="1"/>
  <c r="O312" i="1"/>
  <c r="AE312" i="1" s="1"/>
  <c r="R314" i="1"/>
  <c r="I314" i="1"/>
  <c r="Y314" i="1" s="1"/>
  <c r="S315" i="1"/>
  <c r="J315" i="1"/>
  <c r="Z315" i="1" s="1"/>
  <c r="T316" i="1"/>
  <c r="K316" i="1"/>
  <c r="AA316" i="1" s="1"/>
  <c r="U317" i="1"/>
  <c r="L317" i="1"/>
  <c r="AB317" i="1" s="1"/>
  <c r="V318" i="1"/>
  <c r="M318" i="1"/>
  <c r="AC318" i="1" s="1"/>
  <c r="W319" i="1"/>
  <c r="N319" i="1"/>
  <c r="AD319" i="1" s="1"/>
  <c r="X320" i="1"/>
  <c r="O320" i="1"/>
  <c r="AE320" i="1" s="1"/>
  <c r="R322" i="1"/>
  <c r="I322" i="1"/>
  <c r="Y322" i="1" s="1"/>
  <c r="S323" i="1"/>
  <c r="J323" i="1"/>
  <c r="Z323" i="1" s="1"/>
  <c r="T324" i="1"/>
  <c r="K324" i="1"/>
  <c r="AA324" i="1" s="1"/>
  <c r="U325" i="1"/>
  <c r="L325" i="1"/>
  <c r="AB325" i="1" s="1"/>
  <c r="V326" i="1"/>
  <c r="M326" i="1"/>
  <c r="AC326" i="1" s="1"/>
  <c r="W327" i="1"/>
  <c r="N327" i="1"/>
  <c r="AD327" i="1" s="1"/>
  <c r="X328" i="1"/>
  <c r="O328" i="1"/>
  <c r="AE328" i="1" s="1"/>
  <c r="R330" i="1"/>
  <c r="I330" i="1"/>
  <c r="Y330" i="1" s="1"/>
  <c r="S331" i="1"/>
  <c r="J331" i="1"/>
  <c r="Z331" i="1" s="1"/>
  <c r="T332" i="1"/>
  <c r="K332" i="1"/>
  <c r="AA332" i="1" s="1"/>
  <c r="U333" i="1"/>
  <c r="L333" i="1"/>
  <c r="AB333" i="1" s="1"/>
  <c r="V334" i="1"/>
  <c r="M334" i="1"/>
  <c r="AC334" i="1" s="1"/>
  <c r="W335" i="1"/>
  <c r="N335" i="1"/>
  <c r="AD335" i="1" s="1"/>
  <c r="X336" i="1"/>
  <c r="O336" i="1"/>
  <c r="AE336" i="1" s="1"/>
  <c r="R338" i="1"/>
  <c r="I338" i="1"/>
  <c r="Y338" i="1" s="1"/>
  <c r="S339" i="1"/>
  <c r="J339" i="1"/>
  <c r="Z339" i="1" s="1"/>
  <c r="T340" i="1"/>
  <c r="K340" i="1"/>
  <c r="AA340" i="1" s="1"/>
  <c r="U341" i="1"/>
  <c r="L341" i="1"/>
  <c r="AB341" i="1" s="1"/>
  <c r="V342" i="1"/>
  <c r="M342" i="1"/>
  <c r="AC342" i="1" s="1"/>
  <c r="W343" i="1"/>
  <c r="N343" i="1"/>
  <c r="AD343" i="1" s="1"/>
  <c r="X344" i="1"/>
  <c r="O344" i="1"/>
  <c r="AE344" i="1" s="1"/>
  <c r="R346" i="1"/>
  <c r="I346" i="1"/>
  <c r="Y346" i="1" s="1"/>
  <c r="S347" i="1"/>
  <c r="J347" i="1"/>
  <c r="Z347" i="1" s="1"/>
  <c r="T348" i="1"/>
  <c r="K348" i="1"/>
  <c r="AA348" i="1" s="1"/>
  <c r="U349" i="1"/>
  <c r="L349" i="1"/>
  <c r="AB349" i="1" s="1"/>
  <c r="V350" i="1"/>
  <c r="M350" i="1"/>
  <c r="AC350" i="1" s="1"/>
  <c r="W351" i="1"/>
  <c r="N351" i="1"/>
  <c r="AD351" i="1" s="1"/>
  <c r="X352" i="1"/>
  <c r="O352" i="1"/>
  <c r="AE352" i="1" s="1"/>
  <c r="R354" i="1"/>
  <c r="I354" i="1"/>
  <c r="Y354" i="1" s="1"/>
  <c r="T356" i="1"/>
  <c r="K356" i="1"/>
  <c r="AA356" i="1" s="1"/>
  <c r="U357" i="1"/>
  <c r="L357" i="1"/>
  <c r="AB357" i="1" s="1"/>
  <c r="V358" i="1"/>
  <c r="M358" i="1"/>
  <c r="AC358" i="1" s="1"/>
  <c r="X360" i="1"/>
  <c r="O360" i="1"/>
  <c r="AE360" i="1" s="1"/>
  <c r="R362" i="1"/>
  <c r="I362" i="1"/>
  <c r="Y362" i="1" s="1"/>
  <c r="S363" i="1"/>
  <c r="J363" i="1"/>
  <c r="Z363" i="1" s="1"/>
  <c r="U365" i="1"/>
  <c r="L365" i="1"/>
  <c r="AB365" i="1" s="1"/>
  <c r="V366" i="1"/>
  <c r="M366" i="1"/>
  <c r="AC366" i="1" s="1"/>
  <c r="W367" i="1"/>
  <c r="N367" i="1"/>
  <c r="AD367" i="1" s="1"/>
  <c r="R370" i="1"/>
  <c r="I370" i="1"/>
  <c r="Y370" i="1" s="1"/>
  <c r="S371" i="1"/>
  <c r="J371" i="1"/>
  <c r="Z371" i="1" s="1"/>
  <c r="T372" i="1"/>
  <c r="K372" i="1"/>
  <c r="AA372" i="1" s="1"/>
  <c r="V374" i="1"/>
  <c r="M374" i="1"/>
  <c r="AC374" i="1" s="1"/>
  <c r="W375" i="1"/>
  <c r="N375" i="1"/>
  <c r="AD375" i="1" s="1"/>
  <c r="X376" i="1"/>
  <c r="O376" i="1"/>
  <c r="AE376" i="1" s="1"/>
  <c r="S379" i="1"/>
  <c r="J379" i="1"/>
  <c r="Z379" i="1" s="1"/>
  <c r="T380" i="1"/>
  <c r="K380" i="1"/>
  <c r="AA380" i="1" s="1"/>
  <c r="U381" i="1"/>
  <c r="L381" i="1"/>
  <c r="AB381" i="1" s="1"/>
  <c r="V382" i="1"/>
  <c r="M382" i="1"/>
  <c r="AC382" i="1" s="1"/>
  <c r="W383" i="1"/>
  <c r="N383" i="1"/>
  <c r="AD383" i="1" s="1"/>
  <c r="X384" i="1"/>
  <c r="O384" i="1"/>
  <c r="AE384" i="1" s="1"/>
  <c r="R386" i="1"/>
  <c r="I386" i="1"/>
  <c r="Y386" i="1" s="1"/>
  <c r="S387" i="1"/>
  <c r="J387" i="1"/>
  <c r="Z387" i="1" s="1"/>
  <c r="T388" i="1"/>
  <c r="K388" i="1"/>
  <c r="AA388" i="1" s="1"/>
  <c r="U389" i="1"/>
  <c r="L389" i="1"/>
  <c r="AB389" i="1" s="1"/>
  <c r="V390" i="1"/>
  <c r="M390" i="1"/>
  <c r="AC390" i="1" s="1"/>
  <c r="W391" i="1"/>
  <c r="N391" i="1"/>
  <c r="AD391" i="1" s="1"/>
  <c r="X392" i="1"/>
  <c r="O392" i="1"/>
  <c r="AE392" i="1" s="1"/>
  <c r="R394" i="1"/>
  <c r="I394" i="1"/>
  <c r="Y394" i="1" s="1"/>
  <c r="S395" i="1"/>
  <c r="J395" i="1"/>
  <c r="Z395" i="1" s="1"/>
  <c r="T396" i="1"/>
  <c r="K396" i="1"/>
  <c r="AA396" i="1" s="1"/>
  <c r="U397" i="1"/>
  <c r="L397" i="1"/>
  <c r="AB397" i="1" s="1"/>
  <c r="V398" i="1"/>
  <c r="M398" i="1"/>
  <c r="AC398" i="1" s="1"/>
  <c r="W399" i="1"/>
  <c r="N399" i="1"/>
  <c r="AD399" i="1" s="1"/>
  <c r="X400" i="1"/>
  <c r="O400" i="1"/>
  <c r="AE400" i="1" s="1"/>
  <c r="R402" i="1"/>
  <c r="I402" i="1"/>
  <c r="Y402" i="1" s="1"/>
  <c r="S403" i="1"/>
  <c r="J403" i="1"/>
  <c r="Z403" i="1" s="1"/>
  <c r="T404" i="1"/>
  <c r="K404" i="1"/>
  <c r="AA404" i="1" s="1"/>
  <c r="U405" i="1"/>
  <c r="L405" i="1"/>
  <c r="AB405" i="1" s="1"/>
  <c r="V406" i="1"/>
  <c r="M406" i="1"/>
  <c r="AC406" i="1" s="1"/>
  <c r="W407" i="1"/>
  <c r="N407" i="1"/>
  <c r="AD407" i="1" s="1"/>
  <c r="R410" i="1"/>
  <c r="I410" i="1"/>
  <c r="Y410" i="1" s="1"/>
  <c r="S411" i="1"/>
  <c r="J411" i="1"/>
  <c r="Z411" i="1" s="1"/>
  <c r="T412" i="1"/>
  <c r="K412" i="1"/>
  <c r="AA412" i="1" s="1"/>
  <c r="U413" i="1"/>
  <c r="L413" i="1"/>
  <c r="AB413" i="1" s="1"/>
  <c r="V414" i="1"/>
  <c r="M414" i="1"/>
  <c r="AC414" i="1" s="1"/>
  <c r="W415" i="1"/>
  <c r="N415" i="1"/>
  <c r="AD415" i="1" s="1"/>
  <c r="X416" i="1"/>
  <c r="O416" i="1"/>
  <c r="AE416" i="1" s="1"/>
  <c r="S419" i="1"/>
  <c r="J419" i="1"/>
  <c r="Z419" i="1" s="1"/>
  <c r="T420" i="1"/>
  <c r="K420" i="1"/>
  <c r="AA420" i="1" s="1"/>
  <c r="U421" i="1"/>
  <c r="L421" i="1"/>
  <c r="AB421" i="1" s="1"/>
  <c r="V422" i="1"/>
  <c r="M422" i="1"/>
  <c r="AC422" i="1" s="1"/>
  <c r="W423" i="1"/>
  <c r="N423" i="1"/>
  <c r="AD423" i="1" s="1"/>
  <c r="X424" i="1"/>
  <c r="O424" i="1"/>
  <c r="AE424" i="1" s="1"/>
  <c r="R426" i="1"/>
  <c r="I426" i="1"/>
  <c r="Y426" i="1" s="1"/>
  <c r="T428" i="1"/>
  <c r="K428" i="1"/>
  <c r="AA428" i="1" s="1"/>
  <c r="U429" i="1"/>
  <c r="L429" i="1"/>
  <c r="AB429" i="1" s="1"/>
  <c r="V430" i="1"/>
  <c r="M430" i="1"/>
  <c r="AC430" i="1" s="1"/>
  <c r="W431" i="1"/>
  <c r="N431" i="1"/>
  <c r="AD431" i="1" s="1"/>
  <c r="X432" i="1"/>
  <c r="O432" i="1"/>
  <c r="AE432" i="1" s="1"/>
  <c r="R434" i="1"/>
  <c r="I434" i="1"/>
  <c r="Y434" i="1" s="1"/>
  <c r="S435" i="1"/>
  <c r="J435" i="1"/>
  <c r="Z435" i="1" s="1"/>
  <c r="U437" i="1"/>
  <c r="L437" i="1"/>
  <c r="AB437" i="1" s="1"/>
  <c r="V438" i="1"/>
  <c r="M438" i="1"/>
  <c r="AC438" i="1" s="1"/>
  <c r="O234" i="1"/>
  <c r="AE234" i="1" s="1"/>
  <c r="I244" i="1"/>
  <c r="Y244" i="1" s="1"/>
  <c r="J253" i="1"/>
  <c r="Z253" i="1" s="1"/>
  <c r="K262" i="1"/>
  <c r="AA262" i="1" s="1"/>
  <c r="L271" i="1"/>
  <c r="AB271" i="1" s="1"/>
  <c r="M280" i="1"/>
  <c r="AC280" i="1" s="1"/>
  <c r="N289" i="1"/>
  <c r="AD289" i="1" s="1"/>
  <c r="O298" i="1"/>
  <c r="AE298" i="1" s="1"/>
  <c r="I308" i="1"/>
  <c r="Y308" i="1" s="1"/>
  <c r="J317" i="1"/>
  <c r="Z317" i="1" s="1"/>
  <c r="K326" i="1"/>
  <c r="AA326" i="1" s="1"/>
  <c r="L335" i="1"/>
  <c r="AB335" i="1" s="1"/>
  <c r="M344" i="1"/>
  <c r="AC344" i="1" s="1"/>
  <c r="N353" i="1"/>
  <c r="AD353" i="1" s="1"/>
  <c r="N365" i="1"/>
  <c r="AD365" i="1" s="1"/>
  <c r="I378" i="1"/>
  <c r="Y378" i="1" s="1"/>
  <c r="M394" i="1"/>
  <c r="AC394" i="1" s="1"/>
  <c r="N414" i="1"/>
  <c r="AD414" i="1" s="1"/>
  <c r="S357" i="1"/>
  <c r="J357" i="1"/>
  <c r="Z357" i="1" s="1"/>
  <c r="S365" i="1"/>
  <c r="J365" i="1"/>
  <c r="Z365" i="1" s="1"/>
  <c r="R372" i="1"/>
  <c r="I372" i="1"/>
  <c r="Y372" i="1" s="1"/>
  <c r="W377" i="1"/>
  <c r="N377" i="1"/>
  <c r="AD377" i="1" s="1"/>
  <c r="U383" i="1"/>
  <c r="L383" i="1"/>
  <c r="AB383" i="1" s="1"/>
  <c r="T390" i="1"/>
  <c r="K390" i="1"/>
  <c r="AA390" i="1" s="1"/>
  <c r="S397" i="1"/>
  <c r="J397" i="1"/>
  <c r="Z397" i="1" s="1"/>
  <c r="R404" i="1"/>
  <c r="I404" i="1"/>
  <c r="Y404" i="1" s="1"/>
  <c r="X410" i="1"/>
  <c r="O410" i="1"/>
  <c r="AE410" i="1" s="1"/>
  <c r="W417" i="1"/>
  <c r="N417" i="1"/>
  <c r="AD417" i="1" s="1"/>
  <c r="V424" i="1"/>
  <c r="M424" i="1"/>
  <c r="AC424" i="1" s="1"/>
  <c r="T430" i="1"/>
  <c r="K430" i="1"/>
  <c r="AA430" i="1" s="1"/>
  <c r="T438" i="1"/>
  <c r="K438" i="1"/>
  <c r="AA438" i="1" s="1"/>
  <c r="R444" i="1"/>
  <c r="I444" i="1"/>
  <c r="Y444" i="1" s="1"/>
  <c r="U447" i="1"/>
  <c r="L447" i="1"/>
  <c r="AB447" i="1" s="1"/>
  <c r="N241" i="1"/>
  <c r="AD241" i="1" s="1"/>
  <c r="M296" i="1"/>
  <c r="AC296" i="1" s="1"/>
  <c r="I324" i="1"/>
  <c r="Y324" i="1" s="1"/>
  <c r="N230" i="1"/>
  <c r="AD230" i="1" s="1"/>
  <c r="W230" i="1"/>
  <c r="X231" i="1"/>
  <c r="O231" i="1"/>
  <c r="AE231" i="1" s="1"/>
  <c r="R233" i="1"/>
  <c r="I233" i="1"/>
  <c r="Y233" i="1" s="1"/>
  <c r="S234" i="1"/>
  <c r="J234" i="1"/>
  <c r="Z234" i="1" s="1"/>
  <c r="T235" i="1"/>
  <c r="K235" i="1"/>
  <c r="AA235" i="1" s="1"/>
  <c r="U236" i="1"/>
  <c r="L236" i="1"/>
  <c r="AB236" i="1" s="1"/>
  <c r="V237" i="1"/>
  <c r="M237" i="1"/>
  <c r="AC237" i="1" s="1"/>
  <c r="W238" i="1"/>
  <c r="N238" i="1"/>
  <c r="AD238" i="1" s="1"/>
  <c r="X239" i="1"/>
  <c r="O239" i="1"/>
  <c r="AE239" i="1" s="1"/>
  <c r="R241" i="1"/>
  <c r="I241" i="1"/>
  <c r="Y241" i="1" s="1"/>
  <c r="S242" i="1"/>
  <c r="J242" i="1"/>
  <c r="Z242" i="1" s="1"/>
  <c r="T243" i="1"/>
  <c r="K243" i="1"/>
  <c r="AA243" i="1" s="1"/>
  <c r="U244" i="1"/>
  <c r="L244" i="1"/>
  <c r="AB244" i="1" s="1"/>
  <c r="V245" i="1"/>
  <c r="M245" i="1"/>
  <c r="AC245" i="1" s="1"/>
  <c r="W246" i="1"/>
  <c r="N246" i="1"/>
  <c r="AD246" i="1" s="1"/>
  <c r="X247" i="1"/>
  <c r="O247" i="1"/>
  <c r="AE247" i="1" s="1"/>
  <c r="R249" i="1"/>
  <c r="I249" i="1"/>
  <c r="Y249" i="1" s="1"/>
  <c r="S250" i="1"/>
  <c r="J250" i="1"/>
  <c r="Z250" i="1" s="1"/>
  <c r="T251" i="1"/>
  <c r="K251" i="1"/>
  <c r="AA251" i="1" s="1"/>
  <c r="U252" i="1"/>
  <c r="L252" i="1"/>
  <c r="AB252" i="1" s="1"/>
  <c r="V253" i="1"/>
  <c r="M253" i="1"/>
  <c r="AC253" i="1" s="1"/>
  <c r="W254" i="1"/>
  <c r="N254" i="1"/>
  <c r="AD254" i="1" s="1"/>
  <c r="X255" i="1"/>
  <c r="O255" i="1"/>
  <c r="AE255" i="1" s="1"/>
  <c r="R257" i="1"/>
  <c r="I257" i="1"/>
  <c r="Y257" i="1" s="1"/>
  <c r="S258" i="1"/>
  <c r="J258" i="1"/>
  <c r="Z258" i="1" s="1"/>
  <c r="T259" i="1"/>
  <c r="K259" i="1"/>
  <c r="AA259" i="1" s="1"/>
  <c r="U260" i="1"/>
  <c r="L260" i="1"/>
  <c r="AB260" i="1" s="1"/>
  <c r="V261" i="1"/>
  <c r="M261" i="1"/>
  <c r="AC261" i="1" s="1"/>
  <c r="W262" i="1"/>
  <c r="N262" i="1"/>
  <c r="AD262" i="1" s="1"/>
  <c r="X263" i="1"/>
  <c r="O263" i="1"/>
  <c r="AE263" i="1" s="1"/>
  <c r="R265" i="1"/>
  <c r="I265" i="1"/>
  <c r="Y265" i="1" s="1"/>
  <c r="S266" i="1"/>
  <c r="J266" i="1"/>
  <c r="Z266" i="1" s="1"/>
  <c r="T267" i="1"/>
  <c r="K267" i="1"/>
  <c r="AA267" i="1" s="1"/>
  <c r="U268" i="1"/>
  <c r="L268" i="1"/>
  <c r="AB268" i="1" s="1"/>
  <c r="V269" i="1"/>
  <c r="M269" i="1"/>
  <c r="AC269" i="1" s="1"/>
  <c r="W270" i="1"/>
  <c r="N270" i="1"/>
  <c r="AD270" i="1" s="1"/>
  <c r="X271" i="1"/>
  <c r="O271" i="1"/>
  <c r="AE271" i="1" s="1"/>
  <c r="R273" i="1"/>
  <c r="I273" i="1"/>
  <c r="Y273" i="1" s="1"/>
  <c r="S274" i="1"/>
  <c r="J274" i="1"/>
  <c r="Z274" i="1" s="1"/>
  <c r="T275" i="1"/>
  <c r="K275" i="1"/>
  <c r="AA275" i="1" s="1"/>
  <c r="U276" i="1"/>
  <c r="L276" i="1"/>
  <c r="AB276" i="1" s="1"/>
  <c r="V277" i="1"/>
  <c r="M277" i="1"/>
  <c r="AC277" i="1" s="1"/>
  <c r="W278" i="1"/>
  <c r="N278" i="1"/>
  <c r="AD278" i="1" s="1"/>
  <c r="X279" i="1"/>
  <c r="O279" i="1"/>
  <c r="AE279" i="1" s="1"/>
  <c r="R281" i="1"/>
  <c r="I281" i="1"/>
  <c r="Y281" i="1" s="1"/>
  <c r="S282" i="1"/>
  <c r="J282" i="1"/>
  <c r="Z282" i="1" s="1"/>
  <c r="T283" i="1"/>
  <c r="K283" i="1"/>
  <c r="AA283" i="1" s="1"/>
  <c r="U284" i="1"/>
  <c r="L284" i="1"/>
  <c r="AB284" i="1" s="1"/>
  <c r="V285" i="1"/>
  <c r="M285" i="1"/>
  <c r="AC285" i="1" s="1"/>
  <c r="W286" i="1"/>
  <c r="N286" i="1"/>
  <c r="AD286" i="1" s="1"/>
  <c r="X287" i="1"/>
  <c r="O287" i="1"/>
  <c r="AE287" i="1" s="1"/>
  <c r="R289" i="1"/>
  <c r="I289" i="1"/>
  <c r="Y289" i="1" s="1"/>
  <c r="S290" i="1"/>
  <c r="J290" i="1"/>
  <c r="Z290" i="1" s="1"/>
  <c r="T291" i="1"/>
  <c r="K291" i="1"/>
  <c r="AA291" i="1" s="1"/>
  <c r="U292" i="1"/>
  <c r="L292" i="1"/>
  <c r="AB292" i="1" s="1"/>
  <c r="V293" i="1"/>
  <c r="M293" i="1"/>
  <c r="AC293" i="1" s="1"/>
  <c r="W294" i="1"/>
  <c r="N294" i="1"/>
  <c r="AD294" i="1" s="1"/>
  <c r="X295" i="1"/>
  <c r="O295" i="1"/>
  <c r="AE295" i="1" s="1"/>
  <c r="R297" i="1"/>
  <c r="I297" i="1"/>
  <c r="Y297" i="1" s="1"/>
  <c r="S298" i="1"/>
  <c r="J298" i="1"/>
  <c r="Z298" i="1" s="1"/>
  <c r="T299" i="1"/>
  <c r="K299" i="1"/>
  <c r="AA299" i="1" s="1"/>
  <c r="U300" i="1"/>
  <c r="L300" i="1"/>
  <c r="AB300" i="1" s="1"/>
  <c r="V301" i="1"/>
  <c r="M301" i="1"/>
  <c r="AC301" i="1" s="1"/>
  <c r="W302" i="1"/>
  <c r="N302" i="1"/>
  <c r="AD302" i="1" s="1"/>
  <c r="X303" i="1"/>
  <c r="O303" i="1"/>
  <c r="AE303" i="1" s="1"/>
  <c r="R305" i="1"/>
  <c r="I305" i="1"/>
  <c r="Y305" i="1" s="1"/>
  <c r="S306" i="1"/>
  <c r="J306" i="1"/>
  <c r="Z306" i="1" s="1"/>
  <c r="T307" i="1"/>
  <c r="K307" i="1"/>
  <c r="AA307" i="1" s="1"/>
  <c r="U308" i="1"/>
  <c r="L308" i="1"/>
  <c r="AB308" i="1" s="1"/>
  <c r="V309" i="1"/>
  <c r="M309" i="1"/>
  <c r="AC309" i="1" s="1"/>
  <c r="W310" i="1"/>
  <c r="N310" i="1"/>
  <c r="AD310" i="1" s="1"/>
  <c r="X311" i="1"/>
  <c r="O311" i="1"/>
  <c r="AE311" i="1" s="1"/>
  <c r="R313" i="1"/>
  <c r="I313" i="1"/>
  <c r="Y313" i="1" s="1"/>
  <c r="S314" i="1"/>
  <c r="J314" i="1"/>
  <c r="Z314" i="1" s="1"/>
  <c r="T315" i="1"/>
  <c r="K315" i="1"/>
  <c r="AA315" i="1" s="1"/>
  <c r="U316" i="1"/>
  <c r="L316" i="1"/>
  <c r="AB316" i="1" s="1"/>
  <c r="V317" i="1"/>
  <c r="M317" i="1"/>
  <c r="AC317" i="1" s="1"/>
  <c r="W318" i="1"/>
  <c r="N318" i="1"/>
  <c r="AD318" i="1" s="1"/>
  <c r="X319" i="1"/>
  <c r="O319" i="1"/>
  <c r="AE319" i="1" s="1"/>
  <c r="R321" i="1"/>
  <c r="I321" i="1"/>
  <c r="Y321" i="1" s="1"/>
  <c r="S322" i="1"/>
  <c r="J322" i="1"/>
  <c r="Z322" i="1" s="1"/>
  <c r="T323" i="1"/>
  <c r="K323" i="1"/>
  <c r="AA323" i="1" s="1"/>
  <c r="U324" i="1"/>
  <c r="L324" i="1"/>
  <c r="AB324" i="1" s="1"/>
  <c r="V325" i="1"/>
  <c r="M325" i="1"/>
  <c r="AC325" i="1" s="1"/>
  <c r="W326" i="1"/>
  <c r="N326" i="1"/>
  <c r="AD326" i="1" s="1"/>
  <c r="X327" i="1"/>
  <c r="O327" i="1"/>
  <c r="AE327" i="1" s="1"/>
  <c r="R329" i="1"/>
  <c r="I329" i="1"/>
  <c r="Y329" i="1" s="1"/>
  <c r="S330" i="1"/>
  <c r="J330" i="1"/>
  <c r="Z330" i="1" s="1"/>
  <c r="T331" i="1"/>
  <c r="K331" i="1"/>
  <c r="AA331" i="1" s="1"/>
  <c r="U332" i="1"/>
  <c r="L332" i="1"/>
  <c r="AB332" i="1" s="1"/>
  <c r="V333" i="1"/>
  <c r="M333" i="1"/>
  <c r="AC333" i="1" s="1"/>
  <c r="W334" i="1"/>
  <c r="N334" i="1"/>
  <c r="AD334" i="1" s="1"/>
  <c r="X335" i="1"/>
  <c r="O335" i="1"/>
  <c r="AE335" i="1" s="1"/>
  <c r="R337" i="1"/>
  <c r="I337" i="1"/>
  <c r="Y337" i="1" s="1"/>
  <c r="S338" i="1"/>
  <c r="J338" i="1"/>
  <c r="Z338" i="1" s="1"/>
  <c r="T339" i="1"/>
  <c r="K339" i="1"/>
  <c r="AA339" i="1" s="1"/>
  <c r="U340" i="1"/>
  <c r="L340" i="1"/>
  <c r="AB340" i="1" s="1"/>
  <c r="V341" i="1"/>
  <c r="M341" i="1"/>
  <c r="AC341" i="1" s="1"/>
  <c r="W342" i="1"/>
  <c r="N342" i="1"/>
  <c r="AD342" i="1" s="1"/>
  <c r="X343" i="1"/>
  <c r="O343" i="1"/>
  <c r="AE343" i="1" s="1"/>
  <c r="R345" i="1"/>
  <c r="I345" i="1"/>
  <c r="Y345" i="1" s="1"/>
  <c r="S346" i="1"/>
  <c r="J346" i="1"/>
  <c r="Z346" i="1" s="1"/>
  <c r="T347" i="1"/>
  <c r="K347" i="1"/>
  <c r="AA347" i="1" s="1"/>
  <c r="U348" i="1"/>
  <c r="L348" i="1"/>
  <c r="AB348" i="1" s="1"/>
  <c r="V349" i="1"/>
  <c r="M349" i="1"/>
  <c r="AC349" i="1" s="1"/>
  <c r="W350" i="1"/>
  <c r="N350" i="1"/>
  <c r="AD350" i="1" s="1"/>
  <c r="X351" i="1"/>
  <c r="O351" i="1"/>
  <c r="AE351" i="1" s="1"/>
  <c r="R353" i="1"/>
  <c r="I353" i="1"/>
  <c r="Y353" i="1" s="1"/>
  <c r="S354" i="1"/>
  <c r="J354" i="1"/>
  <c r="Z354" i="1" s="1"/>
  <c r="T355" i="1"/>
  <c r="K355" i="1"/>
  <c r="AA355" i="1" s="1"/>
  <c r="U356" i="1"/>
  <c r="L356" i="1"/>
  <c r="AB356" i="1" s="1"/>
  <c r="V357" i="1"/>
  <c r="M357" i="1"/>
  <c r="AC357" i="1" s="1"/>
  <c r="W358" i="1"/>
  <c r="N358" i="1"/>
  <c r="AD358" i="1" s="1"/>
  <c r="X359" i="1"/>
  <c r="O359" i="1"/>
  <c r="AE359" i="1" s="1"/>
  <c r="R361" i="1"/>
  <c r="I361" i="1"/>
  <c r="Y361" i="1" s="1"/>
  <c r="S362" i="1"/>
  <c r="J362" i="1"/>
  <c r="Z362" i="1" s="1"/>
  <c r="T363" i="1"/>
  <c r="K363" i="1"/>
  <c r="AA363" i="1" s="1"/>
  <c r="U364" i="1"/>
  <c r="L364" i="1"/>
  <c r="AB364" i="1" s="1"/>
  <c r="V365" i="1"/>
  <c r="M365" i="1"/>
  <c r="AC365" i="1" s="1"/>
  <c r="W366" i="1"/>
  <c r="N366" i="1"/>
  <c r="AD366" i="1" s="1"/>
  <c r="X367" i="1"/>
  <c r="O367" i="1"/>
  <c r="AE367" i="1" s="1"/>
  <c r="R369" i="1"/>
  <c r="I369" i="1"/>
  <c r="Y369" i="1" s="1"/>
  <c r="S370" i="1"/>
  <c r="J370" i="1"/>
  <c r="Z370" i="1" s="1"/>
  <c r="T371" i="1"/>
  <c r="K371" i="1"/>
  <c r="AA371" i="1" s="1"/>
  <c r="U372" i="1"/>
  <c r="L372" i="1"/>
  <c r="AB372" i="1" s="1"/>
  <c r="V373" i="1"/>
  <c r="M373" i="1"/>
  <c r="AC373" i="1" s="1"/>
  <c r="W374" i="1"/>
  <c r="N374" i="1"/>
  <c r="AD374" i="1" s="1"/>
  <c r="X375" i="1"/>
  <c r="O375" i="1"/>
  <c r="AE375" i="1" s="1"/>
  <c r="R377" i="1"/>
  <c r="I377" i="1"/>
  <c r="Y377" i="1" s="1"/>
  <c r="S378" i="1"/>
  <c r="J378" i="1"/>
  <c r="Z378" i="1" s="1"/>
  <c r="T379" i="1"/>
  <c r="K379" i="1"/>
  <c r="AA379" i="1" s="1"/>
  <c r="U380" i="1"/>
  <c r="L380" i="1"/>
  <c r="AB380" i="1" s="1"/>
  <c r="W382" i="1"/>
  <c r="N382" i="1"/>
  <c r="AD382" i="1" s="1"/>
  <c r="X383" i="1"/>
  <c r="O383" i="1"/>
  <c r="AE383" i="1" s="1"/>
  <c r="R385" i="1"/>
  <c r="I385" i="1"/>
  <c r="Y385" i="1" s="1"/>
  <c r="S386" i="1"/>
  <c r="J386" i="1"/>
  <c r="Z386" i="1" s="1"/>
  <c r="T387" i="1"/>
  <c r="K387" i="1"/>
  <c r="AA387" i="1" s="1"/>
  <c r="U388" i="1"/>
  <c r="L388" i="1"/>
  <c r="AB388" i="1" s="1"/>
  <c r="V389" i="1"/>
  <c r="M389" i="1"/>
  <c r="AC389" i="1" s="1"/>
  <c r="W390" i="1"/>
  <c r="N390" i="1"/>
  <c r="AD390" i="1" s="1"/>
  <c r="X391" i="1"/>
  <c r="O391" i="1"/>
  <c r="AE391" i="1" s="1"/>
  <c r="R393" i="1"/>
  <c r="I393" i="1"/>
  <c r="Y393" i="1" s="1"/>
  <c r="S394" i="1"/>
  <c r="J394" i="1"/>
  <c r="Z394" i="1" s="1"/>
  <c r="T395" i="1"/>
  <c r="K395" i="1"/>
  <c r="AA395" i="1" s="1"/>
  <c r="U396" i="1"/>
  <c r="L396" i="1"/>
  <c r="AB396" i="1" s="1"/>
  <c r="V397" i="1"/>
  <c r="M397" i="1"/>
  <c r="AC397" i="1" s="1"/>
  <c r="W398" i="1"/>
  <c r="N398" i="1"/>
  <c r="AD398" i="1" s="1"/>
  <c r="X399" i="1"/>
  <c r="O399" i="1"/>
  <c r="AE399" i="1" s="1"/>
  <c r="R401" i="1"/>
  <c r="I401" i="1"/>
  <c r="Y401" i="1" s="1"/>
  <c r="S402" i="1"/>
  <c r="J402" i="1"/>
  <c r="Z402" i="1" s="1"/>
  <c r="T403" i="1"/>
  <c r="K403" i="1"/>
  <c r="AA403" i="1" s="1"/>
  <c r="U404" i="1"/>
  <c r="L404" i="1"/>
  <c r="AB404" i="1" s="1"/>
  <c r="V405" i="1"/>
  <c r="M405" i="1"/>
  <c r="AC405" i="1" s="1"/>
  <c r="W406" i="1"/>
  <c r="N406" i="1"/>
  <c r="AD406" i="1" s="1"/>
  <c r="X407" i="1"/>
  <c r="O407" i="1"/>
  <c r="AE407" i="1" s="1"/>
  <c r="R409" i="1"/>
  <c r="I409" i="1"/>
  <c r="Y409" i="1" s="1"/>
  <c r="S410" i="1"/>
  <c r="J410" i="1"/>
  <c r="Z410" i="1" s="1"/>
  <c r="T411" i="1"/>
  <c r="K411" i="1"/>
  <c r="AA411" i="1" s="1"/>
  <c r="U412" i="1"/>
  <c r="L412" i="1"/>
  <c r="AB412" i="1" s="1"/>
  <c r="V413" i="1"/>
  <c r="M413" i="1"/>
  <c r="AC413" i="1" s="1"/>
  <c r="X415" i="1"/>
  <c r="O415" i="1"/>
  <c r="AE415" i="1" s="1"/>
  <c r="R417" i="1"/>
  <c r="I417" i="1"/>
  <c r="Y417" i="1" s="1"/>
  <c r="S418" i="1"/>
  <c r="J418" i="1"/>
  <c r="Z418" i="1" s="1"/>
  <c r="T419" i="1"/>
  <c r="K419" i="1"/>
  <c r="AA419" i="1" s="1"/>
  <c r="U420" i="1"/>
  <c r="L420" i="1"/>
  <c r="AB420" i="1" s="1"/>
  <c r="V421" i="1"/>
  <c r="M421" i="1"/>
  <c r="AC421" i="1" s="1"/>
  <c r="W422" i="1"/>
  <c r="N422" i="1"/>
  <c r="AD422" i="1" s="1"/>
  <c r="R425" i="1"/>
  <c r="I425" i="1"/>
  <c r="Y425" i="1" s="1"/>
  <c r="S426" i="1"/>
  <c r="J426" i="1"/>
  <c r="Z426" i="1" s="1"/>
  <c r="T427" i="1"/>
  <c r="K427" i="1"/>
  <c r="AA427" i="1" s="1"/>
  <c r="I236" i="1"/>
  <c r="Y236" i="1" s="1"/>
  <c r="J245" i="1"/>
  <c r="Z245" i="1" s="1"/>
  <c r="K254" i="1"/>
  <c r="AA254" i="1" s="1"/>
  <c r="L263" i="1"/>
  <c r="AB263" i="1" s="1"/>
  <c r="M272" i="1"/>
  <c r="AC272" i="1" s="1"/>
  <c r="N281" i="1"/>
  <c r="AD281" i="1" s="1"/>
  <c r="O290" i="1"/>
  <c r="AE290" i="1" s="1"/>
  <c r="I300" i="1"/>
  <c r="Y300" i="1" s="1"/>
  <c r="J309" i="1"/>
  <c r="Z309" i="1" s="1"/>
  <c r="K318" i="1"/>
  <c r="AA318" i="1" s="1"/>
  <c r="L327" i="1"/>
  <c r="AB327" i="1" s="1"/>
  <c r="M336" i="1"/>
  <c r="AC336" i="1" s="1"/>
  <c r="N345" i="1"/>
  <c r="AD345" i="1" s="1"/>
  <c r="J355" i="1"/>
  <c r="Z355" i="1" s="1"/>
  <c r="J367" i="1"/>
  <c r="Z367" i="1" s="1"/>
  <c r="M379" i="1"/>
  <c r="AC379" i="1" s="1"/>
  <c r="O396" i="1"/>
  <c r="AE396" i="1" s="1"/>
  <c r="I418" i="1"/>
  <c r="Y418" i="1" s="1"/>
  <c r="T358" i="1"/>
  <c r="K358" i="1"/>
  <c r="AA358" i="1" s="1"/>
  <c r="T366" i="1"/>
  <c r="K366" i="1"/>
  <c r="AA366" i="1" s="1"/>
  <c r="S373" i="1"/>
  <c r="J373" i="1"/>
  <c r="Z373" i="1" s="1"/>
  <c r="R380" i="1"/>
  <c r="I380" i="1"/>
  <c r="Y380" i="1" s="1"/>
  <c r="W385" i="1"/>
  <c r="N385" i="1"/>
  <c r="AD385" i="1" s="1"/>
  <c r="V392" i="1"/>
  <c r="M392" i="1"/>
  <c r="AC392" i="1" s="1"/>
  <c r="U399" i="1"/>
  <c r="L399" i="1"/>
  <c r="AB399" i="1" s="1"/>
  <c r="T406" i="1"/>
  <c r="K406" i="1"/>
  <c r="AA406" i="1" s="1"/>
  <c r="S413" i="1"/>
  <c r="J413" i="1"/>
  <c r="Z413" i="1" s="1"/>
  <c r="R420" i="1"/>
  <c r="I420" i="1"/>
  <c r="Y420" i="1" s="1"/>
  <c r="X426" i="1"/>
  <c r="O426" i="1"/>
  <c r="AE426" i="1" s="1"/>
  <c r="X434" i="1"/>
  <c r="O434" i="1"/>
  <c r="AE434" i="1" s="1"/>
  <c r="X442" i="1"/>
  <c r="O442" i="1"/>
  <c r="AE442" i="1" s="1"/>
  <c r="X450" i="1"/>
  <c r="O450" i="1"/>
  <c r="AE450" i="1" s="1"/>
  <c r="K278" i="1"/>
  <c r="AA278" i="1" s="1"/>
  <c r="K342" i="1"/>
  <c r="AA342" i="1" s="1"/>
  <c r="X230" i="1"/>
  <c r="O230" i="1"/>
  <c r="AE230" i="1" s="1"/>
  <c r="I232" i="1"/>
  <c r="Y232" i="1" s="1"/>
  <c r="R232" i="1"/>
  <c r="S233" i="1"/>
  <c r="J233" i="1"/>
  <c r="Z233" i="1" s="1"/>
  <c r="T234" i="1"/>
  <c r="K234" i="1"/>
  <c r="AA234" i="1" s="1"/>
  <c r="U235" i="1"/>
  <c r="L235" i="1"/>
  <c r="AB235" i="1" s="1"/>
  <c r="V236" i="1"/>
  <c r="M236" i="1"/>
  <c r="AC236" i="1" s="1"/>
  <c r="W237" i="1"/>
  <c r="N237" i="1"/>
  <c r="AD237" i="1" s="1"/>
  <c r="X238" i="1"/>
  <c r="O238" i="1"/>
  <c r="AE238" i="1" s="1"/>
  <c r="R240" i="1"/>
  <c r="I240" i="1"/>
  <c r="Y240" i="1" s="1"/>
  <c r="S241" i="1"/>
  <c r="J241" i="1"/>
  <c r="Z241" i="1" s="1"/>
  <c r="T242" i="1"/>
  <c r="K242" i="1"/>
  <c r="AA242" i="1" s="1"/>
  <c r="U243" i="1"/>
  <c r="L243" i="1"/>
  <c r="AB243" i="1" s="1"/>
  <c r="V244" i="1"/>
  <c r="M244" i="1"/>
  <c r="AC244" i="1" s="1"/>
  <c r="W245" i="1"/>
  <c r="N245" i="1"/>
  <c r="AD245" i="1" s="1"/>
  <c r="X246" i="1"/>
  <c r="O246" i="1"/>
  <c r="AE246" i="1" s="1"/>
  <c r="R248" i="1"/>
  <c r="I248" i="1"/>
  <c r="Y248" i="1" s="1"/>
  <c r="S249" i="1"/>
  <c r="J249" i="1"/>
  <c r="Z249" i="1" s="1"/>
  <c r="T250" i="1"/>
  <c r="K250" i="1"/>
  <c r="AA250" i="1" s="1"/>
  <c r="U251" i="1"/>
  <c r="L251" i="1"/>
  <c r="AB251" i="1" s="1"/>
  <c r="V252" i="1"/>
  <c r="M252" i="1"/>
  <c r="AC252" i="1" s="1"/>
  <c r="W253" i="1"/>
  <c r="N253" i="1"/>
  <c r="AD253" i="1" s="1"/>
  <c r="X254" i="1"/>
  <c r="O254" i="1"/>
  <c r="AE254" i="1" s="1"/>
  <c r="R256" i="1"/>
  <c r="I256" i="1"/>
  <c r="Y256" i="1" s="1"/>
  <c r="S257" i="1"/>
  <c r="J257" i="1"/>
  <c r="Z257" i="1" s="1"/>
  <c r="T258" i="1"/>
  <c r="K258" i="1"/>
  <c r="AA258" i="1" s="1"/>
  <c r="U259" i="1"/>
  <c r="L259" i="1"/>
  <c r="AB259" i="1" s="1"/>
  <c r="V260" i="1"/>
  <c r="M260" i="1"/>
  <c r="AC260" i="1" s="1"/>
  <c r="W261" i="1"/>
  <c r="N261" i="1"/>
  <c r="AD261" i="1" s="1"/>
  <c r="X262" i="1"/>
  <c r="O262" i="1"/>
  <c r="AE262" i="1" s="1"/>
  <c r="R264" i="1"/>
  <c r="I264" i="1"/>
  <c r="Y264" i="1" s="1"/>
  <c r="S265" i="1"/>
  <c r="J265" i="1"/>
  <c r="Z265" i="1" s="1"/>
  <c r="T266" i="1"/>
  <c r="K266" i="1"/>
  <c r="AA266" i="1" s="1"/>
  <c r="U267" i="1"/>
  <c r="L267" i="1"/>
  <c r="AB267" i="1" s="1"/>
  <c r="V268" i="1"/>
  <c r="M268" i="1"/>
  <c r="AC268" i="1" s="1"/>
  <c r="W269" i="1"/>
  <c r="N269" i="1"/>
  <c r="AD269" i="1" s="1"/>
  <c r="X270" i="1"/>
  <c r="O270" i="1"/>
  <c r="AE270" i="1" s="1"/>
  <c r="R272" i="1"/>
  <c r="I272" i="1"/>
  <c r="Y272" i="1" s="1"/>
  <c r="S273" i="1"/>
  <c r="J273" i="1"/>
  <c r="Z273" i="1" s="1"/>
  <c r="T274" i="1"/>
  <c r="K274" i="1"/>
  <c r="AA274" i="1" s="1"/>
  <c r="U275" i="1"/>
  <c r="L275" i="1"/>
  <c r="AB275" i="1" s="1"/>
  <c r="V276" i="1"/>
  <c r="M276" i="1"/>
  <c r="AC276" i="1" s="1"/>
  <c r="W277" i="1"/>
  <c r="N277" i="1"/>
  <c r="AD277" i="1" s="1"/>
  <c r="X278" i="1"/>
  <c r="O278" i="1"/>
  <c r="AE278" i="1" s="1"/>
  <c r="R280" i="1"/>
  <c r="I280" i="1"/>
  <c r="Y280" i="1" s="1"/>
  <c r="S281" i="1"/>
  <c r="J281" i="1"/>
  <c r="Z281" i="1" s="1"/>
  <c r="T282" i="1"/>
  <c r="K282" i="1"/>
  <c r="AA282" i="1" s="1"/>
  <c r="U283" i="1"/>
  <c r="L283" i="1"/>
  <c r="AB283" i="1" s="1"/>
  <c r="V284" i="1"/>
  <c r="M284" i="1"/>
  <c r="AC284" i="1" s="1"/>
  <c r="W285" i="1"/>
  <c r="N285" i="1"/>
  <c r="AD285" i="1" s="1"/>
  <c r="X286" i="1"/>
  <c r="O286" i="1"/>
  <c r="AE286" i="1" s="1"/>
  <c r="R288" i="1"/>
  <c r="I288" i="1"/>
  <c r="Y288" i="1" s="1"/>
  <c r="S289" i="1"/>
  <c r="J289" i="1"/>
  <c r="Z289" i="1" s="1"/>
  <c r="T290" i="1"/>
  <c r="K290" i="1"/>
  <c r="AA290" i="1" s="1"/>
  <c r="U291" i="1"/>
  <c r="L291" i="1"/>
  <c r="AB291" i="1" s="1"/>
  <c r="V292" i="1"/>
  <c r="M292" i="1"/>
  <c r="AC292" i="1" s="1"/>
  <c r="W293" i="1"/>
  <c r="N293" i="1"/>
  <c r="AD293" i="1" s="1"/>
  <c r="X294" i="1"/>
  <c r="O294" i="1"/>
  <c r="AE294" i="1" s="1"/>
  <c r="R296" i="1"/>
  <c r="I296" i="1"/>
  <c r="Y296" i="1" s="1"/>
  <c r="S297" i="1"/>
  <c r="J297" i="1"/>
  <c r="Z297" i="1" s="1"/>
  <c r="T298" i="1"/>
  <c r="K298" i="1"/>
  <c r="AA298" i="1" s="1"/>
  <c r="U299" i="1"/>
  <c r="L299" i="1"/>
  <c r="AB299" i="1" s="1"/>
  <c r="V300" i="1"/>
  <c r="M300" i="1"/>
  <c r="AC300" i="1" s="1"/>
  <c r="W301" i="1"/>
  <c r="N301" i="1"/>
  <c r="AD301" i="1" s="1"/>
  <c r="X302" i="1"/>
  <c r="O302" i="1"/>
  <c r="AE302" i="1" s="1"/>
  <c r="R304" i="1"/>
  <c r="I304" i="1"/>
  <c r="Y304" i="1" s="1"/>
  <c r="S305" i="1"/>
  <c r="J305" i="1"/>
  <c r="Z305" i="1" s="1"/>
  <c r="T306" i="1"/>
  <c r="K306" i="1"/>
  <c r="AA306" i="1" s="1"/>
  <c r="U307" i="1"/>
  <c r="L307" i="1"/>
  <c r="AB307" i="1" s="1"/>
  <c r="V308" i="1"/>
  <c r="M308" i="1"/>
  <c r="AC308" i="1" s="1"/>
  <c r="W309" i="1"/>
  <c r="N309" i="1"/>
  <c r="AD309" i="1" s="1"/>
  <c r="X310" i="1"/>
  <c r="O310" i="1"/>
  <c r="AE310" i="1" s="1"/>
  <c r="R312" i="1"/>
  <c r="I312" i="1"/>
  <c r="Y312" i="1" s="1"/>
  <c r="S313" i="1"/>
  <c r="J313" i="1"/>
  <c r="Z313" i="1" s="1"/>
  <c r="T314" i="1"/>
  <c r="K314" i="1"/>
  <c r="AA314" i="1" s="1"/>
  <c r="U315" i="1"/>
  <c r="L315" i="1"/>
  <c r="AB315" i="1" s="1"/>
  <c r="V316" i="1"/>
  <c r="M316" i="1"/>
  <c r="AC316" i="1" s="1"/>
  <c r="W317" i="1"/>
  <c r="N317" i="1"/>
  <c r="AD317" i="1" s="1"/>
  <c r="X318" i="1"/>
  <c r="O318" i="1"/>
  <c r="AE318" i="1" s="1"/>
  <c r="R320" i="1"/>
  <c r="I320" i="1"/>
  <c r="Y320" i="1" s="1"/>
  <c r="S321" i="1"/>
  <c r="J321" i="1"/>
  <c r="Z321" i="1" s="1"/>
  <c r="T322" i="1"/>
  <c r="K322" i="1"/>
  <c r="AA322" i="1" s="1"/>
  <c r="U323" i="1"/>
  <c r="L323" i="1"/>
  <c r="AB323" i="1" s="1"/>
  <c r="V324" i="1"/>
  <c r="M324" i="1"/>
  <c r="AC324" i="1" s="1"/>
  <c r="W325" i="1"/>
  <c r="N325" i="1"/>
  <c r="AD325" i="1" s="1"/>
  <c r="X326" i="1"/>
  <c r="O326" i="1"/>
  <c r="AE326" i="1" s="1"/>
  <c r="R328" i="1"/>
  <c r="I328" i="1"/>
  <c r="Y328" i="1" s="1"/>
  <c r="S329" i="1"/>
  <c r="J329" i="1"/>
  <c r="Z329" i="1" s="1"/>
  <c r="T330" i="1"/>
  <c r="K330" i="1"/>
  <c r="AA330" i="1" s="1"/>
  <c r="U331" i="1"/>
  <c r="L331" i="1"/>
  <c r="AB331" i="1" s="1"/>
  <c r="V332" i="1"/>
  <c r="M332" i="1"/>
  <c r="AC332" i="1" s="1"/>
  <c r="W333" i="1"/>
  <c r="N333" i="1"/>
  <c r="AD333" i="1" s="1"/>
  <c r="X334" i="1"/>
  <c r="O334" i="1"/>
  <c r="AE334" i="1" s="1"/>
  <c r="R336" i="1"/>
  <c r="I336" i="1"/>
  <c r="Y336" i="1" s="1"/>
  <c r="S337" i="1"/>
  <c r="J337" i="1"/>
  <c r="Z337" i="1" s="1"/>
  <c r="T338" i="1"/>
  <c r="K338" i="1"/>
  <c r="AA338" i="1" s="1"/>
  <c r="U339" i="1"/>
  <c r="L339" i="1"/>
  <c r="AB339" i="1" s="1"/>
  <c r="V340" i="1"/>
  <c r="M340" i="1"/>
  <c r="AC340" i="1" s="1"/>
  <c r="W341" i="1"/>
  <c r="N341" i="1"/>
  <c r="AD341" i="1" s="1"/>
  <c r="X342" i="1"/>
  <c r="O342" i="1"/>
  <c r="AE342" i="1" s="1"/>
  <c r="R344" i="1"/>
  <c r="I344" i="1"/>
  <c r="Y344" i="1" s="1"/>
  <c r="S345" i="1"/>
  <c r="J345" i="1"/>
  <c r="Z345" i="1" s="1"/>
  <c r="T346" i="1"/>
  <c r="K346" i="1"/>
  <c r="AA346" i="1" s="1"/>
  <c r="U347" i="1"/>
  <c r="L347" i="1"/>
  <c r="AB347" i="1" s="1"/>
  <c r="V348" i="1"/>
  <c r="M348" i="1"/>
  <c r="AC348" i="1" s="1"/>
  <c r="W349" i="1"/>
  <c r="N349" i="1"/>
  <c r="AD349" i="1" s="1"/>
  <c r="X350" i="1"/>
  <c r="O350" i="1"/>
  <c r="AE350" i="1" s="1"/>
  <c r="R352" i="1"/>
  <c r="I352" i="1"/>
  <c r="Y352" i="1" s="1"/>
  <c r="S353" i="1"/>
  <c r="J353" i="1"/>
  <c r="Z353" i="1" s="1"/>
  <c r="T354" i="1"/>
  <c r="K354" i="1"/>
  <c r="AA354" i="1" s="1"/>
  <c r="U355" i="1"/>
  <c r="L355" i="1"/>
  <c r="AB355" i="1" s="1"/>
  <c r="W357" i="1"/>
  <c r="N357" i="1"/>
  <c r="AD357" i="1" s="1"/>
  <c r="X358" i="1"/>
  <c r="O358" i="1"/>
  <c r="AE358" i="1" s="1"/>
  <c r="R360" i="1"/>
  <c r="I360" i="1"/>
  <c r="Y360" i="1" s="1"/>
  <c r="T362" i="1"/>
  <c r="K362" i="1"/>
  <c r="AA362" i="1" s="1"/>
  <c r="U363" i="1"/>
  <c r="L363" i="1"/>
  <c r="AB363" i="1" s="1"/>
  <c r="V364" i="1"/>
  <c r="M364" i="1"/>
  <c r="AC364" i="1" s="1"/>
  <c r="X366" i="1"/>
  <c r="O366" i="1"/>
  <c r="AE366" i="1" s="1"/>
  <c r="R368" i="1"/>
  <c r="I368" i="1"/>
  <c r="Y368" i="1" s="1"/>
  <c r="S369" i="1"/>
  <c r="J369" i="1"/>
  <c r="Z369" i="1" s="1"/>
  <c r="U371" i="1"/>
  <c r="L371" i="1"/>
  <c r="AB371" i="1" s="1"/>
  <c r="V372" i="1"/>
  <c r="M372" i="1"/>
  <c r="AC372" i="1" s="1"/>
  <c r="W373" i="1"/>
  <c r="N373" i="1"/>
  <c r="AD373" i="1" s="1"/>
  <c r="R376" i="1"/>
  <c r="I376" i="1"/>
  <c r="Y376" i="1" s="1"/>
  <c r="S377" i="1"/>
  <c r="J377" i="1"/>
  <c r="Z377" i="1" s="1"/>
  <c r="T378" i="1"/>
  <c r="K378" i="1"/>
  <c r="AA378" i="1" s="1"/>
  <c r="U379" i="1"/>
  <c r="L379" i="1"/>
  <c r="AB379" i="1" s="1"/>
  <c r="V380" i="1"/>
  <c r="M380" i="1"/>
  <c r="AC380" i="1" s="1"/>
  <c r="W381" i="1"/>
  <c r="N381" i="1"/>
  <c r="AD381" i="1" s="1"/>
  <c r="X382" i="1"/>
  <c r="O382" i="1"/>
  <c r="AE382" i="1" s="1"/>
  <c r="R384" i="1"/>
  <c r="I384" i="1"/>
  <c r="Y384" i="1" s="1"/>
  <c r="S385" i="1"/>
  <c r="J385" i="1"/>
  <c r="Z385" i="1" s="1"/>
  <c r="T386" i="1"/>
  <c r="K386" i="1"/>
  <c r="AA386" i="1" s="1"/>
  <c r="U387" i="1"/>
  <c r="L387" i="1"/>
  <c r="AB387" i="1" s="1"/>
  <c r="V388" i="1"/>
  <c r="M388" i="1"/>
  <c r="AC388" i="1" s="1"/>
  <c r="W389" i="1"/>
  <c r="N389" i="1"/>
  <c r="AD389" i="1" s="1"/>
  <c r="X390" i="1"/>
  <c r="O390" i="1"/>
  <c r="AE390" i="1" s="1"/>
  <c r="R392" i="1"/>
  <c r="I392" i="1"/>
  <c r="Y392" i="1" s="1"/>
  <c r="S393" i="1"/>
  <c r="J393" i="1"/>
  <c r="Z393" i="1" s="1"/>
  <c r="T394" i="1"/>
  <c r="K394" i="1"/>
  <c r="AA394" i="1" s="1"/>
  <c r="U395" i="1"/>
  <c r="L395" i="1"/>
  <c r="AB395" i="1" s="1"/>
  <c r="V396" i="1"/>
  <c r="M396" i="1"/>
  <c r="AC396" i="1" s="1"/>
  <c r="W397" i="1"/>
  <c r="N397" i="1"/>
  <c r="AD397" i="1" s="1"/>
  <c r="X398" i="1"/>
  <c r="O398" i="1"/>
  <c r="AE398" i="1" s="1"/>
  <c r="R400" i="1"/>
  <c r="I400" i="1"/>
  <c r="Y400" i="1" s="1"/>
  <c r="S401" i="1"/>
  <c r="J401" i="1"/>
  <c r="Z401" i="1" s="1"/>
  <c r="T402" i="1"/>
  <c r="K402" i="1"/>
  <c r="AA402" i="1" s="1"/>
  <c r="U403" i="1"/>
  <c r="L403" i="1"/>
  <c r="AB403" i="1" s="1"/>
  <c r="V404" i="1"/>
  <c r="M404" i="1"/>
  <c r="AC404" i="1" s="1"/>
  <c r="W405" i="1"/>
  <c r="N405" i="1"/>
  <c r="AD405" i="1" s="1"/>
  <c r="X406" i="1"/>
  <c r="O406" i="1"/>
  <c r="AE406" i="1" s="1"/>
  <c r="R408" i="1"/>
  <c r="I408" i="1"/>
  <c r="Y408" i="1" s="1"/>
  <c r="S409" i="1"/>
  <c r="J409" i="1"/>
  <c r="Z409" i="1" s="1"/>
  <c r="T410" i="1"/>
  <c r="K410" i="1"/>
  <c r="AA410" i="1" s="1"/>
  <c r="U411" i="1"/>
  <c r="L411" i="1"/>
  <c r="AB411" i="1" s="1"/>
  <c r="V412" i="1"/>
  <c r="M412" i="1"/>
  <c r="AC412" i="1" s="1"/>
  <c r="W413" i="1"/>
  <c r="N413" i="1"/>
  <c r="AD413" i="1" s="1"/>
  <c r="X414" i="1"/>
  <c r="O414" i="1"/>
  <c r="AE414" i="1" s="1"/>
  <c r="R416" i="1"/>
  <c r="I416" i="1"/>
  <c r="Y416" i="1" s="1"/>
  <c r="S417" i="1"/>
  <c r="J417" i="1"/>
  <c r="Z417" i="1" s="1"/>
  <c r="T418" i="1"/>
  <c r="K418" i="1"/>
  <c r="AA418" i="1" s="1"/>
  <c r="U419" i="1"/>
  <c r="L419" i="1"/>
  <c r="AB419" i="1" s="1"/>
  <c r="V420" i="1"/>
  <c r="M420" i="1"/>
  <c r="AC420" i="1" s="1"/>
  <c r="W421" i="1"/>
  <c r="N421" i="1"/>
  <c r="AD421" i="1" s="1"/>
  <c r="X422" i="1"/>
  <c r="O422" i="1"/>
  <c r="AE422" i="1" s="1"/>
  <c r="R424" i="1"/>
  <c r="I424" i="1"/>
  <c r="Y424" i="1" s="1"/>
  <c r="S425" i="1"/>
  <c r="J425" i="1"/>
  <c r="Z425" i="1" s="1"/>
  <c r="T426" i="1"/>
  <c r="K426" i="1"/>
  <c r="AA426" i="1" s="1"/>
  <c r="U427" i="1"/>
  <c r="L427" i="1"/>
  <c r="AB427" i="1" s="1"/>
  <c r="V428" i="1"/>
  <c r="M428" i="1"/>
  <c r="AC428" i="1" s="1"/>
  <c r="W429" i="1"/>
  <c r="N429" i="1"/>
  <c r="AD429" i="1" s="1"/>
  <c r="X430" i="1"/>
  <c r="O430" i="1"/>
  <c r="AE430" i="1" s="1"/>
  <c r="R432" i="1"/>
  <c r="I432" i="1"/>
  <c r="Y432" i="1" s="1"/>
  <c r="S433" i="1"/>
  <c r="J433" i="1"/>
  <c r="Z433" i="1" s="1"/>
  <c r="J237" i="1"/>
  <c r="Z237" i="1" s="1"/>
  <c r="K246" i="1"/>
  <c r="AA246" i="1" s="1"/>
  <c r="L255" i="1"/>
  <c r="AB255" i="1" s="1"/>
  <c r="M264" i="1"/>
  <c r="AC264" i="1" s="1"/>
  <c r="N273" i="1"/>
  <c r="AD273" i="1" s="1"/>
  <c r="O282" i="1"/>
  <c r="AE282" i="1" s="1"/>
  <c r="I292" i="1"/>
  <c r="Y292" i="1" s="1"/>
  <c r="J301" i="1"/>
  <c r="Z301" i="1" s="1"/>
  <c r="K310" i="1"/>
  <c r="AA310" i="1" s="1"/>
  <c r="L319" i="1"/>
  <c r="AB319" i="1" s="1"/>
  <c r="M328" i="1"/>
  <c r="AC328" i="1" s="1"/>
  <c r="N337" i="1"/>
  <c r="AD337" i="1" s="1"/>
  <c r="O346" i="1"/>
  <c r="AE346" i="1" s="1"/>
  <c r="M356" i="1"/>
  <c r="AC356" i="1" s="1"/>
  <c r="O368" i="1"/>
  <c r="AE368" i="1" s="1"/>
  <c r="M381" i="1"/>
  <c r="AC381" i="1" s="1"/>
  <c r="J399" i="1"/>
  <c r="Z399" i="1" s="1"/>
  <c r="O420" i="1"/>
  <c r="AE420" i="1" s="1"/>
  <c r="X354" i="1"/>
  <c r="O354" i="1"/>
  <c r="AE354" i="1" s="1"/>
  <c r="W361" i="1"/>
  <c r="N361" i="1"/>
  <c r="AD361" i="1" s="1"/>
  <c r="V368" i="1"/>
  <c r="M368" i="1"/>
  <c r="AC368" i="1" s="1"/>
  <c r="T374" i="1"/>
  <c r="K374" i="1"/>
  <c r="AA374" i="1" s="1"/>
  <c r="T382" i="1"/>
  <c r="K382" i="1"/>
  <c r="AA382" i="1" s="1"/>
  <c r="S389" i="1"/>
  <c r="J389" i="1"/>
  <c r="Z389" i="1" s="1"/>
  <c r="R396" i="1"/>
  <c r="I396" i="1"/>
  <c r="Y396" i="1" s="1"/>
  <c r="X402" i="1"/>
  <c r="O402" i="1"/>
  <c r="AE402" i="1" s="1"/>
  <c r="W409" i="1"/>
  <c r="N409" i="1"/>
  <c r="AD409" i="1" s="1"/>
  <c r="V416" i="1"/>
  <c r="M416" i="1"/>
  <c r="AC416" i="1" s="1"/>
  <c r="U423" i="1"/>
  <c r="L423" i="1"/>
  <c r="AB423" i="1" s="1"/>
  <c r="U431" i="1"/>
  <c r="L431" i="1"/>
  <c r="AB431" i="1" s="1"/>
  <c r="S437" i="1"/>
  <c r="J437" i="1"/>
  <c r="Z437" i="1" s="1"/>
  <c r="W441" i="1"/>
  <c r="N441" i="1"/>
  <c r="AD441" i="1" s="1"/>
  <c r="S453" i="1"/>
  <c r="J453" i="1"/>
  <c r="Z453" i="1" s="1"/>
  <c r="L287" i="1"/>
  <c r="AB287" i="1" s="1"/>
  <c r="O314" i="1"/>
  <c r="AE314" i="1" s="1"/>
  <c r="R231" i="1"/>
  <c r="I231" i="1"/>
  <c r="Y231" i="1" s="1"/>
  <c r="J232" i="1"/>
  <c r="Z232" i="1" s="1"/>
  <c r="S232" i="1"/>
  <c r="T233" i="1"/>
  <c r="K233" i="1"/>
  <c r="AA233" i="1" s="1"/>
  <c r="U234" i="1"/>
  <c r="L234" i="1"/>
  <c r="AB234" i="1" s="1"/>
  <c r="V235" i="1"/>
  <c r="M235" i="1"/>
  <c r="AC235" i="1" s="1"/>
  <c r="W236" i="1"/>
  <c r="N236" i="1"/>
  <c r="AD236" i="1" s="1"/>
  <c r="X237" i="1"/>
  <c r="O237" i="1"/>
  <c r="AE237" i="1" s="1"/>
  <c r="R239" i="1"/>
  <c r="I239" i="1"/>
  <c r="Y239" i="1" s="1"/>
  <c r="S240" i="1"/>
  <c r="J240" i="1"/>
  <c r="Z240" i="1" s="1"/>
  <c r="T241" i="1"/>
  <c r="K241" i="1"/>
  <c r="AA241" i="1" s="1"/>
  <c r="U242" i="1"/>
  <c r="L242" i="1"/>
  <c r="AB242" i="1" s="1"/>
  <c r="V243" i="1"/>
  <c r="M243" i="1"/>
  <c r="AC243" i="1" s="1"/>
  <c r="W244" i="1"/>
  <c r="N244" i="1"/>
  <c r="AD244" i="1" s="1"/>
  <c r="X245" i="1"/>
  <c r="O245" i="1"/>
  <c r="AE245" i="1" s="1"/>
  <c r="R247" i="1"/>
  <c r="I247" i="1"/>
  <c r="Y247" i="1" s="1"/>
  <c r="S248" i="1"/>
  <c r="J248" i="1"/>
  <c r="Z248" i="1" s="1"/>
  <c r="T249" i="1"/>
  <c r="K249" i="1"/>
  <c r="AA249" i="1" s="1"/>
  <c r="U250" i="1"/>
  <c r="L250" i="1"/>
  <c r="AB250" i="1" s="1"/>
  <c r="V251" i="1"/>
  <c r="M251" i="1"/>
  <c r="AC251" i="1" s="1"/>
  <c r="W252" i="1"/>
  <c r="N252" i="1"/>
  <c r="AD252" i="1" s="1"/>
  <c r="X253" i="1"/>
  <c r="O253" i="1"/>
  <c r="AE253" i="1" s="1"/>
  <c r="R255" i="1"/>
  <c r="I255" i="1"/>
  <c r="Y255" i="1" s="1"/>
  <c r="S256" i="1"/>
  <c r="J256" i="1"/>
  <c r="Z256" i="1" s="1"/>
  <c r="T257" i="1"/>
  <c r="K257" i="1"/>
  <c r="AA257" i="1" s="1"/>
  <c r="U258" i="1"/>
  <c r="L258" i="1"/>
  <c r="AB258" i="1" s="1"/>
  <c r="V259" i="1"/>
  <c r="M259" i="1"/>
  <c r="AC259" i="1" s="1"/>
  <c r="W260" i="1"/>
  <c r="N260" i="1"/>
  <c r="AD260" i="1" s="1"/>
  <c r="X261" i="1"/>
  <c r="O261" i="1"/>
  <c r="AE261" i="1" s="1"/>
  <c r="R263" i="1"/>
  <c r="I263" i="1"/>
  <c r="Y263" i="1" s="1"/>
  <c r="S264" i="1"/>
  <c r="J264" i="1"/>
  <c r="Z264" i="1" s="1"/>
  <c r="T265" i="1"/>
  <c r="K265" i="1"/>
  <c r="AA265" i="1" s="1"/>
  <c r="U266" i="1"/>
  <c r="L266" i="1"/>
  <c r="AB266" i="1" s="1"/>
  <c r="V267" i="1"/>
  <c r="M267" i="1"/>
  <c r="AC267" i="1" s="1"/>
  <c r="W268" i="1"/>
  <c r="N268" i="1"/>
  <c r="AD268" i="1" s="1"/>
  <c r="X269" i="1"/>
  <c r="O269" i="1"/>
  <c r="AE269" i="1" s="1"/>
  <c r="R271" i="1"/>
  <c r="I271" i="1"/>
  <c r="Y271" i="1" s="1"/>
  <c r="S272" i="1"/>
  <c r="J272" i="1"/>
  <c r="Z272" i="1" s="1"/>
  <c r="T273" i="1"/>
  <c r="K273" i="1"/>
  <c r="AA273" i="1" s="1"/>
  <c r="U274" i="1"/>
  <c r="L274" i="1"/>
  <c r="AB274" i="1" s="1"/>
  <c r="V275" i="1"/>
  <c r="M275" i="1"/>
  <c r="AC275" i="1" s="1"/>
  <c r="W276" i="1"/>
  <c r="N276" i="1"/>
  <c r="AD276" i="1" s="1"/>
  <c r="X277" i="1"/>
  <c r="O277" i="1"/>
  <c r="AE277" i="1" s="1"/>
  <c r="R279" i="1"/>
  <c r="I279" i="1"/>
  <c r="Y279" i="1" s="1"/>
  <c r="S280" i="1"/>
  <c r="J280" i="1"/>
  <c r="Z280" i="1" s="1"/>
  <c r="T281" i="1"/>
  <c r="K281" i="1"/>
  <c r="AA281" i="1" s="1"/>
  <c r="U282" i="1"/>
  <c r="L282" i="1"/>
  <c r="AB282" i="1" s="1"/>
  <c r="V283" i="1"/>
  <c r="M283" i="1"/>
  <c r="AC283" i="1" s="1"/>
  <c r="W284" i="1"/>
  <c r="N284" i="1"/>
  <c r="AD284" i="1" s="1"/>
  <c r="X285" i="1"/>
  <c r="O285" i="1"/>
  <c r="AE285" i="1" s="1"/>
  <c r="R287" i="1"/>
  <c r="I287" i="1"/>
  <c r="Y287" i="1" s="1"/>
  <c r="S288" i="1"/>
  <c r="J288" i="1"/>
  <c r="Z288" i="1" s="1"/>
  <c r="T289" i="1"/>
  <c r="K289" i="1"/>
  <c r="AA289" i="1" s="1"/>
  <c r="U290" i="1"/>
  <c r="L290" i="1"/>
  <c r="AB290" i="1" s="1"/>
  <c r="V291" i="1"/>
  <c r="M291" i="1"/>
  <c r="AC291" i="1" s="1"/>
  <c r="W292" i="1"/>
  <c r="N292" i="1"/>
  <c r="AD292" i="1" s="1"/>
  <c r="X293" i="1"/>
  <c r="O293" i="1"/>
  <c r="AE293" i="1" s="1"/>
  <c r="R295" i="1"/>
  <c r="I295" i="1"/>
  <c r="Y295" i="1" s="1"/>
  <c r="S296" i="1"/>
  <c r="J296" i="1"/>
  <c r="Z296" i="1" s="1"/>
  <c r="T297" i="1"/>
  <c r="K297" i="1"/>
  <c r="AA297" i="1" s="1"/>
  <c r="U298" i="1"/>
  <c r="L298" i="1"/>
  <c r="AB298" i="1" s="1"/>
  <c r="V299" i="1"/>
  <c r="M299" i="1"/>
  <c r="AC299" i="1" s="1"/>
  <c r="W300" i="1"/>
  <c r="N300" i="1"/>
  <c r="AD300" i="1" s="1"/>
  <c r="X301" i="1"/>
  <c r="O301" i="1"/>
  <c r="AE301" i="1" s="1"/>
  <c r="R303" i="1"/>
  <c r="I303" i="1"/>
  <c r="Y303" i="1" s="1"/>
  <c r="S304" i="1"/>
  <c r="J304" i="1"/>
  <c r="Z304" i="1" s="1"/>
  <c r="T305" i="1"/>
  <c r="K305" i="1"/>
  <c r="AA305" i="1" s="1"/>
  <c r="U306" i="1"/>
  <c r="L306" i="1"/>
  <c r="AB306" i="1" s="1"/>
  <c r="V307" i="1"/>
  <c r="M307" i="1"/>
  <c r="AC307" i="1" s="1"/>
  <c r="W308" i="1"/>
  <c r="N308" i="1"/>
  <c r="AD308" i="1" s="1"/>
  <c r="X309" i="1"/>
  <c r="O309" i="1"/>
  <c r="AE309" i="1" s="1"/>
  <c r="R311" i="1"/>
  <c r="I311" i="1"/>
  <c r="Y311" i="1" s="1"/>
  <c r="S312" i="1"/>
  <c r="J312" i="1"/>
  <c r="Z312" i="1" s="1"/>
  <c r="T313" i="1"/>
  <c r="K313" i="1"/>
  <c r="AA313" i="1" s="1"/>
  <c r="U314" i="1"/>
  <c r="L314" i="1"/>
  <c r="AB314" i="1" s="1"/>
  <c r="V315" i="1"/>
  <c r="M315" i="1"/>
  <c r="AC315" i="1" s="1"/>
  <c r="W316" i="1"/>
  <c r="N316" i="1"/>
  <c r="AD316" i="1" s="1"/>
  <c r="X317" i="1"/>
  <c r="O317" i="1"/>
  <c r="AE317" i="1" s="1"/>
  <c r="R319" i="1"/>
  <c r="I319" i="1"/>
  <c r="Y319" i="1" s="1"/>
  <c r="S320" i="1"/>
  <c r="J320" i="1"/>
  <c r="Z320" i="1" s="1"/>
  <c r="T321" i="1"/>
  <c r="K321" i="1"/>
  <c r="AA321" i="1" s="1"/>
  <c r="U322" i="1"/>
  <c r="L322" i="1"/>
  <c r="AB322" i="1" s="1"/>
  <c r="V323" i="1"/>
  <c r="M323" i="1"/>
  <c r="AC323" i="1" s="1"/>
  <c r="W324" i="1"/>
  <c r="N324" i="1"/>
  <c r="AD324" i="1" s="1"/>
  <c r="X325" i="1"/>
  <c r="O325" i="1"/>
  <c r="AE325" i="1" s="1"/>
  <c r="R327" i="1"/>
  <c r="I327" i="1"/>
  <c r="Y327" i="1" s="1"/>
  <c r="S328" i="1"/>
  <c r="J328" i="1"/>
  <c r="Z328" i="1" s="1"/>
  <c r="T329" i="1"/>
  <c r="K329" i="1"/>
  <c r="AA329" i="1" s="1"/>
  <c r="U330" i="1"/>
  <c r="L330" i="1"/>
  <c r="AB330" i="1" s="1"/>
  <c r="V331" i="1"/>
  <c r="M331" i="1"/>
  <c r="AC331" i="1" s="1"/>
  <c r="W332" i="1"/>
  <c r="N332" i="1"/>
  <c r="AD332" i="1" s="1"/>
  <c r="X333" i="1"/>
  <c r="O333" i="1"/>
  <c r="AE333" i="1" s="1"/>
  <c r="R335" i="1"/>
  <c r="I335" i="1"/>
  <c r="Y335" i="1" s="1"/>
  <c r="S336" i="1"/>
  <c r="J336" i="1"/>
  <c r="Z336" i="1" s="1"/>
  <c r="T337" i="1"/>
  <c r="K337" i="1"/>
  <c r="AA337" i="1" s="1"/>
  <c r="U338" i="1"/>
  <c r="L338" i="1"/>
  <c r="AB338" i="1" s="1"/>
  <c r="V339" i="1"/>
  <c r="M339" i="1"/>
  <c r="AC339" i="1" s="1"/>
  <c r="W340" i="1"/>
  <c r="N340" i="1"/>
  <c r="AD340" i="1" s="1"/>
  <c r="X341" i="1"/>
  <c r="O341" i="1"/>
  <c r="AE341" i="1" s="1"/>
  <c r="R343" i="1"/>
  <c r="I343" i="1"/>
  <c r="Y343" i="1" s="1"/>
  <c r="S344" i="1"/>
  <c r="J344" i="1"/>
  <c r="Z344" i="1" s="1"/>
  <c r="T345" i="1"/>
  <c r="K345" i="1"/>
  <c r="AA345" i="1" s="1"/>
  <c r="U346" i="1"/>
  <c r="L346" i="1"/>
  <c r="AB346" i="1" s="1"/>
  <c r="V347" i="1"/>
  <c r="M347" i="1"/>
  <c r="AC347" i="1" s="1"/>
  <c r="W348" i="1"/>
  <c r="N348" i="1"/>
  <c r="AD348" i="1" s="1"/>
  <c r="X349" i="1"/>
  <c r="O349" i="1"/>
  <c r="AE349" i="1" s="1"/>
  <c r="R351" i="1"/>
  <c r="I351" i="1"/>
  <c r="Y351" i="1" s="1"/>
  <c r="S352" i="1"/>
  <c r="J352" i="1"/>
  <c r="Z352" i="1" s="1"/>
  <c r="T353" i="1"/>
  <c r="K353" i="1"/>
  <c r="AA353" i="1" s="1"/>
  <c r="U354" i="1"/>
  <c r="L354" i="1"/>
  <c r="AB354" i="1" s="1"/>
  <c r="V355" i="1"/>
  <c r="M355" i="1"/>
  <c r="AC355" i="1" s="1"/>
  <c r="W356" i="1"/>
  <c r="N356" i="1"/>
  <c r="AD356" i="1" s="1"/>
  <c r="X357" i="1"/>
  <c r="O357" i="1"/>
  <c r="AE357" i="1" s="1"/>
  <c r="R359" i="1"/>
  <c r="I359" i="1"/>
  <c r="Y359" i="1" s="1"/>
  <c r="S360" i="1"/>
  <c r="J360" i="1"/>
  <c r="Z360" i="1" s="1"/>
  <c r="T361" i="1"/>
  <c r="K361" i="1"/>
  <c r="AA361" i="1" s="1"/>
  <c r="U362" i="1"/>
  <c r="L362" i="1"/>
  <c r="AB362" i="1" s="1"/>
  <c r="V363" i="1"/>
  <c r="M363" i="1"/>
  <c r="AC363" i="1" s="1"/>
  <c r="W364" i="1"/>
  <c r="N364" i="1"/>
  <c r="AD364" i="1" s="1"/>
  <c r="X365" i="1"/>
  <c r="O365" i="1"/>
  <c r="AE365" i="1" s="1"/>
  <c r="R367" i="1"/>
  <c r="I367" i="1"/>
  <c r="Y367" i="1" s="1"/>
  <c r="S368" i="1"/>
  <c r="J368" i="1"/>
  <c r="Z368" i="1" s="1"/>
  <c r="T369" i="1"/>
  <c r="K369" i="1"/>
  <c r="AA369" i="1" s="1"/>
  <c r="U370" i="1"/>
  <c r="L370" i="1"/>
  <c r="AB370" i="1" s="1"/>
  <c r="V371" i="1"/>
  <c r="M371" i="1"/>
  <c r="AC371" i="1" s="1"/>
  <c r="W372" i="1"/>
  <c r="N372" i="1"/>
  <c r="AD372" i="1" s="1"/>
  <c r="X373" i="1"/>
  <c r="O373" i="1"/>
  <c r="AE373" i="1" s="1"/>
  <c r="R375" i="1"/>
  <c r="I375" i="1"/>
  <c r="Y375" i="1" s="1"/>
  <c r="S376" i="1"/>
  <c r="J376" i="1"/>
  <c r="Z376" i="1" s="1"/>
  <c r="T377" i="1"/>
  <c r="K377" i="1"/>
  <c r="AA377" i="1" s="1"/>
  <c r="U378" i="1"/>
  <c r="L378" i="1"/>
  <c r="AB378" i="1" s="1"/>
  <c r="W380" i="1"/>
  <c r="N380" i="1"/>
  <c r="AD380" i="1" s="1"/>
  <c r="X381" i="1"/>
  <c r="O381" i="1"/>
  <c r="AE381" i="1" s="1"/>
  <c r="R383" i="1"/>
  <c r="I383" i="1"/>
  <c r="Y383" i="1" s="1"/>
  <c r="S384" i="1"/>
  <c r="J384" i="1"/>
  <c r="Z384" i="1" s="1"/>
  <c r="T385" i="1"/>
  <c r="K385" i="1"/>
  <c r="AA385" i="1" s="1"/>
  <c r="U386" i="1"/>
  <c r="L386" i="1"/>
  <c r="AB386" i="1" s="1"/>
  <c r="V387" i="1"/>
  <c r="M387" i="1"/>
  <c r="AC387" i="1" s="1"/>
  <c r="W388" i="1"/>
  <c r="N388" i="1"/>
  <c r="AD388" i="1" s="1"/>
  <c r="X389" i="1"/>
  <c r="O389" i="1"/>
  <c r="AE389" i="1" s="1"/>
  <c r="R391" i="1"/>
  <c r="I391" i="1"/>
  <c r="Y391" i="1" s="1"/>
  <c r="S392" i="1"/>
  <c r="J392" i="1"/>
  <c r="Z392" i="1" s="1"/>
  <c r="T393" i="1"/>
  <c r="K393" i="1"/>
  <c r="AA393" i="1" s="1"/>
  <c r="U394" i="1"/>
  <c r="L394" i="1"/>
  <c r="AB394" i="1" s="1"/>
  <c r="V395" i="1"/>
  <c r="M395" i="1"/>
  <c r="AC395" i="1" s="1"/>
  <c r="W396" i="1"/>
  <c r="N396" i="1"/>
  <c r="AD396" i="1" s="1"/>
  <c r="X397" i="1"/>
  <c r="O397" i="1"/>
  <c r="AE397" i="1" s="1"/>
  <c r="R399" i="1"/>
  <c r="I399" i="1"/>
  <c r="Y399" i="1" s="1"/>
  <c r="S400" i="1"/>
  <c r="J400" i="1"/>
  <c r="Z400" i="1" s="1"/>
  <c r="T401" i="1"/>
  <c r="K401" i="1"/>
  <c r="AA401" i="1" s="1"/>
  <c r="U402" i="1"/>
  <c r="L402" i="1"/>
  <c r="AB402" i="1" s="1"/>
  <c r="V403" i="1"/>
  <c r="M403" i="1"/>
  <c r="AC403" i="1" s="1"/>
  <c r="W404" i="1"/>
  <c r="N404" i="1"/>
  <c r="AD404" i="1" s="1"/>
  <c r="X405" i="1"/>
  <c r="O405" i="1"/>
  <c r="AE405" i="1" s="1"/>
  <c r="R407" i="1"/>
  <c r="I407" i="1"/>
  <c r="Y407" i="1" s="1"/>
  <c r="S408" i="1"/>
  <c r="J408" i="1"/>
  <c r="Z408" i="1" s="1"/>
  <c r="T409" i="1"/>
  <c r="K409" i="1"/>
  <c r="AA409" i="1" s="1"/>
  <c r="U410" i="1"/>
  <c r="L410" i="1"/>
  <c r="AB410" i="1" s="1"/>
  <c r="V411" i="1"/>
  <c r="M411" i="1"/>
  <c r="AC411" i="1" s="1"/>
  <c r="W412" i="1"/>
  <c r="N412" i="1"/>
  <c r="AD412" i="1" s="1"/>
  <c r="X413" i="1"/>
  <c r="O413" i="1"/>
  <c r="AE413" i="1" s="1"/>
  <c r="R415" i="1"/>
  <c r="I415" i="1"/>
  <c r="Y415" i="1" s="1"/>
  <c r="S416" i="1"/>
  <c r="J416" i="1"/>
  <c r="Z416" i="1" s="1"/>
  <c r="T417" i="1"/>
  <c r="K417" i="1"/>
  <c r="AA417" i="1" s="1"/>
  <c r="U418" i="1"/>
  <c r="L418" i="1"/>
  <c r="AB418" i="1" s="1"/>
  <c r="V419" i="1"/>
  <c r="M419" i="1"/>
  <c r="AC419" i="1" s="1"/>
  <c r="K238" i="1"/>
  <c r="AA238" i="1" s="1"/>
  <c r="L247" i="1"/>
  <c r="AB247" i="1" s="1"/>
  <c r="M256" i="1"/>
  <c r="AC256" i="1" s="1"/>
  <c r="N265" i="1"/>
  <c r="AD265" i="1" s="1"/>
  <c r="O274" i="1"/>
  <c r="AE274" i="1" s="1"/>
  <c r="I284" i="1"/>
  <c r="Y284" i="1" s="1"/>
  <c r="J293" i="1"/>
  <c r="Z293" i="1" s="1"/>
  <c r="K302" i="1"/>
  <c r="AA302" i="1" s="1"/>
  <c r="L311" i="1"/>
  <c r="AB311" i="1" s="1"/>
  <c r="M320" i="1"/>
  <c r="AC320" i="1" s="1"/>
  <c r="N329" i="1"/>
  <c r="AD329" i="1" s="1"/>
  <c r="O338" i="1"/>
  <c r="AE338" i="1" s="1"/>
  <c r="I348" i="1"/>
  <c r="Y348" i="1" s="1"/>
  <c r="I358" i="1"/>
  <c r="Y358" i="1" s="1"/>
  <c r="K370" i="1"/>
  <c r="AA370" i="1" s="1"/>
  <c r="J383" i="1"/>
  <c r="Z383" i="1" s="1"/>
  <c r="L401" i="1"/>
  <c r="AB401" i="1" s="1"/>
  <c r="O423" i="1"/>
  <c r="AE423" i="1" s="1"/>
  <c r="T279" i="1"/>
  <c r="S420" i="1"/>
  <c r="J420" i="1"/>
  <c r="Z420" i="1" s="1"/>
  <c r="T421" i="1"/>
  <c r="K421" i="1"/>
  <c r="AA421" i="1" s="1"/>
  <c r="U422" i="1"/>
  <c r="L422" i="1"/>
  <c r="AB422" i="1" s="1"/>
  <c r="V423" i="1"/>
  <c r="M423" i="1"/>
  <c r="AC423" i="1" s="1"/>
  <c r="W424" i="1"/>
  <c r="N424" i="1"/>
  <c r="AD424" i="1" s="1"/>
  <c r="X425" i="1"/>
  <c r="O425" i="1"/>
  <c r="AE425" i="1" s="1"/>
  <c r="R427" i="1"/>
  <c r="I427" i="1"/>
  <c r="Y427" i="1" s="1"/>
  <c r="S428" i="1"/>
  <c r="J428" i="1"/>
  <c r="Z428" i="1" s="1"/>
  <c r="T429" i="1"/>
  <c r="K429" i="1"/>
  <c r="AA429" i="1" s="1"/>
  <c r="U430" i="1"/>
  <c r="L430" i="1"/>
  <c r="AB430" i="1" s="1"/>
  <c r="V431" i="1"/>
  <c r="M431" i="1"/>
  <c r="AC431" i="1" s="1"/>
  <c r="W432" i="1"/>
  <c r="N432" i="1"/>
  <c r="AD432" i="1" s="1"/>
  <c r="X433" i="1"/>
  <c r="O433" i="1"/>
  <c r="AE433" i="1" s="1"/>
  <c r="R435" i="1"/>
  <c r="I435" i="1"/>
  <c r="Y435" i="1" s="1"/>
  <c r="S436" i="1"/>
  <c r="J436" i="1"/>
  <c r="Z436" i="1" s="1"/>
  <c r="T437" i="1"/>
  <c r="K437" i="1"/>
  <c r="AA437" i="1" s="1"/>
  <c r="U438" i="1"/>
  <c r="L438" i="1"/>
  <c r="AB438" i="1" s="1"/>
  <c r="V439" i="1"/>
  <c r="M439" i="1"/>
  <c r="AC439" i="1" s="1"/>
  <c r="W440" i="1"/>
  <c r="N440" i="1"/>
  <c r="AD440" i="1" s="1"/>
  <c r="X441" i="1"/>
  <c r="O441" i="1"/>
  <c r="AE441" i="1" s="1"/>
  <c r="R443" i="1"/>
  <c r="I443" i="1"/>
  <c r="Y443" i="1" s="1"/>
  <c r="S444" i="1"/>
  <c r="J444" i="1"/>
  <c r="Z444" i="1" s="1"/>
  <c r="T445" i="1"/>
  <c r="K445" i="1"/>
  <c r="AA445" i="1" s="1"/>
  <c r="U446" i="1"/>
  <c r="L446" i="1"/>
  <c r="AB446" i="1" s="1"/>
  <c r="V447" i="1"/>
  <c r="M447" i="1"/>
  <c r="AC447" i="1" s="1"/>
  <c r="W448" i="1"/>
  <c r="N448" i="1"/>
  <c r="AD448" i="1" s="1"/>
  <c r="X449" i="1"/>
  <c r="O449" i="1"/>
  <c r="AE449" i="1" s="1"/>
  <c r="R451" i="1"/>
  <c r="I451" i="1"/>
  <c r="Y451" i="1" s="1"/>
  <c r="S452" i="1"/>
  <c r="J452" i="1"/>
  <c r="Z452" i="1" s="1"/>
  <c r="T453" i="1"/>
  <c r="K453" i="1"/>
  <c r="AA453" i="1" s="1"/>
  <c r="K424" i="1"/>
  <c r="AA424" i="1" s="1"/>
  <c r="L433" i="1"/>
  <c r="AB433" i="1" s="1"/>
  <c r="L436" i="1"/>
  <c r="AB436" i="1" s="1"/>
  <c r="N439" i="1"/>
  <c r="AD439" i="1" s="1"/>
  <c r="M442" i="1"/>
  <c r="AC442" i="1" s="1"/>
  <c r="M445" i="1"/>
  <c r="AC445" i="1" s="1"/>
  <c r="O448" i="1"/>
  <c r="AE448" i="1" s="1"/>
  <c r="N451" i="1"/>
  <c r="AD451" i="1" s="1"/>
  <c r="N427" i="1"/>
  <c r="AD427" i="1" s="1"/>
  <c r="N430" i="1"/>
  <c r="AD430" i="1" s="1"/>
  <c r="O436" i="1"/>
  <c r="AE436" i="1" s="1"/>
  <c r="O439" i="1"/>
  <c r="AE439" i="1" s="1"/>
  <c r="J443" i="1"/>
  <c r="Z443" i="1" s="1"/>
  <c r="I446" i="1"/>
  <c r="Y446" i="1" s="1"/>
  <c r="I449" i="1"/>
  <c r="Y449" i="1" s="1"/>
  <c r="K452" i="1"/>
  <c r="AA452" i="1" s="1"/>
  <c r="J431" i="1"/>
  <c r="Z431" i="1" s="1"/>
  <c r="J434" i="1"/>
  <c r="Z434" i="1" s="1"/>
  <c r="K440" i="1"/>
  <c r="AA440" i="1" s="1"/>
  <c r="K443" i="1"/>
  <c r="AA443" i="1" s="1"/>
  <c r="M446" i="1"/>
  <c r="AC446" i="1" s="1"/>
  <c r="L449" i="1"/>
  <c r="AB449" i="1" s="1"/>
  <c r="L452" i="1"/>
  <c r="AB452" i="1" s="1"/>
  <c r="T434" i="1"/>
  <c r="K434" i="1"/>
  <c r="AA434" i="1" s="1"/>
  <c r="U435" i="1"/>
  <c r="L435" i="1"/>
  <c r="AB435" i="1" s="1"/>
  <c r="V436" i="1"/>
  <c r="M436" i="1"/>
  <c r="AC436" i="1" s="1"/>
  <c r="W437" i="1"/>
  <c r="N437" i="1"/>
  <c r="AD437" i="1" s="1"/>
  <c r="X438" i="1"/>
  <c r="O438" i="1"/>
  <c r="AE438" i="1" s="1"/>
  <c r="R440" i="1"/>
  <c r="I440" i="1"/>
  <c r="Y440" i="1" s="1"/>
  <c r="S441" i="1"/>
  <c r="J441" i="1"/>
  <c r="Z441" i="1" s="1"/>
  <c r="T442" i="1"/>
  <c r="K442" i="1"/>
  <c r="AA442" i="1" s="1"/>
  <c r="U443" i="1"/>
  <c r="L443" i="1"/>
  <c r="AB443" i="1" s="1"/>
  <c r="V444" i="1"/>
  <c r="M444" i="1"/>
  <c r="AC444" i="1" s="1"/>
  <c r="W445" i="1"/>
  <c r="N445" i="1"/>
  <c r="AD445" i="1" s="1"/>
  <c r="X446" i="1"/>
  <c r="O446" i="1"/>
  <c r="AE446" i="1" s="1"/>
  <c r="R448" i="1"/>
  <c r="I448" i="1"/>
  <c r="Y448" i="1" s="1"/>
  <c r="S449" i="1"/>
  <c r="J449" i="1"/>
  <c r="Z449" i="1" s="1"/>
  <c r="T450" i="1"/>
  <c r="K450" i="1"/>
  <c r="AA450" i="1" s="1"/>
  <c r="U451" i="1"/>
  <c r="L451" i="1"/>
  <c r="AB451" i="1" s="1"/>
  <c r="V452" i="1"/>
  <c r="M452" i="1"/>
  <c r="AC452" i="1" s="1"/>
  <c r="W453" i="1"/>
  <c r="N453" i="1"/>
  <c r="AD453" i="1" s="1"/>
  <c r="L425" i="1"/>
  <c r="AB425" i="1" s="1"/>
  <c r="L428" i="1"/>
  <c r="AB428" i="1" s="1"/>
  <c r="M434" i="1"/>
  <c r="AC434" i="1" s="1"/>
  <c r="M437" i="1"/>
  <c r="AC437" i="1" s="1"/>
  <c r="O440" i="1"/>
  <c r="AE440" i="1" s="1"/>
  <c r="N443" i="1"/>
  <c r="AD443" i="1" s="1"/>
  <c r="N446" i="1"/>
  <c r="AD446" i="1" s="1"/>
  <c r="I450" i="1"/>
  <c r="Y450" i="1" s="1"/>
  <c r="O452" i="1"/>
  <c r="AE452" i="1" s="1"/>
  <c r="W420" i="1"/>
  <c r="N420" i="1"/>
  <c r="AD420" i="1" s="1"/>
  <c r="X421" i="1"/>
  <c r="O421" i="1"/>
  <c r="AE421" i="1" s="1"/>
  <c r="R423" i="1"/>
  <c r="I423" i="1"/>
  <c r="Y423" i="1" s="1"/>
  <c r="S424" i="1"/>
  <c r="J424" i="1"/>
  <c r="Z424" i="1" s="1"/>
  <c r="T425" i="1"/>
  <c r="K425" i="1"/>
  <c r="AA425" i="1" s="1"/>
  <c r="U426" i="1"/>
  <c r="L426" i="1"/>
  <c r="AB426" i="1" s="1"/>
  <c r="V427" i="1"/>
  <c r="M427" i="1"/>
  <c r="AC427" i="1" s="1"/>
  <c r="W428" i="1"/>
  <c r="N428" i="1"/>
  <c r="AD428" i="1" s="1"/>
  <c r="X429" i="1"/>
  <c r="O429" i="1"/>
  <c r="AE429" i="1" s="1"/>
  <c r="R431" i="1"/>
  <c r="I431" i="1"/>
  <c r="Y431" i="1" s="1"/>
  <c r="S432" i="1"/>
  <c r="J432" i="1"/>
  <c r="Z432" i="1" s="1"/>
  <c r="T433" i="1"/>
  <c r="K433" i="1"/>
  <c r="AA433" i="1" s="1"/>
  <c r="U434" i="1"/>
  <c r="L434" i="1"/>
  <c r="AB434" i="1" s="1"/>
  <c r="V435" i="1"/>
  <c r="M435" i="1"/>
  <c r="AC435" i="1" s="1"/>
  <c r="W436" i="1"/>
  <c r="N436" i="1"/>
  <c r="AD436" i="1" s="1"/>
  <c r="X437" i="1"/>
  <c r="O437" i="1"/>
  <c r="AE437" i="1" s="1"/>
  <c r="R439" i="1"/>
  <c r="I439" i="1"/>
  <c r="Y439" i="1" s="1"/>
  <c r="S440" i="1"/>
  <c r="J440" i="1"/>
  <c r="Z440" i="1" s="1"/>
  <c r="T441" i="1"/>
  <c r="K441" i="1"/>
  <c r="AA441" i="1" s="1"/>
  <c r="U442" i="1"/>
  <c r="L442" i="1"/>
  <c r="AB442" i="1" s="1"/>
  <c r="V443" i="1"/>
  <c r="M443" i="1"/>
  <c r="AC443" i="1" s="1"/>
  <c r="W444" i="1"/>
  <c r="N444" i="1"/>
  <c r="AD444" i="1" s="1"/>
  <c r="X445" i="1"/>
  <c r="O445" i="1"/>
  <c r="AE445" i="1" s="1"/>
  <c r="R447" i="1"/>
  <c r="I447" i="1"/>
  <c r="Y447" i="1" s="1"/>
  <c r="S448" i="1"/>
  <c r="J448" i="1"/>
  <c r="Z448" i="1" s="1"/>
  <c r="T449" i="1"/>
  <c r="K449" i="1"/>
  <c r="AA449" i="1" s="1"/>
  <c r="U450" i="1"/>
  <c r="L450" i="1"/>
  <c r="AB450" i="1" s="1"/>
  <c r="V451" i="1"/>
  <c r="M451" i="1"/>
  <c r="AC451" i="1" s="1"/>
  <c r="W452" i="1"/>
  <c r="N452" i="1"/>
  <c r="AD452" i="1" s="1"/>
  <c r="X453" i="1"/>
  <c r="O453" i="1"/>
  <c r="AE453" i="1" s="1"/>
  <c r="O428" i="1"/>
  <c r="AE428" i="1" s="1"/>
  <c r="O431" i="1"/>
  <c r="AE431" i="1" s="1"/>
  <c r="I438" i="1"/>
  <c r="Y438" i="1" s="1"/>
  <c r="I441" i="1"/>
  <c r="Y441" i="1" s="1"/>
  <c r="K444" i="1"/>
  <c r="AA444" i="1" s="1"/>
  <c r="J447" i="1"/>
  <c r="Z447" i="1" s="1"/>
  <c r="J450" i="1"/>
  <c r="Z450" i="1" s="1"/>
  <c r="L453" i="1"/>
  <c r="AB453" i="1" s="1"/>
  <c r="K432" i="1"/>
  <c r="AA432" i="1" s="1"/>
  <c r="K435" i="1"/>
  <c r="AA435" i="1" s="1"/>
  <c r="L441" i="1"/>
  <c r="AB441" i="1" s="1"/>
  <c r="L444" i="1"/>
  <c r="AB444" i="1" s="1"/>
  <c r="N447" i="1"/>
  <c r="AD447" i="1" s="1"/>
  <c r="M450" i="1"/>
  <c r="AC450" i="1" s="1"/>
  <c r="M453" i="1"/>
  <c r="AC453" i="1" s="1"/>
  <c r="T423" i="1"/>
  <c r="K423" i="1"/>
  <c r="AA423" i="1" s="1"/>
  <c r="U424" i="1"/>
  <c r="L424" i="1"/>
  <c r="AB424" i="1" s="1"/>
  <c r="V425" i="1"/>
  <c r="M425" i="1"/>
  <c r="AC425" i="1" s="1"/>
  <c r="W426" i="1"/>
  <c r="N426" i="1"/>
  <c r="AD426" i="1" s="1"/>
  <c r="X427" i="1"/>
  <c r="O427" i="1"/>
  <c r="AE427" i="1" s="1"/>
  <c r="R429" i="1"/>
  <c r="I429" i="1"/>
  <c r="Y429" i="1" s="1"/>
  <c r="S430" i="1"/>
  <c r="J430" i="1"/>
  <c r="Z430" i="1" s="1"/>
  <c r="T431" i="1"/>
  <c r="K431" i="1"/>
  <c r="AA431" i="1" s="1"/>
  <c r="U432" i="1"/>
  <c r="L432" i="1"/>
  <c r="AB432" i="1" s="1"/>
  <c r="V433" i="1"/>
  <c r="M433" i="1"/>
  <c r="AC433" i="1" s="1"/>
  <c r="W434" i="1"/>
  <c r="N434" i="1"/>
  <c r="AD434" i="1" s="1"/>
  <c r="X435" i="1"/>
  <c r="O435" i="1"/>
  <c r="AE435" i="1" s="1"/>
  <c r="R437" i="1"/>
  <c r="I437" i="1"/>
  <c r="Y437" i="1" s="1"/>
  <c r="S438" i="1"/>
  <c r="J438" i="1"/>
  <c r="Z438" i="1" s="1"/>
  <c r="T439" i="1"/>
  <c r="K439" i="1"/>
  <c r="AA439" i="1" s="1"/>
  <c r="U440" i="1"/>
  <c r="L440" i="1"/>
  <c r="AB440" i="1" s="1"/>
  <c r="V441" i="1"/>
  <c r="M441" i="1"/>
  <c r="AC441" i="1" s="1"/>
  <c r="W442" i="1"/>
  <c r="N442" i="1"/>
  <c r="AD442" i="1" s="1"/>
  <c r="X443" i="1"/>
  <c r="O443" i="1"/>
  <c r="AE443" i="1" s="1"/>
  <c r="R445" i="1"/>
  <c r="I445" i="1"/>
  <c r="Y445" i="1" s="1"/>
  <c r="S446" i="1"/>
  <c r="J446" i="1"/>
  <c r="Z446" i="1" s="1"/>
  <c r="T447" i="1"/>
  <c r="K447" i="1"/>
  <c r="AA447" i="1" s="1"/>
  <c r="U448" i="1"/>
  <c r="L448" i="1"/>
  <c r="AB448" i="1" s="1"/>
  <c r="V449" i="1"/>
  <c r="M449" i="1"/>
  <c r="AC449" i="1" s="1"/>
  <c r="W450" i="1"/>
  <c r="N450" i="1"/>
  <c r="AD450" i="1" s="1"/>
  <c r="X451" i="1"/>
  <c r="O451" i="1"/>
  <c r="AE451" i="1" s="1"/>
  <c r="R453" i="1"/>
  <c r="I453" i="1"/>
  <c r="Y453" i="1" s="1"/>
  <c r="M426" i="1"/>
  <c r="AC426" i="1" s="1"/>
  <c r="M429" i="1"/>
  <c r="AC429" i="1" s="1"/>
  <c r="N435" i="1"/>
  <c r="AD435" i="1" s="1"/>
  <c r="N438" i="1"/>
  <c r="AD438" i="1" s="1"/>
  <c r="I442" i="1"/>
  <c r="Y442" i="1" s="1"/>
  <c r="O444" i="1"/>
  <c r="AE444" i="1" s="1"/>
  <c r="O447" i="1"/>
  <c r="AE447" i="1" s="1"/>
  <c r="J451" i="1"/>
  <c r="Z451" i="1" s="1"/>
</calcChain>
</file>

<file path=xl/sharedStrings.xml><?xml version="1.0" encoding="utf-8"?>
<sst xmlns="http://schemas.openxmlformats.org/spreadsheetml/2006/main" count="8779" uniqueCount="1069">
  <si>
    <t>Hónap</t>
  </si>
  <si>
    <t>nft</t>
  </si>
  <si>
    <t>platform</t>
  </si>
  <si>
    <t>IoT</t>
  </si>
  <si>
    <t>VR</t>
  </si>
  <si>
    <t>Sandbox</t>
  </si>
  <si>
    <t>metaverse</t>
  </si>
  <si>
    <t>Robotics</t>
  </si>
  <si>
    <t xml:space="preserve">ID 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</si>
  <si>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</si>
  <si>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</si>
  <si>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</si>
  <si>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</si>
  <si>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</si>
  <si>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</si>
  <si>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</si>
  <si>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</si>
  <si>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</si>
  <si>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</si>
  <si>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</si>
  <si>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</si>
  <si>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</si>
  <si>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</si>
  <si>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</si>
  <si>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</si>
  <si>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</si>
  <si>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</si>
  <si>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</si>
  <si>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</si>
  <si>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</si>
  <si>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</si>
  <si>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</si>
  <si>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</si>
  <si>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</si>
  <si>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</si>
  <si>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</si>
  <si>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</si>
  <si>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</si>
  <si>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</si>
  <si>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</si>
  <si>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</si>
  <si>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</si>
  <si>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</si>
  <si>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</si>
  <si>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</si>
  <si>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</si>
  <si>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</si>
  <si>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</si>
  <si>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</si>
  <si>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</si>
  <si>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</si>
  <si>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</si>
  <si>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</si>
  <si>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</si>
  <si>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</si>
  <si>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</si>
  <si>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</si>
  <si>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</si>
  <si>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</si>
  <si>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</si>
  <si>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</si>
  <si>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</si>
  <si>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</si>
  <si>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</si>
  <si>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</si>
  <si>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</si>
  <si>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</si>
  <si>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</si>
  <si>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</si>
  <si>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</si>
  <si>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</si>
  <si>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</si>
  <si>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</si>
  <si>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</si>
  <si>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</si>
  <si>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</si>
  <si>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</si>
  <si>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</si>
  <si>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</si>
  <si>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</si>
  <si>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</si>
  <si>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</si>
  <si>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</si>
  <si>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</si>
  <si>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</si>
  <si>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</si>
  <si>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</si>
  <si>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</si>
  <si>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</si>
  <si>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</si>
  <si>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</si>
  <si>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</si>
  <si>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</si>
  <si>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</si>
  <si>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</si>
  <si>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</si>
  <si>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</si>
  <si>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</si>
  <si>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</si>
  <si>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</si>
  <si>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</si>
  <si>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</si>
  <si>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</si>
  <si>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</si>
  <si>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</si>
  <si>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</si>
  <si>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</si>
  <si>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</si>
  <si>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</si>
  <si>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</si>
  <si>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</si>
  <si>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</si>
  <si>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</si>
  <si>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</si>
  <si>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</si>
  <si>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</si>
  <si>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</si>
  <si>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</si>
  <si>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</si>
  <si>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</si>
  <si>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</si>
  <si>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</si>
  <si>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</si>
  <si>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</si>
  <si>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</si>
  <si>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</si>
  <si>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</si>
  <si>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</si>
  <si>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</si>
  <si>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</si>
  <si>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</si>
  <si>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</si>
  <si>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</si>
  <si>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</si>
  <si>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</si>
  <si>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</si>
  <si>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</si>
  <si>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</si>
  <si>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</si>
  <si>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</si>
  <si>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</si>
  <si>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</si>
  <si>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</si>
  <si>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</si>
  <si>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</si>
  <si>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</si>
  <si>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</si>
  <si>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</si>
  <si>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</si>
  <si>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</si>
  <si>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</si>
  <si>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</si>
  <si>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</si>
  <si>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</si>
  <si>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</si>
  <si>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</si>
  <si>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</si>
  <si>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</si>
  <si>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</si>
  <si>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</si>
  <si>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</si>
  <si>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</si>
  <si>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</si>
  <si>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</si>
  <si>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</si>
  <si>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</si>
  <si>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</si>
  <si>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</si>
  <si>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</si>
  <si>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</si>
  <si>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</si>
  <si>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</si>
  <si>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</si>
  <si>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</si>
  <si>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</si>
  <si>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</si>
  <si>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</si>
  <si>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</si>
  <si>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</si>
  <si>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</si>
  <si>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</si>
  <si>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</si>
  <si>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</si>
  <si>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</si>
  <si>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</si>
  <si>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</si>
  <si>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</si>
  <si>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</si>
  <si>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</si>
  <si>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</si>
  <si>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</si>
  <si>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</si>
  <si>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</si>
  <si>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</si>
  <si>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</si>
  <si>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</si>
  <si>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</si>
  <si>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</si>
  <si>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</si>
  <si>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</si>
  <si>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</si>
  <si>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</si>
  <si>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</si>
  <si>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</si>
  <si>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</si>
  <si>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</si>
  <si>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</si>
  <si>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</si>
  <si>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</si>
  <si>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</si>
  <si>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</si>
  <si>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</si>
  <si>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</si>
  <si>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</si>
  <si>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</si>
  <si>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</si>
  <si>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</si>
  <si>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</si>
  <si>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</si>
  <si>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</si>
  <si>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</si>
  <si>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</si>
  <si>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</si>
  <si>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</si>
  <si>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</si>
  <si>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</si>
  <si>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</si>
  <si>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</si>
  <si>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</si>
  <si>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</si>
  <si>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</si>
  <si>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</si>
  <si>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</si>
  <si>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inverz</t>
  </si>
  <si>
    <t>Azonosító:</t>
  </si>
  <si>
    <t>Objektumok:</t>
  </si>
  <si>
    <t>Attribútumok:</t>
  </si>
  <si>
    <t>Lépcsôk:</t>
  </si>
  <si>
    <t>Eltolás:</t>
  </si>
  <si>
    <t>Leírás:</t>
  </si>
  <si>
    <t>COCO STD: 5116722</t>
  </si>
  <si>
    <t>Teszt</t>
  </si>
  <si>
    <t>COCO MCM: Teszt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</si>
  <si>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</si>
  <si>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</si>
  <si>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</si>
  <si>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</si>
  <si>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</si>
  <si>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</si>
  <si>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</si>
  <si>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</si>
  <si>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</si>
  <si>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</si>
  <si>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</si>
  <si>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</si>
  <si>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</si>
  <si>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</si>
  <si>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</si>
  <si>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Y(A15)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</si>
  <si>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</si>
  <si>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</si>
  <si>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</si>
  <si>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</si>
  <si>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</si>
  <si>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</si>
  <si>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</si>
  <si>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</si>
  <si>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</si>
  <si>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</si>
  <si>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</si>
  <si>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</si>
  <si>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</si>
  <si>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</si>
  <si>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</si>
  <si>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</si>
  <si>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</si>
  <si>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</si>
  <si>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</si>
  <si>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</si>
  <si>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</si>
  <si>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</si>
  <si>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</si>
  <si>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</si>
  <si>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</si>
  <si>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</si>
  <si>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</si>
  <si>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</si>
  <si>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</si>
  <si>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</si>
  <si>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</si>
  <si>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</si>
  <si>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</si>
  <si>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</si>
  <si>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</si>
  <si>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</si>
  <si>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</si>
  <si>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</si>
  <si>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</si>
  <si>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</si>
  <si>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</si>
  <si>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</si>
  <si>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</si>
  <si>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</si>
  <si>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</si>
  <si>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</si>
  <si>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</si>
  <si>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</si>
  <si>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</si>
  <si>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</si>
  <si>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</si>
  <si>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</si>
  <si>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</si>
  <si>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</si>
  <si>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</si>
  <si>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</si>
  <si>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</si>
  <si>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</si>
  <si>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</si>
  <si>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</si>
  <si>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</si>
  <si>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</si>
  <si>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</si>
  <si>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</si>
  <si>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</si>
  <si>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</si>
  <si>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</si>
  <si>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</si>
  <si>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</si>
  <si>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</si>
  <si>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</si>
  <si>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</si>
  <si>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</si>
  <si>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</si>
  <si>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</si>
  <si>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O76</t>
  </si>
  <si>
    <t>O77</t>
  </si>
  <si>
    <t>O78</t>
  </si>
  <si>
    <t>O79</t>
  </si>
  <si>
    <t>O80</t>
  </si>
  <si>
    <t>O81</t>
  </si>
  <si>
    <t>O82</t>
  </si>
  <si>
    <t>O83</t>
  </si>
  <si>
    <t>O84</t>
  </si>
  <si>
    <t>O85</t>
  </si>
  <si>
    <t>O86</t>
  </si>
  <si>
    <t>O87</t>
  </si>
  <si>
    <t>O88</t>
  </si>
  <si>
    <t>O89</t>
  </si>
  <si>
    <t>O90</t>
  </si>
  <si>
    <t>O91</t>
  </si>
  <si>
    <t>O92</t>
  </si>
  <si>
    <t>O93</t>
  </si>
  <si>
    <t>O94</t>
  </si>
  <si>
    <t>O95</t>
  </si>
  <si>
    <t>O96</t>
  </si>
  <si>
    <t>O97</t>
  </si>
  <si>
    <t>O98</t>
  </si>
  <si>
    <t>O99</t>
  </si>
  <si>
    <t>O100</t>
  </si>
  <si>
    <t>O101</t>
  </si>
  <si>
    <t>O102</t>
  </si>
  <si>
    <t>O103</t>
  </si>
  <si>
    <t>O104</t>
  </si>
  <si>
    <t>O105</t>
  </si>
  <si>
    <t>O106</t>
  </si>
  <si>
    <t>O107</t>
  </si>
  <si>
    <t>O108</t>
  </si>
  <si>
    <t>O109</t>
  </si>
  <si>
    <t>O110</t>
  </si>
  <si>
    <t>O111</t>
  </si>
  <si>
    <t>O112</t>
  </si>
  <si>
    <t>O113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</si>
  <si>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</si>
  <si>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</si>
  <si>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</si>
  <si>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</si>
  <si>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</si>
  <si>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</si>
  <si>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</si>
  <si>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</si>
  <si>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</si>
  <si>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</si>
  <si>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</si>
  <si>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</si>
  <si>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</si>
  <si>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O127</t>
  </si>
  <si>
    <t>O128</t>
  </si>
  <si>
    <t>O129</t>
  </si>
  <si>
    <t>O130</t>
  </si>
  <si>
    <t>O131</t>
  </si>
  <si>
    <t>O132</t>
  </si>
  <si>
    <t>O133</t>
  </si>
  <si>
    <t>O134</t>
  </si>
  <si>
    <t>O135</t>
  </si>
  <si>
    <t>O136</t>
  </si>
  <si>
    <t>O137</t>
  </si>
  <si>
    <t>O138</t>
  </si>
  <si>
    <t>O139</t>
  </si>
  <si>
    <t>O140</t>
  </si>
  <si>
    <t>O141</t>
  </si>
  <si>
    <t>O142</t>
  </si>
  <si>
    <t>O143</t>
  </si>
  <si>
    <t>O144</t>
  </si>
  <si>
    <t>O145</t>
  </si>
  <si>
    <t>O146</t>
  </si>
  <si>
    <t>O147</t>
  </si>
  <si>
    <t>O148</t>
  </si>
  <si>
    <t>O149</t>
  </si>
  <si>
    <t>O150</t>
  </si>
  <si>
    <t>O151</t>
  </si>
  <si>
    <t>O152</t>
  </si>
  <si>
    <t>O153</t>
  </si>
  <si>
    <t>O154</t>
  </si>
  <si>
    <t>O155</t>
  </si>
  <si>
    <t>O156</t>
  </si>
  <si>
    <t>O157</t>
  </si>
  <si>
    <t>O158</t>
  </si>
  <si>
    <t>O159</t>
  </si>
  <si>
    <t>O160</t>
  </si>
  <si>
    <t>O161</t>
  </si>
  <si>
    <t>O162</t>
  </si>
  <si>
    <t>O163</t>
  </si>
  <si>
    <t>O164</t>
  </si>
  <si>
    <t>O165</t>
  </si>
  <si>
    <t>O166</t>
  </si>
  <si>
    <t>O167</t>
  </si>
  <si>
    <t>O168</t>
  </si>
  <si>
    <t>O169</t>
  </si>
  <si>
    <t>O170</t>
  </si>
  <si>
    <t>O171</t>
  </si>
  <si>
    <t>O172</t>
  </si>
  <si>
    <t>O173</t>
  </si>
  <si>
    <t>O174</t>
  </si>
  <si>
    <t>O175</t>
  </si>
  <si>
    <t>O176</t>
  </si>
  <si>
    <t>O177</t>
  </si>
  <si>
    <t>O178</t>
  </si>
  <si>
    <t>O179</t>
  </si>
  <si>
    <t>O180</t>
  </si>
  <si>
    <t>O181</t>
  </si>
  <si>
    <t>O182</t>
  </si>
  <si>
    <t>O183</t>
  </si>
  <si>
    <t>O184</t>
  </si>
  <si>
    <t>O185</t>
  </si>
  <si>
    <t>O186</t>
  </si>
  <si>
    <t>O187</t>
  </si>
  <si>
    <t>O188</t>
  </si>
  <si>
    <t>O189</t>
  </si>
  <si>
    <t>O190</t>
  </si>
  <si>
    <t>O191</t>
  </si>
  <si>
    <t>O192</t>
  </si>
  <si>
    <t>O193</t>
  </si>
  <si>
    <t>O194</t>
  </si>
  <si>
    <t>O195</t>
  </si>
  <si>
    <t>O196</t>
  </si>
  <si>
    <t>O197</t>
  </si>
  <si>
    <t>O198</t>
  </si>
  <si>
    <t>O199</t>
  </si>
  <si>
    <t>O200</t>
  </si>
  <si>
    <t>O201</t>
  </si>
  <si>
    <t>O202</t>
  </si>
  <si>
    <t>O203</t>
  </si>
  <si>
    <t>O204</t>
  </si>
  <si>
    <t>O205</t>
  </si>
  <si>
    <t>O206</t>
  </si>
  <si>
    <t>O207</t>
  </si>
  <si>
    <t>O208</t>
  </si>
  <si>
    <t>O209</t>
  </si>
  <si>
    <t>O210</t>
  </si>
  <si>
    <t>O211</t>
  </si>
  <si>
    <t>O212</t>
  </si>
  <si>
    <t>O213</t>
  </si>
  <si>
    <t>O214</t>
  </si>
  <si>
    <t>O215</t>
  </si>
  <si>
    <t>O216</t>
  </si>
  <si>
    <t>O217</t>
  </si>
  <si>
    <t>O218</t>
  </si>
  <si>
    <t>O219</t>
  </si>
  <si>
    <t>O220</t>
  </si>
  <si>
    <t>O221</t>
  </si>
  <si>
    <t>O222</t>
  </si>
  <si>
    <t>O223</t>
  </si>
  <si>
    <t>O224</t>
  </si>
  <si>
    <t>Lépcsôk(1)</t>
  </si>
  <si>
    <t>S1</t>
  </si>
  <si>
    <t>(0+3913.2)/(1)=3913.2</t>
  </si>
  <si>
    <t>(0+58891.3)/(1)=58891.3</t>
  </si>
  <si>
    <t>(0+99969.7)/(1)=99969.7</t>
  </si>
  <si>
    <t>(0+20336.4)/(1)=20336.4</t>
  </si>
  <si>
    <t>(0+5196.5)/(1)=5196.5</t>
  </si>
  <si>
    <t>(0+5645.3)/(1)=5645.3</t>
  </si>
  <si>
    <t>(0+9024.1)/(1)=9024.1</t>
  </si>
  <si>
    <t>(0+0)/(1)=0</t>
  </si>
  <si>
    <t>(0+7419.9)/(1)=7419.9</t>
  </si>
  <si>
    <t>(0+12616.4)/(1)=12616.4</t>
  </si>
  <si>
    <t>(0+92378.6)/(1)=92378.6</t>
  </si>
  <si>
    <t>S2</t>
  </si>
  <si>
    <t>(0+53502.8)/(1)=53502.8</t>
  </si>
  <si>
    <t>(0+14840.7)/(1)=14840.7</t>
  </si>
  <si>
    <t>(0+4148.4)/(1)=4148.4</t>
  </si>
  <si>
    <t>(0+216995.7)/(2)=108497.85</t>
  </si>
  <si>
    <t>(49999+187996.3)/(2)=118997.65</t>
  </si>
  <si>
    <t>(96998.1+218995.7)/(2)=157996.85</t>
  </si>
  <si>
    <t>(20999.6+127997.5)/(2)=74498.5</t>
  </si>
  <si>
    <t>(67998.7+0)/(2)=33999.35</t>
  </si>
  <si>
    <t>(0+0)/(2)=0</t>
  </si>
  <si>
    <t>(0+1000)/(2)=500</t>
  </si>
  <si>
    <t>(17999.6+33999.3)/(2)=25999.5</t>
  </si>
  <si>
    <t>(21999.6+22999.5)/(2)=22499.55</t>
  </si>
  <si>
    <t>(70998.6+58998.8)/(2)=64998.7</t>
  </si>
  <si>
    <t>S3</t>
  </si>
  <si>
    <t>(0+99071.1)/(1)=99071.1</t>
  </si>
  <si>
    <t>(0+217995.7)/(2)=108997.85</t>
  </si>
  <si>
    <t>(73998.5+0)/(2)=36999.25</t>
  </si>
  <si>
    <t>(137997.3+0)/(2)=68998.65</t>
  </si>
  <si>
    <t>(8999.8+167996.7)/(2)=88498.25</t>
  </si>
  <si>
    <t>(0+215995.7)/(2)=107997.85</t>
  </si>
  <si>
    <t>(2000+2000)/(2)=1999.95</t>
  </si>
  <si>
    <t>S4</t>
  </si>
  <si>
    <t>(3999.9+149997)/(2)=76998.45</t>
  </si>
  <si>
    <t>(2000+2999.9)/(2)=2499.95</t>
  </si>
  <si>
    <t>(59998.8+74998.5)/(2)=67498.65</t>
  </si>
  <si>
    <t>S5</t>
  </si>
  <si>
    <t>(0+53310)/(1)=53310</t>
  </si>
  <si>
    <t>(1000+0)/(2)=500</t>
  </si>
  <si>
    <t>(4999.9+150997)/(2)=77998.45</t>
  </si>
  <si>
    <t>(41999.2+0)/(2)=20999.6</t>
  </si>
  <si>
    <t>(0+214995.7)/(2)=107497.85</t>
  </si>
  <si>
    <t>(57998.8+71998.6)/(2)=64998.7</t>
  </si>
  <si>
    <t>S6</t>
  </si>
  <si>
    <t>(0+89663.2)/(1)=89663.2</t>
  </si>
  <si>
    <t>(4999.9+152997)/(2)=78998.45</t>
  </si>
  <si>
    <t>(1000+7999.8)/(2)=4499.9</t>
  </si>
  <si>
    <t>(79998.4+84998.3)/(2)=82498.35</t>
  </si>
  <si>
    <t>S7</t>
  </si>
  <si>
    <t>(37999.2+0)/(2)=18999.6</t>
  </si>
  <si>
    <t>(10999.8+168996.6)/(2)=89998.2</t>
  </si>
  <si>
    <t>(25999.5+31999.4)/(2)=28999.4</t>
  </si>
  <si>
    <t>(0+9999.8)/(2)=4999.9</t>
  </si>
  <si>
    <t>S8</t>
  </si>
  <si>
    <t>(0+88615)/(1)=88615</t>
  </si>
  <si>
    <t>(0+207995.9)/(2)=103997.95</t>
  </si>
  <si>
    <t>(8999.8+166996.7)/(2)=87998.25</t>
  </si>
  <si>
    <t>(2999.9+0)/(2)=1499.95</t>
  </si>
  <si>
    <t>(0+6999.9)/(2)=3499.95</t>
  </si>
  <si>
    <t>(84998.3+82998.4)/(2)=83998.35</t>
  </si>
  <si>
    <t>S9</t>
  </si>
  <si>
    <t>(0+14733.4)/(1)=14733.4</t>
  </si>
  <si>
    <t>(0+2373.9)/(1)=2373.9</t>
  </si>
  <si>
    <t>(19999.6+175996.5)/(2)=97998.05</t>
  </si>
  <si>
    <t>(2999.9+12999.7)/(2)=7999.85</t>
  </si>
  <si>
    <t>(0+8999.8)/(2)=4499.9</t>
  </si>
  <si>
    <t>(62998.8+60998.8)/(2)=61998.75</t>
  </si>
  <si>
    <t>S10</t>
  </si>
  <si>
    <t>(0+46980.6)/(1)=46980.6</t>
  </si>
  <si>
    <t>(36999.3+208995.9)/(2)=122997.55</t>
  </si>
  <si>
    <t>(11999.8+125997.5)/(2)=68998.65</t>
  </si>
  <si>
    <t>(11999.8+12999.7)/(2)=12499.75</t>
  </si>
  <si>
    <t>(6999.9+9999.8)/(2)=8499.85</t>
  </si>
  <si>
    <t>S11</t>
  </si>
  <si>
    <t>(0+4897.3)/(1)=4897.3</t>
  </si>
  <si>
    <t>(7999.8+22999.5)/(2)=15499.7</t>
  </si>
  <si>
    <t>(39999.2+190996.2)/(2)=115497.7</t>
  </si>
  <si>
    <t>(5999.9+0)/(2)=2999.95</t>
  </si>
  <si>
    <t>(71998.6+210995.8)/(2)=141497.2</t>
  </si>
  <si>
    <t>(71998.6+84998.3)/(2)=78498.45</t>
  </si>
  <si>
    <t>S12</t>
  </si>
  <si>
    <t>(0+3870.8)/(1)=3870.8</t>
  </si>
  <si>
    <t>(0+4704.5)/(1)=4704.5</t>
  </si>
  <si>
    <t>(15999.7+212995.8)/(2)=114497.75</t>
  </si>
  <si>
    <t>(33999.3+209995.8)/(2)=121997.6</t>
  </si>
  <si>
    <t>(10999.8+10999.8)/(2)=10999.8</t>
  </si>
  <si>
    <t>(78998.4+72998.6)/(2)=75998.5</t>
  </si>
  <si>
    <t>S13</t>
  </si>
  <si>
    <t>(0+184996.3)/(2)=92498.15</t>
  </si>
  <si>
    <t>(0+2000)/(2)=1000</t>
  </si>
  <si>
    <t>(52998.9+72998.6)/(2)=62998.75</t>
  </si>
  <si>
    <t>S14</t>
  </si>
  <si>
    <t>(50999+190996.2)/(2)=120997.6</t>
  </si>
  <si>
    <t>(0+20999.6)/(2)=10499.8</t>
  </si>
  <si>
    <t>(12999.7+13999.7)/(2)=13499.75</t>
  </si>
  <si>
    <t>(65998.7+71998.6)/(2)=68998.65</t>
  </si>
  <si>
    <t>S15</t>
  </si>
  <si>
    <t>(0+2972.3)/(1)=2972.3</t>
  </si>
  <si>
    <t>(0+940.9)/(1)=940.9</t>
  </si>
  <si>
    <t>(7999.8+11999.8)/(2)=9999.8</t>
  </si>
  <si>
    <t>S16</t>
  </si>
  <si>
    <t>(47999+0)/(2)=23999.5</t>
  </si>
  <si>
    <t>(0+208995.9)/(2)=104497.95</t>
  </si>
  <si>
    <t>(10999.8+14999.7)/(2)=12999.75</t>
  </si>
  <si>
    <t>S17</t>
  </si>
  <si>
    <t>(0+197996.1)/(2)=98998.05</t>
  </si>
  <si>
    <t>(54998.9+59998.8)/(2)=57498.85</t>
  </si>
  <si>
    <t>S18</t>
  </si>
  <si>
    <t>(14999.7+0)/(2)=7499.85</t>
  </si>
  <si>
    <t>(0+209995.8)/(2)=104997.9</t>
  </si>
  <si>
    <t>(4999.9+2000)/(2)=3499.95</t>
  </si>
  <si>
    <t>(47999+52998.9)/(2)=50499</t>
  </si>
  <si>
    <t>S19</t>
  </si>
  <si>
    <t>(38999.2+0)/(2)=19499.6</t>
  </si>
  <si>
    <t>(17999.6+21999.6)/(2)=19999.6</t>
  </si>
  <si>
    <t>(80998.4+81998.4)/(2)=81498.4</t>
  </si>
  <si>
    <t>S20</t>
  </si>
  <si>
    <t>(0+21999.6)/(2)=10999.8</t>
  </si>
  <si>
    <t>(0+159996.8)/(2)=79998.4</t>
  </si>
  <si>
    <t>(15999.7+16999.7)/(2)=16499.65</t>
  </si>
  <si>
    <t>S21</t>
  </si>
  <si>
    <t>(17999.6+18999.6)/(2)=18499.65</t>
  </si>
  <si>
    <t>S22</t>
  </si>
  <si>
    <t>(6999.9+6999.9)/(2)=6999.85</t>
  </si>
  <si>
    <t>(70998.6+85998.3)/(2)=78498.45</t>
  </si>
  <si>
    <t>S23</t>
  </si>
  <si>
    <t>(16999.7+20999.6)/(2)=18999.6</t>
  </si>
  <si>
    <t>S24</t>
  </si>
  <si>
    <t>(15999.7+12999.7)/(2)=14499.7</t>
  </si>
  <si>
    <t>(49999+69998.6)/(2)=59998.8</t>
  </si>
  <si>
    <t>S25</t>
  </si>
  <si>
    <t>(15999.7+13999.7)/(2)=14999.7</t>
  </si>
  <si>
    <t>(63998.7+57998.8)/(2)=60998.8</t>
  </si>
  <si>
    <t>S26</t>
  </si>
  <si>
    <t>S27</t>
  </si>
  <si>
    <t>(45999.1+0)/(2)=22999.55</t>
  </si>
  <si>
    <t>(17999.6+14999.7)/(2)=16499.65</t>
  </si>
  <si>
    <t>(60998.8+70998.6)/(2)=65998.7</t>
  </si>
  <si>
    <t>S28</t>
  </si>
  <si>
    <t>(0+1325.7)/(1)=1325.7</t>
  </si>
  <si>
    <t>(6999.9+0)/(2)=3499.95</t>
  </si>
  <si>
    <t>(19999.6+17999.6)/(2)=18999.6</t>
  </si>
  <si>
    <t>S29</t>
  </si>
  <si>
    <t>(40999.2+174996.5)/(2)=107997.85</t>
  </si>
  <si>
    <t>(11999.8+4999.9)/(2)=8499.85</t>
  </si>
  <si>
    <t>S30</t>
  </si>
  <si>
    <t>(0+41164)/(1)=41164</t>
  </si>
  <si>
    <t>(8999.8+2999.9)/(2)=5999.9</t>
  </si>
  <si>
    <t>(51999+75998.5)/(2)=63998.75</t>
  </si>
  <si>
    <t>S31</t>
  </si>
  <si>
    <t>(53998.9+199996)/(2)=126997.5</t>
  </si>
  <si>
    <t>(21999.6+18999.6)/(2)=20499.6</t>
  </si>
  <si>
    <t>(38999.2+58998.8)/(2)=48999.05</t>
  </si>
  <si>
    <t>S32</t>
  </si>
  <si>
    <t>(0+37507.7)/(1)=37507.7</t>
  </si>
  <si>
    <t>(29999.4+0)/(2)=14999.7</t>
  </si>
  <si>
    <t>(141997.2+0)/(2)=70998.6</t>
  </si>
  <si>
    <t>(22999.5+19999.6)/(2)=21499.55</t>
  </si>
  <si>
    <t>(61998.8+65998.7)/(2)=63998.75</t>
  </si>
  <si>
    <t>S33</t>
  </si>
  <si>
    <t>(17999.6+15999.7)/(2)=16999.65</t>
  </si>
  <si>
    <t>(83998.3+70998.6)/(2)=77498.45</t>
  </si>
  <si>
    <t>S34</t>
  </si>
  <si>
    <t>(79998.4+66998.7)/(2)=73498.55</t>
  </si>
  <si>
    <t>S35</t>
  </si>
  <si>
    <t>(0+30985.4)/(1)=30985.4</t>
  </si>
  <si>
    <t>(6999.9+1000)/(2)=3999.9</t>
  </si>
  <si>
    <t>(10999.8+12999.7)/(2)=11999.75</t>
  </si>
  <si>
    <t>(73998.5+77998.5)/(2)=75998.5</t>
  </si>
  <si>
    <t>S36</t>
  </si>
  <si>
    <t>(0+123997.5)/(2)=61998.75</t>
  </si>
  <si>
    <t>S37</t>
  </si>
  <si>
    <t>S38</t>
  </si>
  <si>
    <t>(0+86177.2)/(1)=86177.2</t>
  </si>
  <si>
    <t>(83998.3+88998.2)/(2)=86498.3</t>
  </si>
  <si>
    <t>S39</t>
  </si>
  <si>
    <t>(0+4041.1)/(1)=4041.1</t>
  </si>
  <si>
    <t>(2999.9+158996.8)/(2)=80998.4</t>
  </si>
  <si>
    <t>(55998.9+68998.6)/(2)=62498.75</t>
  </si>
  <si>
    <t>S40</t>
  </si>
  <si>
    <t>(9999.8+123997.5)/(2)=66998.65</t>
  </si>
  <si>
    <t>(92998.2+104997.9)/(2)=98998.05</t>
  </si>
  <si>
    <t>S41</t>
  </si>
  <si>
    <t>(23999.5+0)/(2)=11999.75</t>
  </si>
  <si>
    <t>(2000+178996.4)/(2)=90498.2</t>
  </si>
  <si>
    <t>(53998.9+57998.8)/(2)=55998.9</t>
  </si>
  <si>
    <t>S42</t>
  </si>
  <si>
    <t>(0+12702)/(1)=12702</t>
  </si>
  <si>
    <t>(8999.8+0)/(2)=4499.9</t>
  </si>
  <si>
    <t>(1000+166996.7)/(2)=83998.35</t>
  </si>
  <si>
    <t>(58998.8+68998.6)/(2)=63998.75</t>
  </si>
  <si>
    <t>S43</t>
  </si>
  <si>
    <t>(0+80147)/(1)=80147</t>
  </si>
  <si>
    <t>(82998.4+87998.3)/(2)=85498.3</t>
  </si>
  <si>
    <t>S44</t>
  </si>
  <si>
    <t>(4999.9+161996.8)/(2)=83498.35</t>
  </si>
  <si>
    <t>(43999.1+56998.9)/(2)=50499</t>
  </si>
  <si>
    <t>S45</t>
  </si>
  <si>
    <t>(4999.9+0)/(2)=2499.95</t>
  </si>
  <si>
    <t>(7999.8+174996.5)/(2)=91498.2</t>
  </si>
  <si>
    <t>(52998.9+69998.6)/(2)=61498.8</t>
  </si>
  <si>
    <t>S46</t>
  </si>
  <si>
    <t>(0+177996.5)/(2)=88998.25</t>
  </si>
  <si>
    <t>(46999.1+66998.7)/(2)=56998.85</t>
  </si>
  <si>
    <t>S47</t>
  </si>
  <si>
    <t>(0+79206.1)/(1)=79206.1</t>
  </si>
  <si>
    <t>(14999.7+186996.3)/(2)=100998</t>
  </si>
  <si>
    <t>(75998.5+79998.4)/(2)=77998.45</t>
  </si>
  <si>
    <t>S48</t>
  </si>
  <si>
    <t>(24999.5+0)/(2)=12499.75</t>
  </si>
  <si>
    <t>(4999.9+93998.1)/(2)=49499</t>
  </si>
  <si>
    <t>(51999+71998.6)/(2)=61998.75</t>
  </si>
  <si>
    <t>S49</t>
  </si>
  <si>
    <t>(54998.9+70998.6)/(2)=62998.75</t>
  </si>
  <si>
    <t>S50</t>
  </si>
  <si>
    <t>(7999.8+184996.3)/(2)=96498.1</t>
  </si>
  <si>
    <t>(48999+68998.6)/(2)=58998.85</t>
  </si>
  <si>
    <t>S51</t>
  </si>
  <si>
    <t>(0+165996.7)/(2)=82998.35</t>
  </si>
  <si>
    <t>(73998.5+78998.4)/(2)=76498.5</t>
  </si>
  <si>
    <t>S52</t>
  </si>
  <si>
    <t>(57998.8+74998.5)/(2)=66498.7</t>
  </si>
  <si>
    <t>S53</t>
  </si>
  <si>
    <t>(0+27114.6)/(1)=27114.6</t>
  </si>
  <si>
    <t>(15999.7+123997.5)/(2)=69998.6</t>
  </si>
  <si>
    <t>S54</t>
  </si>
  <si>
    <t>(0+23351)/(1)=23351</t>
  </si>
  <si>
    <t>(36999.3+69998.6)/(2)=53498.95</t>
  </si>
  <si>
    <t>S55</t>
  </si>
  <si>
    <t>(0+5999.9)/(2)=2999.95</t>
  </si>
  <si>
    <t>(32999.3+46999.1)/(2)=39999.2</t>
  </si>
  <si>
    <t>S56</t>
  </si>
  <si>
    <t>(3999.9+0)/(2)=1999.95</t>
  </si>
  <si>
    <t>(11999.8+160996.8)/(2)=86498.3</t>
  </si>
  <si>
    <t>(81998.4+68998.6)/(2)=75498.5</t>
  </si>
  <si>
    <t>S57</t>
  </si>
  <si>
    <t>(46999.1+63998.7)/(2)=55498.9</t>
  </si>
  <si>
    <t>S58</t>
  </si>
  <si>
    <t>(0+53246)/(1)=53246</t>
  </si>
  <si>
    <t>(2000+173996.5)/(2)=87998.25</t>
  </si>
  <si>
    <t>(76998.5+87998.3)/(2)=82498.35</t>
  </si>
  <si>
    <t>S59</t>
  </si>
  <si>
    <t>(0+41955.3)/(1)=41955.3</t>
  </si>
  <si>
    <t>(11999.8+189996.2)/(2)=100998</t>
  </si>
  <si>
    <t>(53998.9+73998.5)/(2)=63998.75</t>
  </si>
  <si>
    <t>S60</t>
  </si>
  <si>
    <t>(0+11846.8)/(1)=11846.8</t>
  </si>
  <si>
    <t>(9999.8+0)/(2)=4999.9</t>
  </si>
  <si>
    <t>(0+172996.6)/(2)=86498.3</t>
  </si>
  <si>
    <t>(35999.3+43999.1)/(2)=39999.2</t>
  </si>
  <si>
    <t>S61</t>
  </si>
  <si>
    <t>(9999.8+129997.4)/(2)=69998.6</t>
  </si>
  <si>
    <t>(41999.2+44999.1)/(2)=43499.15</t>
  </si>
  <si>
    <t>S62</t>
  </si>
  <si>
    <t>(0+89998.2)/(2)=44999.1</t>
  </si>
  <si>
    <t>(41999.2+57998.8)/(2)=49999</t>
  </si>
  <si>
    <t>S63</t>
  </si>
  <si>
    <t>(7999.8+121997.6)/(2)=64998.7</t>
  </si>
  <si>
    <t>(32999.3+52998.9)/(2)=42999.15</t>
  </si>
  <si>
    <t>S64</t>
  </si>
  <si>
    <t>(7999.8+188996.3)/(2)=98498.05</t>
  </si>
  <si>
    <t>(29999.4+42999.1)/(2)=36499.3</t>
  </si>
  <si>
    <t>S65</t>
  </si>
  <si>
    <t>(0+152997)/(2)=76498.5</t>
  </si>
  <si>
    <t>S66</t>
  </si>
  <si>
    <t>(0+12594.8)/(1)=12594.8</t>
  </si>
  <si>
    <t>(13999.7+179996.4)/(2)=96998.1</t>
  </si>
  <si>
    <t>S67</t>
  </si>
  <si>
    <t>(4999.9+1000)/(2)=2999.95</t>
  </si>
  <si>
    <t>S68</t>
  </si>
  <si>
    <t>(6999.9+176996.5)/(2)=91998.15</t>
  </si>
  <si>
    <t>(39999.2+56998.9)/(2)=48499.05</t>
  </si>
  <si>
    <t>S69</t>
  </si>
  <si>
    <t>(21999.6+34999.3)/(2)=28499.45</t>
  </si>
  <si>
    <t>S70</t>
  </si>
  <si>
    <t>(0+39132.6)/(1)=39132.6</t>
  </si>
  <si>
    <t>(10999.8+22999.5)/(2)=16999.65</t>
  </si>
  <si>
    <t>(7999.8+103997.9)/(2)=55998.9</t>
  </si>
  <si>
    <t>(41999.2+61998.8)/(2)=51998.95</t>
  </si>
  <si>
    <t>S71</t>
  </si>
  <si>
    <t>(0+4341.3)/(1)=4341.3</t>
  </si>
  <si>
    <t>(0+94346)/(1)=94346</t>
  </si>
  <si>
    <t>(0+30664.6)/(1)=30664.6</t>
  </si>
  <si>
    <t>(2999.9+157996.9)/(2)=80498.4</t>
  </si>
  <si>
    <t>(36999.3+49999)/(2)=43499.15</t>
  </si>
  <si>
    <t>S72</t>
  </si>
  <si>
    <t>(2000+0)/(2)=1000</t>
  </si>
  <si>
    <t>(125997.5+23999.5)/(2)=74998.5</t>
  </si>
  <si>
    <t>(9999.8+138997.2)/(2)=74498.5</t>
  </si>
  <si>
    <t>(11999.8+107997.9)/(2)=59998.8</t>
  </si>
  <si>
    <t>S73</t>
  </si>
  <si>
    <t>(0+26623.5)/(1)=26623.5</t>
  </si>
  <si>
    <t>(23999.5+123997.5)/(2)=73998.55</t>
  </si>
  <si>
    <t>(29999.4+49999)/(2)=39999.2</t>
  </si>
  <si>
    <t>S74</t>
  </si>
  <si>
    <t>(8999.8+10999.8)/(2)=9999.8</t>
  </si>
  <si>
    <t>S75</t>
  </si>
  <si>
    <t>(11999.8+0)/(2)=5999.9</t>
  </si>
  <si>
    <t>(2000+137997.3)/(2)=69998.6</t>
  </si>
  <si>
    <t>(7999.8+10999.8)/(2)=9499.8</t>
  </si>
  <si>
    <t>(26999.5+27999.4)/(2)=27499.45</t>
  </si>
  <si>
    <t>S76</t>
  </si>
  <si>
    <t>(28999.4+24999.5)/(2)=26999.45</t>
  </si>
  <si>
    <t>S77</t>
  </si>
  <si>
    <t>(0+113997.7)/(2)=56998.85</t>
  </si>
  <si>
    <t>(11999.8+109997.8)/(2)=60998.8</t>
  </si>
  <si>
    <t>S78</t>
  </si>
  <si>
    <t>(1000+43999.1)/(2)=22499.55</t>
  </si>
  <si>
    <t>(20999.6+26999.5)/(2)=23999.5</t>
  </si>
  <si>
    <t>S79</t>
  </si>
  <si>
    <t>(0+2159.3)/(1)=2159.3</t>
  </si>
  <si>
    <t>S80</t>
  </si>
  <si>
    <t>(0+8575.3)/(1)=8575.3</t>
  </si>
  <si>
    <t>S81</t>
  </si>
  <si>
    <t>(0+90774.4)/(1)=90774.4</t>
  </si>
  <si>
    <t>(120997.6+0)/(2)=60498.8</t>
  </si>
  <si>
    <t>(7999.8+143997.1)/(2)=75998.5</t>
  </si>
  <si>
    <t>(18999.6+24999.5)/(2)=21999.55</t>
  </si>
  <si>
    <t>S82</t>
  </si>
  <si>
    <t>(12999.7+131997.4)/(2)=72498.55</t>
  </si>
  <si>
    <t>(12999.7+118997.6)/(2)=65998.7</t>
  </si>
  <si>
    <t>(22999.5+0)/(2)=11499.75</t>
  </si>
  <si>
    <t>S83</t>
  </si>
  <si>
    <t>(26999.5+22999.5)/(2)=24999.5</t>
  </si>
  <si>
    <t>S84</t>
  </si>
  <si>
    <t>(0+2822.7)/(1)=2822.7</t>
  </si>
  <si>
    <t>(0+3100.2)/(1)=3100.2</t>
  </si>
  <si>
    <t>(7999.8+138997.2)/(2)=73498.55</t>
  </si>
  <si>
    <t>(13999.7+17999.6)/(2)=15999.7</t>
  </si>
  <si>
    <t>(7999.8+126997.5)/(2)=67498.65</t>
  </si>
  <si>
    <t>S85</t>
  </si>
  <si>
    <t>(0+22688.7)/(1)=22688.7</t>
  </si>
  <si>
    <t>(20999.6+33999.3)/(2)=27499.45</t>
  </si>
  <si>
    <t>S86</t>
  </si>
  <si>
    <t>(19999.6+26999.5)/(2)=23499.55</t>
  </si>
  <si>
    <t>S87</t>
  </si>
  <si>
    <t>(0+171996.6)/(2)=85998.3</t>
  </si>
  <si>
    <t>S88</t>
  </si>
  <si>
    <t>(99998+0)/(2)=49999</t>
  </si>
  <si>
    <t>(20999.6+21999.6)/(2)=21499.55</t>
  </si>
  <si>
    <t>S89</t>
  </si>
  <si>
    <t>(17999.6+122997.6)/(2)=70498.6</t>
  </si>
  <si>
    <t>(3999.9+194996.1)/(2)=99498.05</t>
  </si>
  <si>
    <t>S90</t>
  </si>
  <si>
    <t>(5999.9+187996.3)/(2)=96998.1</t>
  </si>
  <si>
    <t>S91</t>
  </si>
  <si>
    <t>(0+21747.8)/(1)=21747.8</t>
  </si>
  <si>
    <t>(18999.6+107997.9)/(2)=63498.75</t>
  </si>
  <si>
    <t>S92</t>
  </si>
  <si>
    <t>(0+180996.4)/(2)=90498.2</t>
  </si>
  <si>
    <t>S93</t>
  </si>
  <si>
    <t>(24999.5+124997.5)/(2)=74998.5</t>
  </si>
  <si>
    <t>S94</t>
  </si>
  <si>
    <t>(84998.3+0)/(2)=42499.15</t>
  </si>
  <si>
    <t>(20999.6+27999.4)/(2)=24499.5</t>
  </si>
  <si>
    <t>S95</t>
  </si>
  <si>
    <t>(15999.7+0)/(2)=7999.85</t>
  </si>
  <si>
    <t>S96</t>
  </si>
  <si>
    <t>(10999.8+137997.3)/(2)=74498.5</t>
  </si>
  <si>
    <t>S97</t>
  </si>
  <si>
    <t>(9999.8+6999.9)/(2)=8499.85</t>
  </si>
  <si>
    <t>S98</t>
  </si>
  <si>
    <t>(0+158996.8)/(2)=79498.4</t>
  </si>
  <si>
    <t>(13999.7+96998.1)/(2)=55498.9</t>
  </si>
  <si>
    <t>S99</t>
  </si>
  <si>
    <t>(3999.9+183996.3)/(2)=93998.15</t>
  </si>
  <si>
    <t>S100</t>
  </si>
  <si>
    <t>S101</t>
  </si>
  <si>
    <t>(0+195996.1)/(2)=97998.05</t>
  </si>
  <si>
    <t>S102</t>
  </si>
  <si>
    <t>(16999.7+58998.8)/(2)=37999.25</t>
  </si>
  <si>
    <t>(0+196996.1)/(2)=98498.05</t>
  </si>
  <si>
    <t>S103</t>
  </si>
  <si>
    <t>(0+46999.1)/(2)=23499.55</t>
  </si>
  <si>
    <t>S104</t>
  </si>
  <si>
    <t>(6999.9+124997.5)/(2)=65998.7</t>
  </si>
  <si>
    <t>(3999.9+3999.9)/(2)=3999.9</t>
  </si>
  <si>
    <t>(8999.8+185996.3)/(2)=97498.05</t>
  </si>
  <si>
    <t>S105</t>
  </si>
  <si>
    <t>(1000+173996.5)/(2)=87498.25</t>
  </si>
  <si>
    <t>S106</t>
  </si>
  <si>
    <t>(15999.7+97998.1)/(2)=56998.85</t>
  </si>
  <si>
    <t>(16999.7+136997.3)/(2)=76998.45</t>
  </si>
  <si>
    <t>S107</t>
  </si>
  <si>
    <t>(2000+161996.8)/(2)=81998.35</t>
  </si>
  <si>
    <t>(9999.8+98998)/(2)=54498.9</t>
  </si>
  <si>
    <t>S108</t>
  </si>
  <si>
    <t>(10999.8+5999.9)/(2)=8499.85</t>
  </si>
  <si>
    <t>S109</t>
  </si>
  <si>
    <t>S110</t>
  </si>
  <si>
    <t>(9999.8+76998.5)/(2)=43499.15</t>
  </si>
  <si>
    <t>S111</t>
  </si>
  <si>
    <t>S112</t>
  </si>
  <si>
    <t>S113</t>
  </si>
  <si>
    <t>(0+128997.4)/(2)=64498.7</t>
  </si>
  <si>
    <t>S114</t>
  </si>
  <si>
    <t>S115</t>
  </si>
  <si>
    <t>S116</t>
  </si>
  <si>
    <t>S117</t>
  </si>
  <si>
    <t>S118</t>
  </si>
  <si>
    <t>S119</t>
  </si>
  <si>
    <t>S120</t>
  </si>
  <si>
    <t>S121</t>
  </si>
  <si>
    <t>S122</t>
  </si>
  <si>
    <t>S123</t>
  </si>
  <si>
    <t>S124</t>
  </si>
  <si>
    <t>S125</t>
  </si>
  <si>
    <t>S126</t>
  </si>
  <si>
    <t>S127</t>
  </si>
  <si>
    <t>S128</t>
  </si>
  <si>
    <t>S129</t>
  </si>
  <si>
    <t>S130</t>
  </si>
  <si>
    <t>S131</t>
  </si>
  <si>
    <t>S132</t>
  </si>
  <si>
    <t>S133</t>
  </si>
  <si>
    <t>S134</t>
  </si>
  <si>
    <t>S135</t>
  </si>
  <si>
    <t>S136</t>
  </si>
  <si>
    <t>S137</t>
  </si>
  <si>
    <t>S138</t>
  </si>
  <si>
    <t>S139</t>
  </si>
  <si>
    <t>S140</t>
  </si>
  <si>
    <t>S141</t>
  </si>
  <si>
    <t>S142</t>
  </si>
  <si>
    <t>S143</t>
  </si>
  <si>
    <t>(0+19117)/(1)=19117</t>
  </si>
  <si>
    <t>S144</t>
  </si>
  <si>
    <t>S145</t>
  </si>
  <si>
    <t>S146</t>
  </si>
  <si>
    <t>S147</t>
  </si>
  <si>
    <t>S148</t>
  </si>
  <si>
    <t>S149</t>
  </si>
  <si>
    <t>S150</t>
  </si>
  <si>
    <t>S151</t>
  </si>
  <si>
    <t>S152</t>
  </si>
  <si>
    <t>S153</t>
  </si>
  <si>
    <t>S154</t>
  </si>
  <si>
    <t>S155</t>
  </si>
  <si>
    <t>S156</t>
  </si>
  <si>
    <t>(0+19031.4)/(1)=19031.4</t>
  </si>
  <si>
    <t>S157</t>
  </si>
  <si>
    <t>S158</t>
  </si>
  <si>
    <t>S159</t>
  </si>
  <si>
    <t>S160</t>
  </si>
  <si>
    <t>S161</t>
  </si>
  <si>
    <t>S162</t>
  </si>
  <si>
    <t>S163</t>
  </si>
  <si>
    <t>S164</t>
  </si>
  <si>
    <t>(0+18347.4)/(1)=18347.4</t>
  </si>
  <si>
    <t>S165</t>
  </si>
  <si>
    <t>S166</t>
  </si>
  <si>
    <t>S167</t>
  </si>
  <si>
    <t>S168</t>
  </si>
  <si>
    <t>S169</t>
  </si>
  <si>
    <t>S170</t>
  </si>
  <si>
    <t>S171</t>
  </si>
  <si>
    <t>S172</t>
  </si>
  <si>
    <t>S173</t>
  </si>
  <si>
    <t>(0+17984.2)/(1)=17984.2</t>
  </si>
  <si>
    <t>S174</t>
  </si>
  <si>
    <t>S175</t>
  </si>
  <si>
    <t>(0+17299.2)/(1)=17299.2</t>
  </si>
  <si>
    <t>S176</t>
  </si>
  <si>
    <t>S177</t>
  </si>
  <si>
    <t>(0+13493.3)/(1)=13493.3</t>
  </si>
  <si>
    <t>S178</t>
  </si>
  <si>
    <t>S179</t>
  </si>
  <si>
    <t>S180</t>
  </si>
  <si>
    <t>(0+12381.2)/(1)=12381.2</t>
  </si>
  <si>
    <t>S181</t>
  </si>
  <si>
    <t>S182</t>
  </si>
  <si>
    <t>(0+11653.9)/(1)=11653.9</t>
  </si>
  <si>
    <t>S183</t>
  </si>
  <si>
    <t>S184</t>
  </si>
  <si>
    <t>S185</t>
  </si>
  <si>
    <t>S186</t>
  </si>
  <si>
    <t>S187</t>
  </si>
  <si>
    <t>S188</t>
  </si>
  <si>
    <t>(0+11013.1)/(1)=11013.1</t>
  </si>
  <si>
    <t>S189</t>
  </si>
  <si>
    <t>(0+1497)/(1)=1497</t>
  </si>
  <si>
    <t>S190</t>
  </si>
  <si>
    <t>S191</t>
  </si>
  <si>
    <t>S192</t>
  </si>
  <si>
    <t>S193</t>
  </si>
  <si>
    <t>S194</t>
  </si>
  <si>
    <t>S195</t>
  </si>
  <si>
    <t>S196</t>
  </si>
  <si>
    <t>S197</t>
  </si>
  <si>
    <t>S198</t>
  </si>
  <si>
    <t>S199</t>
  </si>
  <si>
    <t>(0+7249.6)/(1)=7249.6</t>
  </si>
  <si>
    <t>S200</t>
  </si>
  <si>
    <t>(0+5367.8)/(1)=5367.8</t>
  </si>
  <si>
    <t>S201</t>
  </si>
  <si>
    <t>S202</t>
  </si>
  <si>
    <t>S203</t>
  </si>
  <si>
    <t>S204</t>
  </si>
  <si>
    <t>S205</t>
  </si>
  <si>
    <t>S206</t>
  </si>
  <si>
    <t>S207</t>
  </si>
  <si>
    <t>S208</t>
  </si>
  <si>
    <t>S209</t>
  </si>
  <si>
    <t>S210</t>
  </si>
  <si>
    <t>S211</t>
  </si>
  <si>
    <t>S212</t>
  </si>
  <si>
    <t>S213</t>
  </si>
  <si>
    <t>S214</t>
  </si>
  <si>
    <t>S215</t>
  </si>
  <si>
    <t>S216</t>
  </si>
  <si>
    <t>S217</t>
  </si>
  <si>
    <t>S218</t>
  </si>
  <si>
    <t>S219</t>
  </si>
  <si>
    <t>S220</t>
  </si>
  <si>
    <t>S221</t>
  </si>
  <si>
    <t>S222</t>
  </si>
  <si>
    <t>S223</t>
  </si>
  <si>
    <t>S224</t>
  </si>
  <si>
    <t>Lépcsôk(2)</t>
  </si>
  <si>
    <t>COCO:STD</t>
  </si>
  <si>
    <t>Becslés</t>
  </si>
  <si>
    <t>Tény+0</t>
  </si>
  <si>
    <t>Delta</t>
  </si>
  <si>
    <t>Delta/Tény</t>
  </si>
  <si>
    <t>direkt</t>
  </si>
  <si>
    <t>COCO:MCM</t>
  </si>
  <si>
    <t>S1 összeg:</t>
  </si>
  <si>
    <t>S224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</si>
  <si>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</si>
  <si>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</si>
  <si>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</si>
  <si>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</si>
  <si>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</si>
  <si>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</si>
  <si>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</si>
  <si>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t>Maximális memória használat: 2.35 Mb</t>
  </si>
  <si>
    <t>Maximális memória használat: 2.4 Mb</t>
  </si>
  <si>
    <t>A futtatás idôtartama: 4.23 mp (0.07 p)</t>
  </si>
  <si>
    <t>A futtatás idôtartama: 4.09 mp (0.07 p)</t>
  </si>
  <si>
    <t>Forrás: Google Trends</t>
  </si>
  <si>
    <t>sorszám</t>
  </si>
  <si>
    <t>Y</t>
  </si>
  <si>
    <t>ID</t>
  </si>
  <si>
    <t>https://miau.my-x.hu/myx-free/coco/index.html</t>
  </si>
  <si>
    <t>nyers adatok</t>
  </si>
  <si>
    <t>időmúlás becslése alapján látható, hogy a korábbi adatok kevésbé értelmezhetők</t>
  </si>
  <si>
    <t>A direkt és inverz hatásmértékek átcsapása is egy fajta adatminőség-vízválasztó az adathalmaz fele táján…</t>
  </si>
  <si>
    <t>cím</t>
  </si>
  <si>
    <t>szerző</t>
  </si>
  <si>
    <t>title</t>
  </si>
  <si>
    <t>kiadó</t>
  </si>
  <si>
    <t>URL</t>
  </si>
  <si>
    <t>Adatvagyon-minőségbiztosítás hasonlóságelemzési rétegei</t>
  </si>
  <si>
    <t>Quality assurance layers in the data asset management based on similarity analyses</t>
  </si>
  <si>
    <t>Pitlik László</t>
  </si>
  <si>
    <t>MIAÚ</t>
  </si>
  <si>
    <t>https://miau.my-x.hu/miau/291/data_asset_quality_assurance_layers.xlsx</t>
  </si>
  <si>
    <t>Konklúziók</t>
  </si>
  <si>
    <t>Google Trends adatok alapján az idő múlása dupla-attribútum-készlet alapján COCO STD és COCO MCM alapon is stabilan becsülhető (korreláció &gt; 0.98)</t>
  </si>
  <si>
    <t xml:space="preserve">Az időbecslés pontossága karakteresen eltér az idősor elején (középső ábra) </t>
  </si>
  <si>
    <t>A direkt és inverz becslésrétegek erőtereinek átváltása (alsó ábra) közel egybe esik a középső ábra narancssárga vs kék görbepár együttmozgásának zavarosabb és harmonikusabb oldalait elválasztó sávval…</t>
  </si>
  <si>
    <t>coco std</t>
  </si>
  <si>
    <t>coco mcm</t>
  </si>
  <si>
    <t>A tény vs becslés eltérések a COCO STD esetén az idősor elején (balra - vö. kék oszlopok), míg a rugalmasabb COCO MCM esetén a minőségi átcsapási pont</t>
  </si>
  <si>
    <t>A narancssárga oszlopok nem nullás értékeinek trendje is a minőségi átcsapási pont irányába mutat… (vö. piros vonal szabadkézi rajzként)</t>
  </si>
  <si>
    <t>Cím</t>
  </si>
  <si>
    <t>Title</t>
  </si>
  <si>
    <t>Szerző</t>
  </si>
  <si>
    <t>Kiadó</t>
  </si>
  <si>
    <t>Adatvagyon-minőség-ellenőrzés az idő modellezhetőségén keresztül</t>
  </si>
  <si>
    <t>Quality assurance in the data asset management based on time-models</t>
  </si>
  <si>
    <t>Kapcsolódó dokumentumok</t>
  </si>
  <si>
    <t>https://miau.my-x.hu/miau/291/special_forecast2.xlsx</t>
  </si>
  <si>
    <t>https://miau.my-x.hu/miau/291/special_forecast3.xlsx</t>
  </si>
  <si>
    <t>https://miau.my-x.hu/miau/291/special_forecast4.xlsx</t>
  </si>
  <si>
    <t>https://miau.my-x.hu/miau/290/special_forecast.xlsx</t>
  </si>
  <si>
    <t>https://miau.my-x.hu/miau2009/index.php3?x=e0&amp;string=szakasz</t>
  </si>
  <si>
    <t>Az idősor első fele az időt, mint Y-t kevésbé pontosan engedi becsülni.</t>
  </si>
  <si>
    <t>Ennek az automatizálható felismerésnek hatása lehet arra, milyen pontosságú becslések keletkeznek az összes adat és a jobb minőségűnek vélt közelmúlt alapján?</t>
  </si>
  <si>
    <t>(vö. kapcsolódó dokumentumok láncolata a tudás-mérnökség tudatosságának és algoritmizálhatóságának demonstrálására)</t>
  </si>
  <si>
    <t>(vö. Váradi Dániel: TDK, 2022)</t>
  </si>
  <si>
    <t>Estimations</t>
  </si>
  <si>
    <t>Facts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</si>
</sst>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1" fontId="0" fillId="0" borderId="0" xfId="0" applyNumberFormat="1"/>
    <xf numFmtId="0" fontId="0" fillId="2" borderId="0" xfId="0" applyFill="1"/>
    <xf numFmtId="0" fontId="1" fillId="0" borderId="0" xfId="1"/>
    <xf numFmtId="0" fontId="0" fillId="0" borderId="0" xfId="0" applyAlignment="1">
      <alignment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Google Trends 2004-2022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'nyers adatok'!$B$2</c:f>
              <c:strCache>
                <c:ptCount val="1"/>
                <c:pt idx="0">
                  <c:v>nft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'nyers adatok'!$A$3:$A$226</c:f>
              <c:strCache>
                <c:ptCount val="224"/>
                <c:pt idx="0">
                  <c:v>2004-01</c:v>
                </c:pt>
                <c:pt idx="1">
                  <c:v>2004-02</c:v>
                </c:pt>
                <c:pt idx="2">
                  <c:v>2004-03</c:v>
                </c:pt>
                <c:pt idx="3">
                  <c:v>2004-04</c:v>
                </c:pt>
                <c:pt idx="4">
                  <c:v>2004-05</c:v>
                </c:pt>
                <c:pt idx="5">
                  <c:v>2004-06</c:v>
                </c:pt>
                <c:pt idx="6">
                  <c:v>2004-07</c:v>
                </c:pt>
                <c:pt idx="7">
                  <c:v>2004-08</c:v>
                </c:pt>
                <c:pt idx="8">
                  <c:v>2004-09</c:v>
                </c:pt>
                <c:pt idx="9">
                  <c:v>2004-10</c:v>
                </c:pt>
                <c:pt idx="10">
                  <c:v>2004-11</c:v>
                </c:pt>
                <c:pt idx="11">
                  <c:v>2004-12</c:v>
                </c:pt>
                <c:pt idx="12">
                  <c:v>2005-01</c:v>
                </c:pt>
                <c:pt idx="13">
                  <c:v>2005-02</c:v>
                </c:pt>
                <c:pt idx="14">
                  <c:v>2005-03</c:v>
                </c:pt>
                <c:pt idx="15">
                  <c:v>2005-04</c:v>
                </c:pt>
                <c:pt idx="16">
                  <c:v>2005-05</c:v>
                </c:pt>
                <c:pt idx="17">
                  <c:v>2005-06</c:v>
                </c:pt>
                <c:pt idx="18">
                  <c:v>2005-07</c:v>
                </c:pt>
                <c:pt idx="19">
                  <c:v>2005-08</c:v>
                </c:pt>
                <c:pt idx="20">
                  <c:v>2005-09</c:v>
                </c:pt>
                <c:pt idx="21">
                  <c:v>2005-10</c:v>
                </c:pt>
                <c:pt idx="22">
                  <c:v>2005-11</c:v>
                </c:pt>
                <c:pt idx="23">
                  <c:v>2005-12</c:v>
                </c:pt>
                <c:pt idx="24">
                  <c:v>2006-01</c:v>
                </c:pt>
                <c:pt idx="25">
                  <c:v>2006-02</c:v>
                </c:pt>
                <c:pt idx="26">
                  <c:v>2006-03</c:v>
                </c:pt>
                <c:pt idx="27">
                  <c:v>2006-04</c:v>
                </c:pt>
                <c:pt idx="28">
                  <c:v>2006-05</c:v>
                </c:pt>
                <c:pt idx="29">
                  <c:v>2006-06</c:v>
                </c:pt>
                <c:pt idx="30">
                  <c:v>2006-07</c:v>
                </c:pt>
                <c:pt idx="31">
                  <c:v>2006-08</c:v>
                </c:pt>
                <c:pt idx="32">
                  <c:v>2006-09</c:v>
                </c:pt>
                <c:pt idx="33">
                  <c:v>2006-10</c:v>
                </c:pt>
                <c:pt idx="34">
                  <c:v>2006-11</c:v>
                </c:pt>
                <c:pt idx="35">
                  <c:v>2006-12</c:v>
                </c:pt>
                <c:pt idx="36">
                  <c:v>2007-01</c:v>
                </c:pt>
                <c:pt idx="37">
                  <c:v>2007-02</c:v>
                </c:pt>
                <c:pt idx="38">
                  <c:v>2007-03</c:v>
                </c:pt>
                <c:pt idx="39">
                  <c:v>2007-04</c:v>
                </c:pt>
                <c:pt idx="40">
                  <c:v>2007-05</c:v>
                </c:pt>
                <c:pt idx="41">
                  <c:v>2007-06</c:v>
                </c:pt>
                <c:pt idx="42">
                  <c:v>2007-07</c:v>
                </c:pt>
                <c:pt idx="43">
                  <c:v>2007-08</c:v>
                </c:pt>
                <c:pt idx="44">
                  <c:v>2007-09</c:v>
                </c:pt>
                <c:pt idx="45">
                  <c:v>2007-10</c:v>
                </c:pt>
                <c:pt idx="46">
                  <c:v>2007-11</c:v>
                </c:pt>
                <c:pt idx="47">
                  <c:v>2007-12</c:v>
                </c:pt>
                <c:pt idx="48">
                  <c:v>2008-01</c:v>
                </c:pt>
                <c:pt idx="49">
                  <c:v>2008-02</c:v>
                </c:pt>
                <c:pt idx="50">
                  <c:v>2008-03</c:v>
                </c:pt>
                <c:pt idx="51">
                  <c:v>2008-04</c:v>
                </c:pt>
                <c:pt idx="52">
                  <c:v>2008-05</c:v>
                </c:pt>
                <c:pt idx="53">
                  <c:v>2008-06</c:v>
                </c:pt>
                <c:pt idx="54">
                  <c:v>2008-07</c:v>
                </c:pt>
                <c:pt idx="55">
                  <c:v>2008-08</c:v>
                </c:pt>
                <c:pt idx="56">
                  <c:v>2008-09</c:v>
                </c:pt>
                <c:pt idx="57">
                  <c:v>2008-10</c:v>
                </c:pt>
                <c:pt idx="58">
                  <c:v>2008-11</c:v>
                </c:pt>
                <c:pt idx="59">
                  <c:v>2008-12</c:v>
                </c:pt>
                <c:pt idx="60">
                  <c:v>2009-01</c:v>
                </c:pt>
                <c:pt idx="61">
                  <c:v>2009-02</c:v>
                </c:pt>
                <c:pt idx="62">
                  <c:v>2009-03</c:v>
                </c:pt>
                <c:pt idx="63">
                  <c:v>2009-04</c:v>
                </c:pt>
                <c:pt idx="64">
                  <c:v>2009-05</c:v>
                </c:pt>
                <c:pt idx="65">
                  <c:v>2009-06</c:v>
                </c:pt>
                <c:pt idx="66">
                  <c:v>2009-07</c:v>
                </c:pt>
                <c:pt idx="67">
                  <c:v>2009-08</c:v>
                </c:pt>
                <c:pt idx="68">
                  <c:v>2009-09</c:v>
                </c:pt>
                <c:pt idx="69">
                  <c:v>2009-10</c:v>
                </c:pt>
                <c:pt idx="70">
                  <c:v>2009-11</c:v>
                </c:pt>
                <c:pt idx="71">
                  <c:v>2009-12</c:v>
                </c:pt>
                <c:pt idx="72">
                  <c:v>2010-01</c:v>
                </c:pt>
                <c:pt idx="73">
                  <c:v>2010-02</c:v>
                </c:pt>
                <c:pt idx="74">
                  <c:v>2010-03</c:v>
                </c:pt>
                <c:pt idx="75">
                  <c:v>2010-04</c:v>
                </c:pt>
                <c:pt idx="76">
                  <c:v>2010-05</c:v>
                </c:pt>
                <c:pt idx="77">
                  <c:v>2010-06</c:v>
                </c:pt>
                <c:pt idx="78">
                  <c:v>2010-07</c:v>
                </c:pt>
                <c:pt idx="79">
                  <c:v>2010-08</c:v>
                </c:pt>
                <c:pt idx="80">
                  <c:v>2010-09</c:v>
                </c:pt>
                <c:pt idx="81">
                  <c:v>2010-10</c:v>
                </c:pt>
                <c:pt idx="82">
                  <c:v>2010-11</c:v>
                </c:pt>
                <c:pt idx="83">
                  <c:v>2010-12</c:v>
                </c:pt>
                <c:pt idx="84">
                  <c:v>2011-01</c:v>
                </c:pt>
                <c:pt idx="85">
                  <c:v>2011-02</c:v>
                </c:pt>
                <c:pt idx="86">
                  <c:v>2011-03</c:v>
                </c:pt>
                <c:pt idx="87">
                  <c:v>2011-04</c:v>
                </c:pt>
                <c:pt idx="88">
                  <c:v>2011-05</c:v>
                </c:pt>
                <c:pt idx="89">
                  <c:v>2011-06</c:v>
                </c:pt>
                <c:pt idx="90">
                  <c:v>2011-07</c:v>
                </c:pt>
                <c:pt idx="91">
                  <c:v>2011-08</c:v>
                </c:pt>
                <c:pt idx="92">
                  <c:v>2011-09</c:v>
                </c:pt>
                <c:pt idx="93">
                  <c:v>2011-10</c:v>
                </c:pt>
                <c:pt idx="94">
                  <c:v>2011-11</c:v>
                </c:pt>
                <c:pt idx="95">
                  <c:v>2011-12</c:v>
                </c:pt>
                <c:pt idx="96">
                  <c:v>2012-01</c:v>
                </c:pt>
                <c:pt idx="97">
                  <c:v>2012-02</c:v>
                </c:pt>
                <c:pt idx="98">
                  <c:v>2012-03</c:v>
                </c:pt>
                <c:pt idx="99">
                  <c:v>2012-04</c:v>
                </c:pt>
                <c:pt idx="100">
                  <c:v>2012-05</c:v>
                </c:pt>
                <c:pt idx="101">
                  <c:v>2012-06</c:v>
                </c:pt>
                <c:pt idx="102">
                  <c:v>2012-07</c:v>
                </c:pt>
                <c:pt idx="103">
                  <c:v>2012-08</c:v>
                </c:pt>
                <c:pt idx="104">
                  <c:v>2012-09</c:v>
                </c:pt>
                <c:pt idx="105">
                  <c:v>2012-10</c:v>
                </c:pt>
                <c:pt idx="106">
                  <c:v>2012-11</c:v>
                </c:pt>
                <c:pt idx="107">
                  <c:v>2012-12</c:v>
                </c:pt>
                <c:pt idx="108">
                  <c:v>2013-01</c:v>
                </c:pt>
                <c:pt idx="109">
                  <c:v>2013-02</c:v>
                </c:pt>
                <c:pt idx="110">
                  <c:v>2013-03</c:v>
                </c:pt>
                <c:pt idx="111">
                  <c:v>2013-04</c:v>
                </c:pt>
                <c:pt idx="112">
                  <c:v>2013-05</c:v>
                </c:pt>
                <c:pt idx="113">
                  <c:v>2013-06</c:v>
                </c:pt>
                <c:pt idx="114">
                  <c:v>2013-07</c:v>
                </c:pt>
                <c:pt idx="115">
                  <c:v>2013-08</c:v>
                </c:pt>
                <c:pt idx="116">
                  <c:v>2013-09</c:v>
                </c:pt>
                <c:pt idx="117">
                  <c:v>2013-10</c:v>
                </c:pt>
                <c:pt idx="118">
                  <c:v>2013-11</c:v>
                </c:pt>
                <c:pt idx="119">
                  <c:v>2013-12</c:v>
                </c:pt>
                <c:pt idx="120">
                  <c:v>2014-01</c:v>
                </c:pt>
                <c:pt idx="121">
                  <c:v>2014-02</c:v>
                </c:pt>
                <c:pt idx="122">
                  <c:v>2014-03</c:v>
                </c:pt>
                <c:pt idx="123">
                  <c:v>2014-04</c:v>
                </c:pt>
                <c:pt idx="124">
                  <c:v>2014-05</c:v>
                </c:pt>
                <c:pt idx="125">
                  <c:v>2014-06</c:v>
                </c:pt>
                <c:pt idx="126">
                  <c:v>2014-07</c:v>
                </c:pt>
                <c:pt idx="127">
                  <c:v>2014-08</c:v>
                </c:pt>
                <c:pt idx="128">
                  <c:v>2014-09</c:v>
                </c:pt>
                <c:pt idx="129">
                  <c:v>2014-10</c:v>
                </c:pt>
                <c:pt idx="130">
                  <c:v>2014-11</c:v>
                </c:pt>
                <c:pt idx="131">
                  <c:v>2014-12</c:v>
                </c:pt>
                <c:pt idx="132">
                  <c:v>2015-01</c:v>
                </c:pt>
                <c:pt idx="133">
                  <c:v>2015-02</c:v>
                </c:pt>
                <c:pt idx="134">
                  <c:v>2015-03</c:v>
                </c:pt>
                <c:pt idx="135">
                  <c:v>2015-04</c:v>
                </c:pt>
                <c:pt idx="136">
                  <c:v>2015-05</c:v>
                </c:pt>
                <c:pt idx="137">
                  <c:v>2015-06</c:v>
                </c:pt>
                <c:pt idx="138">
                  <c:v>2015-07</c:v>
                </c:pt>
                <c:pt idx="139">
                  <c:v>2015-08</c:v>
                </c:pt>
                <c:pt idx="140">
                  <c:v>2015-09</c:v>
                </c:pt>
                <c:pt idx="141">
                  <c:v>2015-10</c:v>
                </c:pt>
                <c:pt idx="142">
                  <c:v>2015-11</c:v>
                </c:pt>
                <c:pt idx="143">
                  <c:v>2015-12</c:v>
                </c:pt>
                <c:pt idx="144">
                  <c:v>2016-01</c:v>
                </c:pt>
                <c:pt idx="145">
                  <c:v>2016-02</c:v>
                </c:pt>
                <c:pt idx="146">
                  <c:v>2016-03</c:v>
                </c:pt>
                <c:pt idx="147">
                  <c:v>2016-04</c:v>
                </c:pt>
                <c:pt idx="148">
                  <c:v>2016-05</c:v>
                </c:pt>
                <c:pt idx="149">
                  <c:v>2016-06</c:v>
                </c:pt>
                <c:pt idx="150">
                  <c:v>2016-07</c:v>
                </c:pt>
                <c:pt idx="151">
                  <c:v>2016-08</c:v>
                </c:pt>
                <c:pt idx="152">
                  <c:v>2016-09</c:v>
                </c:pt>
                <c:pt idx="153">
                  <c:v>2016-10</c:v>
                </c:pt>
                <c:pt idx="154">
                  <c:v>2016-11</c:v>
                </c:pt>
                <c:pt idx="155">
                  <c:v>2016-12</c:v>
                </c:pt>
                <c:pt idx="156">
                  <c:v>2017-01</c:v>
                </c:pt>
                <c:pt idx="157">
                  <c:v>2017-02</c:v>
                </c:pt>
                <c:pt idx="158">
                  <c:v>2017-03</c:v>
                </c:pt>
                <c:pt idx="159">
                  <c:v>2017-04</c:v>
                </c:pt>
                <c:pt idx="160">
                  <c:v>2017-05</c:v>
                </c:pt>
                <c:pt idx="161">
                  <c:v>2017-06</c:v>
                </c:pt>
                <c:pt idx="162">
                  <c:v>2017-07</c:v>
                </c:pt>
                <c:pt idx="163">
                  <c:v>2017-08</c:v>
                </c:pt>
                <c:pt idx="164">
                  <c:v>2017-09</c:v>
                </c:pt>
                <c:pt idx="165">
                  <c:v>2017-10</c:v>
                </c:pt>
                <c:pt idx="166">
                  <c:v>2017-11</c:v>
                </c:pt>
                <c:pt idx="167">
                  <c:v>2017-12</c:v>
                </c:pt>
                <c:pt idx="168">
                  <c:v>2018-01</c:v>
                </c:pt>
                <c:pt idx="169">
                  <c:v>2018-02</c:v>
                </c:pt>
                <c:pt idx="170">
                  <c:v>2018-03</c:v>
                </c:pt>
                <c:pt idx="171">
                  <c:v>2018-04</c:v>
                </c:pt>
                <c:pt idx="172">
                  <c:v>2018-05</c:v>
                </c:pt>
                <c:pt idx="173">
                  <c:v>2018-06</c:v>
                </c:pt>
                <c:pt idx="174">
                  <c:v>2018-07</c:v>
                </c:pt>
                <c:pt idx="175">
                  <c:v>2018-08</c:v>
                </c:pt>
                <c:pt idx="176">
                  <c:v>2018-09</c:v>
                </c:pt>
                <c:pt idx="177">
                  <c:v>2018-10</c:v>
                </c:pt>
                <c:pt idx="178">
                  <c:v>2018-11</c:v>
                </c:pt>
                <c:pt idx="179">
                  <c:v>2018-12</c:v>
                </c:pt>
                <c:pt idx="180">
                  <c:v>2019-01</c:v>
                </c:pt>
                <c:pt idx="181">
                  <c:v>2019-02</c:v>
                </c:pt>
                <c:pt idx="182">
                  <c:v>2019-03</c:v>
                </c:pt>
                <c:pt idx="183">
                  <c:v>2019-04</c:v>
                </c:pt>
                <c:pt idx="184">
                  <c:v>2019-05</c:v>
                </c:pt>
                <c:pt idx="185">
                  <c:v>2019-06</c:v>
                </c:pt>
                <c:pt idx="186">
                  <c:v>2019-07</c:v>
                </c:pt>
                <c:pt idx="187">
                  <c:v>2019-08</c:v>
                </c:pt>
                <c:pt idx="188">
                  <c:v>2019-09</c:v>
                </c:pt>
                <c:pt idx="189">
                  <c:v>2019-10</c:v>
                </c:pt>
                <c:pt idx="190">
                  <c:v>2019-11</c:v>
                </c:pt>
                <c:pt idx="191">
                  <c:v>2019-12</c:v>
                </c:pt>
                <c:pt idx="192">
                  <c:v>2020-01</c:v>
                </c:pt>
                <c:pt idx="193">
                  <c:v>2020-02</c:v>
                </c:pt>
                <c:pt idx="194">
                  <c:v>2020-03</c:v>
                </c:pt>
                <c:pt idx="195">
                  <c:v>2020-04</c:v>
                </c:pt>
                <c:pt idx="196">
                  <c:v>2020-05</c:v>
                </c:pt>
                <c:pt idx="197">
                  <c:v>2020-06</c:v>
                </c:pt>
                <c:pt idx="198">
                  <c:v>2020-07</c:v>
                </c:pt>
                <c:pt idx="199">
                  <c:v>2020-08</c:v>
                </c:pt>
                <c:pt idx="200">
                  <c:v>2020-09</c:v>
                </c:pt>
                <c:pt idx="201">
                  <c:v>2020-10</c:v>
                </c:pt>
                <c:pt idx="202">
                  <c:v>2020-11</c:v>
                </c:pt>
                <c:pt idx="203">
                  <c:v>2020-12</c:v>
                </c:pt>
                <c:pt idx="204">
                  <c:v>2021-01</c:v>
                </c:pt>
                <c:pt idx="205">
                  <c:v>2021-02</c:v>
                </c:pt>
                <c:pt idx="206">
                  <c:v>2021-03</c:v>
                </c:pt>
                <c:pt idx="207">
                  <c:v>2021-04</c:v>
                </c:pt>
                <c:pt idx="208">
                  <c:v>2021-05</c:v>
                </c:pt>
                <c:pt idx="209">
                  <c:v>2021-06</c:v>
                </c:pt>
                <c:pt idx="210">
                  <c:v>2021-07</c:v>
                </c:pt>
                <c:pt idx="211">
                  <c:v>2021-08</c:v>
                </c:pt>
                <c:pt idx="212">
                  <c:v>2021-09</c:v>
                </c:pt>
                <c:pt idx="213">
                  <c:v>2021-10</c:v>
                </c:pt>
                <c:pt idx="214">
                  <c:v>2021-11</c:v>
                </c:pt>
                <c:pt idx="215">
                  <c:v>2021-12</c:v>
                </c:pt>
                <c:pt idx="216">
                  <c:v>2022-01</c:v>
                </c:pt>
                <c:pt idx="217">
                  <c:v>2022-02</c:v>
                </c:pt>
                <c:pt idx="218">
                  <c:v>2022-03</c:v>
                </c:pt>
                <c:pt idx="219">
                  <c:v>2022-04</c:v>
                </c:pt>
                <c:pt idx="220">
                  <c:v>2022-05</c:v>
                </c:pt>
                <c:pt idx="221">
                  <c:v>2022-06</c:v>
                </c:pt>
                <c:pt idx="222">
                  <c:v>2022-07</c:v>
                </c:pt>
                <c:pt idx="223">
                  <c:v>2022-08</c:v>
                </c:pt>
              </c:strCache>
            </c:strRef>
          </c:cat>
          <c:val>
            <c:numRef>
              <c:f>'nyers adatok'!$B$3:$B$226</c:f>
              <c:numCache>
                <c:formatCode>General</c:formatCode>
                <c:ptCount val="2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</c:v>
                </c:pt>
                <c:pt idx="205">
                  <c:v>3</c:v>
                </c:pt>
                <c:pt idx="206">
                  <c:v>22</c:v>
                </c:pt>
                <c:pt idx="207">
                  <c:v>17</c:v>
                </c:pt>
                <c:pt idx="208">
                  <c:v>12</c:v>
                </c:pt>
                <c:pt idx="209">
                  <c:v>7</c:v>
                </c:pt>
                <c:pt idx="210">
                  <c:v>7</c:v>
                </c:pt>
                <c:pt idx="211">
                  <c:v>15</c:v>
                </c:pt>
                <c:pt idx="212">
                  <c:v>21</c:v>
                </c:pt>
                <c:pt idx="213">
                  <c:v>25</c:v>
                </c:pt>
                <c:pt idx="214">
                  <c:v>43</c:v>
                </c:pt>
                <c:pt idx="215">
                  <c:v>58</c:v>
                </c:pt>
                <c:pt idx="216">
                  <c:v>100</c:v>
                </c:pt>
                <c:pt idx="217">
                  <c:v>68</c:v>
                </c:pt>
                <c:pt idx="218">
                  <c:v>43</c:v>
                </c:pt>
                <c:pt idx="219">
                  <c:v>41</c:v>
                </c:pt>
                <c:pt idx="220">
                  <c:v>32</c:v>
                </c:pt>
                <c:pt idx="221">
                  <c:v>23</c:v>
                </c:pt>
                <c:pt idx="222">
                  <c:v>18</c:v>
                </c:pt>
                <c:pt idx="22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C8-4BB2-9F0C-2FB60DE60B92}"/>
            </c:ext>
          </c:extLst>
        </c:ser>
        <c:ser>
          <c:idx val="1"/>
          <c:order val="1"/>
          <c:tx>
            <c:strRef>
              <c:f>'nyers adatok'!$C$2</c:f>
              <c:strCache>
                <c:ptCount val="1"/>
                <c:pt idx="0">
                  <c:v>platform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'nyers adatok'!$A$3:$A$226</c:f>
              <c:strCache>
                <c:ptCount val="224"/>
                <c:pt idx="0">
                  <c:v>2004-01</c:v>
                </c:pt>
                <c:pt idx="1">
                  <c:v>2004-02</c:v>
                </c:pt>
                <c:pt idx="2">
                  <c:v>2004-03</c:v>
                </c:pt>
                <c:pt idx="3">
                  <c:v>2004-04</c:v>
                </c:pt>
                <c:pt idx="4">
                  <c:v>2004-05</c:v>
                </c:pt>
                <c:pt idx="5">
                  <c:v>2004-06</c:v>
                </c:pt>
                <c:pt idx="6">
                  <c:v>2004-07</c:v>
                </c:pt>
                <c:pt idx="7">
                  <c:v>2004-08</c:v>
                </c:pt>
                <c:pt idx="8">
                  <c:v>2004-09</c:v>
                </c:pt>
                <c:pt idx="9">
                  <c:v>2004-10</c:v>
                </c:pt>
                <c:pt idx="10">
                  <c:v>2004-11</c:v>
                </c:pt>
                <c:pt idx="11">
                  <c:v>2004-12</c:v>
                </c:pt>
                <c:pt idx="12">
                  <c:v>2005-01</c:v>
                </c:pt>
                <c:pt idx="13">
                  <c:v>2005-02</c:v>
                </c:pt>
                <c:pt idx="14">
                  <c:v>2005-03</c:v>
                </c:pt>
                <c:pt idx="15">
                  <c:v>2005-04</c:v>
                </c:pt>
                <c:pt idx="16">
                  <c:v>2005-05</c:v>
                </c:pt>
                <c:pt idx="17">
                  <c:v>2005-06</c:v>
                </c:pt>
                <c:pt idx="18">
                  <c:v>2005-07</c:v>
                </c:pt>
                <c:pt idx="19">
                  <c:v>2005-08</c:v>
                </c:pt>
                <c:pt idx="20">
                  <c:v>2005-09</c:v>
                </c:pt>
                <c:pt idx="21">
                  <c:v>2005-10</c:v>
                </c:pt>
                <c:pt idx="22">
                  <c:v>2005-11</c:v>
                </c:pt>
                <c:pt idx="23">
                  <c:v>2005-12</c:v>
                </c:pt>
                <c:pt idx="24">
                  <c:v>2006-01</c:v>
                </c:pt>
                <c:pt idx="25">
                  <c:v>2006-02</c:v>
                </c:pt>
                <c:pt idx="26">
                  <c:v>2006-03</c:v>
                </c:pt>
                <c:pt idx="27">
                  <c:v>2006-04</c:v>
                </c:pt>
                <c:pt idx="28">
                  <c:v>2006-05</c:v>
                </c:pt>
                <c:pt idx="29">
                  <c:v>2006-06</c:v>
                </c:pt>
                <c:pt idx="30">
                  <c:v>2006-07</c:v>
                </c:pt>
                <c:pt idx="31">
                  <c:v>2006-08</c:v>
                </c:pt>
                <c:pt idx="32">
                  <c:v>2006-09</c:v>
                </c:pt>
                <c:pt idx="33">
                  <c:v>2006-10</c:v>
                </c:pt>
                <c:pt idx="34">
                  <c:v>2006-11</c:v>
                </c:pt>
                <c:pt idx="35">
                  <c:v>2006-12</c:v>
                </c:pt>
                <c:pt idx="36">
                  <c:v>2007-01</c:v>
                </c:pt>
                <c:pt idx="37">
                  <c:v>2007-02</c:v>
                </c:pt>
                <c:pt idx="38">
                  <c:v>2007-03</c:v>
                </c:pt>
                <c:pt idx="39">
                  <c:v>2007-04</c:v>
                </c:pt>
                <c:pt idx="40">
                  <c:v>2007-05</c:v>
                </c:pt>
                <c:pt idx="41">
                  <c:v>2007-06</c:v>
                </c:pt>
                <c:pt idx="42">
                  <c:v>2007-07</c:v>
                </c:pt>
                <c:pt idx="43">
                  <c:v>2007-08</c:v>
                </c:pt>
                <c:pt idx="44">
                  <c:v>2007-09</c:v>
                </c:pt>
                <c:pt idx="45">
                  <c:v>2007-10</c:v>
                </c:pt>
                <c:pt idx="46">
                  <c:v>2007-11</c:v>
                </c:pt>
                <c:pt idx="47">
                  <c:v>2007-12</c:v>
                </c:pt>
                <c:pt idx="48">
                  <c:v>2008-01</c:v>
                </c:pt>
                <c:pt idx="49">
                  <c:v>2008-02</c:v>
                </c:pt>
                <c:pt idx="50">
                  <c:v>2008-03</c:v>
                </c:pt>
                <c:pt idx="51">
                  <c:v>2008-04</c:v>
                </c:pt>
                <c:pt idx="52">
                  <c:v>2008-05</c:v>
                </c:pt>
                <c:pt idx="53">
                  <c:v>2008-06</c:v>
                </c:pt>
                <c:pt idx="54">
                  <c:v>2008-07</c:v>
                </c:pt>
                <c:pt idx="55">
                  <c:v>2008-08</c:v>
                </c:pt>
                <c:pt idx="56">
                  <c:v>2008-09</c:v>
                </c:pt>
                <c:pt idx="57">
                  <c:v>2008-10</c:v>
                </c:pt>
                <c:pt idx="58">
                  <c:v>2008-11</c:v>
                </c:pt>
                <c:pt idx="59">
                  <c:v>2008-12</c:v>
                </c:pt>
                <c:pt idx="60">
                  <c:v>2009-01</c:v>
                </c:pt>
                <c:pt idx="61">
                  <c:v>2009-02</c:v>
                </c:pt>
                <c:pt idx="62">
                  <c:v>2009-03</c:v>
                </c:pt>
                <c:pt idx="63">
                  <c:v>2009-04</c:v>
                </c:pt>
                <c:pt idx="64">
                  <c:v>2009-05</c:v>
                </c:pt>
                <c:pt idx="65">
                  <c:v>2009-06</c:v>
                </c:pt>
                <c:pt idx="66">
                  <c:v>2009-07</c:v>
                </c:pt>
                <c:pt idx="67">
                  <c:v>2009-08</c:v>
                </c:pt>
                <c:pt idx="68">
                  <c:v>2009-09</c:v>
                </c:pt>
                <c:pt idx="69">
                  <c:v>2009-10</c:v>
                </c:pt>
                <c:pt idx="70">
                  <c:v>2009-11</c:v>
                </c:pt>
                <c:pt idx="71">
                  <c:v>2009-12</c:v>
                </c:pt>
                <c:pt idx="72">
                  <c:v>2010-01</c:v>
                </c:pt>
                <c:pt idx="73">
                  <c:v>2010-02</c:v>
                </c:pt>
                <c:pt idx="74">
                  <c:v>2010-03</c:v>
                </c:pt>
                <c:pt idx="75">
                  <c:v>2010-04</c:v>
                </c:pt>
                <c:pt idx="76">
                  <c:v>2010-05</c:v>
                </c:pt>
                <c:pt idx="77">
                  <c:v>2010-06</c:v>
                </c:pt>
                <c:pt idx="78">
                  <c:v>2010-07</c:v>
                </c:pt>
                <c:pt idx="79">
                  <c:v>2010-08</c:v>
                </c:pt>
                <c:pt idx="80">
                  <c:v>2010-09</c:v>
                </c:pt>
                <c:pt idx="81">
                  <c:v>2010-10</c:v>
                </c:pt>
                <c:pt idx="82">
                  <c:v>2010-11</c:v>
                </c:pt>
                <c:pt idx="83">
                  <c:v>2010-12</c:v>
                </c:pt>
                <c:pt idx="84">
                  <c:v>2011-01</c:v>
                </c:pt>
                <c:pt idx="85">
                  <c:v>2011-02</c:v>
                </c:pt>
                <c:pt idx="86">
                  <c:v>2011-03</c:v>
                </c:pt>
                <c:pt idx="87">
                  <c:v>2011-04</c:v>
                </c:pt>
                <c:pt idx="88">
                  <c:v>2011-05</c:v>
                </c:pt>
                <c:pt idx="89">
                  <c:v>2011-06</c:v>
                </c:pt>
                <c:pt idx="90">
                  <c:v>2011-07</c:v>
                </c:pt>
                <c:pt idx="91">
                  <c:v>2011-08</c:v>
                </c:pt>
                <c:pt idx="92">
                  <c:v>2011-09</c:v>
                </c:pt>
                <c:pt idx="93">
                  <c:v>2011-10</c:v>
                </c:pt>
                <c:pt idx="94">
                  <c:v>2011-11</c:v>
                </c:pt>
                <c:pt idx="95">
                  <c:v>2011-12</c:v>
                </c:pt>
                <c:pt idx="96">
                  <c:v>2012-01</c:v>
                </c:pt>
                <c:pt idx="97">
                  <c:v>2012-02</c:v>
                </c:pt>
                <c:pt idx="98">
                  <c:v>2012-03</c:v>
                </c:pt>
                <c:pt idx="99">
                  <c:v>2012-04</c:v>
                </c:pt>
                <c:pt idx="100">
                  <c:v>2012-05</c:v>
                </c:pt>
                <c:pt idx="101">
                  <c:v>2012-06</c:v>
                </c:pt>
                <c:pt idx="102">
                  <c:v>2012-07</c:v>
                </c:pt>
                <c:pt idx="103">
                  <c:v>2012-08</c:v>
                </c:pt>
                <c:pt idx="104">
                  <c:v>2012-09</c:v>
                </c:pt>
                <c:pt idx="105">
                  <c:v>2012-10</c:v>
                </c:pt>
                <c:pt idx="106">
                  <c:v>2012-11</c:v>
                </c:pt>
                <c:pt idx="107">
                  <c:v>2012-12</c:v>
                </c:pt>
                <c:pt idx="108">
                  <c:v>2013-01</c:v>
                </c:pt>
                <c:pt idx="109">
                  <c:v>2013-02</c:v>
                </c:pt>
                <c:pt idx="110">
                  <c:v>2013-03</c:v>
                </c:pt>
                <c:pt idx="111">
                  <c:v>2013-04</c:v>
                </c:pt>
                <c:pt idx="112">
                  <c:v>2013-05</c:v>
                </c:pt>
                <c:pt idx="113">
                  <c:v>2013-06</c:v>
                </c:pt>
                <c:pt idx="114">
                  <c:v>2013-07</c:v>
                </c:pt>
                <c:pt idx="115">
                  <c:v>2013-08</c:v>
                </c:pt>
                <c:pt idx="116">
                  <c:v>2013-09</c:v>
                </c:pt>
                <c:pt idx="117">
                  <c:v>2013-10</c:v>
                </c:pt>
                <c:pt idx="118">
                  <c:v>2013-11</c:v>
                </c:pt>
                <c:pt idx="119">
                  <c:v>2013-12</c:v>
                </c:pt>
                <c:pt idx="120">
                  <c:v>2014-01</c:v>
                </c:pt>
                <c:pt idx="121">
                  <c:v>2014-02</c:v>
                </c:pt>
                <c:pt idx="122">
                  <c:v>2014-03</c:v>
                </c:pt>
                <c:pt idx="123">
                  <c:v>2014-04</c:v>
                </c:pt>
                <c:pt idx="124">
                  <c:v>2014-05</c:v>
                </c:pt>
                <c:pt idx="125">
                  <c:v>2014-06</c:v>
                </c:pt>
                <c:pt idx="126">
                  <c:v>2014-07</c:v>
                </c:pt>
                <c:pt idx="127">
                  <c:v>2014-08</c:v>
                </c:pt>
                <c:pt idx="128">
                  <c:v>2014-09</c:v>
                </c:pt>
                <c:pt idx="129">
                  <c:v>2014-10</c:v>
                </c:pt>
                <c:pt idx="130">
                  <c:v>2014-11</c:v>
                </c:pt>
                <c:pt idx="131">
                  <c:v>2014-12</c:v>
                </c:pt>
                <c:pt idx="132">
                  <c:v>2015-01</c:v>
                </c:pt>
                <c:pt idx="133">
                  <c:v>2015-02</c:v>
                </c:pt>
                <c:pt idx="134">
                  <c:v>2015-03</c:v>
                </c:pt>
                <c:pt idx="135">
                  <c:v>2015-04</c:v>
                </c:pt>
                <c:pt idx="136">
                  <c:v>2015-05</c:v>
                </c:pt>
                <c:pt idx="137">
                  <c:v>2015-06</c:v>
                </c:pt>
                <c:pt idx="138">
                  <c:v>2015-07</c:v>
                </c:pt>
                <c:pt idx="139">
                  <c:v>2015-08</c:v>
                </c:pt>
                <c:pt idx="140">
                  <c:v>2015-09</c:v>
                </c:pt>
                <c:pt idx="141">
                  <c:v>2015-10</c:v>
                </c:pt>
                <c:pt idx="142">
                  <c:v>2015-11</c:v>
                </c:pt>
                <c:pt idx="143">
                  <c:v>2015-12</c:v>
                </c:pt>
                <c:pt idx="144">
                  <c:v>2016-01</c:v>
                </c:pt>
                <c:pt idx="145">
                  <c:v>2016-02</c:v>
                </c:pt>
                <c:pt idx="146">
                  <c:v>2016-03</c:v>
                </c:pt>
                <c:pt idx="147">
                  <c:v>2016-04</c:v>
                </c:pt>
                <c:pt idx="148">
                  <c:v>2016-05</c:v>
                </c:pt>
                <c:pt idx="149">
                  <c:v>2016-06</c:v>
                </c:pt>
                <c:pt idx="150">
                  <c:v>2016-07</c:v>
                </c:pt>
                <c:pt idx="151">
                  <c:v>2016-08</c:v>
                </c:pt>
                <c:pt idx="152">
                  <c:v>2016-09</c:v>
                </c:pt>
                <c:pt idx="153">
                  <c:v>2016-10</c:v>
                </c:pt>
                <c:pt idx="154">
                  <c:v>2016-11</c:v>
                </c:pt>
                <c:pt idx="155">
                  <c:v>2016-12</c:v>
                </c:pt>
                <c:pt idx="156">
                  <c:v>2017-01</c:v>
                </c:pt>
                <c:pt idx="157">
                  <c:v>2017-02</c:v>
                </c:pt>
                <c:pt idx="158">
                  <c:v>2017-03</c:v>
                </c:pt>
                <c:pt idx="159">
                  <c:v>2017-04</c:v>
                </c:pt>
                <c:pt idx="160">
                  <c:v>2017-05</c:v>
                </c:pt>
                <c:pt idx="161">
                  <c:v>2017-06</c:v>
                </c:pt>
                <c:pt idx="162">
                  <c:v>2017-07</c:v>
                </c:pt>
                <c:pt idx="163">
                  <c:v>2017-08</c:v>
                </c:pt>
                <c:pt idx="164">
                  <c:v>2017-09</c:v>
                </c:pt>
                <c:pt idx="165">
                  <c:v>2017-10</c:v>
                </c:pt>
                <c:pt idx="166">
                  <c:v>2017-11</c:v>
                </c:pt>
                <c:pt idx="167">
                  <c:v>2017-12</c:v>
                </c:pt>
                <c:pt idx="168">
                  <c:v>2018-01</c:v>
                </c:pt>
                <c:pt idx="169">
                  <c:v>2018-02</c:v>
                </c:pt>
                <c:pt idx="170">
                  <c:v>2018-03</c:v>
                </c:pt>
                <c:pt idx="171">
                  <c:v>2018-04</c:v>
                </c:pt>
                <c:pt idx="172">
                  <c:v>2018-05</c:v>
                </c:pt>
                <c:pt idx="173">
                  <c:v>2018-06</c:v>
                </c:pt>
                <c:pt idx="174">
                  <c:v>2018-07</c:v>
                </c:pt>
                <c:pt idx="175">
                  <c:v>2018-08</c:v>
                </c:pt>
                <c:pt idx="176">
                  <c:v>2018-09</c:v>
                </c:pt>
                <c:pt idx="177">
                  <c:v>2018-10</c:v>
                </c:pt>
                <c:pt idx="178">
                  <c:v>2018-11</c:v>
                </c:pt>
                <c:pt idx="179">
                  <c:v>2018-12</c:v>
                </c:pt>
                <c:pt idx="180">
                  <c:v>2019-01</c:v>
                </c:pt>
                <c:pt idx="181">
                  <c:v>2019-02</c:v>
                </c:pt>
                <c:pt idx="182">
                  <c:v>2019-03</c:v>
                </c:pt>
                <c:pt idx="183">
                  <c:v>2019-04</c:v>
                </c:pt>
                <c:pt idx="184">
                  <c:v>2019-05</c:v>
                </c:pt>
                <c:pt idx="185">
                  <c:v>2019-06</c:v>
                </c:pt>
                <c:pt idx="186">
                  <c:v>2019-07</c:v>
                </c:pt>
                <c:pt idx="187">
                  <c:v>2019-08</c:v>
                </c:pt>
                <c:pt idx="188">
                  <c:v>2019-09</c:v>
                </c:pt>
                <c:pt idx="189">
                  <c:v>2019-10</c:v>
                </c:pt>
                <c:pt idx="190">
                  <c:v>2019-11</c:v>
                </c:pt>
                <c:pt idx="191">
                  <c:v>2019-12</c:v>
                </c:pt>
                <c:pt idx="192">
                  <c:v>2020-01</c:v>
                </c:pt>
                <c:pt idx="193">
                  <c:v>2020-02</c:v>
                </c:pt>
                <c:pt idx="194">
                  <c:v>2020-03</c:v>
                </c:pt>
                <c:pt idx="195">
                  <c:v>2020-04</c:v>
                </c:pt>
                <c:pt idx="196">
                  <c:v>2020-05</c:v>
                </c:pt>
                <c:pt idx="197">
                  <c:v>2020-06</c:v>
                </c:pt>
                <c:pt idx="198">
                  <c:v>2020-07</c:v>
                </c:pt>
                <c:pt idx="199">
                  <c:v>2020-08</c:v>
                </c:pt>
                <c:pt idx="200">
                  <c:v>2020-09</c:v>
                </c:pt>
                <c:pt idx="201">
                  <c:v>2020-10</c:v>
                </c:pt>
                <c:pt idx="202">
                  <c:v>2020-11</c:v>
                </c:pt>
                <c:pt idx="203">
                  <c:v>2020-12</c:v>
                </c:pt>
                <c:pt idx="204">
                  <c:v>2021-01</c:v>
                </c:pt>
                <c:pt idx="205">
                  <c:v>2021-02</c:v>
                </c:pt>
                <c:pt idx="206">
                  <c:v>2021-03</c:v>
                </c:pt>
                <c:pt idx="207">
                  <c:v>2021-04</c:v>
                </c:pt>
                <c:pt idx="208">
                  <c:v>2021-05</c:v>
                </c:pt>
                <c:pt idx="209">
                  <c:v>2021-06</c:v>
                </c:pt>
                <c:pt idx="210">
                  <c:v>2021-07</c:v>
                </c:pt>
                <c:pt idx="211">
                  <c:v>2021-08</c:v>
                </c:pt>
                <c:pt idx="212">
                  <c:v>2021-09</c:v>
                </c:pt>
                <c:pt idx="213">
                  <c:v>2021-10</c:v>
                </c:pt>
                <c:pt idx="214">
                  <c:v>2021-11</c:v>
                </c:pt>
                <c:pt idx="215">
                  <c:v>2021-12</c:v>
                </c:pt>
                <c:pt idx="216">
                  <c:v>2022-01</c:v>
                </c:pt>
                <c:pt idx="217">
                  <c:v>2022-02</c:v>
                </c:pt>
                <c:pt idx="218">
                  <c:v>2022-03</c:v>
                </c:pt>
                <c:pt idx="219">
                  <c:v>2022-04</c:v>
                </c:pt>
                <c:pt idx="220">
                  <c:v>2022-05</c:v>
                </c:pt>
                <c:pt idx="221">
                  <c:v>2022-06</c:v>
                </c:pt>
                <c:pt idx="222">
                  <c:v>2022-07</c:v>
                </c:pt>
                <c:pt idx="223">
                  <c:v>2022-08</c:v>
                </c:pt>
              </c:strCache>
            </c:strRef>
          </c:cat>
          <c:val>
            <c:numRef>
              <c:f>'nyers adatok'!$C$3:$C$226</c:f>
              <c:numCache>
                <c:formatCode>General</c:formatCode>
                <c:ptCount val="224"/>
                <c:pt idx="0">
                  <c:v>16</c:v>
                </c:pt>
                <c:pt idx="1">
                  <c:v>17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18</c:v>
                </c:pt>
                <c:pt idx="6">
                  <c:v>19</c:v>
                </c:pt>
                <c:pt idx="7">
                  <c:v>19</c:v>
                </c:pt>
                <c:pt idx="8">
                  <c:v>21</c:v>
                </c:pt>
                <c:pt idx="9">
                  <c:v>20</c:v>
                </c:pt>
                <c:pt idx="10">
                  <c:v>17</c:v>
                </c:pt>
                <c:pt idx="11">
                  <c:v>14</c:v>
                </c:pt>
                <c:pt idx="12">
                  <c:v>16</c:v>
                </c:pt>
                <c:pt idx="13">
                  <c:v>16</c:v>
                </c:pt>
                <c:pt idx="14">
                  <c:v>15</c:v>
                </c:pt>
                <c:pt idx="15">
                  <c:v>15</c:v>
                </c:pt>
                <c:pt idx="16">
                  <c:v>16</c:v>
                </c:pt>
                <c:pt idx="17">
                  <c:v>15</c:v>
                </c:pt>
                <c:pt idx="18">
                  <c:v>16</c:v>
                </c:pt>
                <c:pt idx="19">
                  <c:v>16</c:v>
                </c:pt>
                <c:pt idx="20">
                  <c:v>15</c:v>
                </c:pt>
                <c:pt idx="21">
                  <c:v>15</c:v>
                </c:pt>
                <c:pt idx="22">
                  <c:v>16</c:v>
                </c:pt>
                <c:pt idx="23">
                  <c:v>14</c:v>
                </c:pt>
                <c:pt idx="24">
                  <c:v>15</c:v>
                </c:pt>
                <c:pt idx="25">
                  <c:v>14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14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12</c:v>
                </c:pt>
                <c:pt idx="34">
                  <c:v>13</c:v>
                </c:pt>
                <c:pt idx="35">
                  <c:v>12</c:v>
                </c:pt>
                <c:pt idx="36">
                  <c:v>12</c:v>
                </c:pt>
                <c:pt idx="37">
                  <c:v>13</c:v>
                </c:pt>
                <c:pt idx="38">
                  <c:v>12</c:v>
                </c:pt>
                <c:pt idx="39">
                  <c:v>11</c:v>
                </c:pt>
                <c:pt idx="40">
                  <c:v>12</c:v>
                </c:pt>
                <c:pt idx="41">
                  <c:v>12</c:v>
                </c:pt>
                <c:pt idx="42">
                  <c:v>14</c:v>
                </c:pt>
                <c:pt idx="43">
                  <c:v>13</c:v>
                </c:pt>
                <c:pt idx="44">
                  <c:v>13</c:v>
                </c:pt>
                <c:pt idx="45">
                  <c:v>14</c:v>
                </c:pt>
                <c:pt idx="46">
                  <c:v>14</c:v>
                </c:pt>
                <c:pt idx="47">
                  <c:v>12</c:v>
                </c:pt>
                <c:pt idx="48">
                  <c:v>14</c:v>
                </c:pt>
                <c:pt idx="49">
                  <c:v>15</c:v>
                </c:pt>
                <c:pt idx="50">
                  <c:v>14</c:v>
                </c:pt>
                <c:pt idx="51">
                  <c:v>14</c:v>
                </c:pt>
                <c:pt idx="52">
                  <c:v>15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16</c:v>
                </c:pt>
                <c:pt idx="57">
                  <c:v>17</c:v>
                </c:pt>
                <c:pt idx="58">
                  <c:v>15</c:v>
                </c:pt>
                <c:pt idx="59">
                  <c:v>13</c:v>
                </c:pt>
                <c:pt idx="60">
                  <c:v>14</c:v>
                </c:pt>
                <c:pt idx="61">
                  <c:v>15</c:v>
                </c:pt>
                <c:pt idx="62">
                  <c:v>16</c:v>
                </c:pt>
                <c:pt idx="63">
                  <c:v>15</c:v>
                </c:pt>
                <c:pt idx="64">
                  <c:v>15</c:v>
                </c:pt>
                <c:pt idx="65">
                  <c:v>15</c:v>
                </c:pt>
                <c:pt idx="66">
                  <c:v>15</c:v>
                </c:pt>
                <c:pt idx="67">
                  <c:v>14</c:v>
                </c:pt>
                <c:pt idx="68">
                  <c:v>15</c:v>
                </c:pt>
                <c:pt idx="69">
                  <c:v>16</c:v>
                </c:pt>
                <c:pt idx="70">
                  <c:v>17</c:v>
                </c:pt>
                <c:pt idx="71">
                  <c:v>15</c:v>
                </c:pt>
                <c:pt idx="72">
                  <c:v>16</c:v>
                </c:pt>
                <c:pt idx="73">
                  <c:v>15</c:v>
                </c:pt>
                <c:pt idx="74">
                  <c:v>16</c:v>
                </c:pt>
                <c:pt idx="75">
                  <c:v>16</c:v>
                </c:pt>
                <c:pt idx="76">
                  <c:v>17</c:v>
                </c:pt>
                <c:pt idx="77">
                  <c:v>15</c:v>
                </c:pt>
                <c:pt idx="78">
                  <c:v>15</c:v>
                </c:pt>
                <c:pt idx="79">
                  <c:v>14</c:v>
                </c:pt>
                <c:pt idx="80">
                  <c:v>15</c:v>
                </c:pt>
                <c:pt idx="81">
                  <c:v>15</c:v>
                </c:pt>
                <c:pt idx="82">
                  <c:v>15</c:v>
                </c:pt>
                <c:pt idx="83">
                  <c:v>13</c:v>
                </c:pt>
                <c:pt idx="84">
                  <c:v>14</c:v>
                </c:pt>
                <c:pt idx="85">
                  <c:v>15</c:v>
                </c:pt>
                <c:pt idx="86">
                  <c:v>14</c:v>
                </c:pt>
                <c:pt idx="87">
                  <c:v>15</c:v>
                </c:pt>
                <c:pt idx="88">
                  <c:v>15</c:v>
                </c:pt>
                <c:pt idx="89">
                  <c:v>14</c:v>
                </c:pt>
                <c:pt idx="90">
                  <c:v>13</c:v>
                </c:pt>
                <c:pt idx="91">
                  <c:v>14</c:v>
                </c:pt>
                <c:pt idx="92">
                  <c:v>14</c:v>
                </c:pt>
                <c:pt idx="93">
                  <c:v>14</c:v>
                </c:pt>
                <c:pt idx="94">
                  <c:v>14</c:v>
                </c:pt>
                <c:pt idx="95">
                  <c:v>13</c:v>
                </c:pt>
                <c:pt idx="96">
                  <c:v>14</c:v>
                </c:pt>
                <c:pt idx="97">
                  <c:v>15</c:v>
                </c:pt>
                <c:pt idx="98">
                  <c:v>14</c:v>
                </c:pt>
                <c:pt idx="99">
                  <c:v>14</c:v>
                </c:pt>
                <c:pt idx="100">
                  <c:v>15</c:v>
                </c:pt>
                <c:pt idx="101">
                  <c:v>14</c:v>
                </c:pt>
                <c:pt idx="102">
                  <c:v>13</c:v>
                </c:pt>
                <c:pt idx="103">
                  <c:v>15</c:v>
                </c:pt>
                <c:pt idx="104">
                  <c:v>16</c:v>
                </c:pt>
                <c:pt idx="105">
                  <c:v>15</c:v>
                </c:pt>
                <c:pt idx="106">
                  <c:v>14</c:v>
                </c:pt>
                <c:pt idx="107">
                  <c:v>12</c:v>
                </c:pt>
                <c:pt idx="108">
                  <c:v>14</c:v>
                </c:pt>
                <c:pt idx="109">
                  <c:v>13</c:v>
                </c:pt>
                <c:pt idx="110">
                  <c:v>14</c:v>
                </c:pt>
                <c:pt idx="111">
                  <c:v>13</c:v>
                </c:pt>
                <c:pt idx="112">
                  <c:v>14</c:v>
                </c:pt>
                <c:pt idx="113">
                  <c:v>13</c:v>
                </c:pt>
                <c:pt idx="114">
                  <c:v>13</c:v>
                </c:pt>
                <c:pt idx="115">
                  <c:v>13</c:v>
                </c:pt>
                <c:pt idx="116">
                  <c:v>14</c:v>
                </c:pt>
                <c:pt idx="117">
                  <c:v>14</c:v>
                </c:pt>
                <c:pt idx="118">
                  <c:v>13</c:v>
                </c:pt>
                <c:pt idx="119">
                  <c:v>13</c:v>
                </c:pt>
                <c:pt idx="120">
                  <c:v>13</c:v>
                </c:pt>
                <c:pt idx="121">
                  <c:v>15</c:v>
                </c:pt>
                <c:pt idx="122">
                  <c:v>14</c:v>
                </c:pt>
                <c:pt idx="123">
                  <c:v>15</c:v>
                </c:pt>
                <c:pt idx="124">
                  <c:v>15</c:v>
                </c:pt>
                <c:pt idx="125">
                  <c:v>15</c:v>
                </c:pt>
                <c:pt idx="126">
                  <c:v>14</c:v>
                </c:pt>
                <c:pt idx="127">
                  <c:v>14</c:v>
                </c:pt>
                <c:pt idx="128">
                  <c:v>15</c:v>
                </c:pt>
                <c:pt idx="129">
                  <c:v>15</c:v>
                </c:pt>
                <c:pt idx="130">
                  <c:v>14</c:v>
                </c:pt>
                <c:pt idx="131">
                  <c:v>13</c:v>
                </c:pt>
                <c:pt idx="132">
                  <c:v>13</c:v>
                </c:pt>
                <c:pt idx="133">
                  <c:v>14</c:v>
                </c:pt>
                <c:pt idx="134">
                  <c:v>14</c:v>
                </c:pt>
                <c:pt idx="135">
                  <c:v>15</c:v>
                </c:pt>
                <c:pt idx="136">
                  <c:v>15</c:v>
                </c:pt>
                <c:pt idx="137">
                  <c:v>15</c:v>
                </c:pt>
                <c:pt idx="138">
                  <c:v>15</c:v>
                </c:pt>
                <c:pt idx="139">
                  <c:v>14</c:v>
                </c:pt>
                <c:pt idx="140">
                  <c:v>16</c:v>
                </c:pt>
                <c:pt idx="141">
                  <c:v>18</c:v>
                </c:pt>
                <c:pt idx="142">
                  <c:v>15</c:v>
                </c:pt>
                <c:pt idx="143">
                  <c:v>15</c:v>
                </c:pt>
                <c:pt idx="144">
                  <c:v>15</c:v>
                </c:pt>
                <c:pt idx="145">
                  <c:v>16</c:v>
                </c:pt>
                <c:pt idx="146">
                  <c:v>17</c:v>
                </c:pt>
                <c:pt idx="147">
                  <c:v>16</c:v>
                </c:pt>
                <c:pt idx="148">
                  <c:v>17</c:v>
                </c:pt>
                <c:pt idx="149">
                  <c:v>16</c:v>
                </c:pt>
                <c:pt idx="150">
                  <c:v>17</c:v>
                </c:pt>
                <c:pt idx="151">
                  <c:v>18</c:v>
                </c:pt>
                <c:pt idx="152">
                  <c:v>17</c:v>
                </c:pt>
                <c:pt idx="153">
                  <c:v>17</c:v>
                </c:pt>
                <c:pt idx="154">
                  <c:v>17</c:v>
                </c:pt>
                <c:pt idx="155">
                  <c:v>16</c:v>
                </c:pt>
                <c:pt idx="156">
                  <c:v>18</c:v>
                </c:pt>
                <c:pt idx="157">
                  <c:v>18</c:v>
                </c:pt>
                <c:pt idx="158">
                  <c:v>19</c:v>
                </c:pt>
                <c:pt idx="159">
                  <c:v>19</c:v>
                </c:pt>
                <c:pt idx="160">
                  <c:v>19</c:v>
                </c:pt>
                <c:pt idx="161">
                  <c:v>19</c:v>
                </c:pt>
                <c:pt idx="162">
                  <c:v>19</c:v>
                </c:pt>
                <c:pt idx="163">
                  <c:v>19</c:v>
                </c:pt>
                <c:pt idx="164">
                  <c:v>19</c:v>
                </c:pt>
                <c:pt idx="165">
                  <c:v>21</c:v>
                </c:pt>
                <c:pt idx="166">
                  <c:v>21</c:v>
                </c:pt>
                <c:pt idx="167">
                  <c:v>20</c:v>
                </c:pt>
                <c:pt idx="168">
                  <c:v>21</c:v>
                </c:pt>
                <c:pt idx="169">
                  <c:v>22</c:v>
                </c:pt>
                <c:pt idx="170">
                  <c:v>24</c:v>
                </c:pt>
                <c:pt idx="171">
                  <c:v>23</c:v>
                </c:pt>
                <c:pt idx="172">
                  <c:v>24</c:v>
                </c:pt>
                <c:pt idx="173">
                  <c:v>24</c:v>
                </c:pt>
                <c:pt idx="174">
                  <c:v>23</c:v>
                </c:pt>
                <c:pt idx="175">
                  <c:v>24</c:v>
                </c:pt>
                <c:pt idx="176">
                  <c:v>23</c:v>
                </c:pt>
                <c:pt idx="177">
                  <c:v>23</c:v>
                </c:pt>
                <c:pt idx="178">
                  <c:v>23</c:v>
                </c:pt>
                <c:pt idx="179">
                  <c:v>20</c:v>
                </c:pt>
                <c:pt idx="180">
                  <c:v>22</c:v>
                </c:pt>
                <c:pt idx="181">
                  <c:v>25</c:v>
                </c:pt>
                <c:pt idx="182">
                  <c:v>25</c:v>
                </c:pt>
                <c:pt idx="183">
                  <c:v>24</c:v>
                </c:pt>
                <c:pt idx="184">
                  <c:v>25</c:v>
                </c:pt>
                <c:pt idx="185">
                  <c:v>24</c:v>
                </c:pt>
                <c:pt idx="186">
                  <c:v>24</c:v>
                </c:pt>
                <c:pt idx="187">
                  <c:v>23</c:v>
                </c:pt>
                <c:pt idx="188">
                  <c:v>25</c:v>
                </c:pt>
                <c:pt idx="189">
                  <c:v>26</c:v>
                </c:pt>
                <c:pt idx="190">
                  <c:v>26</c:v>
                </c:pt>
                <c:pt idx="191">
                  <c:v>25</c:v>
                </c:pt>
                <c:pt idx="192">
                  <c:v>25</c:v>
                </c:pt>
                <c:pt idx="193">
                  <c:v>26</c:v>
                </c:pt>
                <c:pt idx="194">
                  <c:v>38</c:v>
                </c:pt>
                <c:pt idx="195">
                  <c:v>39</c:v>
                </c:pt>
                <c:pt idx="196">
                  <c:v>32</c:v>
                </c:pt>
                <c:pt idx="197">
                  <c:v>32</c:v>
                </c:pt>
                <c:pt idx="198">
                  <c:v>32</c:v>
                </c:pt>
                <c:pt idx="199">
                  <c:v>32</c:v>
                </c:pt>
                <c:pt idx="200">
                  <c:v>32</c:v>
                </c:pt>
                <c:pt idx="201">
                  <c:v>30</c:v>
                </c:pt>
                <c:pt idx="202">
                  <c:v>30</c:v>
                </c:pt>
                <c:pt idx="203">
                  <c:v>29</c:v>
                </c:pt>
                <c:pt idx="204">
                  <c:v>32</c:v>
                </c:pt>
                <c:pt idx="205">
                  <c:v>31</c:v>
                </c:pt>
                <c:pt idx="206">
                  <c:v>32</c:v>
                </c:pt>
                <c:pt idx="207">
                  <c:v>33</c:v>
                </c:pt>
                <c:pt idx="208">
                  <c:v>33</c:v>
                </c:pt>
                <c:pt idx="209">
                  <c:v>31</c:v>
                </c:pt>
                <c:pt idx="210">
                  <c:v>32</c:v>
                </c:pt>
                <c:pt idx="211">
                  <c:v>34</c:v>
                </c:pt>
                <c:pt idx="212">
                  <c:v>33</c:v>
                </c:pt>
                <c:pt idx="213">
                  <c:v>34</c:v>
                </c:pt>
                <c:pt idx="214">
                  <c:v>36</c:v>
                </c:pt>
                <c:pt idx="215">
                  <c:v>35</c:v>
                </c:pt>
                <c:pt idx="216">
                  <c:v>40</c:v>
                </c:pt>
                <c:pt idx="217">
                  <c:v>39</c:v>
                </c:pt>
                <c:pt idx="218">
                  <c:v>41</c:v>
                </c:pt>
                <c:pt idx="219">
                  <c:v>42</c:v>
                </c:pt>
                <c:pt idx="220">
                  <c:v>41</c:v>
                </c:pt>
                <c:pt idx="221">
                  <c:v>39</c:v>
                </c:pt>
                <c:pt idx="222">
                  <c:v>39</c:v>
                </c:pt>
                <c:pt idx="22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C8-4BB2-9F0C-2FB60DE60B92}"/>
            </c:ext>
          </c:extLst>
        </c:ser>
        <c:ser>
          <c:idx val="2"/>
          <c:order val="2"/>
          <c:tx>
            <c:strRef>
              <c:f>'nyers adatok'!$D$2</c:f>
              <c:strCache>
                <c:ptCount val="1"/>
                <c:pt idx="0">
                  <c:v>IoT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'nyers adatok'!$A$3:$A$226</c:f>
              <c:strCache>
                <c:ptCount val="224"/>
                <c:pt idx="0">
                  <c:v>2004-01</c:v>
                </c:pt>
                <c:pt idx="1">
                  <c:v>2004-02</c:v>
                </c:pt>
                <c:pt idx="2">
                  <c:v>2004-03</c:v>
                </c:pt>
                <c:pt idx="3">
                  <c:v>2004-04</c:v>
                </c:pt>
                <c:pt idx="4">
                  <c:v>2004-05</c:v>
                </c:pt>
                <c:pt idx="5">
                  <c:v>2004-06</c:v>
                </c:pt>
                <c:pt idx="6">
                  <c:v>2004-07</c:v>
                </c:pt>
                <c:pt idx="7">
                  <c:v>2004-08</c:v>
                </c:pt>
                <c:pt idx="8">
                  <c:v>2004-09</c:v>
                </c:pt>
                <c:pt idx="9">
                  <c:v>2004-10</c:v>
                </c:pt>
                <c:pt idx="10">
                  <c:v>2004-11</c:v>
                </c:pt>
                <c:pt idx="11">
                  <c:v>2004-12</c:v>
                </c:pt>
                <c:pt idx="12">
                  <c:v>2005-01</c:v>
                </c:pt>
                <c:pt idx="13">
                  <c:v>2005-02</c:v>
                </c:pt>
                <c:pt idx="14">
                  <c:v>2005-03</c:v>
                </c:pt>
                <c:pt idx="15">
                  <c:v>2005-04</c:v>
                </c:pt>
                <c:pt idx="16">
                  <c:v>2005-05</c:v>
                </c:pt>
                <c:pt idx="17">
                  <c:v>2005-06</c:v>
                </c:pt>
                <c:pt idx="18">
                  <c:v>2005-07</c:v>
                </c:pt>
                <c:pt idx="19">
                  <c:v>2005-08</c:v>
                </c:pt>
                <c:pt idx="20">
                  <c:v>2005-09</c:v>
                </c:pt>
                <c:pt idx="21">
                  <c:v>2005-10</c:v>
                </c:pt>
                <c:pt idx="22">
                  <c:v>2005-11</c:v>
                </c:pt>
                <c:pt idx="23">
                  <c:v>2005-12</c:v>
                </c:pt>
                <c:pt idx="24">
                  <c:v>2006-01</c:v>
                </c:pt>
                <c:pt idx="25">
                  <c:v>2006-02</c:v>
                </c:pt>
                <c:pt idx="26">
                  <c:v>2006-03</c:v>
                </c:pt>
                <c:pt idx="27">
                  <c:v>2006-04</c:v>
                </c:pt>
                <c:pt idx="28">
                  <c:v>2006-05</c:v>
                </c:pt>
                <c:pt idx="29">
                  <c:v>2006-06</c:v>
                </c:pt>
                <c:pt idx="30">
                  <c:v>2006-07</c:v>
                </c:pt>
                <c:pt idx="31">
                  <c:v>2006-08</c:v>
                </c:pt>
                <c:pt idx="32">
                  <c:v>2006-09</c:v>
                </c:pt>
                <c:pt idx="33">
                  <c:v>2006-10</c:v>
                </c:pt>
                <c:pt idx="34">
                  <c:v>2006-11</c:v>
                </c:pt>
                <c:pt idx="35">
                  <c:v>2006-12</c:v>
                </c:pt>
                <c:pt idx="36">
                  <c:v>2007-01</c:v>
                </c:pt>
                <c:pt idx="37">
                  <c:v>2007-02</c:v>
                </c:pt>
                <c:pt idx="38">
                  <c:v>2007-03</c:v>
                </c:pt>
                <c:pt idx="39">
                  <c:v>2007-04</c:v>
                </c:pt>
                <c:pt idx="40">
                  <c:v>2007-05</c:v>
                </c:pt>
                <c:pt idx="41">
                  <c:v>2007-06</c:v>
                </c:pt>
                <c:pt idx="42">
                  <c:v>2007-07</c:v>
                </c:pt>
                <c:pt idx="43">
                  <c:v>2007-08</c:v>
                </c:pt>
                <c:pt idx="44">
                  <c:v>2007-09</c:v>
                </c:pt>
                <c:pt idx="45">
                  <c:v>2007-10</c:v>
                </c:pt>
                <c:pt idx="46">
                  <c:v>2007-11</c:v>
                </c:pt>
                <c:pt idx="47">
                  <c:v>2007-12</c:v>
                </c:pt>
                <c:pt idx="48">
                  <c:v>2008-01</c:v>
                </c:pt>
                <c:pt idx="49">
                  <c:v>2008-02</c:v>
                </c:pt>
                <c:pt idx="50">
                  <c:v>2008-03</c:v>
                </c:pt>
                <c:pt idx="51">
                  <c:v>2008-04</c:v>
                </c:pt>
                <c:pt idx="52">
                  <c:v>2008-05</c:v>
                </c:pt>
                <c:pt idx="53">
                  <c:v>2008-06</c:v>
                </c:pt>
                <c:pt idx="54">
                  <c:v>2008-07</c:v>
                </c:pt>
                <c:pt idx="55">
                  <c:v>2008-08</c:v>
                </c:pt>
                <c:pt idx="56">
                  <c:v>2008-09</c:v>
                </c:pt>
                <c:pt idx="57">
                  <c:v>2008-10</c:v>
                </c:pt>
                <c:pt idx="58">
                  <c:v>2008-11</c:v>
                </c:pt>
                <c:pt idx="59">
                  <c:v>2008-12</c:v>
                </c:pt>
                <c:pt idx="60">
                  <c:v>2009-01</c:v>
                </c:pt>
                <c:pt idx="61">
                  <c:v>2009-02</c:v>
                </c:pt>
                <c:pt idx="62">
                  <c:v>2009-03</c:v>
                </c:pt>
                <c:pt idx="63">
                  <c:v>2009-04</c:v>
                </c:pt>
                <c:pt idx="64">
                  <c:v>2009-05</c:v>
                </c:pt>
                <c:pt idx="65">
                  <c:v>2009-06</c:v>
                </c:pt>
                <c:pt idx="66">
                  <c:v>2009-07</c:v>
                </c:pt>
                <c:pt idx="67">
                  <c:v>2009-08</c:v>
                </c:pt>
                <c:pt idx="68">
                  <c:v>2009-09</c:v>
                </c:pt>
                <c:pt idx="69">
                  <c:v>2009-10</c:v>
                </c:pt>
                <c:pt idx="70">
                  <c:v>2009-11</c:v>
                </c:pt>
                <c:pt idx="71">
                  <c:v>2009-12</c:v>
                </c:pt>
                <c:pt idx="72">
                  <c:v>2010-01</c:v>
                </c:pt>
                <c:pt idx="73">
                  <c:v>2010-02</c:v>
                </c:pt>
                <c:pt idx="74">
                  <c:v>2010-03</c:v>
                </c:pt>
                <c:pt idx="75">
                  <c:v>2010-04</c:v>
                </c:pt>
                <c:pt idx="76">
                  <c:v>2010-05</c:v>
                </c:pt>
                <c:pt idx="77">
                  <c:v>2010-06</c:v>
                </c:pt>
                <c:pt idx="78">
                  <c:v>2010-07</c:v>
                </c:pt>
                <c:pt idx="79">
                  <c:v>2010-08</c:v>
                </c:pt>
                <c:pt idx="80">
                  <c:v>2010-09</c:v>
                </c:pt>
                <c:pt idx="81">
                  <c:v>2010-10</c:v>
                </c:pt>
                <c:pt idx="82">
                  <c:v>2010-11</c:v>
                </c:pt>
                <c:pt idx="83">
                  <c:v>2010-12</c:v>
                </c:pt>
                <c:pt idx="84">
                  <c:v>2011-01</c:v>
                </c:pt>
                <c:pt idx="85">
                  <c:v>2011-02</c:v>
                </c:pt>
                <c:pt idx="86">
                  <c:v>2011-03</c:v>
                </c:pt>
                <c:pt idx="87">
                  <c:v>2011-04</c:v>
                </c:pt>
                <c:pt idx="88">
                  <c:v>2011-05</c:v>
                </c:pt>
                <c:pt idx="89">
                  <c:v>2011-06</c:v>
                </c:pt>
                <c:pt idx="90">
                  <c:v>2011-07</c:v>
                </c:pt>
                <c:pt idx="91">
                  <c:v>2011-08</c:v>
                </c:pt>
                <c:pt idx="92">
                  <c:v>2011-09</c:v>
                </c:pt>
                <c:pt idx="93">
                  <c:v>2011-10</c:v>
                </c:pt>
                <c:pt idx="94">
                  <c:v>2011-11</c:v>
                </c:pt>
                <c:pt idx="95">
                  <c:v>2011-12</c:v>
                </c:pt>
                <c:pt idx="96">
                  <c:v>2012-01</c:v>
                </c:pt>
                <c:pt idx="97">
                  <c:v>2012-02</c:v>
                </c:pt>
                <c:pt idx="98">
                  <c:v>2012-03</c:v>
                </c:pt>
                <c:pt idx="99">
                  <c:v>2012-04</c:v>
                </c:pt>
                <c:pt idx="100">
                  <c:v>2012-05</c:v>
                </c:pt>
                <c:pt idx="101">
                  <c:v>2012-06</c:v>
                </c:pt>
                <c:pt idx="102">
                  <c:v>2012-07</c:v>
                </c:pt>
                <c:pt idx="103">
                  <c:v>2012-08</c:v>
                </c:pt>
                <c:pt idx="104">
                  <c:v>2012-09</c:v>
                </c:pt>
                <c:pt idx="105">
                  <c:v>2012-10</c:v>
                </c:pt>
                <c:pt idx="106">
                  <c:v>2012-11</c:v>
                </c:pt>
                <c:pt idx="107">
                  <c:v>2012-12</c:v>
                </c:pt>
                <c:pt idx="108">
                  <c:v>2013-01</c:v>
                </c:pt>
                <c:pt idx="109">
                  <c:v>2013-02</c:v>
                </c:pt>
                <c:pt idx="110">
                  <c:v>2013-03</c:v>
                </c:pt>
                <c:pt idx="111">
                  <c:v>2013-04</c:v>
                </c:pt>
                <c:pt idx="112">
                  <c:v>2013-05</c:v>
                </c:pt>
                <c:pt idx="113">
                  <c:v>2013-06</c:v>
                </c:pt>
                <c:pt idx="114">
                  <c:v>2013-07</c:v>
                </c:pt>
                <c:pt idx="115">
                  <c:v>2013-08</c:v>
                </c:pt>
                <c:pt idx="116">
                  <c:v>2013-09</c:v>
                </c:pt>
                <c:pt idx="117">
                  <c:v>2013-10</c:v>
                </c:pt>
                <c:pt idx="118">
                  <c:v>2013-11</c:v>
                </c:pt>
                <c:pt idx="119">
                  <c:v>2013-12</c:v>
                </c:pt>
                <c:pt idx="120">
                  <c:v>2014-01</c:v>
                </c:pt>
                <c:pt idx="121">
                  <c:v>2014-02</c:v>
                </c:pt>
                <c:pt idx="122">
                  <c:v>2014-03</c:v>
                </c:pt>
                <c:pt idx="123">
                  <c:v>2014-04</c:v>
                </c:pt>
                <c:pt idx="124">
                  <c:v>2014-05</c:v>
                </c:pt>
                <c:pt idx="125">
                  <c:v>2014-06</c:v>
                </c:pt>
                <c:pt idx="126">
                  <c:v>2014-07</c:v>
                </c:pt>
                <c:pt idx="127">
                  <c:v>2014-08</c:v>
                </c:pt>
                <c:pt idx="128">
                  <c:v>2014-09</c:v>
                </c:pt>
                <c:pt idx="129">
                  <c:v>2014-10</c:v>
                </c:pt>
                <c:pt idx="130">
                  <c:v>2014-11</c:v>
                </c:pt>
                <c:pt idx="131">
                  <c:v>2014-12</c:v>
                </c:pt>
                <c:pt idx="132">
                  <c:v>2015-01</c:v>
                </c:pt>
                <c:pt idx="133">
                  <c:v>2015-02</c:v>
                </c:pt>
                <c:pt idx="134">
                  <c:v>2015-03</c:v>
                </c:pt>
                <c:pt idx="135">
                  <c:v>2015-04</c:v>
                </c:pt>
                <c:pt idx="136">
                  <c:v>2015-05</c:v>
                </c:pt>
                <c:pt idx="137">
                  <c:v>2015-06</c:v>
                </c:pt>
                <c:pt idx="138">
                  <c:v>2015-07</c:v>
                </c:pt>
                <c:pt idx="139">
                  <c:v>2015-08</c:v>
                </c:pt>
                <c:pt idx="140">
                  <c:v>2015-09</c:v>
                </c:pt>
                <c:pt idx="141">
                  <c:v>2015-10</c:v>
                </c:pt>
                <c:pt idx="142">
                  <c:v>2015-11</c:v>
                </c:pt>
                <c:pt idx="143">
                  <c:v>2015-12</c:v>
                </c:pt>
                <c:pt idx="144">
                  <c:v>2016-01</c:v>
                </c:pt>
                <c:pt idx="145">
                  <c:v>2016-02</c:v>
                </c:pt>
                <c:pt idx="146">
                  <c:v>2016-03</c:v>
                </c:pt>
                <c:pt idx="147">
                  <c:v>2016-04</c:v>
                </c:pt>
                <c:pt idx="148">
                  <c:v>2016-05</c:v>
                </c:pt>
                <c:pt idx="149">
                  <c:v>2016-06</c:v>
                </c:pt>
                <c:pt idx="150">
                  <c:v>2016-07</c:v>
                </c:pt>
                <c:pt idx="151">
                  <c:v>2016-08</c:v>
                </c:pt>
                <c:pt idx="152">
                  <c:v>2016-09</c:v>
                </c:pt>
                <c:pt idx="153">
                  <c:v>2016-10</c:v>
                </c:pt>
                <c:pt idx="154">
                  <c:v>2016-11</c:v>
                </c:pt>
                <c:pt idx="155">
                  <c:v>2016-12</c:v>
                </c:pt>
                <c:pt idx="156">
                  <c:v>2017-01</c:v>
                </c:pt>
                <c:pt idx="157">
                  <c:v>2017-02</c:v>
                </c:pt>
                <c:pt idx="158">
                  <c:v>2017-03</c:v>
                </c:pt>
                <c:pt idx="159">
                  <c:v>2017-04</c:v>
                </c:pt>
                <c:pt idx="160">
                  <c:v>2017-05</c:v>
                </c:pt>
                <c:pt idx="161">
                  <c:v>2017-06</c:v>
                </c:pt>
                <c:pt idx="162">
                  <c:v>2017-07</c:v>
                </c:pt>
                <c:pt idx="163">
                  <c:v>2017-08</c:v>
                </c:pt>
                <c:pt idx="164">
                  <c:v>2017-09</c:v>
                </c:pt>
                <c:pt idx="165">
                  <c:v>2017-10</c:v>
                </c:pt>
                <c:pt idx="166">
                  <c:v>2017-11</c:v>
                </c:pt>
                <c:pt idx="167">
                  <c:v>2017-12</c:v>
                </c:pt>
                <c:pt idx="168">
                  <c:v>2018-01</c:v>
                </c:pt>
                <c:pt idx="169">
                  <c:v>2018-02</c:v>
                </c:pt>
                <c:pt idx="170">
                  <c:v>2018-03</c:v>
                </c:pt>
                <c:pt idx="171">
                  <c:v>2018-04</c:v>
                </c:pt>
                <c:pt idx="172">
                  <c:v>2018-05</c:v>
                </c:pt>
                <c:pt idx="173">
                  <c:v>2018-06</c:v>
                </c:pt>
                <c:pt idx="174">
                  <c:v>2018-07</c:v>
                </c:pt>
                <c:pt idx="175">
                  <c:v>2018-08</c:v>
                </c:pt>
                <c:pt idx="176">
                  <c:v>2018-09</c:v>
                </c:pt>
                <c:pt idx="177">
                  <c:v>2018-10</c:v>
                </c:pt>
                <c:pt idx="178">
                  <c:v>2018-11</c:v>
                </c:pt>
                <c:pt idx="179">
                  <c:v>2018-12</c:v>
                </c:pt>
                <c:pt idx="180">
                  <c:v>2019-01</c:v>
                </c:pt>
                <c:pt idx="181">
                  <c:v>2019-02</c:v>
                </c:pt>
                <c:pt idx="182">
                  <c:v>2019-03</c:v>
                </c:pt>
                <c:pt idx="183">
                  <c:v>2019-04</c:v>
                </c:pt>
                <c:pt idx="184">
                  <c:v>2019-05</c:v>
                </c:pt>
                <c:pt idx="185">
                  <c:v>2019-06</c:v>
                </c:pt>
                <c:pt idx="186">
                  <c:v>2019-07</c:v>
                </c:pt>
                <c:pt idx="187">
                  <c:v>2019-08</c:v>
                </c:pt>
                <c:pt idx="188">
                  <c:v>2019-09</c:v>
                </c:pt>
                <c:pt idx="189">
                  <c:v>2019-10</c:v>
                </c:pt>
                <c:pt idx="190">
                  <c:v>2019-11</c:v>
                </c:pt>
                <c:pt idx="191">
                  <c:v>2019-12</c:v>
                </c:pt>
                <c:pt idx="192">
                  <c:v>2020-01</c:v>
                </c:pt>
                <c:pt idx="193">
                  <c:v>2020-02</c:v>
                </c:pt>
                <c:pt idx="194">
                  <c:v>2020-03</c:v>
                </c:pt>
                <c:pt idx="195">
                  <c:v>2020-04</c:v>
                </c:pt>
                <c:pt idx="196">
                  <c:v>2020-05</c:v>
                </c:pt>
                <c:pt idx="197">
                  <c:v>2020-06</c:v>
                </c:pt>
                <c:pt idx="198">
                  <c:v>2020-07</c:v>
                </c:pt>
                <c:pt idx="199">
                  <c:v>2020-08</c:v>
                </c:pt>
                <c:pt idx="200">
                  <c:v>2020-09</c:v>
                </c:pt>
                <c:pt idx="201">
                  <c:v>2020-10</c:v>
                </c:pt>
                <c:pt idx="202">
                  <c:v>2020-11</c:v>
                </c:pt>
                <c:pt idx="203">
                  <c:v>2020-12</c:v>
                </c:pt>
                <c:pt idx="204">
                  <c:v>2021-01</c:v>
                </c:pt>
                <c:pt idx="205">
                  <c:v>2021-02</c:v>
                </c:pt>
                <c:pt idx="206">
                  <c:v>2021-03</c:v>
                </c:pt>
                <c:pt idx="207">
                  <c:v>2021-04</c:v>
                </c:pt>
                <c:pt idx="208">
                  <c:v>2021-05</c:v>
                </c:pt>
                <c:pt idx="209">
                  <c:v>2021-06</c:v>
                </c:pt>
                <c:pt idx="210">
                  <c:v>2021-07</c:v>
                </c:pt>
                <c:pt idx="211">
                  <c:v>2021-08</c:v>
                </c:pt>
                <c:pt idx="212">
                  <c:v>2021-09</c:v>
                </c:pt>
                <c:pt idx="213">
                  <c:v>2021-10</c:v>
                </c:pt>
                <c:pt idx="214">
                  <c:v>2021-11</c:v>
                </c:pt>
                <c:pt idx="215">
                  <c:v>2021-12</c:v>
                </c:pt>
                <c:pt idx="216">
                  <c:v>2022-01</c:v>
                </c:pt>
                <c:pt idx="217">
                  <c:v>2022-02</c:v>
                </c:pt>
                <c:pt idx="218">
                  <c:v>2022-03</c:v>
                </c:pt>
                <c:pt idx="219">
                  <c:v>2022-04</c:v>
                </c:pt>
                <c:pt idx="220">
                  <c:v>2022-05</c:v>
                </c:pt>
                <c:pt idx="221">
                  <c:v>2022-06</c:v>
                </c:pt>
                <c:pt idx="222">
                  <c:v>2022-07</c:v>
                </c:pt>
                <c:pt idx="223">
                  <c:v>2022-08</c:v>
                </c:pt>
              </c:strCache>
            </c:strRef>
          </c:cat>
          <c:val>
            <c:numRef>
              <c:f>'nyers adatok'!$D$3:$D$226</c:f>
              <c:numCache>
                <c:formatCode>General</c:formatCode>
                <c:ptCount val="2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3</c:v>
                </c:pt>
                <c:pt idx="138">
                  <c:v>2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4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4</c:v>
                </c:pt>
                <c:pt idx="150">
                  <c:v>4</c:v>
                </c:pt>
                <c:pt idx="151">
                  <c:v>4</c:v>
                </c:pt>
                <c:pt idx="152">
                  <c:v>5</c:v>
                </c:pt>
                <c:pt idx="153">
                  <c:v>5</c:v>
                </c:pt>
                <c:pt idx="154">
                  <c:v>5</c:v>
                </c:pt>
                <c:pt idx="155">
                  <c:v>4</c:v>
                </c:pt>
                <c:pt idx="156">
                  <c:v>5</c:v>
                </c:pt>
                <c:pt idx="157">
                  <c:v>5</c:v>
                </c:pt>
                <c:pt idx="158">
                  <c:v>6</c:v>
                </c:pt>
                <c:pt idx="159">
                  <c:v>5</c:v>
                </c:pt>
                <c:pt idx="160">
                  <c:v>6</c:v>
                </c:pt>
                <c:pt idx="161">
                  <c:v>5</c:v>
                </c:pt>
                <c:pt idx="162">
                  <c:v>5</c:v>
                </c:pt>
                <c:pt idx="163">
                  <c:v>5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5</c:v>
                </c:pt>
                <c:pt idx="174">
                  <c:v>5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5</c:v>
                </c:pt>
                <c:pt idx="180">
                  <c:v>5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5</c:v>
                </c:pt>
                <c:pt idx="186">
                  <c:v>6</c:v>
                </c:pt>
                <c:pt idx="187">
                  <c:v>5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5</c:v>
                </c:pt>
                <c:pt idx="192">
                  <c:v>6</c:v>
                </c:pt>
                <c:pt idx="193">
                  <c:v>6</c:v>
                </c:pt>
                <c:pt idx="194">
                  <c:v>5</c:v>
                </c:pt>
                <c:pt idx="195">
                  <c:v>5</c:v>
                </c:pt>
                <c:pt idx="196">
                  <c:v>5</c:v>
                </c:pt>
                <c:pt idx="197">
                  <c:v>5</c:v>
                </c:pt>
                <c:pt idx="198">
                  <c:v>5</c:v>
                </c:pt>
                <c:pt idx="199">
                  <c:v>5</c:v>
                </c:pt>
                <c:pt idx="200">
                  <c:v>5</c:v>
                </c:pt>
                <c:pt idx="201">
                  <c:v>5</c:v>
                </c:pt>
                <c:pt idx="202">
                  <c:v>4</c:v>
                </c:pt>
                <c:pt idx="203">
                  <c:v>5</c:v>
                </c:pt>
                <c:pt idx="204">
                  <c:v>5</c:v>
                </c:pt>
                <c:pt idx="205">
                  <c:v>5</c:v>
                </c:pt>
                <c:pt idx="206">
                  <c:v>5</c:v>
                </c:pt>
                <c:pt idx="207">
                  <c:v>5</c:v>
                </c:pt>
                <c:pt idx="208">
                  <c:v>5</c:v>
                </c:pt>
                <c:pt idx="209">
                  <c:v>5</c:v>
                </c:pt>
                <c:pt idx="210">
                  <c:v>5</c:v>
                </c:pt>
                <c:pt idx="211">
                  <c:v>5</c:v>
                </c:pt>
                <c:pt idx="212">
                  <c:v>5</c:v>
                </c:pt>
                <c:pt idx="213">
                  <c:v>5</c:v>
                </c:pt>
                <c:pt idx="214">
                  <c:v>5</c:v>
                </c:pt>
                <c:pt idx="215">
                  <c:v>5</c:v>
                </c:pt>
                <c:pt idx="216">
                  <c:v>5</c:v>
                </c:pt>
                <c:pt idx="217">
                  <c:v>6</c:v>
                </c:pt>
                <c:pt idx="218">
                  <c:v>7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5</c:v>
                </c:pt>
                <c:pt idx="22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C8-4BB2-9F0C-2FB60DE60B92}"/>
            </c:ext>
          </c:extLst>
        </c:ser>
        <c:ser>
          <c:idx val="3"/>
          <c:order val="3"/>
          <c:tx>
            <c:strRef>
              <c:f>'nyers adatok'!$E$2</c:f>
              <c:strCache>
                <c:ptCount val="1"/>
                <c:pt idx="0">
                  <c:v>VR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'nyers adatok'!$A$3:$A$226</c:f>
              <c:strCache>
                <c:ptCount val="224"/>
                <c:pt idx="0">
                  <c:v>2004-01</c:v>
                </c:pt>
                <c:pt idx="1">
                  <c:v>2004-02</c:v>
                </c:pt>
                <c:pt idx="2">
                  <c:v>2004-03</c:v>
                </c:pt>
                <c:pt idx="3">
                  <c:v>2004-04</c:v>
                </c:pt>
                <c:pt idx="4">
                  <c:v>2004-05</c:v>
                </c:pt>
                <c:pt idx="5">
                  <c:v>2004-06</c:v>
                </c:pt>
                <c:pt idx="6">
                  <c:v>2004-07</c:v>
                </c:pt>
                <c:pt idx="7">
                  <c:v>2004-08</c:v>
                </c:pt>
                <c:pt idx="8">
                  <c:v>2004-09</c:v>
                </c:pt>
                <c:pt idx="9">
                  <c:v>2004-10</c:v>
                </c:pt>
                <c:pt idx="10">
                  <c:v>2004-11</c:v>
                </c:pt>
                <c:pt idx="11">
                  <c:v>2004-12</c:v>
                </c:pt>
                <c:pt idx="12">
                  <c:v>2005-01</c:v>
                </c:pt>
                <c:pt idx="13">
                  <c:v>2005-02</c:v>
                </c:pt>
                <c:pt idx="14">
                  <c:v>2005-03</c:v>
                </c:pt>
                <c:pt idx="15">
                  <c:v>2005-04</c:v>
                </c:pt>
                <c:pt idx="16">
                  <c:v>2005-05</c:v>
                </c:pt>
                <c:pt idx="17">
                  <c:v>2005-06</c:v>
                </c:pt>
                <c:pt idx="18">
                  <c:v>2005-07</c:v>
                </c:pt>
                <c:pt idx="19">
                  <c:v>2005-08</c:v>
                </c:pt>
                <c:pt idx="20">
                  <c:v>2005-09</c:v>
                </c:pt>
                <c:pt idx="21">
                  <c:v>2005-10</c:v>
                </c:pt>
                <c:pt idx="22">
                  <c:v>2005-11</c:v>
                </c:pt>
                <c:pt idx="23">
                  <c:v>2005-12</c:v>
                </c:pt>
                <c:pt idx="24">
                  <c:v>2006-01</c:v>
                </c:pt>
                <c:pt idx="25">
                  <c:v>2006-02</c:v>
                </c:pt>
                <c:pt idx="26">
                  <c:v>2006-03</c:v>
                </c:pt>
                <c:pt idx="27">
                  <c:v>2006-04</c:v>
                </c:pt>
                <c:pt idx="28">
                  <c:v>2006-05</c:v>
                </c:pt>
                <c:pt idx="29">
                  <c:v>2006-06</c:v>
                </c:pt>
                <c:pt idx="30">
                  <c:v>2006-07</c:v>
                </c:pt>
                <c:pt idx="31">
                  <c:v>2006-08</c:v>
                </c:pt>
                <c:pt idx="32">
                  <c:v>2006-09</c:v>
                </c:pt>
                <c:pt idx="33">
                  <c:v>2006-10</c:v>
                </c:pt>
                <c:pt idx="34">
                  <c:v>2006-11</c:v>
                </c:pt>
                <c:pt idx="35">
                  <c:v>2006-12</c:v>
                </c:pt>
                <c:pt idx="36">
                  <c:v>2007-01</c:v>
                </c:pt>
                <c:pt idx="37">
                  <c:v>2007-02</c:v>
                </c:pt>
                <c:pt idx="38">
                  <c:v>2007-03</c:v>
                </c:pt>
                <c:pt idx="39">
                  <c:v>2007-04</c:v>
                </c:pt>
                <c:pt idx="40">
                  <c:v>2007-05</c:v>
                </c:pt>
                <c:pt idx="41">
                  <c:v>2007-06</c:v>
                </c:pt>
                <c:pt idx="42">
                  <c:v>2007-07</c:v>
                </c:pt>
                <c:pt idx="43">
                  <c:v>2007-08</c:v>
                </c:pt>
                <c:pt idx="44">
                  <c:v>2007-09</c:v>
                </c:pt>
                <c:pt idx="45">
                  <c:v>2007-10</c:v>
                </c:pt>
                <c:pt idx="46">
                  <c:v>2007-11</c:v>
                </c:pt>
                <c:pt idx="47">
                  <c:v>2007-12</c:v>
                </c:pt>
                <c:pt idx="48">
                  <c:v>2008-01</c:v>
                </c:pt>
                <c:pt idx="49">
                  <c:v>2008-02</c:v>
                </c:pt>
                <c:pt idx="50">
                  <c:v>2008-03</c:v>
                </c:pt>
                <c:pt idx="51">
                  <c:v>2008-04</c:v>
                </c:pt>
                <c:pt idx="52">
                  <c:v>2008-05</c:v>
                </c:pt>
                <c:pt idx="53">
                  <c:v>2008-06</c:v>
                </c:pt>
                <c:pt idx="54">
                  <c:v>2008-07</c:v>
                </c:pt>
                <c:pt idx="55">
                  <c:v>2008-08</c:v>
                </c:pt>
                <c:pt idx="56">
                  <c:v>2008-09</c:v>
                </c:pt>
                <c:pt idx="57">
                  <c:v>2008-10</c:v>
                </c:pt>
                <c:pt idx="58">
                  <c:v>2008-11</c:v>
                </c:pt>
                <c:pt idx="59">
                  <c:v>2008-12</c:v>
                </c:pt>
                <c:pt idx="60">
                  <c:v>2009-01</c:v>
                </c:pt>
                <c:pt idx="61">
                  <c:v>2009-02</c:v>
                </c:pt>
                <c:pt idx="62">
                  <c:v>2009-03</c:v>
                </c:pt>
                <c:pt idx="63">
                  <c:v>2009-04</c:v>
                </c:pt>
                <c:pt idx="64">
                  <c:v>2009-05</c:v>
                </c:pt>
                <c:pt idx="65">
                  <c:v>2009-06</c:v>
                </c:pt>
                <c:pt idx="66">
                  <c:v>2009-07</c:v>
                </c:pt>
                <c:pt idx="67">
                  <c:v>2009-08</c:v>
                </c:pt>
                <c:pt idx="68">
                  <c:v>2009-09</c:v>
                </c:pt>
                <c:pt idx="69">
                  <c:v>2009-10</c:v>
                </c:pt>
                <c:pt idx="70">
                  <c:v>2009-11</c:v>
                </c:pt>
                <c:pt idx="71">
                  <c:v>2009-12</c:v>
                </c:pt>
                <c:pt idx="72">
                  <c:v>2010-01</c:v>
                </c:pt>
                <c:pt idx="73">
                  <c:v>2010-02</c:v>
                </c:pt>
                <c:pt idx="74">
                  <c:v>2010-03</c:v>
                </c:pt>
                <c:pt idx="75">
                  <c:v>2010-04</c:v>
                </c:pt>
                <c:pt idx="76">
                  <c:v>2010-05</c:v>
                </c:pt>
                <c:pt idx="77">
                  <c:v>2010-06</c:v>
                </c:pt>
                <c:pt idx="78">
                  <c:v>2010-07</c:v>
                </c:pt>
                <c:pt idx="79">
                  <c:v>2010-08</c:v>
                </c:pt>
                <c:pt idx="80">
                  <c:v>2010-09</c:v>
                </c:pt>
                <c:pt idx="81">
                  <c:v>2010-10</c:v>
                </c:pt>
                <c:pt idx="82">
                  <c:v>2010-11</c:v>
                </c:pt>
                <c:pt idx="83">
                  <c:v>2010-12</c:v>
                </c:pt>
                <c:pt idx="84">
                  <c:v>2011-01</c:v>
                </c:pt>
                <c:pt idx="85">
                  <c:v>2011-02</c:v>
                </c:pt>
                <c:pt idx="86">
                  <c:v>2011-03</c:v>
                </c:pt>
                <c:pt idx="87">
                  <c:v>2011-04</c:v>
                </c:pt>
                <c:pt idx="88">
                  <c:v>2011-05</c:v>
                </c:pt>
                <c:pt idx="89">
                  <c:v>2011-06</c:v>
                </c:pt>
                <c:pt idx="90">
                  <c:v>2011-07</c:v>
                </c:pt>
                <c:pt idx="91">
                  <c:v>2011-08</c:v>
                </c:pt>
                <c:pt idx="92">
                  <c:v>2011-09</c:v>
                </c:pt>
                <c:pt idx="93">
                  <c:v>2011-10</c:v>
                </c:pt>
                <c:pt idx="94">
                  <c:v>2011-11</c:v>
                </c:pt>
                <c:pt idx="95">
                  <c:v>2011-12</c:v>
                </c:pt>
                <c:pt idx="96">
                  <c:v>2012-01</c:v>
                </c:pt>
                <c:pt idx="97">
                  <c:v>2012-02</c:v>
                </c:pt>
                <c:pt idx="98">
                  <c:v>2012-03</c:v>
                </c:pt>
                <c:pt idx="99">
                  <c:v>2012-04</c:v>
                </c:pt>
                <c:pt idx="100">
                  <c:v>2012-05</c:v>
                </c:pt>
                <c:pt idx="101">
                  <c:v>2012-06</c:v>
                </c:pt>
                <c:pt idx="102">
                  <c:v>2012-07</c:v>
                </c:pt>
                <c:pt idx="103">
                  <c:v>2012-08</c:v>
                </c:pt>
                <c:pt idx="104">
                  <c:v>2012-09</c:v>
                </c:pt>
                <c:pt idx="105">
                  <c:v>2012-10</c:v>
                </c:pt>
                <c:pt idx="106">
                  <c:v>2012-11</c:v>
                </c:pt>
                <c:pt idx="107">
                  <c:v>2012-12</c:v>
                </c:pt>
                <c:pt idx="108">
                  <c:v>2013-01</c:v>
                </c:pt>
                <c:pt idx="109">
                  <c:v>2013-02</c:v>
                </c:pt>
                <c:pt idx="110">
                  <c:v>2013-03</c:v>
                </c:pt>
                <c:pt idx="111">
                  <c:v>2013-04</c:v>
                </c:pt>
                <c:pt idx="112">
                  <c:v>2013-05</c:v>
                </c:pt>
                <c:pt idx="113">
                  <c:v>2013-06</c:v>
                </c:pt>
                <c:pt idx="114">
                  <c:v>2013-07</c:v>
                </c:pt>
                <c:pt idx="115">
                  <c:v>2013-08</c:v>
                </c:pt>
                <c:pt idx="116">
                  <c:v>2013-09</c:v>
                </c:pt>
                <c:pt idx="117">
                  <c:v>2013-10</c:v>
                </c:pt>
                <c:pt idx="118">
                  <c:v>2013-11</c:v>
                </c:pt>
                <c:pt idx="119">
                  <c:v>2013-12</c:v>
                </c:pt>
                <c:pt idx="120">
                  <c:v>2014-01</c:v>
                </c:pt>
                <c:pt idx="121">
                  <c:v>2014-02</c:v>
                </c:pt>
                <c:pt idx="122">
                  <c:v>2014-03</c:v>
                </c:pt>
                <c:pt idx="123">
                  <c:v>2014-04</c:v>
                </c:pt>
                <c:pt idx="124">
                  <c:v>2014-05</c:v>
                </c:pt>
                <c:pt idx="125">
                  <c:v>2014-06</c:v>
                </c:pt>
                <c:pt idx="126">
                  <c:v>2014-07</c:v>
                </c:pt>
                <c:pt idx="127">
                  <c:v>2014-08</c:v>
                </c:pt>
                <c:pt idx="128">
                  <c:v>2014-09</c:v>
                </c:pt>
                <c:pt idx="129">
                  <c:v>2014-10</c:v>
                </c:pt>
                <c:pt idx="130">
                  <c:v>2014-11</c:v>
                </c:pt>
                <c:pt idx="131">
                  <c:v>2014-12</c:v>
                </c:pt>
                <c:pt idx="132">
                  <c:v>2015-01</c:v>
                </c:pt>
                <c:pt idx="133">
                  <c:v>2015-02</c:v>
                </c:pt>
                <c:pt idx="134">
                  <c:v>2015-03</c:v>
                </c:pt>
                <c:pt idx="135">
                  <c:v>2015-04</c:v>
                </c:pt>
                <c:pt idx="136">
                  <c:v>2015-05</c:v>
                </c:pt>
                <c:pt idx="137">
                  <c:v>2015-06</c:v>
                </c:pt>
                <c:pt idx="138">
                  <c:v>2015-07</c:v>
                </c:pt>
                <c:pt idx="139">
                  <c:v>2015-08</c:v>
                </c:pt>
                <c:pt idx="140">
                  <c:v>2015-09</c:v>
                </c:pt>
                <c:pt idx="141">
                  <c:v>2015-10</c:v>
                </c:pt>
                <c:pt idx="142">
                  <c:v>2015-11</c:v>
                </c:pt>
                <c:pt idx="143">
                  <c:v>2015-12</c:v>
                </c:pt>
                <c:pt idx="144">
                  <c:v>2016-01</c:v>
                </c:pt>
                <c:pt idx="145">
                  <c:v>2016-02</c:v>
                </c:pt>
                <c:pt idx="146">
                  <c:v>2016-03</c:v>
                </c:pt>
                <c:pt idx="147">
                  <c:v>2016-04</c:v>
                </c:pt>
                <c:pt idx="148">
                  <c:v>2016-05</c:v>
                </c:pt>
                <c:pt idx="149">
                  <c:v>2016-06</c:v>
                </c:pt>
                <c:pt idx="150">
                  <c:v>2016-07</c:v>
                </c:pt>
                <c:pt idx="151">
                  <c:v>2016-08</c:v>
                </c:pt>
                <c:pt idx="152">
                  <c:v>2016-09</c:v>
                </c:pt>
                <c:pt idx="153">
                  <c:v>2016-10</c:v>
                </c:pt>
                <c:pt idx="154">
                  <c:v>2016-11</c:v>
                </c:pt>
                <c:pt idx="155">
                  <c:v>2016-12</c:v>
                </c:pt>
                <c:pt idx="156">
                  <c:v>2017-01</c:v>
                </c:pt>
                <c:pt idx="157">
                  <c:v>2017-02</c:v>
                </c:pt>
                <c:pt idx="158">
                  <c:v>2017-03</c:v>
                </c:pt>
                <c:pt idx="159">
                  <c:v>2017-04</c:v>
                </c:pt>
                <c:pt idx="160">
                  <c:v>2017-05</c:v>
                </c:pt>
                <c:pt idx="161">
                  <c:v>2017-06</c:v>
                </c:pt>
                <c:pt idx="162">
                  <c:v>2017-07</c:v>
                </c:pt>
                <c:pt idx="163">
                  <c:v>2017-08</c:v>
                </c:pt>
                <c:pt idx="164">
                  <c:v>2017-09</c:v>
                </c:pt>
                <c:pt idx="165">
                  <c:v>2017-10</c:v>
                </c:pt>
                <c:pt idx="166">
                  <c:v>2017-11</c:v>
                </c:pt>
                <c:pt idx="167">
                  <c:v>2017-12</c:v>
                </c:pt>
                <c:pt idx="168">
                  <c:v>2018-01</c:v>
                </c:pt>
                <c:pt idx="169">
                  <c:v>2018-02</c:v>
                </c:pt>
                <c:pt idx="170">
                  <c:v>2018-03</c:v>
                </c:pt>
                <c:pt idx="171">
                  <c:v>2018-04</c:v>
                </c:pt>
                <c:pt idx="172">
                  <c:v>2018-05</c:v>
                </c:pt>
                <c:pt idx="173">
                  <c:v>2018-06</c:v>
                </c:pt>
                <c:pt idx="174">
                  <c:v>2018-07</c:v>
                </c:pt>
                <c:pt idx="175">
                  <c:v>2018-08</c:v>
                </c:pt>
                <c:pt idx="176">
                  <c:v>2018-09</c:v>
                </c:pt>
                <c:pt idx="177">
                  <c:v>2018-10</c:v>
                </c:pt>
                <c:pt idx="178">
                  <c:v>2018-11</c:v>
                </c:pt>
                <c:pt idx="179">
                  <c:v>2018-12</c:v>
                </c:pt>
                <c:pt idx="180">
                  <c:v>2019-01</c:v>
                </c:pt>
                <c:pt idx="181">
                  <c:v>2019-02</c:v>
                </c:pt>
                <c:pt idx="182">
                  <c:v>2019-03</c:v>
                </c:pt>
                <c:pt idx="183">
                  <c:v>2019-04</c:v>
                </c:pt>
                <c:pt idx="184">
                  <c:v>2019-05</c:v>
                </c:pt>
                <c:pt idx="185">
                  <c:v>2019-06</c:v>
                </c:pt>
                <c:pt idx="186">
                  <c:v>2019-07</c:v>
                </c:pt>
                <c:pt idx="187">
                  <c:v>2019-08</c:v>
                </c:pt>
                <c:pt idx="188">
                  <c:v>2019-09</c:v>
                </c:pt>
                <c:pt idx="189">
                  <c:v>2019-10</c:v>
                </c:pt>
                <c:pt idx="190">
                  <c:v>2019-11</c:v>
                </c:pt>
                <c:pt idx="191">
                  <c:v>2019-12</c:v>
                </c:pt>
                <c:pt idx="192">
                  <c:v>2020-01</c:v>
                </c:pt>
                <c:pt idx="193">
                  <c:v>2020-02</c:v>
                </c:pt>
                <c:pt idx="194">
                  <c:v>2020-03</c:v>
                </c:pt>
                <c:pt idx="195">
                  <c:v>2020-04</c:v>
                </c:pt>
                <c:pt idx="196">
                  <c:v>2020-05</c:v>
                </c:pt>
                <c:pt idx="197">
                  <c:v>2020-06</c:v>
                </c:pt>
                <c:pt idx="198">
                  <c:v>2020-07</c:v>
                </c:pt>
                <c:pt idx="199">
                  <c:v>2020-08</c:v>
                </c:pt>
                <c:pt idx="200">
                  <c:v>2020-09</c:v>
                </c:pt>
                <c:pt idx="201">
                  <c:v>2020-10</c:v>
                </c:pt>
                <c:pt idx="202">
                  <c:v>2020-11</c:v>
                </c:pt>
                <c:pt idx="203">
                  <c:v>2020-12</c:v>
                </c:pt>
                <c:pt idx="204">
                  <c:v>2021-01</c:v>
                </c:pt>
                <c:pt idx="205">
                  <c:v>2021-02</c:v>
                </c:pt>
                <c:pt idx="206">
                  <c:v>2021-03</c:v>
                </c:pt>
                <c:pt idx="207">
                  <c:v>2021-04</c:v>
                </c:pt>
                <c:pt idx="208">
                  <c:v>2021-05</c:v>
                </c:pt>
                <c:pt idx="209">
                  <c:v>2021-06</c:v>
                </c:pt>
                <c:pt idx="210">
                  <c:v>2021-07</c:v>
                </c:pt>
                <c:pt idx="211">
                  <c:v>2021-08</c:v>
                </c:pt>
                <c:pt idx="212">
                  <c:v>2021-09</c:v>
                </c:pt>
                <c:pt idx="213">
                  <c:v>2021-10</c:v>
                </c:pt>
                <c:pt idx="214">
                  <c:v>2021-11</c:v>
                </c:pt>
                <c:pt idx="215">
                  <c:v>2021-12</c:v>
                </c:pt>
                <c:pt idx="216">
                  <c:v>2022-01</c:v>
                </c:pt>
                <c:pt idx="217">
                  <c:v>2022-02</c:v>
                </c:pt>
                <c:pt idx="218">
                  <c:v>2022-03</c:v>
                </c:pt>
                <c:pt idx="219">
                  <c:v>2022-04</c:v>
                </c:pt>
                <c:pt idx="220">
                  <c:v>2022-05</c:v>
                </c:pt>
                <c:pt idx="221">
                  <c:v>2022-06</c:v>
                </c:pt>
                <c:pt idx="222">
                  <c:v>2022-07</c:v>
                </c:pt>
                <c:pt idx="223">
                  <c:v>2022-08</c:v>
                </c:pt>
              </c:strCache>
            </c:strRef>
          </c:cat>
          <c:val>
            <c:numRef>
              <c:f>'nyers adatok'!$E$3:$E$226</c:f>
              <c:numCache>
                <c:formatCode>General</c:formatCode>
                <c:ptCount val="224"/>
                <c:pt idx="0">
                  <c:v>14</c:v>
                </c:pt>
                <c:pt idx="1">
                  <c:v>13</c:v>
                </c:pt>
                <c:pt idx="2">
                  <c:v>14</c:v>
                </c:pt>
                <c:pt idx="3">
                  <c:v>13</c:v>
                </c:pt>
                <c:pt idx="4">
                  <c:v>13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13</c:v>
                </c:pt>
                <c:pt idx="10">
                  <c:v>14</c:v>
                </c:pt>
                <c:pt idx="11">
                  <c:v>13</c:v>
                </c:pt>
                <c:pt idx="12">
                  <c:v>14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15</c:v>
                </c:pt>
                <c:pt idx="18">
                  <c:v>14</c:v>
                </c:pt>
                <c:pt idx="19">
                  <c:v>15</c:v>
                </c:pt>
                <c:pt idx="20">
                  <c:v>13</c:v>
                </c:pt>
                <c:pt idx="21">
                  <c:v>13</c:v>
                </c:pt>
                <c:pt idx="22">
                  <c:v>12</c:v>
                </c:pt>
                <c:pt idx="23">
                  <c:v>14</c:v>
                </c:pt>
                <c:pt idx="24">
                  <c:v>15</c:v>
                </c:pt>
                <c:pt idx="25">
                  <c:v>13</c:v>
                </c:pt>
                <c:pt idx="26">
                  <c:v>13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14</c:v>
                </c:pt>
                <c:pt idx="34">
                  <c:v>14</c:v>
                </c:pt>
                <c:pt idx="35">
                  <c:v>14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18</c:v>
                </c:pt>
                <c:pt idx="43">
                  <c:v>17</c:v>
                </c:pt>
                <c:pt idx="44">
                  <c:v>17</c:v>
                </c:pt>
                <c:pt idx="45">
                  <c:v>16</c:v>
                </c:pt>
                <c:pt idx="46">
                  <c:v>17</c:v>
                </c:pt>
                <c:pt idx="47">
                  <c:v>16</c:v>
                </c:pt>
                <c:pt idx="48">
                  <c:v>17</c:v>
                </c:pt>
                <c:pt idx="49">
                  <c:v>17</c:v>
                </c:pt>
                <c:pt idx="50">
                  <c:v>16</c:v>
                </c:pt>
                <c:pt idx="51">
                  <c:v>16</c:v>
                </c:pt>
                <c:pt idx="52">
                  <c:v>17</c:v>
                </c:pt>
                <c:pt idx="53">
                  <c:v>17</c:v>
                </c:pt>
                <c:pt idx="54">
                  <c:v>18</c:v>
                </c:pt>
                <c:pt idx="55">
                  <c:v>18</c:v>
                </c:pt>
                <c:pt idx="56">
                  <c:v>17</c:v>
                </c:pt>
                <c:pt idx="57">
                  <c:v>17</c:v>
                </c:pt>
                <c:pt idx="58">
                  <c:v>16</c:v>
                </c:pt>
                <c:pt idx="59">
                  <c:v>17</c:v>
                </c:pt>
                <c:pt idx="60">
                  <c:v>17</c:v>
                </c:pt>
                <c:pt idx="61">
                  <c:v>17</c:v>
                </c:pt>
                <c:pt idx="62">
                  <c:v>16</c:v>
                </c:pt>
                <c:pt idx="63">
                  <c:v>16</c:v>
                </c:pt>
                <c:pt idx="64">
                  <c:v>16</c:v>
                </c:pt>
                <c:pt idx="65">
                  <c:v>17</c:v>
                </c:pt>
                <c:pt idx="66">
                  <c:v>17</c:v>
                </c:pt>
                <c:pt idx="67">
                  <c:v>17</c:v>
                </c:pt>
                <c:pt idx="68">
                  <c:v>17</c:v>
                </c:pt>
                <c:pt idx="69">
                  <c:v>16</c:v>
                </c:pt>
                <c:pt idx="70">
                  <c:v>17</c:v>
                </c:pt>
                <c:pt idx="71">
                  <c:v>17</c:v>
                </c:pt>
                <c:pt idx="72">
                  <c:v>17</c:v>
                </c:pt>
                <c:pt idx="73">
                  <c:v>17</c:v>
                </c:pt>
                <c:pt idx="74">
                  <c:v>17</c:v>
                </c:pt>
                <c:pt idx="75">
                  <c:v>16</c:v>
                </c:pt>
                <c:pt idx="76">
                  <c:v>15</c:v>
                </c:pt>
                <c:pt idx="77">
                  <c:v>16</c:v>
                </c:pt>
                <c:pt idx="78">
                  <c:v>16</c:v>
                </c:pt>
                <c:pt idx="79">
                  <c:v>17</c:v>
                </c:pt>
                <c:pt idx="80">
                  <c:v>15</c:v>
                </c:pt>
                <c:pt idx="81">
                  <c:v>15</c:v>
                </c:pt>
                <c:pt idx="82">
                  <c:v>14</c:v>
                </c:pt>
                <c:pt idx="83">
                  <c:v>15</c:v>
                </c:pt>
                <c:pt idx="84">
                  <c:v>15</c:v>
                </c:pt>
                <c:pt idx="85">
                  <c:v>14</c:v>
                </c:pt>
                <c:pt idx="86">
                  <c:v>15</c:v>
                </c:pt>
                <c:pt idx="87">
                  <c:v>15</c:v>
                </c:pt>
                <c:pt idx="88">
                  <c:v>15</c:v>
                </c:pt>
                <c:pt idx="89">
                  <c:v>16</c:v>
                </c:pt>
                <c:pt idx="90">
                  <c:v>16</c:v>
                </c:pt>
                <c:pt idx="91">
                  <c:v>16</c:v>
                </c:pt>
                <c:pt idx="92">
                  <c:v>16</c:v>
                </c:pt>
                <c:pt idx="93">
                  <c:v>15</c:v>
                </c:pt>
                <c:pt idx="94">
                  <c:v>15</c:v>
                </c:pt>
                <c:pt idx="95">
                  <c:v>15</c:v>
                </c:pt>
                <c:pt idx="96">
                  <c:v>14</c:v>
                </c:pt>
                <c:pt idx="97">
                  <c:v>15</c:v>
                </c:pt>
                <c:pt idx="98">
                  <c:v>15</c:v>
                </c:pt>
                <c:pt idx="99">
                  <c:v>15</c:v>
                </c:pt>
                <c:pt idx="100">
                  <c:v>15</c:v>
                </c:pt>
                <c:pt idx="101">
                  <c:v>16</c:v>
                </c:pt>
                <c:pt idx="102">
                  <c:v>15</c:v>
                </c:pt>
                <c:pt idx="103">
                  <c:v>15</c:v>
                </c:pt>
                <c:pt idx="104">
                  <c:v>14</c:v>
                </c:pt>
                <c:pt idx="105">
                  <c:v>15</c:v>
                </c:pt>
                <c:pt idx="106">
                  <c:v>15</c:v>
                </c:pt>
                <c:pt idx="107">
                  <c:v>15</c:v>
                </c:pt>
                <c:pt idx="108">
                  <c:v>15</c:v>
                </c:pt>
                <c:pt idx="109">
                  <c:v>15</c:v>
                </c:pt>
                <c:pt idx="110">
                  <c:v>15</c:v>
                </c:pt>
                <c:pt idx="111">
                  <c:v>14</c:v>
                </c:pt>
                <c:pt idx="112">
                  <c:v>15</c:v>
                </c:pt>
                <c:pt idx="113">
                  <c:v>16</c:v>
                </c:pt>
                <c:pt idx="114">
                  <c:v>16</c:v>
                </c:pt>
                <c:pt idx="115">
                  <c:v>15</c:v>
                </c:pt>
                <c:pt idx="116">
                  <c:v>15</c:v>
                </c:pt>
                <c:pt idx="117">
                  <c:v>15</c:v>
                </c:pt>
                <c:pt idx="118">
                  <c:v>15</c:v>
                </c:pt>
                <c:pt idx="119">
                  <c:v>15</c:v>
                </c:pt>
                <c:pt idx="120">
                  <c:v>15</c:v>
                </c:pt>
                <c:pt idx="121">
                  <c:v>15</c:v>
                </c:pt>
                <c:pt idx="122">
                  <c:v>15</c:v>
                </c:pt>
                <c:pt idx="123">
                  <c:v>14</c:v>
                </c:pt>
                <c:pt idx="124">
                  <c:v>14</c:v>
                </c:pt>
                <c:pt idx="125">
                  <c:v>15</c:v>
                </c:pt>
                <c:pt idx="126">
                  <c:v>16</c:v>
                </c:pt>
                <c:pt idx="127">
                  <c:v>15</c:v>
                </c:pt>
                <c:pt idx="128">
                  <c:v>16</c:v>
                </c:pt>
                <c:pt idx="129">
                  <c:v>15</c:v>
                </c:pt>
                <c:pt idx="130">
                  <c:v>15</c:v>
                </c:pt>
                <c:pt idx="131">
                  <c:v>15</c:v>
                </c:pt>
                <c:pt idx="132">
                  <c:v>16</c:v>
                </c:pt>
                <c:pt idx="133">
                  <c:v>17</c:v>
                </c:pt>
                <c:pt idx="134">
                  <c:v>18</c:v>
                </c:pt>
                <c:pt idx="135">
                  <c:v>16</c:v>
                </c:pt>
                <c:pt idx="136">
                  <c:v>17</c:v>
                </c:pt>
                <c:pt idx="137">
                  <c:v>18</c:v>
                </c:pt>
                <c:pt idx="138">
                  <c:v>19</c:v>
                </c:pt>
                <c:pt idx="139">
                  <c:v>18</c:v>
                </c:pt>
                <c:pt idx="140">
                  <c:v>19</c:v>
                </c:pt>
                <c:pt idx="141">
                  <c:v>18</c:v>
                </c:pt>
                <c:pt idx="142">
                  <c:v>22</c:v>
                </c:pt>
                <c:pt idx="143">
                  <c:v>26</c:v>
                </c:pt>
                <c:pt idx="144">
                  <c:v>25</c:v>
                </c:pt>
                <c:pt idx="145">
                  <c:v>27</c:v>
                </c:pt>
                <c:pt idx="146">
                  <c:v>41</c:v>
                </c:pt>
                <c:pt idx="147">
                  <c:v>39</c:v>
                </c:pt>
                <c:pt idx="148">
                  <c:v>37</c:v>
                </c:pt>
                <c:pt idx="149">
                  <c:v>48</c:v>
                </c:pt>
                <c:pt idx="150">
                  <c:v>44</c:v>
                </c:pt>
                <c:pt idx="151">
                  <c:v>40</c:v>
                </c:pt>
                <c:pt idx="152">
                  <c:v>45</c:v>
                </c:pt>
                <c:pt idx="153">
                  <c:v>64</c:v>
                </c:pt>
                <c:pt idx="154">
                  <c:v>58</c:v>
                </c:pt>
                <c:pt idx="155">
                  <c:v>76</c:v>
                </c:pt>
                <c:pt idx="156">
                  <c:v>57</c:v>
                </c:pt>
                <c:pt idx="157">
                  <c:v>45</c:v>
                </c:pt>
                <c:pt idx="158">
                  <c:v>41</c:v>
                </c:pt>
                <c:pt idx="159">
                  <c:v>43</c:v>
                </c:pt>
                <c:pt idx="160">
                  <c:v>43</c:v>
                </c:pt>
                <c:pt idx="161">
                  <c:v>45</c:v>
                </c:pt>
                <c:pt idx="162">
                  <c:v>44</c:v>
                </c:pt>
                <c:pt idx="163">
                  <c:v>43</c:v>
                </c:pt>
                <c:pt idx="164">
                  <c:v>41</c:v>
                </c:pt>
                <c:pt idx="165">
                  <c:v>44</c:v>
                </c:pt>
                <c:pt idx="166">
                  <c:v>50</c:v>
                </c:pt>
                <c:pt idx="167">
                  <c:v>65</c:v>
                </c:pt>
                <c:pt idx="168">
                  <c:v>51</c:v>
                </c:pt>
                <c:pt idx="169">
                  <c:v>42</c:v>
                </c:pt>
                <c:pt idx="170">
                  <c:v>42</c:v>
                </c:pt>
                <c:pt idx="171">
                  <c:v>40</c:v>
                </c:pt>
                <c:pt idx="172">
                  <c:v>42</c:v>
                </c:pt>
                <c:pt idx="173">
                  <c:v>43</c:v>
                </c:pt>
                <c:pt idx="174">
                  <c:v>40</c:v>
                </c:pt>
                <c:pt idx="175">
                  <c:v>36</c:v>
                </c:pt>
                <c:pt idx="176">
                  <c:v>36</c:v>
                </c:pt>
                <c:pt idx="177">
                  <c:v>37</c:v>
                </c:pt>
                <c:pt idx="178">
                  <c:v>42</c:v>
                </c:pt>
                <c:pt idx="179">
                  <c:v>49</c:v>
                </c:pt>
                <c:pt idx="180">
                  <c:v>41</c:v>
                </c:pt>
                <c:pt idx="181">
                  <c:v>36</c:v>
                </c:pt>
                <c:pt idx="182">
                  <c:v>37</c:v>
                </c:pt>
                <c:pt idx="183">
                  <c:v>35</c:v>
                </c:pt>
                <c:pt idx="184">
                  <c:v>38</c:v>
                </c:pt>
                <c:pt idx="185">
                  <c:v>41</c:v>
                </c:pt>
                <c:pt idx="186">
                  <c:v>40</c:v>
                </c:pt>
                <c:pt idx="187">
                  <c:v>38</c:v>
                </c:pt>
                <c:pt idx="188">
                  <c:v>37</c:v>
                </c:pt>
                <c:pt idx="189">
                  <c:v>35</c:v>
                </c:pt>
                <c:pt idx="190">
                  <c:v>41</c:v>
                </c:pt>
                <c:pt idx="191">
                  <c:v>46</c:v>
                </c:pt>
                <c:pt idx="192">
                  <c:v>38</c:v>
                </c:pt>
                <c:pt idx="193">
                  <c:v>36</c:v>
                </c:pt>
                <c:pt idx="194">
                  <c:v>37</c:v>
                </c:pt>
                <c:pt idx="195">
                  <c:v>37</c:v>
                </c:pt>
                <c:pt idx="196">
                  <c:v>37</c:v>
                </c:pt>
                <c:pt idx="197">
                  <c:v>36</c:v>
                </c:pt>
                <c:pt idx="198">
                  <c:v>36</c:v>
                </c:pt>
                <c:pt idx="199">
                  <c:v>34</c:v>
                </c:pt>
                <c:pt idx="200">
                  <c:v>34</c:v>
                </c:pt>
                <c:pt idx="201">
                  <c:v>34</c:v>
                </c:pt>
                <c:pt idx="202">
                  <c:v>37</c:v>
                </c:pt>
                <c:pt idx="203">
                  <c:v>42</c:v>
                </c:pt>
                <c:pt idx="204">
                  <c:v>39</c:v>
                </c:pt>
                <c:pt idx="205">
                  <c:v>35</c:v>
                </c:pt>
                <c:pt idx="206">
                  <c:v>35</c:v>
                </c:pt>
                <c:pt idx="207">
                  <c:v>34</c:v>
                </c:pt>
                <c:pt idx="208">
                  <c:v>33</c:v>
                </c:pt>
                <c:pt idx="209">
                  <c:v>30</c:v>
                </c:pt>
                <c:pt idx="210">
                  <c:v>33</c:v>
                </c:pt>
                <c:pt idx="211">
                  <c:v>33</c:v>
                </c:pt>
                <c:pt idx="212">
                  <c:v>31</c:v>
                </c:pt>
                <c:pt idx="213">
                  <c:v>34</c:v>
                </c:pt>
                <c:pt idx="214">
                  <c:v>37</c:v>
                </c:pt>
                <c:pt idx="215">
                  <c:v>46</c:v>
                </c:pt>
                <c:pt idx="216">
                  <c:v>46</c:v>
                </c:pt>
                <c:pt idx="217">
                  <c:v>42</c:v>
                </c:pt>
                <c:pt idx="218">
                  <c:v>36</c:v>
                </c:pt>
                <c:pt idx="219">
                  <c:v>36</c:v>
                </c:pt>
                <c:pt idx="220">
                  <c:v>36</c:v>
                </c:pt>
                <c:pt idx="221">
                  <c:v>36</c:v>
                </c:pt>
                <c:pt idx="222">
                  <c:v>36</c:v>
                </c:pt>
                <c:pt idx="223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C8-4BB2-9F0C-2FB60DE60B92}"/>
            </c:ext>
          </c:extLst>
        </c:ser>
        <c:ser>
          <c:idx val="4"/>
          <c:order val="4"/>
          <c:tx>
            <c:strRef>
              <c:f>'nyers adatok'!$F$2</c:f>
              <c:strCache>
                <c:ptCount val="1"/>
                <c:pt idx="0">
                  <c:v>Sandbox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'nyers adatok'!$A$3:$A$226</c:f>
              <c:strCache>
                <c:ptCount val="224"/>
                <c:pt idx="0">
                  <c:v>2004-01</c:v>
                </c:pt>
                <c:pt idx="1">
                  <c:v>2004-02</c:v>
                </c:pt>
                <c:pt idx="2">
                  <c:v>2004-03</c:v>
                </c:pt>
                <c:pt idx="3">
                  <c:v>2004-04</c:v>
                </c:pt>
                <c:pt idx="4">
                  <c:v>2004-05</c:v>
                </c:pt>
                <c:pt idx="5">
                  <c:v>2004-06</c:v>
                </c:pt>
                <c:pt idx="6">
                  <c:v>2004-07</c:v>
                </c:pt>
                <c:pt idx="7">
                  <c:v>2004-08</c:v>
                </c:pt>
                <c:pt idx="8">
                  <c:v>2004-09</c:v>
                </c:pt>
                <c:pt idx="9">
                  <c:v>2004-10</c:v>
                </c:pt>
                <c:pt idx="10">
                  <c:v>2004-11</c:v>
                </c:pt>
                <c:pt idx="11">
                  <c:v>2004-12</c:v>
                </c:pt>
                <c:pt idx="12">
                  <c:v>2005-01</c:v>
                </c:pt>
                <c:pt idx="13">
                  <c:v>2005-02</c:v>
                </c:pt>
                <c:pt idx="14">
                  <c:v>2005-03</c:v>
                </c:pt>
                <c:pt idx="15">
                  <c:v>2005-04</c:v>
                </c:pt>
                <c:pt idx="16">
                  <c:v>2005-05</c:v>
                </c:pt>
                <c:pt idx="17">
                  <c:v>2005-06</c:v>
                </c:pt>
                <c:pt idx="18">
                  <c:v>2005-07</c:v>
                </c:pt>
                <c:pt idx="19">
                  <c:v>2005-08</c:v>
                </c:pt>
                <c:pt idx="20">
                  <c:v>2005-09</c:v>
                </c:pt>
                <c:pt idx="21">
                  <c:v>2005-10</c:v>
                </c:pt>
                <c:pt idx="22">
                  <c:v>2005-11</c:v>
                </c:pt>
                <c:pt idx="23">
                  <c:v>2005-12</c:v>
                </c:pt>
                <c:pt idx="24">
                  <c:v>2006-01</c:v>
                </c:pt>
                <c:pt idx="25">
                  <c:v>2006-02</c:v>
                </c:pt>
                <c:pt idx="26">
                  <c:v>2006-03</c:v>
                </c:pt>
                <c:pt idx="27">
                  <c:v>2006-04</c:v>
                </c:pt>
                <c:pt idx="28">
                  <c:v>2006-05</c:v>
                </c:pt>
                <c:pt idx="29">
                  <c:v>2006-06</c:v>
                </c:pt>
                <c:pt idx="30">
                  <c:v>2006-07</c:v>
                </c:pt>
                <c:pt idx="31">
                  <c:v>2006-08</c:v>
                </c:pt>
                <c:pt idx="32">
                  <c:v>2006-09</c:v>
                </c:pt>
                <c:pt idx="33">
                  <c:v>2006-10</c:v>
                </c:pt>
                <c:pt idx="34">
                  <c:v>2006-11</c:v>
                </c:pt>
                <c:pt idx="35">
                  <c:v>2006-12</c:v>
                </c:pt>
                <c:pt idx="36">
                  <c:v>2007-01</c:v>
                </c:pt>
                <c:pt idx="37">
                  <c:v>2007-02</c:v>
                </c:pt>
                <c:pt idx="38">
                  <c:v>2007-03</c:v>
                </c:pt>
                <c:pt idx="39">
                  <c:v>2007-04</c:v>
                </c:pt>
                <c:pt idx="40">
                  <c:v>2007-05</c:v>
                </c:pt>
                <c:pt idx="41">
                  <c:v>2007-06</c:v>
                </c:pt>
                <c:pt idx="42">
                  <c:v>2007-07</c:v>
                </c:pt>
                <c:pt idx="43">
                  <c:v>2007-08</c:v>
                </c:pt>
                <c:pt idx="44">
                  <c:v>2007-09</c:v>
                </c:pt>
                <c:pt idx="45">
                  <c:v>2007-10</c:v>
                </c:pt>
                <c:pt idx="46">
                  <c:v>2007-11</c:v>
                </c:pt>
                <c:pt idx="47">
                  <c:v>2007-12</c:v>
                </c:pt>
                <c:pt idx="48">
                  <c:v>2008-01</c:v>
                </c:pt>
                <c:pt idx="49">
                  <c:v>2008-02</c:v>
                </c:pt>
                <c:pt idx="50">
                  <c:v>2008-03</c:v>
                </c:pt>
                <c:pt idx="51">
                  <c:v>2008-04</c:v>
                </c:pt>
                <c:pt idx="52">
                  <c:v>2008-05</c:v>
                </c:pt>
                <c:pt idx="53">
                  <c:v>2008-06</c:v>
                </c:pt>
                <c:pt idx="54">
                  <c:v>2008-07</c:v>
                </c:pt>
                <c:pt idx="55">
                  <c:v>2008-08</c:v>
                </c:pt>
                <c:pt idx="56">
                  <c:v>2008-09</c:v>
                </c:pt>
                <c:pt idx="57">
                  <c:v>2008-10</c:v>
                </c:pt>
                <c:pt idx="58">
                  <c:v>2008-11</c:v>
                </c:pt>
                <c:pt idx="59">
                  <c:v>2008-12</c:v>
                </c:pt>
                <c:pt idx="60">
                  <c:v>2009-01</c:v>
                </c:pt>
                <c:pt idx="61">
                  <c:v>2009-02</c:v>
                </c:pt>
                <c:pt idx="62">
                  <c:v>2009-03</c:v>
                </c:pt>
                <c:pt idx="63">
                  <c:v>2009-04</c:v>
                </c:pt>
                <c:pt idx="64">
                  <c:v>2009-05</c:v>
                </c:pt>
                <c:pt idx="65">
                  <c:v>2009-06</c:v>
                </c:pt>
                <c:pt idx="66">
                  <c:v>2009-07</c:v>
                </c:pt>
                <c:pt idx="67">
                  <c:v>2009-08</c:v>
                </c:pt>
                <c:pt idx="68">
                  <c:v>2009-09</c:v>
                </c:pt>
                <c:pt idx="69">
                  <c:v>2009-10</c:v>
                </c:pt>
                <c:pt idx="70">
                  <c:v>2009-11</c:v>
                </c:pt>
                <c:pt idx="71">
                  <c:v>2009-12</c:v>
                </c:pt>
                <c:pt idx="72">
                  <c:v>2010-01</c:v>
                </c:pt>
                <c:pt idx="73">
                  <c:v>2010-02</c:v>
                </c:pt>
                <c:pt idx="74">
                  <c:v>2010-03</c:v>
                </c:pt>
                <c:pt idx="75">
                  <c:v>2010-04</c:v>
                </c:pt>
                <c:pt idx="76">
                  <c:v>2010-05</c:v>
                </c:pt>
                <c:pt idx="77">
                  <c:v>2010-06</c:v>
                </c:pt>
                <c:pt idx="78">
                  <c:v>2010-07</c:v>
                </c:pt>
                <c:pt idx="79">
                  <c:v>2010-08</c:v>
                </c:pt>
                <c:pt idx="80">
                  <c:v>2010-09</c:v>
                </c:pt>
                <c:pt idx="81">
                  <c:v>2010-10</c:v>
                </c:pt>
                <c:pt idx="82">
                  <c:v>2010-11</c:v>
                </c:pt>
                <c:pt idx="83">
                  <c:v>2010-12</c:v>
                </c:pt>
                <c:pt idx="84">
                  <c:v>2011-01</c:v>
                </c:pt>
                <c:pt idx="85">
                  <c:v>2011-02</c:v>
                </c:pt>
                <c:pt idx="86">
                  <c:v>2011-03</c:v>
                </c:pt>
                <c:pt idx="87">
                  <c:v>2011-04</c:v>
                </c:pt>
                <c:pt idx="88">
                  <c:v>2011-05</c:v>
                </c:pt>
                <c:pt idx="89">
                  <c:v>2011-06</c:v>
                </c:pt>
                <c:pt idx="90">
                  <c:v>2011-07</c:v>
                </c:pt>
                <c:pt idx="91">
                  <c:v>2011-08</c:v>
                </c:pt>
                <c:pt idx="92">
                  <c:v>2011-09</c:v>
                </c:pt>
                <c:pt idx="93">
                  <c:v>2011-10</c:v>
                </c:pt>
                <c:pt idx="94">
                  <c:v>2011-11</c:v>
                </c:pt>
                <c:pt idx="95">
                  <c:v>2011-12</c:v>
                </c:pt>
                <c:pt idx="96">
                  <c:v>2012-01</c:v>
                </c:pt>
                <c:pt idx="97">
                  <c:v>2012-02</c:v>
                </c:pt>
                <c:pt idx="98">
                  <c:v>2012-03</c:v>
                </c:pt>
                <c:pt idx="99">
                  <c:v>2012-04</c:v>
                </c:pt>
                <c:pt idx="100">
                  <c:v>2012-05</c:v>
                </c:pt>
                <c:pt idx="101">
                  <c:v>2012-06</c:v>
                </c:pt>
                <c:pt idx="102">
                  <c:v>2012-07</c:v>
                </c:pt>
                <c:pt idx="103">
                  <c:v>2012-08</c:v>
                </c:pt>
                <c:pt idx="104">
                  <c:v>2012-09</c:v>
                </c:pt>
                <c:pt idx="105">
                  <c:v>2012-10</c:v>
                </c:pt>
                <c:pt idx="106">
                  <c:v>2012-11</c:v>
                </c:pt>
                <c:pt idx="107">
                  <c:v>2012-12</c:v>
                </c:pt>
                <c:pt idx="108">
                  <c:v>2013-01</c:v>
                </c:pt>
                <c:pt idx="109">
                  <c:v>2013-02</c:v>
                </c:pt>
                <c:pt idx="110">
                  <c:v>2013-03</c:v>
                </c:pt>
                <c:pt idx="111">
                  <c:v>2013-04</c:v>
                </c:pt>
                <c:pt idx="112">
                  <c:v>2013-05</c:v>
                </c:pt>
                <c:pt idx="113">
                  <c:v>2013-06</c:v>
                </c:pt>
                <c:pt idx="114">
                  <c:v>2013-07</c:v>
                </c:pt>
                <c:pt idx="115">
                  <c:v>2013-08</c:v>
                </c:pt>
                <c:pt idx="116">
                  <c:v>2013-09</c:v>
                </c:pt>
                <c:pt idx="117">
                  <c:v>2013-10</c:v>
                </c:pt>
                <c:pt idx="118">
                  <c:v>2013-11</c:v>
                </c:pt>
                <c:pt idx="119">
                  <c:v>2013-12</c:v>
                </c:pt>
                <c:pt idx="120">
                  <c:v>2014-01</c:v>
                </c:pt>
                <c:pt idx="121">
                  <c:v>2014-02</c:v>
                </c:pt>
                <c:pt idx="122">
                  <c:v>2014-03</c:v>
                </c:pt>
                <c:pt idx="123">
                  <c:v>2014-04</c:v>
                </c:pt>
                <c:pt idx="124">
                  <c:v>2014-05</c:v>
                </c:pt>
                <c:pt idx="125">
                  <c:v>2014-06</c:v>
                </c:pt>
                <c:pt idx="126">
                  <c:v>2014-07</c:v>
                </c:pt>
                <c:pt idx="127">
                  <c:v>2014-08</c:v>
                </c:pt>
                <c:pt idx="128">
                  <c:v>2014-09</c:v>
                </c:pt>
                <c:pt idx="129">
                  <c:v>2014-10</c:v>
                </c:pt>
                <c:pt idx="130">
                  <c:v>2014-11</c:v>
                </c:pt>
                <c:pt idx="131">
                  <c:v>2014-12</c:v>
                </c:pt>
                <c:pt idx="132">
                  <c:v>2015-01</c:v>
                </c:pt>
                <c:pt idx="133">
                  <c:v>2015-02</c:v>
                </c:pt>
                <c:pt idx="134">
                  <c:v>2015-03</c:v>
                </c:pt>
                <c:pt idx="135">
                  <c:v>2015-04</c:v>
                </c:pt>
                <c:pt idx="136">
                  <c:v>2015-05</c:v>
                </c:pt>
                <c:pt idx="137">
                  <c:v>2015-06</c:v>
                </c:pt>
                <c:pt idx="138">
                  <c:v>2015-07</c:v>
                </c:pt>
                <c:pt idx="139">
                  <c:v>2015-08</c:v>
                </c:pt>
                <c:pt idx="140">
                  <c:v>2015-09</c:v>
                </c:pt>
                <c:pt idx="141">
                  <c:v>2015-10</c:v>
                </c:pt>
                <c:pt idx="142">
                  <c:v>2015-11</c:v>
                </c:pt>
                <c:pt idx="143">
                  <c:v>2015-12</c:v>
                </c:pt>
                <c:pt idx="144">
                  <c:v>2016-01</c:v>
                </c:pt>
                <c:pt idx="145">
                  <c:v>2016-02</c:v>
                </c:pt>
                <c:pt idx="146">
                  <c:v>2016-03</c:v>
                </c:pt>
                <c:pt idx="147">
                  <c:v>2016-04</c:v>
                </c:pt>
                <c:pt idx="148">
                  <c:v>2016-05</c:v>
                </c:pt>
                <c:pt idx="149">
                  <c:v>2016-06</c:v>
                </c:pt>
                <c:pt idx="150">
                  <c:v>2016-07</c:v>
                </c:pt>
                <c:pt idx="151">
                  <c:v>2016-08</c:v>
                </c:pt>
                <c:pt idx="152">
                  <c:v>2016-09</c:v>
                </c:pt>
                <c:pt idx="153">
                  <c:v>2016-10</c:v>
                </c:pt>
                <c:pt idx="154">
                  <c:v>2016-11</c:v>
                </c:pt>
                <c:pt idx="155">
                  <c:v>2016-12</c:v>
                </c:pt>
                <c:pt idx="156">
                  <c:v>2017-01</c:v>
                </c:pt>
                <c:pt idx="157">
                  <c:v>2017-02</c:v>
                </c:pt>
                <c:pt idx="158">
                  <c:v>2017-03</c:v>
                </c:pt>
                <c:pt idx="159">
                  <c:v>2017-04</c:v>
                </c:pt>
                <c:pt idx="160">
                  <c:v>2017-05</c:v>
                </c:pt>
                <c:pt idx="161">
                  <c:v>2017-06</c:v>
                </c:pt>
                <c:pt idx="162">
                  <c:v>2017-07</c:v>
                </c:pt>
                <c:pt idx="163">
                  <c:v>2017-08</c:v>
                </c:pt>
                <c:pt idx="164">
                  <c:v>2017-09</c:v>
                </c:pt>
                <c:pt idx="165">
                  <c:v>2017-10</c:v>
                </c:pt>
                <c:pt idx="166">
                  <c:v>2017-11</c:v>
                </c:pt>
                <c:pt idx="167">
                  <c:v>2017-12</c:v>
                </c:pt>
                <c:pt idx="168">
                  <c:v>2018-01</c:v>
                </c:pt>
                <c:pt idx="169">
                  <c:v>2018-02</c:v>
                </c:pt>
                <c:pt idx="170">
                  <c:v>2018-03</c:v>
                </c:pt>
                <c:pt idx="171">
                  <c:v>2018-04</c:v>
                </c:pt>
                <c:pt idx="172">
                  <c:v>2018-05</c:v>
                </c:pt>
                <c:pt idx="173">
                  <c:v>2018-06</c:v>
                </c:pt>
                <c:pt idx="174">
                  <c:v>2018-07</c:v>
                </c:pt>
                <c:pt idx="175">
                  <c:v>2018-08</c:v>
                </c:pt>
                <c:pt idx="176">
                  <c:v>2018-09</c:v>
                </c:pt>
                <c:pt idx="177">
                  <c:v>2018-10</c:v>
                </c:pt>
                <c:pt idx="178">
                  <c:v>2018-11</c:v>
                </c:pt>
                <c:pt idx="179">
                  <c:v>2018-12</c:v>
                </c:pt>
                <c:pt idx="180">
                  <c:v>2019-01</c:v>
                </c:pt>
                <c:pt idx="181">
                  <c:v>2019-02</c:v>
                </c:pt>
                <c:pt idx="182">
                  <c:v>2019-03</c:v>
                </c:pt>
                <c:pt idx="183">
                  <c:v>2019-04</c:v>
                </c:pt>
                <c:pt idx="184">
                  <c:v>2019-05</c:v>
                </c:pt>
                <c:pt idx="185">
                  <c:v>2019-06</c:v>
                </c:pt>
                <c:pt idx="186">
                  <c:v>2019-07</c:v>
                </c:pt>
                <c:pt idx="187">
                  <c:v>2019-08</c:v>
                </c:pt>
                <c:pt idx="188">
                  <c:v>2019-09</c:v>
                </c:pt>
                <c:pt idx="189">
                  <c:v>2019-10</c:v>
                </c:pt>
                <c:pt idx="190">
                  <c:v>2019-11</c:v>
                </c:pt>
                <c:pt idx="191">
                  <c:v>2019-12</c:v>
                </c:pt>
                <c:pt idx="192">
                  <c:v>2020-01</c:v>
                </c:pt>
                <c:pt idx="193">
                  <c:v>2020-02</c:v>
                </c:pt>
                <c:pt idx="194">
                  <c:v>2020-03</c:v>
                </c:pt>
                <c:pt idx="195">
                  <c:v>2020-04</c:v>
                </c:pt>
                <c:pt idx="196">
                  <c:v>2020-05</c:v>
                </c:pt>
                <c:pt idx="197">
                  <c:v>2020-06</c:v>
                </c:pt>
                <c:pt idx="198">
                  <c:v>2020-07</c:v>
                </c:pt>
                <c:pt idx="199">
                  <c:v>2020-08</c:v>
                </c:pt>
                <c:pt idx="200">
                  <c:v>2020-09</c:v>
                </c:pt>
                <c:pt idx="201">
                  <c:v>2020-10</c:v>
                </c:pt>
                <c:pt idx="202">
                  <c:v>2020-11</c:v>
                </c:pt>
                <c:pt idx="203">
                  <c:v>2020-12</c:v>
                </c:pt>
                <c:pt idx="204">
                  <c:v>2021-01</c:v>
                </c:pt>
                <c:pt idx="205">
                  <c:v>2021-02</c:v>
                </c:pt>
                <c:pt idx="206">
                  <c:v>2021-03</c:v>
                </c:pt>
                <c:pt idx="207">
                  <c:v>2021-04</c:v>
                </c:pt>
                <c:pt idx="208">
                  <c:v>2021-05</c:v>
                </c:pt>
                <c:pt idx="209">
                  <c:v>2021-06</c:v>
                </c:pt>
                <c:pt idx="210">
                  <c:v>2021-07</c:v>
                </c:pt>
                <c:pt idx="211">
                  <c:v>2021-08</c:v>
                </c:pt>
                <c:pt idx="212">
                  <c:v>2021-09</c:v>
                </c:pt>
                <c:pt idx="213">
                  <c:v>2021-10</c:v>
                </c:pt>
                <c:pt idx="214">
                  <c:v>2021-11</c:v>
                </c:pt>
                <c:pt idx="215">
                  <c:v>2021-12</c:v>
                </c:pt>
                <c:pt idx="216">
                  <c:v>2022-01</c:v>
                </c:pt>
                <c:pt idx="217">
                  <c:v>2022-02</c:v>
                </c:pt>
                <c:pt idx="218">
                  <c:v>2022-03</c:v>
                </c:pt>
                <c:pt idx="219">
                  <c:v>2022-04</c:v>
                </c:pt>
                <c:pt idx="220">
                  <c:v>2022-05</c:v>
                </c:pt>
                <c:pt idx="221">
                  <c:v>2022-06</c:v>
                </c:pt>
                <c:pt idx="222">
                  <c:v>2022-07</c:v>
                </c:pt>
                <c:pt idx="223">
                  <c:v>2022-08</c:v>
                </c:pt>
              </c:strCache>
            </c:strRef>
          </c:cat>
          <c:val>
            <c:numRef>
              <c:f>'nyers adatok'!$F$3:$F$226</c:f>
              <c:numCache>
                <c:formatCode>General</c:formatCode>
                <c:ptCount val="22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4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5</c:v>
                </c:pt>
                <c:pt idx="47">
                  <c:v>6</c:v>
                </c:pt>
                <c:pt idx="48">
                  <c:v>5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5</c:v>
                </c:pt>
                <c:pt idx="64">
                  <c:v>4</c:v>
                </c:pt>
                <c:pt idx="65">
                  <c:v>5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3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4</c:v>
                </c:pt>
                <c:pt idx="84">
                  <c:v>3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5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3</c:v>
                </c:pt>
                <c:pt idx="93">
                  <c:v>4</c:v>
                </c:pt>
                <c:pt idx="94">
                  <c:v>4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5</c:v>
                </c:pt>
                <c:pt idx="103">
                  <c:v>5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5</c:v>
                </c:pt>
                <c:pt idx="108">
                  <c:v>4</c:v>
                </c:pt>
                <c:pt idx="109">
                  <c:v>4</c:v>
                </c:pt>
                <c:pt idx="110">
                  <c:v>5</c:v>
                </c:pt>
                <c:pt idx="111">
                  <c:v>5</c:v>
                </c:pt>
                <c:pt idx="112">
                  <c:v>5</c:v>
                </c:pt>
                <c:pt idx="113">
                  <c:v>5</c:v>
                </c:pt>
                <c:pt idx="114">
                  <c:v>5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4</c:v>
                </c:pt>
                <c:pt idx="133">
                  <c:v>3</c:v>
                </c:pt>
                <c:pt idx="134">
                  <c:v>4</c:v>
                </c:pt>
                <c:pt idx="135">
                  <c:v>4</c:v>
                </c:pt>
                <c:pt idx="136">
                  <c:v>4</c:v>
                </c:pt>
                <c:pt idx="137">
                  <c:v>4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3</c:v>
                </c:pt>
                <c:pt idx="142">
                  <c:v>3</c:v>
                </c:pt>
                <c:pt idx="143">
                  <c:v>4</c:v>
                </c:pt>
                <c:pt idx="144">
                  <c:v>5</c:v>
                </c:pt>
                <c:pt idx="145">
                  <c:v>4</c:v>
                </c:pt>
                <c:pt idx="146">
                  <c:v>3</c:v>
                </c:pt>
                <c:pt idx="147">
                  <c:v>4</c:v>
                </c:pt>
                <c:pt idx="148">
                  <c:v>4</c:v>
                </c:pt>
                <c:pt idx="149">
                  <c:v>4</c:v>
                </c:pt>
                <c:pt idx="150">
                  <c:v>4</c:v>
                </c:pt>
                <c:pt idx="151">
                  <c:v>3</c:v>
                </c:pt>
                <c:pt idx="152">
                  <c:v>4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4</c:v>
                </c:pt>
                <c:pt idx="158">
                  <c:v>4</c:v>
                </c:pt>
                <c:pt idx="159">
                  <c:v>4</c:v>
                </c:pt>
                <c:pt idx="160">
                  <c:v>4</c:v>
                </c:pt>
                <c:pt idx="161">
                  <c:v>4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4</c:v>
                </c:pt>
                <c:pt idx="167">
                  <c:v>4</c:v>
                </c:pt>
                <c:pt idx="168">
                  <c:v>4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4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4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3</c:v>
                </c:pt>
                <c:pt idx="207">
                  <c:v>4</c:v>
                </c:pt>
                <c:pt idx="208">
                  <c:v>4</c:v>
                </c:pt>
                <c:pt idx="209">
                  <c:v>4</c:v>
                </c:pt>
                <c:pt idx="210">
                  <c:v>5</c:v>
                </c:pt>
                <c:pt idx="211">
                  <c:v>4</c:v>
                </c:pt>
                <c:pt idx="212">
                  <c:v>4</c:v>
                </c:pt>
                <c:pt idx="213">
                  <c:v>4</c:v>
                </c:pt>
                <c:pt idx="214">
                  <c:v>8</c:v>
                </c:pt>
                <c:pt idx="215">
                  <c:v>8</c:v>
                </c:pt>
                <c:pt idx="216">
                  <c:v>8</c:v>
                </c:pt>
                <c:pt idx="217">
                  <c:v>7</c:v>
                </c:pt>
                <c:pt idx="218">
                  <c:v>7</c:v>
                </c:pt>
                <c:pt idx="219">
                  <c:v>6</c:v>
                </c:pt>
                <c:pt idx="220">
                  <c:v>5</c:v>
                </c:pt>
                <c:pt idx="221">
                  <c:v>5</c:v>
                </c:pt>
                <c:pt idx="222">
                  <c:v>5</c:v>
                </c:pt>
                <c:pt idx="22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C8-4BB2-9F0C-2FB60DE60B92}"/>
            </c:ext>
          </c:extLst>
        </c:ser>
        <c:ser>
          <c:idx val="5"/>
          <c:order val="5"/>
          <c:tx>
            <c:strRef>
              <c:f>'nyers adatok'!$G$2</c:f>
              <c:strCache>
                <c:ptCount val="1"/>
                <c:pt idx="0">
                  <c:v>metaverse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'nyers adatok'!$A$3:$A$226</c:f>
              <c:strCache>
                <c:ptCount val="224"/>
                <c:pt idx="0">
                  <c:v>2004-01</c:v>
                </c:pt>
                <c:pt idx="1">
                  <c:v>2004-02</c:v>
                </c:pt>
                <c:pt idx="2">
                  <c:v>2004-03</c:v>
                </c:pt>
                <c:pt idx="3">
                  <c:v>2004-04</c:v>
                </c:pt>
                <c:pt idx="4">
                  <c:v>2004-05</c:v>
                </c:pt>
                <c:pt idx="5">
                  <c:v>2004-06</c:v>
                </c:pt>
                <c:pt idx="6">
                  <c:v>2004-07</c:v>
                </c:pt>
                <c:pt idx="7">
                  <c:v>2004-08</c:v>
                </c:pt>
                <c:pt idx="8">
                  <c:v>2004-09</c:v>
                </c:pt>
                <c:pt idx="9">
                  <c:v>2004-10</c:v>
                </c:pt>
                <c:pt idx="10">
                  <c:v>2004-11</c:v>
                </c:pt>
                <c:pt idx="11">
                  <c:v>2004-12</c:v>
                </c:pt>
                <c:pt idx="12">
                  <c:v>2005-01</c:v>
                </c:pt>
                <c:pt idx="13">
                  <c:v>2005-02</c:v>
                </c:pt>
                <c:pt idx="14">
                  <c:v>2005-03</c:v>
                </c:pt>
                <c:pt idx="15">
                  <c:v>2005-04</c:v>
                </c:pt>
                <c:pt idx="16">
                  <c:v>2005-05</c:v>
                </c:pt>
                <c:pt idx="17">
                  <c:v>2005-06</c:v>
                </c:pt>
                <c:pt idx="18">
                  <c:v>2005-07</c:v>
                </c:pt>
                <c:pt idx="19">
                  <c:v>2005-08</c:v>
                </c:pt>
                <c:pt idx="20">
                  <c:v>2005-09</c:v>
                </c:pt>
                <c:pt idx="21">
                  <c:v>2005-10</c:v>
                </c:pt>
                <c:pt idx="22">
                  <c:v>2005-11</c:v>
                </c:pt>
                <c:pt idx="23">
                  <c:v>2005-12</c:v>
                </c:pt>
                <c:pt idx="24">
                  <c:v>2006-01</c:v>
                </c:pt>
                <c:pt idx="25">
                  <c:v>2006-02</c:v>
                </c:pt>
                <c:pt idx="26">
                  <c:v>2006-03</c:v>
                </c:pt>
                <c:pt idx="27">
                  <c:v>2006-04</c:v>
                </c:pt>
                <c:pt idx="28">
                  <c:v>2006-05</c:v>
                </c:pt>
                <c:pt idx="29">
                  <c:v>2006-06</c:v>
                </c:pt>
                <c:pt idx="30">
                  <c:v>2006-07</c:v>
                </c:pt>
                <c:pt idx="31">
                  <c:v>2006-08</c:v>
                </c:pt>
                <c:pt idx="32">
                  <c:v>2006-09</c:v>
                </c:pt>
                <c:pt idx="33">
                  <c:v>2006-10</c:v>
                </c:pt>
                <c:pt idx="34">
                  <c:v>2006-11</c:v>
                </c:pt>
                <c:pt idx="35">
                  <c:v>2006-12</c:v>
                </c:pt>
                <c:pt idx="36">
                  <c:v>2007-01</c:v>
                </c:pt>
                <c:pt idx="37">
                  <c:v>2007-02</c:v>
                </c:pt>
                <c:pt idx="38">
                  <c:v>2007-03</c:v>
                </c:pt>
                <c:pt idx="39">
                  <c:v>2007-04</c:v>
                </c:pt>
                <c:pt idx="40">
                  <c:v>2007-05</c:v>
                </c:pt>
                <c:pt idx="41">
                  <c:v>2007-06</c:v>
                </c:pt>
                <c:pt idx="42">
                  <c:v>2007-07</c:v>
                </c:pt>
                <c:pt idx="43">
                  <c:v>2007-08</c:v>
                </c:pt>
                <c:pt idx="44">
                  <c:v>2007-09</c:v>
                </c:pt>
                <c:pt idx="45">
                  <c:v>2007-10</c:v>
                </c:pt>
                <c:pt idx="46">
                  <c:v>2007-11</c:v>
                </c:pt>
                <c:pt idx="47">
                  <c:v>2007-12</c:v>
                </c:pt>
                <c:pt idx="48">
                  <c:v>2008-01</c:v>
                </c:pt>
                <c:pt idx="49">
                  <c:v>2008-02</c:v>
                </c:pt>
                <c:pt idx="50">
                  <c:v>2008-03</c:v>
                </c:pt>
                <c:pt idx="51">
                  <c:v>2008-04</c:v>
                </c:pt>
                <c:pt idx="52">
                  <c:v>2008-05</c:v>
                </c:pt>
                <c:pt idx="53">
                  <c:v>2008-06</c:v>
                </c:pt>
                <c:pt idx="54">
                  <c:v>2008-07</c:v>
                </c:pt>
                <c:pt idx="55">
                  <c:v>2008-08</c:v>
                </c:pt>
                <c:pt idx="56">
                  <c:v>2008-09</c:v>
                </c:pt>
                <c:pt idx="57">
                  <c:v>2008-10</c:v>
                </c:pt>
                <c:pt idx="58">
                  <c:v>2008-11</c:v>
                </c:pt>
                <c:pt idx="59">
                  <c:v>2008-12</c:v>
                </c:pt>
                <c:pt idx="60">
                  <c:v>2009-01</c:v>
                </c:pt>
                <c:pt idx="61">
                  <c:v>2009-02</c:v>
                </c:pt>
                <c:pt idx="62">
                  <c:v>2009-03</c:v>
                </c:pt>
                <c:pt idx="63">
                  <c:v>2009-04</c:v>
                </c:pt>
                <c:pt idx="64">
                  <c:v>2009-05</c:v>
                </c:pt>
                <c:pt idx="65">
                  <c:v>2009-06</c:v>
                </c:pt>
                <c:pt idx="66">
                  <c:v>2009-07</c:v>
                </c:pt>
                <c:pt idx="67">
                  <c:v>2009-08</c:v>
                </c:pt>
                <c:pt idx="68">
                  <c:v>2009-09</c:v>
                </c:pt>
                <c:pt idx="69">
                  <c:v>2009-10</c:v>
                </c:pt>
                <c:pt idx="70">
                  <c:v>2009-11</c:v>
                </c:pt>
                <c:pt idx="71">
                  <c:v>2009-12</c:v>
                </c:pt>
                <c:pt idx="72">
                  <c:v>2010-01</c:v>
                </c:pt>
                <c:pt idx="73">
                  <c:v>2010-02</c:v>
                </c:pt>
                <c:pt idx="74">
                  <c:v>2010-03</c:v>
                </c:pt>
                <c:pt idx="75">
                  <c:v>2010-04</c:v>
                </c:pt>
                <c:pt idx="76">
                  <c:v>2010-05</c:v>
                </c:pt>
                <c:pt idx="77">
                  <c:v>2010-06</c:v>
                </c:pt>
                <c:pt idx="78">
                  <c:v>2010-07</c:v>
                </c:pt>
                <c:pt idx="79">
                  <c:v>2010-08</c:v>
                </c:pt>
                <c:pt idx="80">
                  <c:v>2010-09</c:v>
                </c:pt>
                <c:pt idx="81">
                  <c:v>2010-10</c:v>
                </c:pt>
                <c:pt idx="82">
                  <c:v>2010-11</c:v>
                </c:pt>
                <c:pt idx="83">
                  <c:v>2010-12</c:v>
                </c:pt>
                <c:pt idx="84">
                  <c:v>2011-01</c:v>
                </c:pt>
                <c:pt idx="85">
                  <c:v>2011-02</c:v>
                </c:pt>
                <c:pt idx="86">
                  <c:v>2011-03</c:v>
                </c:pt>
                <c:pt idx="87">
                  <c:v>2011-04</c:v>
                </c:pt>
                <c:pt idx="88">
                  <c:v>2011-05</c:v>
                </c:pt>
                <c:pt idx="89">
                  <c:v>2011-06</c:v>
                </c:pt>
                <c:pt idx="90">
                  <c:v>2011-07</c:v>
                </c:pt>
                <c:pt idx="91">
                  <c:v>2011-08</c:v>
                </c:pt>
                <c:pt idx="92">
                  <c:v>2011-09</c:v>
                </c:pt>
                <c:pt idx="93">
                  <c:v>2011-10</c:v>
                </c:pt>
                <c:pt idx="94">
                  <c:v>2011-11</c:v>
                </c:pt>
                <c:pt idx="95">
                  <c:v>2011-12</c:v>
                </c:pt>
                <c:pt idx="96">
                  <c:v>2012-01</c:v>
                </c:pt>
                <c:pt idx="97">
                  <c:v>2012-02</c:v>
                </c:pt>
                <c:pt idx="98">
                  <c:v>2012-03</c:v>
                </c:pt>
                <c:pt idx="99">
                  <c:v>2012-04</c:v>
                </c:pt>
                <c:pt idx="100">
                  <c:v>2012-05</c:v>
                </c:pt>
                <c:pt idx="101">
                  <c:v>2012-06</c:v>
                </c:pt>
                <c:pt idx="102">
                  <c:v>2012-07</c:v>
                </c:pt>
                <c:pt idx="103">
                  <c:v>2012-08</c:v>
                </c:pt>
                <c:pt idx="104">
                  <c:v>2012-09</c:v>
                </c:pt>
                <c:pt idx="105">
                  <c:v>2012-10</c:v>
                </c:pt>
                <c:pt idx="106">
                  <c:v>2012-11</c:v>
                </c:pt>
                <c:pt idx="107">
                  <c:v>2012-12</c:v>
                </c:pt>
                <c:pt idx="108">
                  <c:v>2013-01</c:v>
                </c:pt>
                <c:pt idx="109">
                  <c:v>2013-02</c:v>
                </c:pt>
                <c:pt idx="110">
                  <c:v>2013-03</c:v>
                </c:pt>
                <c:pt idx="111">
                  <c:v>2013-04</c:v>
                </c:pt>
                <c:pt idx="112">
                  <c:v>2013-05</c:v>
                </c:pt>
                <c:pt idx="113">
                  <c:v>2013-06</c:v>
                </c:pt>
                <c:pt idx="114">
                  <c:v>2013-07</c:v>
                </c:pt>
                <c:pt idx="115">
                  <c:v>2013-08</c:v>
                </c:pt>
                <c:pt idx="116">
                  <c:v>2013-09</c:v>
                </c:pt>
                <c:pt idx="117">
                  <c:v>2013-10</c:v>
                </c:pt>
                <c:pt idx="118">
                  <c:v>2013-11</c:v>
                </c:pt>
                <c:pt idx="119">
                  <c:v>2013-12</c:v>
                </c:pt>
                <c:pt idx="120">
                  <c:v>2014-01</c:v>
                </c:pt>
                <c:pt idx="121">
                  <c:v>2014-02</c:v>
                </c:pt>
                <c:pt idx="122">
                  <c:v>2014-03</c:v>
                </c:pt>
                <c:pt idx="123">
                  <c:v>2014-04</c:v>
                </c:pt>
                <c:pt idx="124">
                  <c:v>2014-05</c:v>
                </c:pt>
                <c:pt idx="125">
                  <c:v>2014-06</c:v>
                </c:pt>
                <c:pt idx="126">
                  <c:v>2014-07</c:v>
                </c:pt>
                <c:pt idx="127">
                  <c:v>2014-08</c:v>
                </c:pt>
                <c:pt idx="128">
                  <c:v>2014-09</c:v>
                </c:pt>
                <c:pt idx="129">
                  <c:v>2014-10</c:v>
                </c:pt>
                <c:pt idx="130">
                  <c:v>2014-11</c:v>
                </c:pt>
                <c:pt idx="131">
                  <c:v>2014-12</c:v>
                </c:pt>
                <c:pt idx="132">
                  <c:v>2015-01</c:v>
                </c:pt>
                <c:pt idx="133">
                  <c:v>2015-02</c:v>
                </c:pt>
                <c:pt idx="134">
                  <c:v>2015-03</c:v>
                </c:pt>
                <c:pt idx="135">
                  <c:v>2015-04</c:v>
                </c:pt>
                <c:pt idx="136">
                  <c:v>2015-05</c:v>
                </c:pt>
                <c:pt idx="137">
                  <c:v>2015-06</c:v>
                </c:pt>
                <c:pt idx="138">
                  <c:v>2015-07</c:v>
                </c:pt>
                <c:pt idx="139">
                  <c:v>2015-08</c:v>
                </c:pt>
                <c:pt idx="140">
                  <c:v>2015-09</c:v>
                </c:pt>
                <c:pt idx="141">
                  <c:v>2015-10</c:v>
                </c:pt>
                <c:pt idx="142">
                  <c:v>2015-11</c:v>
                </c:pt>
                <c:pt idx="143">
                  <c:v>2015-12</c:v>
                </c:pt>
                <c:pt idx="144">
                  <c:v>2016-01</c:v>
                </c:pt>
                <c:pt idx="145">
                  <c:v>2016-02</c:v>
                </c:pt>
                <c:pt idx="146">
                  <c:v>2016-03</c:v>
                </c:pt>
                <c:pt idx="147">
                  <c:v>2016-04</c:v>
                </c:pt>
                <c:pt idx="148">
                  <c:v>2016-05</c:v>
                </c:pt>
                <c:pt idx="149">
                  <c:v>2016-06</c:v>
                </c:pt>
                <c:pt idx="150">
                  <c:v>2016-07</c:v>
                </c:pt>
                <c:pt idx="151">
                  <c:v>2016-08</c:v>
                </c:pt>
                <c:pt idx="152">
                  <c:v>2016-09</c:v>
                </c:pt>
                <c:pt idx="153">
                  <c:v>2016-10</c:v>
                </c:pt>
                <c:pt idx="154">
                  <c:v>2016-11</c:v>
                </c:pt>
                <c:pt idx="155">
                  <c:v>2016-12</c:v>
                </c:pt>
                <c:pt idx="156">
                  <c:v>2017-01</c:v>
                </c:pt>
                <c:pt idx="157">
                  <c:v>2017-02</c:v>
                </c:pt>
                <c:pt idx="158">
                  <c:v>2017-03</c:v>
                </c:pt>
                <c:pt idx="159">
                  <c:v>2017-04</c:v>
                </c:pt>
                <c:pt idx="160">
                  <c:v>2017-05</c:v>
                </c:pt>
                <c:pt idx="161">
                  <c:v>2017-06</c:v>
                </c:pt>
                <c:pt idx="162">
                  <c:v>2017-07</c:v>
                </c:pt>
                <c:pt idx="163">
                  <c:v>2017-08</c:v>
                </c:pt>
                <c:pt idx="164">
                  <c:v>2017-09</c:v>
                </c:pt>
                <c:pt idx="165">
                  <c:v>2017-10</c:v>
                </c:pt>
                <c:pt idx="166">
                  <c:v>2017-11</c:v>
                </c:pt>
                <c:pt idx="167">
                  <c:v>2017-12</c:v>
                </c:pt>
                <c:pt idx="168">
                  <c:v>2018-01</c:v>
                </c:pt>
                <c:pt idx="169">
                  <c:v>2018-02</c:v>
                </c:pt>
                <c:pt idx="170">
                  <c:v>2018-03</c:v>
                </c:pt>
                <c:pt idx="171">
                  <c:v>2018-04</c:v>
                </c:pt>
                <c:pt idx="172">
                  <c:v>2018-05</c:v>
                </c:pt>
                <c:pt idx="173">
                  <c:v>2018-06</c:v>
                </c:pt>
                <c:pt idx="174">
                  <c:v>2018-07</c:v>
                </c:pt>
                <c:pt idx="175">
                  <c:v>2018-08</c:v>
                </c:pt>
                <c:pt idx="176">
                  <c:v>2018-09</c:v>
                </c:pt>
                <c:pt idx="177">
                  <c:v>2018-10</c:v>
                </c:pt>
                <c:pt idx="178">
                  <c:v>2018-11</c:v>
                </c:pt>
                <c:pt idx="179">
                  <c:v>2018-12</c:v>
                </c:pt>
                <c:pt idx="180">
                  <c:v>2019-01</c:v>
                </c:pt>
                <c:pt idx="181">
                  <c:v>2019-02</c:v>
                </c:pt>
                <c:pt idx="182">
                  <c:v>2019-03</c:v>
                </c:pt>
                <c:pt idx="183">
                  <c:v>2019-04</c:v>
                </c:pt>
                <c:pt idx="184">
                  <c:v>2019-05</c:v>
                </c:pt>
                <c:pt idx="185">
                  <c:v>2019-06</c:v>
                </c:pt>
                <c:pt idx="186">
                  <c:v>2019-07</c:v>
                </c:pt>
                <c:pt idx="187">
                  <c:v>2019-08</c:v>
                </c:pt>
                <c:pt idx="188">
                  <c:v>2019-09</c:v>
                </c:pt>
                <c:pt idx="189">
                  <c:v>2019-10</c:v>
                </c:pt>
                <c:pt idx="190">
                  <c:v>2019-11</c:v>
                </c:pt>
                <c:pt idx="191">
                  <c:v>2019-12</c:v>
                </c:pt>
                <c:pt idx="192">
                  <c:v>2020-01</c:v>
                </c:pt>
                <c:pt idx="193">
                  <c:v>2020-02</c:v>
                </c:pt>
                <c:pt idx="194">
                  <c:v>2020-03</c:v>
                </c:pt>
                <c:pt idx="195">
                  <c:v>2020-04</c:v>
                </c:pt>
                <c:pt idx="196">
                  <c:v>2020-05</c:v>
                </c:pt>
                <c:pt idx="197">
                  <c:v>2020-06</c:v>
                </c:pt>
                <c:pt idx="198">
                  <c:v>2020-07</c:v>
                </c:pt>
                <c:pt idx="199">
                  <c:v>2020-08</c:v>
                </c:pt>
                <c:pt idx="200">
                  <c:v>2020-09</c:v>
                </c:pt>
                <c:pt idx="201">
                  <c:v>2020-10</c:v>
                </c:pt>
                <c:pt idx="202">
                  <c:v>2020-11</c:v>
                </c:pt>
                <c:pt idx="203">
                  <c:v>2020-12</c:v>
                </c:pt>
                <c:pt idx="204">
                  <c:v>2021-01</c:v>
                </c:pt>
                <c:pt idx="205">
                  <c:v>2021-02</c:v>
                </c:pt>
                <c:pt idx="206">
                  <c:v>2021-03</c:v>
                </c:pt>
                <c:pt idx="207">
                  <c:v>2021-04</c:v>
                </c:pt>
                <c:pt idx="208">
                  <c:v>2021-05</c:v>
                </c:pt>
                <c:pt idx="209">
                  <c:v>2021-06</c:v>
                </c:pt>
                <c:pt idx="210">
                  <c:v>2021-07</c:v>
                </c:pt>
                <c:pt idx="211">
                  <c:v>2021-08</c:v>
                </c:pt>
                <c:pt idx="212">
                  <c:v>2021-09</c:v>
                </c:pt>
                <c:pt idx="213">
                  <c:v>2021-10</c:v>
                </c:pt>
                <c:pt idx="214">
                  <c:v>2021-11</c:v>
                </c:pt>
                <c:pt idx="215">
                  <c:v>2021-12</c:v>
                </c:pt>
                <c:pt idx="216">
                  <c:v>2022-01</c:v>
                </c:pt>
                <c:pt idx="217">
                  <c:v>2022-02</c:v>
                </c:pt>
                <c:pt idx="218">
                  <c:v>2022-03</c:v>
                </c:pt>
                <c:pt idx="219">
                  <c:v>2022-04</c:v>
                </c:pt>
                <c:pt idx="220">
                  <c:v>2022-05</c:v>
                </c:pt>
                <c:pt idx="221">
                  <c:v>2022-06</c:v>
                </c:pt>
                <c:pt idx="222">
                  <c:v>2022-07</c:v>
                </c:pt>
                <c:pt idx="223">
                  <c:v>2022-08</c:v>
                </c:pt>
              </c:strCache>
            </c:strRef>
          </c:cat>
          <c:val>
            <c:numRef>
              <c:f>'nyers adatok'!$G$3:$G$226</c:f>
              <c:numCache>
                <c:formatCode>General</c:formatCode>
                <c:ptCount val="2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 formatCode="0">
                  <c:v>0.92592592592592582</c:v>
                </c:pt>
                <c:pt idx="208" formatCode="0">
                  <c:v>0.7857142857142857</c:v>
                </c:pt>
                <c:pt idx="209" formatCode="0">
                  <c:v>0.15384615384615385</c:v>
                </c:pt>
                <c:pt idx="210" formatCode="0">
                  <c:v>0.5357142857142857</c:v>
                </c:pt>
                <c:pt idx="211" formatCode="0">
                  <c:v>0.8292682926829269</c:v>
                </c:pt>
                <c:pt idx="212" formatCode="0">
                  <c:v>0.82500000000000007</c:v>
                </c:pt>
                <c:pt idx="213" formatCode="0">
                  <c:v>7.0000000000000009</c:v>
                </c:pt>
                <c:pt idx="214" formatCode="0">
                  <c:v>12</c:v>
                </c:pt>
                <c:pt idx="215" formatCode="0">
                  <c:v>14.310344827586208</c:v>
                </c:pt>
                <c:pt idx="216" formatCode="0">
                  <c:v>16.129032258064516</c:v>
                </c:pt>
                <c:pt idx="217" formatCode="0">
                  <c:v>13</c:v>
                </c:pt>
                <c:pt idx="218" formatCode="0">
                  <c:v>8.3023255813953494</c:v>
                </c:pt>
                <c:pt idx="219" formatCode="0">
                  <c:v>7.1351351351351351</c:v>
                </c:pt>
                <c:pt idx="220" formatCode="0">
                  <c:v>5.6</c:v>
                </c:pt>
                <c:pt idx="221" formatCode="0">
                  <c:v>4.628571428571429</c:v>
                </c:pt>
                <c:pt idx="222" formatCode="0">
                  <c:v>3.75</c:v>
                </c:pt>
                <c:pt idx="223" formatCode="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C8-4BB2-9F0C-2FB60DE60B92}"/>
            </c:ext>
          </c:extLst>
        </c:ser>
        <c:ser>
          <c:idx val="6"/>
          <c:order val="6"/>
          <c:tx>
            <c:strRef>
              <c:f>'nyers adatok'!$H$2</c:f>
              <c:strCache>
                <c:ptCount val="1"/>
                <c:pt idx="0">
                  <c:v>Robotics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'nyers adatok'!$A$3:$A$226</c:f>
              <c:strCache>
                <c:ptCount val="224"/>
                <c:pt idx="0">
                  <c:v>2004-01</c:v>
                </c:pt>
                <c:pt idx="1">
                  <c:v>2004-02</c:v>
                </c:pt>
                <c:pt idx="2">
                  <c:v>2004-03</c:v>
                </c:pt>
                <c:pt idx="3">
                  <c:v>2004-04</c:v>
                </c:pt>
                <c:pt idx="4">
                  <c:v>2004-05</c:v>
                </c:pt>
                <c:pt idx="5">
                  <c:v>2004-06</c:v>
                </c:pt>
                <c:pt idx="6">
                  <c:v>2004-07</c:v>
                </c:pt>
                <c:pt idx="7">
                  <c:v>2004-08</c:v>
                </c:pt>
                <c:pt idx="8">
                  <c:v>2004-09</c:v>
                </c:pt>
                <c:pt idx="9">
                  <c:v>2004-10</c:v>
                </c:pt>
                <c:pt idx="10">
                  <c:v>2004-11</c:v>
                </c:pt>
                <c:pt idx="11">
                  <c:v>2004-12</c:v>
                </c:pt>
                <c:pt idx="12">
                  <c:v>2005-01</c:v>
                </c:pt>
                <c:pt idx="13">
                  <c:v>2005-02</c:v>
                </c:pt>
                <c:pt idx="14">
                  <c:v>2005-03</c:v>
                </c:pt>
                <c:pt idx="15">
                  <c:v>2005-04</c:v>
                </c:pt>
                <c:pt idx="16">
                  <c:v>2005-05</c:v>
                </c:pt>
                <c:pt idx="17">
                  <c:v>2005-06</c:v>
                </c:pt>
                <c:pt idx="18">
                  <c:v>2005-07</c:v>
                </c:pt>
                <c:pt idx="19">
                  <c:v>2005-08</c:v>
                </c:pt>
                <c:pt idx="20">
                  <c:v>2005-09</c:v>
                </c:pt>
                <c:pt idx="21">
                  <c:v>2005-10</c:v>
                </c:pt>
                <c:pt idx="22">
                  <c:v>2005-11</c:v>
                </c:pt>
                <c:pt idx="23">
                  <c:v>2005-12</c:v>
                </c:pt>
                <c:pt idx="24">
                  <c:v>2006-01</c:v>
                </c:pt>
                <c:pt idx="25">
                  <c:v>2006-02</c:v>
                </c:pt>
                <c:pt idx="26">
                  <c:v>2006-03</c:v>
                </c:pt>
                <c:pt idx="27">
                  <c:v>2006-04</c:v>
                </c:pt>
                <c:pt idx="28">
                  <c:v>2006-05</c:v>
                </c:pt>
                <c:pt idx="29">
                  <c:v>2006-06</c:v>
                </c:pt>
                <c:pt idx="30">
                  <c:v>2006-07</c:v>
                </c:pt>
                <c:pt idx="31">
                  <c:v>2006-08</c:v>
                </c:pt>
                <c:pt idx="32">
                  <c:v>2006-09</c:v>
                </c:pt>
                <c:pt idx="33">
                  <c:v>2006-10</c:v>
                </c:pt>
                <c:pt idx="34">
                  <c:v>2006-11</c:v>
                </c:pt>
                <c:pt idx="35">
                  <c:v>2006-12</c:v>
                </c:pt>
                <c:pt idx="36">
                  <c:v>2007-01</c:v>
                </c:pt>
                <c:pt idx="37">
                  <c:v>2007-02</c:v>
                </c:pt>
                <c:pt idx="38">
                  <c:v>2007-03</c:v>
                </c:pt>
                <c:pt idx="39">
                  <c:v>2007-04</c:v>
                </c:pt>
                <c:pt idx="40">
                  <c:v>2007-05</c:v>
                </c:pt>
                <c:pt idx="41">
                  <c:v>2007-06</c:v>
                </c:pt>
                <c:pt idx="42">
                  <c:v>2007-07</c:v>
                </c:pt>
                <c:pt idx="43">
                  <c:v>2007-08</c:v>
                </c:pt>
                <c:pt idx="44">
                  <c:v>2007-09</c:v>
                </c:pt>
                <c:pt idx="45">
                  <c:v>2007-10</c:v>
                </c:pt>
                <c:pt idx="46">
                  <c:v>2007-11</c:v>
                </c:pt>
                <c:pt idx="47">
                  <c:v>2007-12</c:v>
                </c:pt>
                <c:pt idx="48">
                  <c:v>2008-01</c:v>
                </c:pt>
                <c:pt idx="49">
                  <c:v>2008-02</c:v>
                </c:pt>
                <c:pt idx="50">
                  <c:v>2008-03</c:v>
                </c:pt>
                <c:pt idx="51">
                  <c:v>2008-04</c:v>
                </c:pt>
                <c:pt idx="52">
                  <c:v>2008-05</c:v>
                </c:pt>
                <c:pt idx="53">
                  <c:v>2008-06</c:v>
                </c:pt>
                <c:pt idx="54">
                  <c:v>2008-07</c:v>
                </c:pt>
                <c:pt idx="55">
                  <c:v>2008-08</c:v>
                </c:pt>
                <c:pt idx="56">
                  <c:v>2008-09</c:v>
                </c:pt>
                <c:pt idx="57">
                  <c:v>2008-10</c:v>
                </c:pt>
                <c:pt idx="58">
                  <c:v>2008-11</c:v>
                </c:pt>
                <c:pt idx="59">
                  <c:v>2008-12</c:v>
                </c:pt>
                <c:pt idx="60">
                  <c:v>2009-01</c:v>
                </c:pt>
                <c:pt idx="61">
                  <c:v>2009-02</c:v>
                </c:pt>
                <c:pt idx="62">
                  <c:v>2009-03</c:v>
                </c:pt>
                <c:pt idx="63">
                  <c:v>2009-04</c:v>
                </c:pt>
                <c:pt idx="64">
                  <c:v>2009-05</c:v>
                </c:pt>
                <c:pt idx="65">
                  <c:v>2009-06</c:v>
                </c:pt>
                <c:pt idx="66">
                  <c:v>2009-07</c:v>
                </c:pt>
                <c:pt idx="67">
                  <c:v>2009-08</c:v>
                </c:pt>
                <c:pt idx="68">
                  <c:v>2009-09</c:v>
                </c:pt>
                <c:pt idx="69">
                  <c:v>2009-10</c:v>
                </c:pt>
                <c:pt idx="70">
                  <c:v>2009-11</c:v>
                </c:pt>
                <c:pt idx="71">
                  <c:v>2009-12</c:v>
                </c:pt>
                <c:pt idx="72">
                  <c:v>2010-01</c:v>
                </c:pt>
                <c:pt idx="73">
                  <c:v>2010-02</c:v>
                </c:pt>
                <c:pt idx="74">
                  <c:v>2010-03</c:v>
                </c:pt>
                <c:pt idx="75">
                  <c:v>2010-04</c:v>
                </c:pt>
                <c:pt idx="76">
                  <c:v>2010-05</c:v>
                </c:pt>
                <c:pt idx="77">
                  <c:v>2010-06</c:v>
                </c:pt>
                <c:pt idx="78">
                  <c:v>2010-07</c:v>
                </c:pt>
                <c:pt idx="79">
                  <c:v>2010-08</c:v>
                </c:pt>
                <c:pt idx="80">
                  <c:v>2010-09</c:v>
                </c:pt>
                <c:pt idx="81">
                  <c:v>2010-10</c:v>
                </c:pt>
                <c:pt idx="82">
                  <c:v>2010-11</c:v>
                </c:pt>
                <c:pt idx="83">
                  <c:v>2010-12</c:v>
                </c:pt>
                <c:pt idx="84">
                  <c:v>2011-01</c:v>
                </c:pt>
                <c:pt idx="85">
                  <c:v>2011-02</c:v>
                </c:pt>
                <c:pt idx="86">
                  <c:v>2011-03</c:v>
                </c:pt>
                <c:pt idx="87">
                  <c:v>2011-04</c:v>
                </c:pt>
                <c:pt idx="88">
                  <c:v>2011-05</c:v>
                </c:pt>
                <c:pt idx="89">
                  <c:v>2011-06</c:v>
                </c:pt>
                <c:pt idx="90">
                  <c:v>2011-07</c:v>
                </c:pt>
                <c:pt idx="91">
                  <c:v>2011-08</c:v>
                </c:pt>
                <c:pt idx="92">
                  <c:v>2011-09</c:v>
                </c:pt>
                <c:pt idx="93">
                  <c:v>2011-10</c:v>
                </c:pt>
                <c:pt idx="94">
                  <c:v>2011-11</c:v>
                </c:pt>
                <c:pt idx="95">
                  <c:v>2011-12</c:v>
                </c:pt>
                <c:pt idx="96">
                  <c:v>2012-01</c:v>
                </c:pt>
                <c:pt idx="97">
                  <c:v>2012-02</c:v>
                </c:pt>
                <c:pt idx="98">
                  <c:v>2012-03</c:v>
                </c:pt>
                <c:pt idx="99">
                  <c:v>2012-04</c:v>
                </c:pt>
                <c:pt idx="100">
                  <c:v>2012-05</c:v>
                </c:pt>
                <c:pt idx="101">
                  <c:v>2012-06</c:v>
                </c:pt>
                <c:pt idx="102">
                  <c:v>2012-07</c:v>
                </c:pt>
                <c:pt idx="103">
                  <c:v>2012-08</c:v>
                </c:pt>
                <c:pt idx="104">
                  <c:v>2012-09</c:v>
                </c:pt>
                <c:pt idx="105">
                  <c:v>2012-10</c:v>
                </c:pt>
                <c:pt idx="106">
                  <c:v>2012-11</c:v>
                </c:pt>
                <c:pt idx="107">
                  <c:v>2012-12</c:v>
                </c:pt>
                <c:pt idx="108">
                  <c:v>2013-01</c:v>
                </c:pt>
                <c:pt idx="109">
                  <c:v>2013-02</c:v>
                </c:pt>
                <c:pt idx="110">
                  <c:v>2013-03</c:v>
                </c:pt>
                <c:pt idx="111">
                  <c:v>2013-04</c:v>
                </c:pt>
                <c:pt idx="112">
                  <c:v>2013-05</c:v>
                </c:pt>
                <c:pt idx="113">
                  <c:v>2013-06</c:v>
                </c:pt>
                <c:pt idx="114">
                  <c:v>2013-07</c:v>
                </c:pt>
                <c:pt idx="115">
                  <c:v>2013-08</c:v>
                </c:pt>
                <c:pt idx="116">
                  <c:v>2013-09</c:v>
                </c:pt>
                <c:pt idx="117">
                  <c:v>2013-10</c:v>
                </c:pt>
                <c:pt idx="118">
                  <c:v>2013-11</c:v>
                </c:pt>
                <c:pt idx="119">
                  <c:v>2013-12</c:v>
                </c:pt>
                <c:pt idx="120">
                  <c:v>2014-01</c:v>
                </c:pt>
                <c:pt idx="121">
                  <c:v>2014-02</c:v>
                </c:pt>
                <c:pt idx="122">
                  <c:v>2014-03</c:v>
                </c:pt>
                <c:pt idx="123">
                  <c:v>2014-04</c:v>
                </c:pt>
                <c:pt idx="124">
                  <c:v>2014-05</c:v>
                </c:pt>
                <c:pt idx="125">
                  <c:v>2014-06</c:v>
                </c:pt>
                <c:pt idx="126">
                  <c:v>2014-07</c:v>
                </c:pt>
                <c:pt idx="127">
                  <c:v>2014-08</c:v>
                </c:pt>
                <c:pt idx="128">
                  <c:v>2014-09</c:v>
                </c:pt>
                <c:pt idx="129">
                  <c:v>2014-10</c:v>
                </c:pt>
                <c:pt idx="130">
                  <c:v>2014-11</c:v>
                </c:pt>
                <c:pt idx="131">
                  <c:v>2014-12</c:v>
                </c:pt>
                <c:pt idx="132">
                  <c:v>2015-01</c:v>
                </c:pt>
                <c:pt idx="133">
                  <c:v>2015-02</c:v>
                </c:pt>
                <c:pt idx="134">
                  <c:v>2015-03</c:v>
                </c:pt>
                <c:pt idx="135">
                  <c:v>2015-04</c:v>
                </c:pt>
                <c:pt idx="136">
                  <c:v>2015-05</c:v>
                </c:pt>
                <c:pt idx="137">
                  <c:v>2015-06</c:v>
                </c:pt>
                <c:pt idx="138">
                  <c:v>2015-07</c:v>
                </c:pt>
                <c:pt idx="139">
                  <c:v>2015-08</c:v>
                </c:pt>
                <c:pt idx="140">
                  <c:v>2015-09</c:v>
                </c:pt>
                <c:pt idx="141">
                  <c:v>2015-10</c:v>
                </c:pt>
                <c:pt idx="142">
                  <c:v>2015-11</c:v>
                </c:pt>
                <c:pt idx="143">
                  <c:v>2015-12</c:v>
                </c:pt>
                <c:pt idx="144">
                  <c:v>2016-01</c:v>
                </c:pt>
                <c:pt idx="145">
                  <c:v>2016-02</c:v>
                </c:pt>
                <c:pt idx="146">
                  <c:v>2016-03</c:v>
                </c:pt>
                <c:pt idx="147">
                  <c:v>2016-04</c:v>
                </c:pt>
                <c:pt idx="148">
                  <c:v>2016-05</c:v>
                </c:pt>
                <c:pt idx="149">
                  <c:v>2016-06</c:v>
                </c:pt>
                <c:pt idx="150">
                  <c:v>2016-07</c:v>
                </c:pt>
                <c:pt idx="151">
                  <c:v>2016-08</c:v>
                </c:pt>
                <c:pt idx="152">
                  <c:v>2016-09</c:v>
                </c:pt>
                <c:pt idx="153">
                  <c:v>2016-10</c:v>
                </c:pt>
                <c:pt idx="154">
                  <c:v>2016-11</c:v>
                </c:pt>
                <c:pt idx="155">
                  <c:v>2016-12</c:v>
                </c:pt>
                <c:pt idx="156">
                  <c:v>2017-01</c:v>
                </c:pt>
                <c:pt idx="157">
                  <c:v>2017-02</c:v>
                </c:pt>
                <c:pt idx="158">
                  <c:v>2017-03</c:v>
                </c:pt>
                <c:pt idx="159">
                  <c:v>2017-04</c:v>
                </c:pt>
                <c:pt idx="160">
                  <c:v>2017-05</c:v>
                </c:pt>
                <c:pt idx="161">
                  <c:v>2017-06</c:v>
                </c:pt>
                <c:pt idx="162">
                  <c:v>2017-07</c:v>
                </c:pt>
                <c:pt idx="163">
                  <c:v>2017-08</c:v>
                </c:pt>
                <c:pt idx="164">
                  <c:v>2017-09</c:v>
                </c:pt>
                <c:pt idx="165">
                  <c:v>2017-10</c:v>
                </c:pt>
                <c:pt idx="166">
                  <c:v>2017-11</c:v>
                </c:pt>
                <c:pt idx="167">
                  <c:v>2017-12</c:v>
                </c:pt>
                <c:pt idx="168">
                  <c:v>2018-01</c:v>
                </c:pt>
                <c:pt idx="169">
                  <c:v>2018-02</c:v>
                </c:pt>
                <c:pt idx="170">
                  <c:v>2018-03</c:v>
                </c:pt>
                <c:pt idx="171">
                  <c:v>2018-04</c:v>
                </c:pt>
                <c:pt idx="172">
                  <c:v>2018-05</c:v>
                </c:pt>
                <c:pt idx="173">
                  <c:v>2018-06</c:v>
                </c:pt>
                <c:pt idx="174">
                  <c:v>2018-07</c:v>
                </c:pt>
                <c:pt idx="175">
                  <c:v>2018-08</c:v>
                </c:pt>
                <c:pt idx="176">
                  <c:v>2018-09</c:v>
                </c:pt>
                <c:pt idx="177">
                  <c:v>2018-10</c:v>
                </c:pt>
                <c:pt idx="178">
                  <c:v>2018-11</c:v>
                </c:pt>
                <c:pt idx="179">
                  <c:v>2018-12</c:v>
                </c:pt>
                <c:pt idx="180">
                  <c:v>2019-01</c:v>
                </c:pt>
                <c:pt idx="181">
                  <c:v>2019-02</c:v>
                </c:pt>
                <c:pt idx="182">
                  <c:v>2019-03</c:v>
                </c:pt>
                <c:pt idx="183">
                  <c:v>2019-04</c:v>
                </c:pt>
                <c:pt idx="184">
                  <c:v>2019-05</c:v>
                </c:pt>
                <c:pt idx="185">
                  <c:v>2019-06</c:v>
                </c:pt>
                <c:pt idx="186">
                  <c:v>2019-07</c:v>
                </c:pt>
                <c:pt idx="187">
                  <c:v>2019-08</c:v>
                </c:pt>
                <c:pt idx="188">
                  <c:v>2019-09</c:v>
                </c:pt>
                <c:pt idx="189">
                  <c:v>2019-10</c:v>
                </c:pt>
                <c:pt idx="190">
                  <c:v>2019-11</c:v>
                </c:pt>
                <c:pt idx="191">
                  <c:v>2019-12</c:v>
                </c:pt>
                <c:pt idx="192">
                  <c:v>2020-01</c:v>
                </c:pt>
                <c:pt idx="193">
                  <c:v>2020-02</c:v>
                </c:pt>
                <c:pt idx="194">
                  <c:v>2020-03</c:v>
                </c:pt>
                <c:pt idx="195">
                  <c:v>2020-04</c:v>
                </c:pt>
                <c:pt idx="196">
                  <c:v>2020-05</c:v>
                </c:pt>
                <c:pt idx="197">
                  <c:v>2020-06</c:v>
                </c:pt>
                <c:pt idx="198">
                  <c:v>2020-07</c:v>
                </c:pt>
                <c:pt idx="199">
                  <c:v>2020-08</c:v>
                </c:pt>
                <c:pt idx="200">
                  <c:v>2020-09</c:v>
                </c:pt>
                <c:pt idx="201">
                  <c:v>2020-10</c:v>
                </c:pt>
                <c:pt idx="202">
                  <c:v>2020-11</c:v>
                </c:pt>
                <c:pt idx="203">
                  <c:v>2020-12</c:v>
                </c:pt>
                <c:pt idx="204">
                  <c:v>2021-01</c:v>
                </c:pt>
                <c:pt idx="205">
                  <c:v>2021-02</c:v>
                </c:pt>
                <c:pt idx="206">
                  <c:v>2021-03</c:v>
                </c:pt>
                <c:pt idx="207">
                  <c:v>2021-04</c:v>
                </c:pt>
                <c:pt idx="208">
                  <c:v>2021-05</c:v>
                </c:pt>
                <c:pt idx="209">
                  <c:v>2021-06</c:v>
                </c:pt>
                <c:pt idx="210">
                  <c:v>2021-07</c:v>
                </c:pt>
                <c:pt idx="211">
                  <c:v>2021-08</c:v>
                </c:pt>
                <c:pt idx="212">
                  <c:v>2021-09</c:v>
                </c:pt>
                <c:pt idx="213">
                  <c:v>2021-10</c:v>
                </c:pt>
                <c:pt idx="214">
                  <c:v>2021-11</c:v>
                </c:pt>
                <c:pt idx="215">
                  <c:v>2021-12</c:v>
                </c:pt>
                <c:pt idx="216">
                  <c:v>2022-01</c:v>
                </c:pt>
                <c:pt idx="217">
                  <c:v>2022-02</c:v>
                </c:pt>
                <c:pt idx="218">
                  <c:v>2022-03</c:v>
                </c:pt>
                <c:pt idx="219">
                  <c:v>2022-04</c:v>
                </c:pt>
                <c:pt idx="220">
                  <c:v>2022-05</c:v>
                </c:pt>
                <c:pt idx="221">
                  <c:v>2022-06</c:v>
                </c:pt>
                <c:pt idx="222">
                  <c:v>2022-07</c:v>
                </c:pt>
                <c:pt idx="223">
                  <c:v>2022-08</c:v>
                </c:pt>
              </c:strCache>
            </c:strRef>
          </c:cat>
          <c:val>
            <c:numRef>
              <c:f>'nyers adatok'!$H$3:$H$226</c:f>
              <c:numCache>
                <c:formatCode>0</c:formatCode>
                <c:ptCount val="224"/>
                <c:pt idx="0">
                  <c:v>17.277777777777779</c:v>
                </c:pt>
                <c:pt idx="1">
                  <c:v>16.911764705882355</c:v>
                </c:pt>
                <c:pt idx="2">
                  <c:v>15.574898785425102</c:v>
                </c:pt>
                <c:pt idx="3">
                  <c:v>15.434389140271493</c:v>
                </c:pt>
                <c:pt idx="4">
                  <c:v>13.117647058823529</c:v>
                </c:pt>
                <c:pt idx="5">
                  <c:v>12.543775649794803</c:v>
                </c:pt>
                <c:pt idx="6">
                  <c:v>13.813397129186601</c:v>
                </c:pt>
                <c:pt idx="7">
                  <c:v>14.055555555555557</c:v>
                </c:pt>
                <c:pt idx="8">
                  <c:v>13.599431818181818</c:v>
                </c:pt>
                <c:pt idx="9">
                  <c:v>13.882352941176471</c:v>
                </c:pt>
                <c:pt idx="10">
                  <c:v>12.829545454545453</c:v>
                </c:pt>
                <c:pt idx="11">
                  <c:v>6.5</c:v>
                </c:pt>
                <c:pt idx="12">
                  <c:v>13.277777777777779</c:v>
                </c:pt>
                <c:pt idx="13">
                  <c:v>12.33986928104575</c:v>
                </c:pt>
                <c:pt idx="14">
                  <c:v>11.041666666666668</c:v>
                </c:pt>
                <c:pt idx="15">
                  <c:v>11.422794117647058</c:v>
                </c:pt>
                <c:pt idx="16">
                  <c:v>9.2782805429864261</c:v>
                </c:pt>
                <c:pt idx="17">
                  <c:v>8.3461538461538467</c:v>
                </c:pt>
                <c:pt idx="18">
                  <c:v>9.1666666666666661</c:v>
                </c:pt>
                <c:pt idx="19">
                  <c:v>9.4641148325358841</c:v>
                </c:pt>
                <c:pt idx="20">
                  <c:v>9.0049019607843146</c:v>
                </c:pt>
                <c:pt idx="21">
                  <c:v>9.375</c:v>
                </c:pt>
                <c:pt idx="22">
                  <c:v>9.5</c:v>
                </c:pt>
                <c:pt idx="23">
                  <c:v>8.9444444444444446</c:v>
                </c:pt>
                <c:pt idx="24">
                  <c:v>9.1602870813397139</c:v>
                </c:pt>
                <c:pt idx="25">
                  <c:v>8.117647058823529</c:v>
                </c:pt>
                <c:pt idx="26">
                  <c:v>8.7166666666666668</c:v>
                </c:pt>
                <c:pt idx="27">
                  <c:v>3.6833333333333331</c:v>
                </c:pt>
                <c:pt idx="28">
                  <c:v>6.5738095238095235</c:v>
                </c:pt>
                <c:pt idx="29">
                  <c:v>6.8333333333333339</c:v>
                </c:pt>
                <c:pt idx="30">
                  <c:v>6</c:v>
                </c:pt>
                <c:pt idx="31">
                  <c:v>6.4166666666666661</c:v>
                </c:pt>
                <c:pt idx="32">
                  <c:v>3.545454545454545</c:v>
                </c:pt>
                <c:pt idx="33">
                  <c:v>6.833030852994554</c:v>
                </c:pt>
                <c:pt idx="34">
                  <c:v>7.5722222222222229</c:v>
                </c:pt>
                <c:pt idx="35">
                  <c:v>3.5</c:v>
                </c:pt>
                <c:pt idx="36">
                  <c:v>7.0178571428571423</c:v>
                </c:pt>
                <c:pt idx="37">
                  <c:v>6.9938080495356036</c:v>
                </c:pt>
                <c:pt idx="38">
                  <c:v>3.3157894736842106</c:v>
                </c:pt>
                <c:pt idx="39">
                  <c:v>3.0476190476190474</c:v>
                </c:pt>
                <c:pt idx="40">
                  <c:v>2.4473684210526314</c:v>
                </c:pt>
                <c:pt idx="41">
                  <c:v>2.416666666666667</c:v>
                </c:pt>
                <c:pt idx="42">
                  <c:v>2.416666666666667</c:v>
                </c:pt>
                <c:pt idx="43">
                  <c:v>2.7045454545454546</c:v>
                </c:pt>
                <c:pt idx="44">
                  <c:v>2.833333333333333</c:v>
                </c:pt>
                <c:pt idx="45">
                  <c:v>2.5833333333333335</c:v>
                </c:pt>
                <c:pt idx="46">
                  <c:v>2.5862068965517242</c:v>
                </c:pt>
                <c:pt idx="47">
                  <c:v>2.1818181818181817</c:v>
                </c:pt>
                <c:pt idx="48">
                  <c:v>2.4242424242424243</c:v>
                </c:pt>
                <c:pt idx="49">
                  <c:v>2.4166666666666665</c:v>
                </c:pt>
                <c:pt idx="50">
                  <c:v>2.6666666666666665</c:v>
                </c:pt>
                <c:pt idx="51">
                  <c:v>2.2608695652173911</c:v>
                </c:pt>
                <c:pt idx="52">
                  <c:v>2.0833333333333335</c:v>
                </c:pt>
                <c:pt idx="53">
                  <c:v>2.1212121212121211</c:v>
                </c:pt>
                <c:pt idx="54">
                  <c:v>1.9565217391304348</c:v>
                </c:pt>
                <c:pt idx="55">
                  <c:v>1.8529411764705883</c:v>
                </c:pt>
                <c:pt idx="56">
                  <c:v>2.2222222222222223</c:v>
                </c:pt>
                <c:pt idx="57">
                  <c:v>2.0731707317073171</c:v>
                </c:pt>
                <c:pt idx="58">
                  <c:v>2.1428571428571428</c:v>
                </c:pt>
                <c:pt idx="59">
                  <c:v>1.8870967741935485</c:v>
                </c:pt>
                <c:pt idx="60">
                  <c:v>2.3181818181818179</c:v>
                </c:pt>
                <c:pt idx="61">
                  <c:v>2.2727272727272729</c:v>
                </c:pt>
                <c:pt idx="62">
                  <c:v>2.2222222222222223</c:v>
                </c:pt>
                <c:pt idx="63">
                  <c:v>2.0454545454545454</c:v>
                </c:pt>
                <c:pt idx="64">
                  <c:v>1.5238095238095237</c:v>
                </c:pt>
                <c:pt idx="65">
                  <c:v>1.4782608695652173</c:v>
                </c:pt>
                <c:pt idx="66">
                  <c:v>1.7391304347826086</c:v>
                </c:pt>
                <c:pt idx="67">
                  <c:v>1.6666666666666667</c:v>
                </c:pt>
                <c:pt idx="68">
                  <c:v>1.8243243243243243</c:v>
                </c:pt>
                <c:pt idx="69">
                  <c:v>1.9047619047619047</c:v>
                </c:pt>
                <c:pt idx="70">
                  <c:v>1.7894736842105261</c:v>
                </c:pt>
                <c:pt idx="71">
                  <c:v>1.7647058823529411</c:v>
                </c:pt>
                <c:pt idx="72">
                  <c:v>1.6500000000000001</c:v>
                </c:pt>
                <c:pt idx="73">
                  <c:v>1.9285714285714284</c:v>
                </c:pt>
                <c:pt idx="74">
                  <c:v>1.8461538461538463</c:v>
                </c:pt>
                <c:pt idx="75">
                  <c:v>1.7297297297297298</c:v>
                </c:pt>
                <c:pt idx="76">
                  <c:v>1.5</c:v>
                </c:pt>
                <c:pt idx="77">
                  <c:v>1.5</c:v>
                </c:pt>
                <c:pt idx="78">
                  <c:v>1.3235294117647061</c:v>
                </c:pt>
                <c:pt idx="79">
                  <c:v>1.5806451612903225</c:v>
                </c:pt>
                <c:pt idx="80">
                  <c:v>1.4210526315789473</c:v>
                </c:pt>
                <c:pt idx="81">
                  <c:v>1.4210526315789473</c:v>
                </c:pt>
                <c:pt idx="82">
                  <c:v>1.4736842105263157</c:v>
                </c:pt>
                <c:pt idx="83">
                  <c:v>1.421875</c:v>
                </c:pt>
                <c:pt idx="84">
                  <c:v>1.4210526315789473</c:v>
                </c:pt>
                <c:pt idx="85">
                  <c:v>1.4736842105263157</c:v>
                </c:pt>
                <c:pt idx="86">
                  <c:v>1.6470588235294117</c:v>
                </c:pt>
                <c:pt idx="87">
                  <c:v>1.4782608695652173</c:v>
                </c:pt>
                <c:pt idx="88">
                  <c:v>1.4814814814814814</c:v>
                </c:pt>
                <c:pt idx="89">
                  <c:v>1.1428571428571428</c:v>
                </c:pt>
                <c:pt idx="90">
                  <c:v>1.1666666666666667</c:v>
                </c:pt>
                <c:pt idx="91">
                  <c:v>1.1428571428571428</c:v>
                </c:pt>
                <c:pt idx="92">
                  <c:v>1.35</c:v>
                </c:pt>
                <c:pt idx="93">
                  <c:v>1.4848484848484849</c:v>
                </c:pt>
                <c:pt idx="94">
                  <c:v>1.53125</c:v>
                </c:pt>
                <c:pt idx="95">
                  <c:v>1.2000000000000002</c:v>
                </c:pt>
                <c:pt idx="96">
                  <c:v>1.4249999999999998</c:v>
                </c:pt>
                <c:pt idx="97">
                  <c:v>1.5</c:v>
                </c:pt>
                <c:pt idx="98">
                  <c:v>1.8529411764705883</c:v>
                </c:pt>
                <c:pt idx="99">
                  <c:v>1.4848484848484849</c:v>
                </c:pt>
                <c:pt idx="100">
                  <c:v>1.25</c:v>
                </c:pt>
                <c:pt idx="101">
                  <c:v>1.25</c:v>
                </c:pt>
                <c:pt idx="102">
                  <c:v>1.125</c:v>
                </c:pt>
                <c:pt idx="103">
                  <c:v>1.2857142857142858</c:v>
                </c:pt>
                <c:pt idx="104">
                  <c:v>1.5833333333333333</c:v>
                </c:pt>
                <c:pt idx="105">
                  <c:v>1.9090909090909092</c:v>
                </c:pt>
                <c:pt idx="106">
                  <c:v>1.5652173913043479</c:v>
                </c:pt>
                <c:pt idx="107">
                  <c:v>1.5555555555555554</c:v>
                </c:pt>
                <c:pt idx="108">
                  <c:v>1.75</c:v>
                </c:pt>
                <c:pt idx="109">
                  <c:v>1.828125</c:v>
                </c:pt>
                <c:pt idx="110">
                  <c:v>1.896551724137931</c:v>
                </c:pt>
                <c:pt idx="111">
                  <c:v>1.4736842105263157</c:v>
                </c:pt>
                <c:pt idx="112">
                  <c:v>1.5384615384615385</c:v>
                </c:pt>
                <c:pt idx="113">
                  <c:v>1.2</c:v>
                </c:pt>
                <c:pt idx="114">
                  <c:v>1.2</c:v>
                </c:pt>
                <c:pt idx="115">
                  <c:v>1.1842105263157894</c:v>
                </c:pt>
                <c:pt idx="116">
                  <c:v>1.5789473684210527</c:v>
                </c:pt>
                <c:pt idx="117">
                  <c:v>1.5789473684210527</c:v>
                </c:pt>
                <c:pt idx="118">
                  <c:v>1.6666666666666665</c:v>
                </c:pt>
                <c:pt idx="119">
                  <c:v>1.5789473684210527</c:v>
                </c:pt>
                <c:pt idx="120">
                  <c:v>3.7918586789554531</c:v>
                </c:pt>
                <c:pt idx="121">
                  <c:v>3.7142857142857144</c:v>
                </c:pt>
                <c:pt idx="122">
                  <c:v>3.9424342105263159</c:v>
                </c:pt>
                <c:pt idx="123">
                  <c:v>3.6835748792270531</c:v>
                </c:pt>
                <c:pt idx="124">
                  <c:v>2.8241176470588236</c:v>
                </c:pt>
                <c:pt idx="125">
                  <c:v>2.3977272727272725</c:v>
                </c:pt>
                <c:pt idx="126">
                  <c:v>2.4352941176470591</c:v>
                </c:pt>
                <c:pt idx="127">
                  <c:v>3.007518796992481</c:v>
                </c:pt>
                <c:pt idx="128">
                  <c:v>3.4848484848484853</c:v>
                </c:pt>
                <c:pt idx="129">
                  <c:v>2.7857142857142856</c:v>
                </c:pt>
                <c:pt idx="130">
                  <c:v>3.1622807017543861</c:v>
                </c:pt>
                <c:pt idx="131">
                  <c:v>2.9210526315789473</c:v>
                </c:pt>
                <c:pt idx="132">
                  <c:v>3.625</c:v>
                </c:pt>
                <c:pt idx="133">
                  <c:v>3.5669856459330145</c:v>
                </c:pt>
                <c:pt idx="134">
                  <c:v>3.8656126482213438</c:v>
                </c:pt>
                <c:pt idx="135">
                  <c:v>3.8034759358288772</c:v>
                </c:pt>
                <c:pt idx="136">
                  <c:v>3.0036630036630036</c:v>
                </c:pt>
                <c:pt idx="137">
                  <c:v>3.6397058823529411</c:v>
                </c:pt>
                <c:pt idx="138">
                  <c:v>2.928733031674208</c:v>
                </c:pt>
                <c:pt idx="139">
                  <c:v>3.0500658761528325</c:v>
                </c:pt>
                <c:pt idx="140">
                  <c:v>3.8634868421052628</c:v>
                </c:pt>
                <c:pt idx="141">
                  <c:v>3.3333333333333335</c:v>
                </c:pt>
                <c:pt idx="142">
                  <c:v>3.6862745098039218</c:v>
                </c:pt>
                <c:pt idx="143">
                  <c:v>3.364583333333333</c:v>
                </c:pt>
                <c:pt idx="144">
                  <c:v>3.3908045977011496</c:v>
                </c:pt>
                <c:pt idx="145">
                  <c:v>3.7697368421052628</c:v>
                </c:pt>
                <c:pt idx="146">
                  <c:v>3.5669856459330145</c:v>
                </c:pt>
                <c:pt idx="147">
                  <c:v>3.7272727272727275</c:v>
                </c:pt>
                <c:pt idx="148">
                  <c:v>3.1739130434782608</c:v>
                </c:pt>
                <c:pt idx="149">
                  <c:v>2.72463768115942</c:v>
                </c:pt>
                <c:pt idx="150">
                  <c:v>2.6386363636363637</c:v>
                </c:pt>
                <c:pt idx="151">
                  <c:v>2.8712121212121211</c:v>
                </c:pt>
                <c:pt idx="152">
                  <c:v>3.7609147609147611</c:v>
                </c:pt>
                <c:pt idx="153">
                  <c:v>3.2243589743589745</c:v>
                </c:pt>
                <c:pt idx="154">
                  <c:v>3.367109634551495</c:v>
                </c:pt>
                <c:pt idx="155">
                  <c:v>3.1033333333333335</c:v>
                </c:pt>
                <c:pt idx="156">
                  <c:v>3.611842105263158</c:v>
                </c:pt>
                <c:pt idx="157">
                  <c:v>3.6940657578187652</c:v>
                </c:pt>
                <c:pt idx="158">
                  <c:v>4.4368686868686869</c:v>
                </c:pt>
                <c:pt idx="159">
                  <c:v>3.9373040752351098</c:v>
                </c:pt>
                <c:pt idx="160">
                  <c:v>3.7450076804915513</c:v>
                </c:pt>
                <c:pt idx="161">
                  <c:v>3.1588669950738915</c:v>
                </c:pt>
                <c:pt idx="162">
                  <c:v>3.3062200956937797</c:v>
                </c:pt>
                <c:pt idx="163">
                  <c:v>3.2401069518716579</c:v>
                </c:pt>
                <c:pt idx="164">
                  <c:v>3.8393246187363834</c:v>
                </c:pt>
                <c:pt idx="165">
                  <c:v>3.9936974789915967</c:v>
                </c:pt>
                <c:pt idx="166">
                  <c:v>4.5549872122762149</c:v>
                </c:pt>
                <c:pt idx="167">
                  <c:v>4.03125</c:v>
                </c:pt>
                <c:pt idx="168">
                  <c:v>4.5056818181818183</c:v>
                </c:pt>
                <c:pt idx="169">
                  <c:v>3.9090909090909092</c:v>
                </c:pt>
                <c:pt idx="170">
                  <c:v>4.0765550239234445</c:v>
                </c:pt>
                <c:pt idx="171">
                  <c:v>3.6236345580933467</c:v>
                </c:pt>
                <c:pt idx="172">
                  <c:v>3.595959595959596</c:v>
                </c:pt>
                <c:pt idx="173">
                  <c:v>3</c:v>
                </c:pt>
                <c:pt idx="174">
                  <c:v>2.9907407407407405</c:v>
                </c:pt>
                <c:pt idx="175">
                  <c:v>3.5424836601307188</c:v>
                </c:pt>
                <c:pt idx="176">
                  <c:v>3.8047360248447206</c:v>
                </c:pt>
                <c:pt idx="177">
                  <c:v>3.8289315726290516</c:v>
                </c:pt>
                <c:pt idx="178">
                  <c:v>3.9715166908563138</c:v>
                </c:pt>
                <c:pt idx="179">
                  <c:v>3.55397951142632</c:v>
                </c:pt>
                <c:pt idx="180">
                  <c:v>3.7314814814814814</c:v>
                </c:pt>
                <c:pt idx="181">
                  <c:v>3.9603481624758219</c:v>
                </c:pt>
                <c:pt idx="182">
                  <c:v>4.1285166240409206</c:v>
                </c:pt>
                <c:pt idx="183">
                  <c:v>3.639016018306636</c:v>
                </c:pt>
                <c:pt idx="184">
                  <c:v>3.4015151515151514</c:v>
                </c:pt>
                <c:pt idx="185">
                  <c:v>2.9909090909090907</c:v>
                </c:pt>
                <c:pt idx="186">
                  <c:v>3.2208883553421366</c:v>
                </c:pt>
                <c:pt idx="187">
                  <c:v>3.2560606060606059</c:v>
                </c:pt>
                <c:pt idx="188">
                  <c:v>3.9092615769712142</c:v>
                </c:pt>
                <c:pt idx="189">
                  <c:v>3.8592092574734815</c:v>
                </c:pt>
                <c:pt idx="190">
                  <c:v>3.9542046936114734</c:v>
                </c:pt>
                <c:pt idx="191">
                  <c:v>3.4821428571428572</c:v>
                </c:pt>
                <c:pt idx="192">
                  <c:v>3.7665782493368702</c:v>
                </c:pt>
                <c:pt idx="193">
                  <c:v>3.8161764705882355</c:v>
                </c:pt>
                <c:pt idx="194">
                  <c:v>3.1969309462915603</c:v>
                </c:pt>
                <c:pt idx="195">
                  <c:v>2.9545454545454546</c:v>
                </c:pt>
                <c:pt idx="196">
                  <c:v>2.9597423510466987</c:v>
                </c:pt>
                <c:pt idx="197">
                  <c:v>2.9285714285714284</c:v>
                </c:pt>
                <c:pt idx="198">
                  <c:v>2.7446393762183234</c:v>
                </c:pt>
                <c:pt idx="199">
                  <c:v>2.807017543859649</c:v>
                </c:pt>
                <c:pt idx="200">
                  <c:v>3.1715686274509807</c:v>
                </c:pt>
                <c:pt idx="201">
                  <c:v>3.0173347778981583</c:v>
                </c:pt>
                <c:pt idx="202">
                  <c:v>2.5846153846153843</c:v>
                </c:pt>
                <c:pt idx="203">
                  <c:v>2.44954881050041</c:v>
                </c:pt>
                <c:pt idx="204">
                  <c:v>3.077464788732394</c:v>
                </c:pt>
                <c:pt idx="205">
                  <c:v>3.045405982905983</c:v>
                </c:pt>
                <c:pt idx="206">
                  <c:v>2.8893280632411065</c:v>
                </c:pt>
                <c:pt idx="207">
                  <c:v>3.04</c:v>
                </c:pt>
                <c:pt idx="208">
                  <c:v>2.7735042735042734</c:v>
                </c:pt>
                <c:pt idx="209">
                  <c:v>2.5125000000000002</c:v>
                </c:pt>
                <c:pt idx="210">
                  <c:v>2.7392857142857143</c:v>
                </c:pt>
                <c:pt idx="211">
                  <c:v>3.0586932447397563</c:v>
                </c:pt>
                <c:pt idx="212">
                  <c:v>3.0155172413793103</c:v>
                </c:pt>
                <c:pt idx="213">
                  <c:v>3.1112440191387565</c:v>
                </c:pt>
                <c:pt idx="214">
                  <c:v>3.0568210262828535</c:v>
                </c:pt>
                <c:pt idx="215">
                  <c:v>2.8989948758376034</c:v>
                </c:pt>
                <c:pt idx="216">
                  <c:v>3.5501989050376146</c:v>
                </c:pt>
                <c:pt idx="217">
                  <c:v>3.7595573440643859</c:v>
                </c:pt>
                <c:pt idx="218">
                  <c:v>3.8367686170212769</c:v>
                </c:pt>
                <c:pt idx="219">
                  <c:v>4.1571428571428566</c:v>
                </c:pt>
                <c:pt idx="220">
                  <c:v>3.880570409982175</c:v>
                </c:pt>
                <c:pt idx="221">
                  <c:v>3.5984015984015989</c:v>
                </c:pt>
                <c:pt idx="222">
                  <c:v>3.0507575757575758</c:v>
                </c:pt>
                <c:pt idx="223">
                  <c:v>3.4664031620553359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C8-4BB2-9F0C-2FB60DE60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74991"/>
        <c:axId val="61877903"/>
      </c:lineChart>
      <c:catAx>
        <c:axId val="61874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77903"/>
        <c:crosses val="autoZero"/>
        <c:auto val="1"/>
        <c:lblAlgn val="ctr"/>
        <c:lblOffset val="100"/>
        <c:noMultiLvlLbl val="0"/>
      </c:catAx>
      <c:valAx>
        <c:axId val="6187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74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'nyers adatok'!$P$1140</c:f>
              <c:strCache>
                <c:ptCount val="1"/>
                <c:pt idx="0">
                  <c:v>Estimations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'nyers adatok'!$A$3:$A$226</c:f>
              <c:strCache>
                <c:ptCount val="224"/>
                <c:pt idx="0">
                  <c:v>2004-01</c:v>
                </c:pt>
                <c:pt idx="1">
                  <c:v>2004-02</c:v>
                </c:pt>
                <c:pt idx="2">
                  <c:v>2004-03</c:v>
                </c:pt>
                <c:pt idx="3">
                  <c:v>2004-04</c:v>
                </c:pt>
                <c:pt idx="4">
                  <c:v>2004-05</c:v>
                </c:pt>
                <c:pt idx="5">
                  <c:v>2004-06</c:v>
                </c:pt>
                <c:pt idx="6">
                  <c:v>2004-07</c:v>
                </c:pt>
                <c:pt idx="7">
                  <c:v>2004-08</c:v>
                </c:pt>
                <c:pt idx="8">
                  <c:v>2004-09</c:v>
                </c:pt>
                <c:pt idx="9">
                  <c:v>2004-10</c:v>
                </c:pt>
                <c:pt idx="10">
                  <c:v>2004-11</c:v>
                </c:pt>
                <c:pt idx="11">
                  <c:v>2004-12</c:v>
                </c:pt>
                <c:pt idx="12">
                  <c:v>2005-01</c:v>
                </c:pt>
                <c:pt idx="13">
                  <c:v>2005-02</c:v>
                </c:pt>
                <c:pt idx="14">
                  <c:v>2005-03</c:v>
                </c:pt>
                <c:pt idx="15">
                  <c:v>2005-04</c:v>
                </c:pt>
                <c:pt idx="16">
                  <c:v>2005-05</c:v>
                </c:pt>
                <c:pt idx="17">
                  <c:v>2005-06</c:v>
                </c:pt>
                <c:pt idx="18">
                  <c:v>2005-07</c:v>
                </c:pt>
                <c:pt idx="19">
                  <c:v>2005-08</c:v>
                </c:pt>
                <c:pt idx="20">
                  <c:v>2005-09</c:v>
                </c:pt>
                <c:pt idx="21">
                  <c:v>2005-10</c:v>
                </c:pt>
                <c:pt idx="22">
                  <c:v>2005-11</c:v>
                </c:pt>
                <c:pt idx="23">
                  <c:v>2005-12</c:v>
                </c:pt>
                <c:pt idx="24">
                  <c:v>2006-01</c:v>
                </c:pt>
                <c:pt idx="25">
                  <c:v>2006-02</c:v>
                </c:pt>
                <c:pt idx="26">
                  <c:v>2006-03</c:v>
                </c:pt>
                <c:pt idx="27">
                  <c:v>2006-04</c:v>
                </c:pt>
                <c:pt idx="28">
                  <c:v>2006-05</c:v>
                </c:pt>
                <c:pt idx="29">
                  <c:v>2006-06</c:v>
                </c:pt>
                <c:pt idx="30">
                  <c:v>2006-07</c:v>
                </c:pt>
                <c:pt idx="31">
                  <c:v>2006-08</c:v>
                </c:pt>
                <c:pt idx="32">
                  <c:v>2006-09</c:v>
                </c:pt>
                <c:pt idx="33">
                  <c:v>2006-10</c:v>
                </c:pt>
                <c:pt idx="34">
                  <c:v>2006-11</c:v>
                </c:pt>
                <c:pt idx="35">
                  <c:v>2006-12</c:v>
                </c:pt>
                <c:pt idx="36">
                  <c:v>2007-01</c:v>
                </c:pt>
                <c:pt idx="37">
                  <c:v>2007-02</c:v>
                </c:pt>
                <c:pt idx="38">
                  <c:v>2007-03</c:v>
                </c:pt>
                <c:pt idx="39">
                  <c:v>2007-04</c:v>
                </c:pt>
                <c:pt idx="40">
                  <c:v>2007-05</c:v>
                </c:pt>
                <c:pt idx="41">
                  <c:v>2007-06</c:v>
                </c:pt>
                <c:pt idx="42">
                  <c:v>2007-07</c:v>
                </c:pt>
                <c:pt idx="43">
                  <c:v>2007-08</c:v>
                </c:pt>
                <c:pt idx="44">
                  <c:v>2007-09</c:v>
                </c:pt>
                <c:pt idx="45">
                  <c:v>2007-10</c:v>
                </c:pt>
                <c:pt idx="46">
                  <c:v>2007-11</c:v>
                </c:pt>
                <c:pt idx="47">
                  <c:v>2007-12</c:v>
                </c:pt>
                <c:pt idx="48">
                  <c:v>2008-01</c:v>
                </c:pt>
                <c:pt idx="49">
                  <c:v>2008-02</c:v>
                </c:pt>
                <c:pt idx="50">
                  <c:v>2008-03</c:v>
                </c:pt>
                <c:pt idx="51">
                  <c:v>2008-04</c:v>
                </c:pt>
                <c:pt idx="52">
                  <c:v>2008-05</c:v>
                </c:pt>
                <c:pt idx="53">
                  <c:v>2008-06</c:v>
                </c:pt>
                <c:pt idx="54">
                  <c:v>2008-07</c:v>
                </c:pt>
                <c:pt idx="55">
                  <c:v>2008-08</c:v>
                </c:pt>
                <c:pt idx="56">
                  <c:v>2008-09</c:v>
                </c:pt>
                <c:pt idx="57">
                  <c:v>2008-10</c:v>
                </c:pt>
                <c:pt idx="58">
                  <c:v>2008-11</c:v>
                </c:pt>
                <c:pt idx="59">
                  <c:v>2008-12</c:v>
                </c:pt>
                <c:pt idx="60">
                  <c:v>2009-01</c:v>
                </c:pt>
                <c:pt idx="61">
                  <c:v>2009-02</c:v>
                </c:pt>
                <c:pt idx="62">
                  <c:v>2009-03</c:v>
                </c:pt>
                <c:pt idx="63">
                  <c:v>2009-04</c:v>
                </c:pt>
                <c:pt idx="64">
                  <c:v>2009-05</c:v>
                </c:pt>
                <c:pt idx="65">
                  <c:v>2009-06</c:v>
                </c:pt>
                <c:pt idx="66">
                  <c:v>2009-07</c:v>
                </c:pt>
                <c:pt idx="67">
                  <c:v>2009-08</c:v>
                </c:pt>
                <c:pt idx="68">
                  <c:v>2009-09</c:v>
                </c:pt>
                <c:pt idx="69">
                  <c:v>2009-10</c:v>
                </c:pt>
                <c:pt idx="70">
                  <c:v>2009-11</c:v>
                </c:pt>
                <c:pt idx="71">
                  <c:v>2009-12</c:v>
                </c:pt>
                <c:pt idx="72">
                  <c:v>2010-01</c:v>
                </c:pt>
                <c:pt idx="73">
                  <c:v>2010-02</c:v>
                </c:pt>
                <c:pt idx="74">
                  <c:v>2010-03</c:v>
                </c:pt>
                <c:pt idx="75">
                  <c:v>2010-04</c:v>
                </c:pt>
                <c:pt idx="76">
                  <c:v>2010-05</c:v>
                </c:pt>
                <c:pt idx="77">
                  <c:v>2010-06</c:v>
                </c:pt>
                <c:pt idx="78">
                  <c:v>2010-07</c:v>
                </c:pt>
                <c:pt idx="79">
                  <c:v>2010-08</c:v>
                </c:pt>
                <c:pt idx="80">
                  <c:v>2010-09</c:v>
                </c:pt>
                <c:pt idx="81">
                  <c:v>2010-10</c:v>
                </c:pt>
                <c:pt idx="82">
                  <c:v>2010-11</c:v>
                </c:pt>
                <c:pt idx="83">
                  <c:v>2010-12</c:v>
                </c:pt>
                <c:pt idx="84">
                  <c:v>2011-01</c:v>
                </c:pt>
                <c:pt idx="85">
                  <c:v>2011-02</c:v>
                </c:pt>
                <c:pt idx="86">
                  <c:v>2011-03</c:v>
                </c:pt>
                <c:pt idx="87">
                  <c:v>2011-04</c:v>
                </c:pt>
                <c:pt idx="88">
                  <c:v>2011-05</c:v>
                </c:pt>
                <c:pt idx="89">
                  <c:v>2011-06</c:v>
                </c:pt>
                <c:pt idx="90">
                  <c:v>2011-07</c:v>
                </c:pt>
                <c:pt idx="91">
                  <c:v>2011-08</c:v>
                </c:pt>
                <c:pt idx="92">
                  <c:v>2011-09</c:v>
                </c:pt>
                <c:pt idx="93">
                  <c:v>2011-10</c:v>
                </c:pt>
                <c:pt idx="94">
                  <c:v>2011-11</c:v>
                </c:pt>
                <c:pt idx="95">
                  <c:v>2011-12</c:v>
                </c:pt>
                <c:pt idx="96">
                  <c:v>2012-01</c:v>
                </c:pt>
                <c:pt idx="97">
                  <c:v>2012-02</c:v>
                </c:pt>
                <c:pt idx="98">
                  <c:v>2012-03</c:v>
                </c:pt>
                <c:pt idx="99">
                  <c:v>2012-04</c:v>
                </c:pt>
                <c:pt idx="100">
                  <c:v>2012-05</c:v>
                </c:pt>
                <c:pt idx="101">
                  <c:v>2012-06</c:v>
                </c:pt>
                <c:pt idx="102">
                  <c:v>2012-07</c:v>
                </c:pt>
                <c:pt idx="103">
                  <c:v>2012-08</c:v>
                </c:pt>
                <c:pt idx="104">
                  <c:v>2012-09</c:v>
                </c:pt>
                <c:pt idx="105">
                  <c:v>2012-10</c:v>
                </c:pt>
                <c:pt idx="106">
                  <c:v>2012-11</c:v>
                </c:pt>
                <c:pt idx="107">
                  <c:v>2012-12</c:v>
                </c:pt>
                <c:pt idx="108">
                  <c:v>2013-01</c:v>
                </c:pt>
                <c:pt idx="109">
                  <c:v>2013-02</c:v>
                </c:pt>
                <c:pt idx="110">
                  <c:v>2013-03</c:v>
                </c:pt>
                <c:pt idx="111">
                  <c:v>2013-04</c:v>
                </c:pt>
                <c:pt idx="112">
                  <c:v>2013-05</c:v>
                </c:pt>
                <c:pt idx="113">
                  <c:v>2013-06</c:v>
                </c:pt>
                <c:pt idx="114">
                  <c:v>2013-07</c:v>
                </c:pt>
                <c:pt idx="115">
                  <c:v>2013-08</c:v>
                </c:pt>
                <c:pt idx="116">
                  <c:v>2013-09</c:v>
                </c:pt>
                <c:pt idx="117">
                  <c:v>2013-10</c:v>
                </c:pt>
                <c:pt idx="118">
                  <c:v>2013-11</c:v>
                </c:pt>
                <c:pt idx="119">
                  <c:v>2013-12</c:v>
                </c:pt>
                <c:pt idx="120">
                  <c:v>2014-01</c:v>
                </c:pt>
                <c:pt idx="121">
                  <c:v>2014-02</c:v>
                </c:pt>
                <c:pt idx="122">
                  <c:v>2014-03</c:v>
                </c:pt>
                <c:pt idx="123">
                  <c:v>2014-04</c:v>
                </c:pt>
                <c:pt idx="124">
                  <c:v>2014-05</c:v>
                </c:pt>
                <c:pt idx="125">
                  <c:v>2014-06</c:v>
                </c:pt>
                <c:pt idx="126">
                  <c:v>2014-07</c:v>
                </c:pt>
                <c:pt idx="127">
                  <c:v>2014-08</c:v>
                </c:pt>
                <c:pt idx="128">
                  <c:v>2014-09</c:v>
                </c:pt>
                <c:pt idx="129">
                  <c:v>2014-10</c:v>
                </c:pt>
                <c:pt idx="130">
                  <c:v>2014-11</c:v>
                </c:pt>
                <c:pt idx="131">
                  <c:v>2014-12</c:v>
                </c:pt>
                <c:pt idx="132">
                  <c:v>2015-01</c:v>
                </c:pt>
                <c:pt idx="133">
                  <c:v>2015-02</c:v>
                </c:pt>
                <c:pt idx="134">
                  <c:v>2015-03</c:v>
                </c:pt>
                <c:pt idx="135">
                  <c:v>2015-04</c:v>
                </c:pt>
                <c:pt idx="136">
                  <c:v>2015-05</c:v>
                </c:pt>
                <c:pt idx="137">
                  <c:v>2015-06</c:v>
                </c:pt>
                <c:pt idx="138">
                  <c:v>2015-07</c:v>
                </c:pt>
                <c:pt idx="139">
                  <c:v>2015-08</c:v>
                </c:pt>
                <c:pt idx="140">
                  <c:v>2015-09</c:v>
                </c:pt>
                <c:pt idx="141">
                  <c:v>2015-10</c:v>
                </c:pt>
                <c:pt idx="142">
                  <c:v>2015-11</c:v>
                </c:pt>
                <c:pt idx="143">
                  <c:v>2015-12</c:v>
                </c:pt>
                <c:pt idx="144">
                  <c:v>2016-01</c:v>
                </c:pt>
                <c:pt idx="145">
                  <c:v>2016-02</c:v>
                </c:pt>
                <c:pt idx="146">
                  <c:v>2016-03</c:v>
                </c:pt>
                <c:pt idx="147">
                  <c:v>2016-04</c:v>
                </c:pt>
                <c:pt idx="148">
                  <c:v>2016-05</c:v>
                </c:pt>
                <c:pt idx="149">
                  <c:v>2016-06</c:v>
                </c:pt>
                <c:pt idx="150">
                  <c:v>2016-07</c:v>
                </c:pt>
                <c:pt idx="151">
                  <c:v>2016-08</c:v>
                </c:pt>
                <c:pt idx="152">
                  <c:v>2016-09</c:v>
                </c:pt>
                <c:pt idx="153">
                  <c:v>2016-10</c:v>
                </c:pt>
                <c:pt idx="154">
                  <c:v>2016-11</c:v>
                </c:pt>
                <c:pt idx="155">
                  <c:v>2016-12</c:v>
                </c:pt>
                <c:pt idx="156">
                  <c:v>2017-01</c:v>
                </c:pt>
                <c:pt idx="157">
                  <c:v>2017-02</c:v>
                </c:pt>
                <c:pt idx="158">
                  <c:v>2017-03</c:v>
                </c:pt>
                <c:pt idx="159">
                  <c:v>2017-04</c:v>
                </c:pt>
                <c:pt idx="160">
                  <c:v>2017-05</c:v>
                </c:pt>
                <c:pt idx="161">
                  <c:v>2017-06</c:v>
                </c:pt>
                <c:pt idx="162">
                  <c:v>2017-07</c:v>
                </c:pt>
                <c:pt idx="163">
                  <c:v>2017-08</c:v>
                </c:pt>
                <c:pt idx="164">
                  <c:v>2017-09</c:v>
                </c:pt>
                <c:pt idx="165">
                  <c:v>2017-10</c:v>
                </c:pt>
                <c:pt idx="166">
                  <c:v>2017-11</c:v>
                </c:pt>
                <c:pt idx="167">
                  <c:v>2017-12</c:v>
                </c:pt>
                <c:pt idx="168">
                  <c:v>2018-01</c:v>
                </c:pt>
                <c:pt idx="169">
                  <c:v>2018-02</c:v>
                </c:pt>
                <c:pt idx="170">
                  <c:v>2018-03</c:v>
                </c:pt>
                <c:pt idx="171">
                  <c:v>2018-04</c:v>
                </c:pt>
                <c:pt idx="172">
                  <c:v>2018-05</c:v>
                </c:pt>
                <c:pt idx="173">
                  <c:v>2018-06</c:v>
                </c:pt>
                <c:pt idx="174">
                  <c:v>2018-07</c:v>
                </c:pt>
                <c:pt idx="175">
                  <c:v>2018-08</c:v>
                </c:pt>
                <c:pt idx="176">
                  <c:v>2018-09</c:v>
                </c:pt>
                <c:pt idx="177">
                  <c:v>2018-10</c:v>
                </c:pt>
                <c:pt idx="178">
                  <c:v>2018-11</c:v>
                </c:pt>
                <c:pt idx="179">
                  <c:v>2018-12</c:v>
                </c:pt>
                <c:pt idx="180">
                  <c:v>2019-01</c:v>
                </c:pt>
                <c:pt idx="181">
                  <c:v>2019-02</c:v>
                </c:pt>
                <c:pt idx="182">
                  <c:v>2019-03</c:v>
                </c:pt>
                <c:pt idx="183">
                  <c:v>2019-04</c:v>
                </c:pt>
                <c:pt idx="184">
                  <c:v>2019-05</c:v>
                </c:pt>
                <c:pt idx="185">
                  <c:v>2019-06</c:v>
                </c:pt>
                <c:pt idx="186">
                  <c:v>2019-07</c:v>
                </c:pt>
                <c:pt idx="187">
                  <c:v>2019-08</c:v>
                </c:pt>
                <c:pt idx="188">
                  <c:v>2019-09</c:v>
                </c:pt>
                <c:pt idx="189">
                  <c:v>2019-10</c:v>
                </c:pt>
                <c:pt idx="190">
                  <c:v>2019-11</c:v>
                </c:pt>
                <c:pt idx="191">
                  <c:v>2019-12</c:v>
                </c:pt>
                <c:pt idx="192">
                  <c:v>2020-01</c:v>
                </c:pt>
                <c:pt idx="193">
                  <c:v>2020-02</c:v>
                </c:pt>
                <c:pt idx="194">
                  <c:v>2020-03</c:v>
                </c:pt>
                <c:pt idx="195">
                  <c:v>2020-04</c:v>
                </c:pt>
                <c:pt idx="196">
                  <c:v>2020-05</c:v>
                </c:pt>
                <c:pt idx="197">
                  <c:v>2020-06</c:v>
                </c:pt>
                <c:pt idx="198">
                  <c:v>2020-07</c:v>
                </c:pt>
                <c:pt idx="199">
                  <c:v>2020-08</c:v>
                </c:pt>
                <c:pt idx="200">
                  <c:v>2020-09</c:v>
                </c:pt>
                <c:pt idx="201">
                  <c:v>2020-10</c:v>
                </c:pt>
                <c:pt idx="202">
                  <c:v>2020-11</c:v>
                </c:pt>
                <c:pt idx="203">
                  <c:v>2020-12</c:v>
                </c:pt>
                <c:pt idx="204">
                  <c:v>2021-01</c:v>
                </c:pt>
                <c:pt idx="205">
                  <c:v>2021-02</c:v>
                </c:pt>
                <c:pt idx="206">
                  <c:v>2021-03</c:v>
                </c:pt>
                <c:pt idx="207">
                  <c:v>2021-04</c:v>
                </c:pt>
                <c:pt idx="208">
                  <c:v>2021-05</c:v>
                </c:pt>
                <c:pt idx="209">
                  <c:v>2021-06</c:v>
                </c:pt>
                <c:pt idx="210">
                  <c:v>2021-07</c:v>
                </c:pt>
                <c:pt idx="211">
                  <c:v>2021-08</c:v>
                </c:pt>
                <c:pt idx="212">
                  <c:v>2021-09</c:v>
                </c:pt>
                <c:pt idx="213">
                  <c:v>2021-10</c:v>
                </c:pt>
                <c:pt idx="214">
                  <c:v>2021-11</c:v>
                </c:pt>
                <c:pt idx="215">
                  <c:v>2021-12</c:v>
                </c:pt>
                <c:pt idx="216">
                  <c:v>2022-01</c:v>
                </c:pt>
                <c:pt idx="217">
                  <c:v>2022-02</c:v>
                </c:pt>
                <c:pt idx="218">
                  <c:v>2022-03</c:v>
                </c:pt>
                <c:pt idx="219">
                  <c:v>2022-04</c:v>
                </c:pt>
                <c:pt idx="220">
                  <c:v>2022-05</c:v>
                </c:pt>
                <c:pt idx="221">
                  <c:v>2022-06</c:v>
                </c:pt>
                <c:pt idx="222">
                  <c:v>2022-07</c:v>
                </c:pt>
                <c:pt idx="223">
                  <c:v>2022-08</c:v>
                </c:pt>
              </c:strCache>
            </c:strRef>
          </c:cat>
          <c:val>
            <c:numRef>
              <c:f>'nyers adatok'!$P$1141:$P$1364</c:f>
              <c:numCache>
                <c:formatCode>General</c:formatCode>
                <c:ptCount val="224"/>
                <c:pt idx="0">
                  <c:v>13172.5</c:v>
                </c:pt>
                <c:pt idx="1">
                  <c:v>13172.5</c:v>
                </c:pt>
                <c:pt idx="2">
                  <c:v>13172.5</c:v>
                </c:pt>
                <c:pt idx="3">
                  <c:v>14498.2</c:v>
                </c:pt>
                <c:pt idx="4">
                  <c:v>14498.2</c:v>
                </c:pt>
                <c:pt idx="5">
                  <c:v>18839.5</c:v>
                </c:pt>
                <c:pt idx="6">
                  <c:v>25019.200000000001</c:v>
                </c:pt>
                <c:pt idx="7">
                  <c:v>25019.200000000001</c:v>
                </c:pt>
                <c:pt idx="8">
                  <c:v>36523.5</c:v>
                </c:pt>
                <c:pt idx="9">
                  <c:v>36523.5</c:v>
                </c:pt>
                <c:pt idx="10">
                  <c:v>13172.5</c:v>
                </c:pt>
                <c:pt idx="11">
                  <c:v>28226.7</c:v>
                </c:pt>
                <c:pt idx="12">
                  <c:v>13172.5</c:v>
                </c:pt>
                <c:pt idx="13">
                  <c:v>13172.5</c:v>
                </c:pt>
                <c:pt idx="14">
                  <c:v>15331.8</c:v>
                </c:pt>
                <c:pt idx="15">
                  <c:v>16657.5</c:v>
                </c:pt>
                <c:pt idx="16">
                  <c:v>18540.3</c:v>
                </c:pt>
                <c:pt idx="17">
                  <c:v>23522.3</c:v>
                </c:pt>
                <c:pt idx="18">
                  <c:v>18540.3</c:v>
                </c:pt>
                <c:pt idx="19">
                  <c:v>18817.8</c:v>
                </c:pt>
                <c:pt idx="20">
                  <c:v>20699.599999999999</c:v>
                </c:pt>
                <c:pt idx="21">
                  <c:v>20699.599999999999</c:v>
                </c:pt>
                <c:pt idx="22">
                  <c:v>21640.5</c:v>
                </c:pt>
                <c:pt idx="23">
                  <c:v>22581.4</c:v>
                </c:pt>
                <c:pt idx="24">
                  <c:v>23522.3</c:v>
                </c:pt>
                <c:pt idx="25">
                  <c:v>24463.200000000001</c:v>
                </c:pt>
                <c:pt idx="26">
                  <c:v>25960.1</c:v>
                </c:pt>
                <c:pt idx="27">
                  <c:v>41035.1</c:v>
                </c:pt>
                <c:pt idx="28">
                  <c:v>31605.5</c:v>
                </c:pt>
                <c:pt idx="29">
                  <c:v>28226.7</c:v>
                </c:pt>
                <c:pt idx="30">
                  <c:v>34428.199999999997</c:v>
                </c:pt>
                <c:pt idx="31">
                  <c:v>34428.199999999997</c:v>
                </c:pt>
                <c:pt idx="32">
                  <c:v>46488.5</c:v>
                </c:pt>
                <c:pt idx="33">
                  <c:v>32931.199999999997</c:v>
                </c:pt>
                <c:pt idx="34">
                  <c:v>32931.199999999997</c:v>
                </c:pt>
                <c:pt idx="35">
                  <c:v>43665.8</c:v>
                </c:pt>
                <c:pt idx="36">
                  <c:v>35753.9</c:v>
                </c:pt>
                <c:pt idx="37">
                  <c:v>35753.9</c:v>
                </c:pt>
                <c:pt idx="38">
                  <c:v>46488.5</c:v>
                </c:pt>
                <c:pt idx="39">
                  <c:v>46488.5</c:v>
                </c:pt>
                <c:pt idx="40">
                  <c:v>47215.8</c:v>
                </c:pt>
                <c:pt idx="41">
                  <c:v>47215.8</c:v>
                </c:pt>
                <c:pt idx="42">
                  <c:v>43837.1</c:v>
                </c:pt>
                <c:pt idx="43">
                  <c:v>43281</c:v>
                </c:pt>
                <c:pt idx="44">
                  <c:v>42340.1</c:v>
                </c:pt>
                <c:pt idx="45">
                  <c:v>46937.3</c:v>
                </c:pt>
                <c:pt idx="46">
                  <c:v>47707.9</c:v>
                </c:pt>
                <c:pt idx="47">
                  <c:v>69518.7</c:v>
                </c:pt>
                <c:pt idx="48">
                  <c:v>47707.9</c:v>
                </c:pt>
                <c:pt idx="49">
                  <c:v>47044.6</c:v>
                </c:pt>
                <c:pt idx="50">
                  <c:v>47985.5</c:v>
                </c:pt>
                <c:pt idx="51">
                  <c:v>63317.3</c:v>
                </c:pt>
                <c:pt idx="52">
                  <c:v>58335.3</c:v>
                </c:pt>
                <c:pt idx="53">
                  <c:v>60217</c:v>
                </c:pt>
                <c:pt idx="54">
                  <c:v>60217</c:v>
                </c:pt>
                <c:pt idx="55">
                  <c:v>97467.9</c:v>
                </c:pt>
                <c:pt idx="56">
                  <c:v>56175.9</c:v>
                </c:pt>
                <c:pt idx="57">
                  <c:v>56175.9</c:v>
                </c:pt>
                <c:pt idx="58">
                  <c:v>61435.5</c:v>
                </c:pt>
                <c:pt idx="59">
                  <c:v>100846.6</c:v>
                </c:pt>
                <c:pt idx="60">
                  <c:v>57394.400000000001</c:v>
                </c:pt>
                <c:pt idx="61">
                  <c:v>58335.3</c:v>
                </c:pt>
                <c:pt idx="62">
                  <c:v>59276.1</c:v>
                </c:pt>
                <c:pt idx="63">
                  <c:v>64258.2</c:v>
                </c:pt>
                <c:pt idx="64">
                  <c:v>99071.1</c:v>
                </c:pt>
                <c:pt idx="65">
                  <c:v>98793.600000000006</c:v>
                </c:pt>
                <c:pt idx="66">
                  <c:v>96527</c:v>
                </c:pt>
                <c:pt idx="67">
                  <c:v>98408.8</c:v>
                </c:pt>
                <c:pt idx="68">
                  <c:v>95586.1</c:v>
                </c:pt>
                <c:pt idx="69">
                  <c:v>96527</c:v>
                </c:pt>
                <c:pt idx="70">
                  <c:v>93426.7</c:v>
                </c:pt>
                <c:pt idx="71">
                  <c:v>95586.1</c:v>
                </c:pt>
                <c:pt idx="72">
                  <c:v>99349.6</c:v>
                </c:pt>
                <c:pt idx="73">
                  <c:v>69626</c:v>
                </c:pt>
                <c:pt idx="74">
                  <c:v>93426.7</c:v>
                </c:pt>
                <c:pt idx="75">
                  <c:v>97467.9</c:v>
                </c:pt>
                <c:pt idx="76">
                  <c:v>97959.9</c:v>
                </c:pt>
                <c:pt idx="77">
                  <c:v>99071.1</c:v>
                </c:pt>
                <c:pt idx="78">
                  <c:v>99071.1</c:v>
                </c:pt>
                <c:pt idx="79">
                  <c:v>104438.9</c:v>
                </c:pt>
                <c:pt idx="80">
                  <c:v>99071.1</c:v>
                </c:pt>
                <c:pt idx="81">
                  <c:v>99071.1</c:v>
                </c:pt>
                <c:pt idx="82">
                  <c:v>96248.5</c:v>
                </c:pt>
                <c:pt idx="83">
                  <c:v>105379.8</c:v>
                </c:pt>
                <c:pt idx="84">
                  <c:v>100952.9</c:v>
                </c:pt>
                <c:pt idx="85">
                  <c:v>97296.6</c:v>
                </c:pt>
                <c:pt idx="86">
                  <c:v>108587.3</c:v>
                </c:pt>
                <c:pt idx="87">
                  <c:v>100119.3</c:v>
                </c:pt>
                <c:pt idx="88">
                  <c:v>102942</c:v>
                </c:pt>
                <c:pt idx="89">
                  <c:v>104716.5</c:v>
                </c:pt>
                <c:pt idx="90">
                  <c:v>108095.2</c:v>
                </c:pt>
                <c:pt idx="91">
                  <c:v>104716.5</c:v>
                </c:pt>
                <c:pt idx="92">
                  <c:v>99904.8</c:v>
                </c:pt>
                <c:pt idx="93">
                  <c:v>102001.1</c:v>
                </c:pt>
                <c:pt idx="94">
                  <c:v>102001.1</c:v>
                </c:pt>
                <c:pt idx="95">
                  <c:v>104331.7</c:v>
                </c:pt>
                <c:pt idx="96">
                  <c:v>98130.2</c:v>
                </c:pt>
                <c:pt idx="97">
                  <c:v>99071.1</c:v>
                </c:pt>
                <c:pt idx="98">
                  <c:v>101616.3</c:v>
                </c:pt>
                <c:pt idx="99">
                  <c:v>102001.1</c:v>
                </c:pt>
                <c:pt idx="100">
                  <c:v>100119.3</c:v>
                </c:pt>
                <c:pt idx="101">
                  <c:v>100952.9</c:v>
                </c:pt>
                <c:pt idx="102">
                  <c:v>111966.1</c:v>
                </c:pt>
                <c:pt idx="103">
                  <c:v>102942</c:v>
                </c:pt>
                <c:pt idx="104">
                  <c:v>101723.5</c:v>
                </c:pt>
                <c:pt idx="105">
                  <c:v>99734.5</c:v>
                </c:pt>
                <c:pt idx="106">
                  <c:v>103498</c:v>
                </c:pt>
                <c:pt idx="107">
                  <c:v>109699.4</c:v>
                </c:pt>
                <c:pt idx="108">
                  <c:v>102557.1</c:v>
                </c:pt>
                <c:pt idx="109">
                  <c:v>104995</c:v>
                </c:pt>
                <c:pt idx="110">
                  <c:v>104438.9</c:v>
                </c:pt>
                <c:pt idx="111">
                  <c:v>105379.8</c:v>
                </c:pt>
                <c:pt idx="112">
                  <c:v>106320.7</c:v>
                </c:pt>
                <c:pt idx="113">
                  <c:v>108202.5</c:v>
                </c:pt>
                <c:pt idx="114">
                  <c:v>108202.5</c:v>
                </c:pt>
                <c:pt idx="115">
                  <c:v>109143.4</c:v>
                </c:pt>
                <c:pt idx="116">
                  <c:v>111025.2</c:v>
                </c:pt>
                <c:pt idx="117">
                  <c:v>111025.2</c:v>
                </c:pt>
                <c:pt idx="118">
                  <c:v>111966.1</c:v>
                </c:pt>
                <c:pt idx="119">
                  <c:v>114403.9</c:v>
                </c:pt>
                <c:pt idx="120">
                  <c:v>124283.3</c:v>
                </c:pt>
                <c:pt idx="121">
                  <c:v>119706.8</c:v>
                </c:pt>
                <c:pt idx="122">
                  <c:v>116050.5</c:v>
                </c:pt>
                <c:pt idx="123">
                  <c:v>116969.7</c:v>
                </c:pt>
                <c:pt idx="124">
                  <c:v>119600.4</c:v>
                </c:pt>
                <c:pt idx="125">
                  <c:v>131339.9</c:v>
                </c:pt>
                <c:pt idx="126">
                  <c:v>128132.4</c:v>
                </c:pt>
                <c:pt idx="127">
                  <c:v>124304.9</c:v>
                </c:pt>
                <c:pt idx="128">
                  <c:v>121375</c:v>
                </c:pt>
                <c:pt idx="129">
                  <c:v>122315.9</c:v>
                </c:pt>
                <c:pt idx="130">
                  <c:v>123256.7</c:v>
                </c:pt>
                <c:pt idx="131">
                  <c:v>126635.5</c:v>
                </c:pt>
                <c:pt idx="132">
                  <c:v>134632.1</c:v>
                </c:pt>
                <c:pt idx="133">
                  <c:v>127105</c:v>
                </c:pt>
                <c:pt idx="134">
                  <c:v>127020.3</c:v>
                </c:pt>
                <c:pt idx="135">
                  <c:v>128602</c:v>
                </c:pt>
                <c:pt idx="136">
                  <c:v>128902.1</c:v>
                </c:pt>
                <c:pt idx="137">
                  <c:v>129843</c:v>
                </c:pt>
                <c:pt idx="138">
                  <c:v>134654.70000000001</c:v>
                </c:pt>
                <c:pt idx="139">
                  <c:v>134355.5</c:v>
                </c:pt>
                <c:pt idx="140">
                  <c:v>132666.6</c:v>
                </c:pt>
                <c:pt idx="141">
                  <c:v>133607.5</c:v>
                </c:pt>
                <c:pt idx="142">
                  <c:v>134547.4</c:v>
                </c:pt>
                <c:pt idx="143">
                  <c:v>138226.29999999999</c:v>
                </c:pt>
                <c:pt idx="144">
                  <c:v>141049</c:v>
                </c:pt>
                <c:pt idx="145">
                  <c:v>137370.1</c:v>
                </c:pt>
                <c:pt idx="146">
                  <c:v>138546.20000000001</c:v>
                </c:pt>
                <c:pt idx="147">
                  <c:v>139508.79999999999</c:v>
                </c:pt>
                <c:pt idx="148">
                  <c:v>140193.70000000001</c:v>
                </c:pt>
                <c:pt idx="149">
                  <c:v>143166</c:v>
                </c:pt>
                <c:pt idx="150">
                  <c:v>147100.79999999999</c:v>
                </c:pt>
                <c:pt idx="151">
                  <c:v>145518.20000000001</c:v>
                </c:pt>
                <c:pt idx="152">
                  <c:v>144233.9</c:v>
                </c:pt>
                <c:pt idx="153">
                  <c:v>146009.4</c:v>
                </c:pt>
                <c:pt idx="154">
                  <c:v>146009.4</c:v>
                </c:pt>
                <c:pt idx="155">
                  <c:v>146780</c:v>
                </c:pt>
                <c:pt idx="156">
                  <c:v>147719.9</c:v>
                </c:pt>
                <c:pt idx="157">
                  <c:v>148660.79999999999</c:v>
                </c:pt>
                <c:pt idx="158">
                  <c:v>149601.70000000001</c:v>
                </c:pt>
                <c:pt idx="159">
                  <c:v>150542.6</c:v>
                </c:pt>
                <c:pt idx="160">
                  <c:v>156979.20000000001</c:v>
                </c:pt>
                <c:pt idx="161">
                  <c:v>158797</c:v>
                </c:pt>
                <c:pt idx="162">
                  <c:v>157748.9</c:v>
                </c:pt>
                <c:pt idx="163">
                  <c:v>157748.9</c:v>
                </c:pt>
                <c:pt idx="164">
                  <c:v>155247.1</c:v>
                </c:pt>
                <c:pt idx="165">
                  <c:v>160057.79999999999</c:v>
                </c:pt>
                <c:pt idx="166">
                  <c:v>160572.5</c:v>
                </c:pt>
                <c:pt idx="167">
                  <c:v>161213.20000000001</c:v>
                </c:pt>
                <c:pt idx="168">
                  <c:v>160572.5</c:v>
                </c:pt>
                <c:pt idx="169">
                  <c:v>169466.7</c:v>
                </c:pt>
                <c:pt idx="170">
                  <c:v>167692.20000000001</c:v>
                </c:pt>
                <c:pt idx="171">
                  <c:v>175155.4</c:v>
                </c:pt>
                <c:pt idx="172">
                  <c:v>176203.5</c:v>
                </c:pt>
                <c:pt idx="173">
                  <c:v>176887.5</c:v>
                </c:pt>
                <c:pt idx="174">
                  <c:v>176887.5</c:v>
                </c:pt>
                <c:pt idx="175">
                  <c:v>175754.7</c:v>
                </c:pt>
                <c:pt idx="176">
                  <c:v>172354.3</c:v>
                </c:pt>
                <c:pt idx="177">
                  <c:v>172354.3</c:v>
                </c:pt>
                <c:pt idx="178">
                  <c:v>168419.5</c:v>
                </c:pt>
                <c:pt idx="179">
                  <c:v>169360.4</c:v>
                </c:pt>
                <c:pt idx="180">
                  <c:v>170300.4</c:v>
                </c:pt>
                <c:pt idx="181">
                  <c:v>172910.4</c:v>
                </c:pt>
                <c:pt idx="182">
                  <c:v>172183.1</c:v>
                </c:pt>
                <c:pt idx="183">
                  <c:v>173124</c:v>
                </c:pt>
                <c:pt idx="184">
                  <c:v>184308.4</c:v>
                </c:pt>
                <c:pt idx="185">
                  <c:v>177935.7</c:v>
                </c:pt>
                <c:pt idx="186">
                  <c:v>177786.1</c:v>
                </c:pt>
                <c:pt idx="187">
                  <c:v>176887.5</c:v>
                </c:pt>
                <c:pt idx="188">
                  <c:v>177828.4</c:v>
                </c:pt>
                <c:pt idx="189">
                  <c:v>182532.9</c:v>
                </c:pt>
                <c:pt idx="190">
                  <c:v>179710.2</c:v>
                </c:pt>
                <c:pt idx="191">
                  <c:v>183409.8</c:v>
                </c:pt>
                <c:pt idx="192">
                  <c:v>181592</c:v>
                </c:pt>
                <c:pt idx="193">
                  <c:v>182532.9</c:v>
                </c:pt>
                <c:pt idx="194">
                  <c:v>190851.3</c:v>
                </c:pt>
                <c:pt idx="195">
                  <c:v>198228.8</c:v>
                </c:pt>
                <c:pt idx="196">
                  <c:v>191899.5</c:v>
                </c:pt>
                <c:pt idx="197">
                  <c:v>191899.5</c:v>
                </c:pt>
                <c:pt idx="198">
                  <c:v>191792.2</c:v>
                </c:pt>
                <c:pt idx="199">
                  <c:v>190744.1</c:v>
                </c:pt>
                <c:pt idx="200">
                  <c:v>190744.1</c:v>
                </c:pt>
                <c:pt idx="201">
                  <c:v>190744.1</c:v>
                </c:pt>
                <c:pt idx="202">
                  <c:v>191001.9</c:v>
                </c:pt>
                <c:pt idx="203">
                  <c:v>191941.8</c:v>
                </c:pt>
                <c:pt idx="204">
                  <c:v>192882.7</c:v>
                </c:pt>
                <c:pt idx="205">
                  <c:v>193823.6</c:v>
                </c:pt>
                <c:pt idx="206">
                  <c:v>194764.5</c:v>
                </c:pt>
                <c:pt idx="207">
                  <c:v>200367.5</c:v>
                </c:pt>
                <c:pt idx="208">
                  <c:v>196646.3</c:v>
                </c:pt>
                <c:pt idx="209">
                  <c:v>199640.2</c:v>
                </c:pt>
                <c:pt idx="210">
                  <c:v>198528</c:v>
                </c:pt>
                <c:pt idx="211">
                  <c:v>199468.9</c:v>
                </c:pt>
                <c:pt idx="212">
                  <c:v>200409.8</c:v>
                </c:pt>
                <c:pt idx="213">
                  <c:v>201350.7</c:v>
                </c:pt>
                <c:pt idx="214">
                  <c:v>204280.7</c:v>
                </c:pt>
                <c:pt idx="215">
                  <c:v>206312</c:v>
                </c:pt>
                <c:pt idx="216">
                  <c:v>212834.3</c:v>
                </c:pt>
                <c:pt idx="217">
                  <c:v>210823.6</c:v>
                </c:pt>
                <c:pt idx="218">
                  <c:v>208301.1</c:v>
                </c:pt>
                <c:pt idx="219">
                  <c:v>206996.1</c:v>
                </c:pt>
                <c:pt idx="220">
                  <c:v>207937.9</c:v>
                </c:pt>
                <c:pt idx="221">
                  <c:v>208877.9</c:v>
                </c:pt>
                <c:pt idx="222">
                  <c:v>209819.7</c:v>
                </c:pt>
                <c:pt idx="223">
                  <c:v>210760.6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F8-4216-81CC-7909FA7B61F2}"/>
            </c:ext>
          </c:extLst>
        </c:ser>
        <c:ser>
          <c:idx val="1"/>
          <c:order val="1"/>
          <c:tx>
            <c:strRef>
              <c:f>'nyers adatok'!$Q$1140</c:f>
              <c:strCache>
                <c:ptCount val="1"/>
                <c:pt idx="0">
                  <c:v>Facts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'nyers adatok'!$A$3:$A$226</c:f>
              <c:strCache>
                <c:ptCount val="224"/>
                <c:pt idx="0">
                  <c:v>2004-01</c:v>
                </c:pt>
                <c:pt idx="1">
                  <c:v>2004-02</c:v>
                </c:pt>
                <c:pt idx="2">
                  <c:v>2004-03</c:v>
                </c:pt>
                <c:pt idx="3">
                  <c:v>2004-04</c:v>
                </c:pt>
                <c:pt idx="4">
                  <c:v>2004-05</c:v>
                </c:pt>
                <c:pt idx="5">
                  <c:v>2004-06</c:v>
                </c:pt>
                <c:pt idx="6">
                  <c:v>2004-07</c:v>
                </c:pt>
                <c:pt idx="7">
                  <c:v>2004-08</c:v>
                </c:pt>
                <c:pt idx="8">
                  <c:v>2004-09</c:v>
                </c:pt>
                <c:pt idx="9">
                  <c:v>2004-10</c:v>
                </c:pt>
                <c:pt idx="10">
                  <c:v>2004-11</c:v>
                </c:pt>
                <c:pt idx="11">
                  <c:v>2004-12</c:v>
                </c:pt>
                <c:pt idx="12">
                  <c:v>2005-01</c:v>
                </c:pt>
                <c:pt idx="13">
                  <c:v>2005-02</c:v>
                </c:pt>
                <c:pt idx="14">
                  <c:v>2005-03</c:v>
                </c:pt>
                <c:pt idx="15">
                  <c:v>2005-04</c:v>
                </c:pt>
                <c:pt idx="16">
                  <c:v>2005-05</c:v>
                </c:pt>
                <c:pt idx="17">
                  <c:v>2005-06</c:v>
                </c:pt>
                <c:pt idx="18">
                  <c:v>2005-07</c:v>
                </c:pt>
                <c:pt idx="19">
                  <c:v>2005-08</c:v>
                </c:pt>
                <c:pt idx="20">
                  <c:v>2005-09</c:v>
                </c:pt>
                <c:pt idx="21">
                  <c:v>2005-10</c:v>
                </c:pt>
                <c:pt idx="22">
                  <c:v>2005-11</c:v>
                </c:pt>
                <c:pt idx="23">
                  <c:v>2005-12</c:v>
                </c:pt>
                <c:pt idx="24">
                  <c:v>2006-01</c:v>
                </c:pt>
                <c:pt idx="25">
                  <c:v>2006-02</c:v>
                </c:pt>
                <c:pt idx="26">
                  <c:v>2006-03</c:v>
                </c:pt>
                <c:pt idx="27">
                  <c:v>2006-04</c:v>
                </c:pt>
                <c:pt idx="28">
                  <c:v>2006-05</c:v>
                </c:pt>
                <c:pt idx="29">
                  <c:v>2006-06</c:v>
                </c:pt>
                <c:pt idx="30">
                  <c:v>2006-07</c:v>
                </c:pt>
                <c:pt idx="31">
                  <c:v>2006-08</c:v>
                </c:pt>
                <c:pt idx="32">
                  <c:v>2006-09</c:v>
                </c:pt>
                <c:pt idx="33">
                  <c:v>2006-10</c:v>
                </c:pt>
                <c:pt idx="34">
                  <c:v>2006-11</c:v>
                </c:pt>
                <c:pt idx="35">
                  <c:v>2006-12</c:v>
                </c:pt>
                <c:pt idx="36">
                  <c:v>2007-01</c:v>
                </c:pt>
                <c:pt idx="37">
                  <c:v>2007-02</c:v>
                </c:pt>
                <c:pt idx="38">
                  <c:v>2007-03</c:v>
                </c:pt>
                <c:pt idx="39">
                  <c:v>2007-04</c:v>
                </c:pt>
                <c:pt idx="40">
                  <c:v>2007-05</c:v>
                </c:pt>
                <c:pt idx="41">
                  <c:v>2007-06</c:v>
                </c:pt>
                <c:pt idx="42">
                  <c:v>2007-07</c:v>
                </c:pt>
                <c:pt idx="43">
                  <c:v>2007-08</c:v>
                </c:pt>
                <c:pt idx="44">
                  <c:v>2007-09</c:v>
                </c:pt>
                <c:pt idx="45">
                  <c:v>2007-10</c:v>
                </c:pt>
                <c:pt idx="46">
                  <c:v>2007-11</c:v>
                </c:pt>
                <c:pt idx="47">
                  <c:v>2007-12</c:v>
                </c:pt>
                <c:pt idx="48">
                  <c:v>2008-01</c:v>
                </c:pt>
                <c:pt idx="49">
                  <c:v>2008-02</c:v>
                </c:pt>
                <c:pt idx="50">
                  <c:v>2008-03</c:v>
                </c:pt>
                <c:pt idx="51">
                  <c:v>2008-04</c:v>
                </c:pt>
                <c:pt idx="52">
                  <c:v>2008-05</c:v>
                </c:pt>
                <c:pt idx="53">
                  <c:v>2008-06</c:v>
                </c:pt>
                <c:pt idx="54">
                  <c:v>2008-07</c:v>
                </c:pt>
                <c:pt idx="55">
                  <c:v>2008-08</c:v>
                </c:pt>
                <c:pt idx="56">
                  <c:v>2008-09</c:v>
                </c:pt>
                <c:pt idx="57">
                  <c:v>2008-10</c:v>
                </c:pt>
                <c:pt idx="58">
                  <c:v>2008-11</c:v>
                </c:pt>
                <c:pt idx="59">
                  <c:v>2008-12</c:v>
                </c:pt>
                <c:pt idx="60">
                  <c:v>2009-01</c:v>
                </c:pt>
                <c:pt idx="61">
                  <c:v>2009-02</c:v>
                </c:pt>
                <c:pt idx="62">
                  <c:v>2009-03</c:v>
                </c:pt>
                <c:pt idx="63">
                  <c:v>2009-04</c:v>
                </c:pt>
                <c:pt idx="64">
                  <c:v>2009-05</c:v>
                </c:pt>
                <c:pt idx="65">
                  <c:v>2009-06</c:v>
                </c:pt>
                <c:pt idx="66">
                  <c:v>2009-07</c:v>
                </c:pt>
                <c:pt idx="67">
                  <c:v>2009-08</c:v>
                </c:pt>
                <c:pt idx="68">
                  <c:v>2009-09</c:v>
                </c:pt>
                <c:pt idx="69">
                  <c:v>2009-10</c:v>
                </c:pt>
                <c:pt idx="70">
                  <c:v>2009-11</c:v>
                </c:pt>
                <c:pt idx="71">
                  <c:v>2009-12</c:v>
                </c:pt>
                <c:pt idx="72">
                  <c:v>2010-01</c:v>
                </c:pt>
                <c:pt idx="73">
                  <c:v>2010-02</c:v>
                </c:pt>
                <c:pt idx="74">
                  <c:v>2010-03</c:v>
                </c:pt>
                <c:pt idx="75">
                  <c:v>2010-04</c:v>
                </c:pt>
                <c:pt idx="76">
                  <c:v>2010-05</c:v>
                </c:pt>
                <c:pt idx="77">
                  <c:v>2010-06</c:v>
                </c:pt>
                <c:pt idx="78">
                  <c:v>2010-07</c:v>
                </c:pt>
                <c:pt idx="79">
                  <c:v>2010-08</c:v>
                </c:pt>
                <c:pt idx="80">
                  <c:v>2010-09</c:v>
                </c:pt>
                <c:pt idx="81">
                  <c:v>2010-10</c:v>
                </c:pt>
                <c:pt idx="82">
                  <c:v>2010-11</c:v>
                </c:pt>
                <c:pt idx="83">
                  <c:v>2010-12</c:v>
                </c:pt>
                <c:pt idx="84">
                  <c:v>2011-01</c:v>
                </c:pt>
                <c:pt idx="85">
                  <c:v>2011-02</c:v>
                </c:pt>
                <c:pt idx="86">
                  <c:v>2011-03</c:v>
                </c:pt>
                <c:pt idx="87">
                  <c:v>2011-04</c:v>
                </c:pt>
                <c:pt idx="88">
                  <c:v>2011-05</c:v>
                </c:pt>
                <c:pt idx="89">
                  <c:v>2011-06</c:v>
                </c:pt>
                <c:pt idx="90">
                  <c:v>2011-07</c:v>
                </c:pt>
                <c:pt idx="91">
                  <c:v>2011-08</c:v>
                </c:pt>
                <c:pt idx="92">
                  <c:v>2011-09</c:v>
                </c:pt>
                <c:pt idx="93">
                  <c:v>2011-10</c:v>
                </c:pt>
                <c:pt idx="94">
                  <c:v>2011-11</c:v>
                </c:pt>
                <c:pt idx="95">
                  <c:v>2011-12</c:v>
                </c:pt>
                <c:pt idx="96">
                  <c:v>2012-01</c:v>
                </c:pt>
                <c:pt idx="97">
                  <c:v>2012-02</c:v>
                </c:pt>
                <c:pt idx="98">
                  <c:v>2012-03</c:v>
                </c:pt>
                <c:pt idx="99">
                  <c:v>2012-04</c:v>
                </c:pt>
                <c:pt idx="100">
                  <c:v>2012-05</c:v>
                </c:pt>
                <c:pt idx="101">
                  <c:v>2012-06</c:v>
                </c:pt>
                <c:pt idx="102">
                  <c:v>2012-07</c:v>
                </c:pt>
                <c:pt idx="103">
                  <c:v>2012-08</c:v>
                </c:pt>
                <c:pt idx="104">
                  <c:v>2012-09</c:v>
                </c:pt>
                <c:pt idx="105">
                  <c:v>2012-10</c:v>
                </c:pt>
                <c:pt idx="106">
                  <c:v>2012-11</c:v>
                </c:pt>
                <c:pt idx="107">
                  <c:v>2012-12</c:v>
                </c:pt>
                <c:pt idx="108">
                  <c:v>2013-01</c:v>
                </c:pt>
                <c:pt idx="109">
                  <c:v>2013-02</c:v>
                </c:pt>
                <c:pt idx="110">
                  <c:v>2013-03</c:v>
                </c:pt>
                <c:pt idx="111">
                  <c:v>2013-04</c:v>
                </c:pt>
                <c:pt idx="112">
                  <c:v>2013-05</c:v>
                </c:pt>
                <c:pt idx="113">
                  <c:v>2013-06</c:v>
                </c:pt>
                <c:pt idx="114">
                  <c:v>2013-07</c:v>
                </c:pt>
                <c:pt idx="115">
                  <c:v>2013-08</c:v>
                </c:pt>
                <c:pt idx="116">
                  <c:v>2013-09</c:v>
                </c:pt>
                <c:pt idx="117">
                  <c:v>2013-10</c:v>
                </c:pt>
                <c:pt idx="118">
                  <c:v>2013-11</c:v>
                </c:pt>
                <c:pt idx="119">
                  <c:v>2013-12</c:v>
                </c:pt>
                <c:pt idx="120">
                  <c:v>2014-01</c:v>
                </c:pt>
                <c:pt idx="121">
                  <c:v>2014-02</c:v>
                </c:pt>
                <c:pt idx="122">
                  <c:v>2014-03</c:v>
                </c:pt>
                <c:pt idx="123">
                  <c:v>2014-04</c:v>
                </c:pt>
                <c:pt idx="124">
                  <c:v>2014-05</c:v>
                </c:pt>
                <c:pt idx="125">
                  <c:v>2014-06</c:v>
                </c:pt>
                <c:pt idx="126">
                  <c:v>2014-07</c:v>
                </c:pt>
                <c:pt idx="127">
                  <c:v>2014-08</c:v>
                </c:pt>
                <c:pt idx="128">
                  <c:v>2014-09</c:v>
                </c:pt>
                <c:pt idx="129">
                  <c:v>2014-10</c:v>
                </c:pt>
                <c:pt idx="130">
                  <c:v>2014-11</c:v>
                </c:pt>
                <c:pt idx="131">
                  <c:v>2014-12</c:v>
                </c:pt>
                <c:pt idx="132">
                  <c:v>2015-01</c:v>
                </c:pt>
                <c:pt idx="133">
                  <c:v>2015-02</c:v>
                </c:pt>
                <c:pt idx="134">
                  <c:v>2015-03</c:v>
                </c:pt>
                <c:pt idx="135">
                  <c:v>2015-04</c:v>
                </c:pt>
                <c:pt idx="136">
                  <c:v>2015-05</c:v>
                </c:pt>
                <c:pt idx="137">
                  <c:v>2015-06</c:v>
                </c:pt>
                <c:pt idx="138">
                  <c:v>2015-07</c:v>
                </c:pt>
                <c:pt idx="139">
                  <c:v>2015-08</c:v>
                </c:pt>
                <c:pt idx="140">
                  <c:v>2015-09</c:v>
                </c:pt>
                <c:pt idx="141">
                  <c:v>2015-10</c:v>
                </c:pt>
                <c:pt idx="142">
                  <c:v>2015-11</c:v>
                </c:pt>
                <c:pt idx="143">
                  <c:v>2015-12</c:v>
                </c:pt>
                <c:pt idx="144">
                  <c:v>2016-01</c:v>
                </c:pt>
                <c:pt idx="145">
                  <c:v>2016-02</c:v>
                </c:pt>
                <c:pt idx="146">
                  <c:v>2016-03</c:v>
                </c:pt>
                <c:pt idx="147">
                  <c:v>2016-04</c:v>
                </c:pt>
                <c:pt idx="148">
                  <c:v>2016-05</c:v>
                </c:pt>
                <c:pt idx="149">
                  <c:v>2016-06</c:v>
                </c:pt>
                <c:pt idx="150">
                  <c:v>2016-07</c:v>
                </c:pt>
                <c:pt idx="151">
                  <c:v>2016-08</c:v>
                </c:pt>
                <c:pt idx="152">
                  <c:v>2016-09</c:v>
                </c:pt>
                <c:pt idx="153">
                  <c:v>2016-10</c:v>
                </c:pt>
                <c:pt idx="154">
                  <c:v>2016-11</c:v>
                </c:pt>
                <c:pt idx="155">
                  <c:v>2016-12</c:v>
                </c:pt>
                <c:pt idx="156">
                  <c:v>2017-01</c:v>
                </c:pt>
                <c:pt idx="157">
                  <c:v>2017-02</c:v>
                </c:pt>
                <c:pt idx="158">
                  <c:v>2017-03</c:v>
                </c:pt>
                <c:pt idx="159">
                  <c:v>2017-04</c:v>
                </c:pt>
                <c:pt idx="160">
                  <c:v>2017-05</c:v>
                </c:pt>
                <c:pt idx="161">
                  <c:v>2017-06</c:v>
                </c:pt>
                <c:pt idx="162">
                  <c:v>2017-07</c:v>
                </c:pt>
                <c:pt idx="163">
                  <c:v>2017-08</c:v>
                </c:pt>
                <c:pt idx="164">
                  <c:v>2017-09</c:v>
                </c:pt>
                <c:pt idx="165">
                  <c:v>2017-10</c:v>
                </c:pt>
                <c:pt idx="166">
                  <c:v>2017-11</c:v>
                </c:pt>
                <c:pt idx="167">
                  <c:v>2017-12</c:v>
                </c:pt>
                <c:pt idx="168">
                  <c:v>2018-01</c:v>
                </c:pt>
                <c:pt idx="169">
                  <c:v>2018-02</c:v>
                </c:pt>
                <c:pt idx="170">
                  <c:v>2018-03</c:v>
                </c:pt>
                <c:pt idx="171">
                  <c:v>2018-04</c:v>
                </c:pt>
                <c:pt idx="172">
                  <c:v>2018-05</c:v>
                </c:pt>
                <c:pt idx="173">
                  <c:v>2018-06</c:v>
                </c:pt>
                <c:pt idx="174">
                  <c:v>2018-07</c:v>
                </c:pt>
                <c:pt idx="175">
                  <c:v>2018-08</c:v>
                </c:pt>
                <c:pt idx="176">
                  <c:v>2018-09</c:v>
                </c:pt>
                <c:pt idx="177">
                  <c:v>2018-10</c:v>
                </c:pt>
                <c:pt idx="178">
                  <c:v>2018-11</c:v>
                </c:pt>
                <c:pt idx="179">
                  <c:v>2018-12</c:v>
                </c:pt>
                <c:pt idx="180">
                  <c:v>2019-01</c:v>
                </c:pt>
                <c:pt idx="181">
                  <c:v>2019-02</c:v>
                </c:pt>
                <c:pt idx="182">
                  <c:v>2019-03</c:v>
                </c:pt>
                <c:pt idx="183">
                  <c:v>2019-04</c:v>
                </c:pt>
                <c:pt idx="184">
                  <c:v>2019-05</c:v>
                </c:pt>
                <c:pt idx="185">
                  <c:v>2019-06</c:v>
                </c:pt>
                <c:pt idx="186">
                  <c:v>2019-07</c:v>
                </c:pt>
                <c:pt idx="187">
                  <c:v>2019-08</c:v>
                </c:pt>
                <c:pt idx="188">
                  <c:v>2019-09</c:v>
                </c:pt>
                <c:pt idx="189">
                  <c:v>2019-10</c:v>
                </c:pt>
                <c:pt idx="190">
                  <c:v>2019-11</c:v>
                </c:pt>
                <c:pt idx="191">
                  <c:v>2019-12</c:v>
                </c:pt>
                <c:pt idx="192">
                  <c:v>2020-01</c:v>
                </c:pt>
                <c:pt idx="193">
                  <c:v>2020-02</c:v>
                </c:pt>
                <c:pt idx="194">
                  <c:v>2020-03</c:v>
                </c:pt>
                <c:pt idx="195">
                  <c:v>2020-04</c:v>
                </c:pt>
                <c:pt idx="196">
                  <c:v>2020-05</c:v>
                </c:pt>
                <c:pt idx="197">
                  <c:v>2020-06</c:v>
                </c:pt>
                <c:pt idx="198">
                  <c:v>2020-07</c:v>
                </c:pt>
                <c:pt idx="199">
                  <c:v>2020-08</c:v>
                </c:pt>
                <c:pt idx="200">
                  <c:v>2020-09</c:v>
                </c:pt>
                <c:pt idx="201">
                  <c:v>2020-10</c:v>
                </c:pt>
                <c:pt idx="202">
                  <c:v>2020-11</c:v>
                </c:pt>
                <c:pt idx="203">
                  <c:v>2020-12</c:v>
                </c:pt>
                <c:pt idx="204">
                  <c:v>2021-01</c:v>
                </c:pt>
                <c:pt idx="205">
                  <c:v>2021-02</c:v>
                </c:pt>
                <c:pt idx="206">
                  <c:v>2021-03</c:v>
                </c:pt>
                <c:pt idx="207">
                  <c:v>2021-04</c:v>
                </c:pt>
                <c:pt idx="208">
                  <c:v>2021-05</c:v>
                </c:pt>
                <c:pt idx="209">
                  <c:v>2021-06</c:v>
                </c:pt>
                <c:pt idx="210">
                  <c:v>2021-07</c:v>
                </c:pt>
                <c:pt idx="211">
                  <c:v>2021-08</c:v>
                </c:pt>
                <c:pt idx="212">
                  <c:v>2021-09</c:v>
                </c:pt>
                <c:pt idx="213">
                  <c:v>2021-10</c:v>
                </c:pt>
                <c:pt idx="214">
                  <c:v>2021-11</c:v>
                </c:pt>
                <c:pt idx="215">
                  <c:v>2021-12</c:v>
                </c:pt>
                <c:pt idx="216">
                  <c:v>2022-01</c:v>
                </c:pt>
                <c:pt idx="217">
                  <c:v>2022-02</c:v>
                </c:pt>
                <c:pt idx="218">
                  <c:v>2022-03</c:v>
                </c:pt>
                <c:pt idx="219">
                  <c:v>2022-04</c:v>
                </c:pt>
                <c:pt idx="220">
                  <c:v>2022-05</c:v>
                </c:pt>
                <c:pt idx="221">
                  <c:v>2022-06</c:v>
                </c:pt>
                <c:pt idx="222">
                  <c:v>2022-07</c:v>
                </c:pt>
                <c:pt idx="223">
                  <c:v>2022-08</c:v>
                </c:pt>
              </c:strCache>
            </c:strRef>
          </c:cat>
          <c:val>
            <c:numRef>
              <c:f>'nyers adatok'!$Q$1141:$Q$1364</c:f>
              <c:numCache>
                <c:formatCode>General</c:formatCode>
                <c:ptCount val="224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36000</c:v>
                </c:pt>
                <c:pt idx="36">
                  <c:v>37000</c:v>
                </c:pt>
                <c:pt idx="37">
                  <c:v>38000</c:v>
                </c:pt>
                <c:pt idx="38">
                  <c:v>39000</c:v>
                </c:pt>
                <c:pt idx="39">
                  <c:v>40000</c:v>
                </c:pt>
                <c:pt idx="40">
                  <c:v>41000</c:v>
                </c:pt>
                <c:pt idx="41">
                  <c:v>42000</c:v>
                </c:pt>
                <c:pt idx="42">
                  <c:v>43000</c:v>
                </c:pt>
                <c:pt idx="43">
                  <c:v>44000</c:v>
                </c:pt>
                <c:pt idx="44">
                  <c:v>45000</c:v>
                </c:pt>
                <c:pt idx="45">
                  <c:v>46000</c:v>
                </c:pt>
                <c:pt idx="46">
                  <c:v>47000</c:v>
                </c:pt>
                <c:pt idx="47">
                  <c:v>48000</c:v>
                </c:pt>
                <c:pt idx="48">
                  <c:v>49000</c:v>
                </c:pt>
                <c:pt idx="49">
                  <c:v>50000</c:v>
                </c:pt>
                <c:pt idx="50">
                  <c:v>51000</c:v>
                </c:pt>
                <c:pt idx="51">
                  <c:v>52000</c:v>
                </c:pt>
                <c:pt idx="52">
                  <c:v>53000</c:v>
                </c:pt>
                <c:pt idx="53">
                  <c:v>54000</c:v>
                </c:pt>
                <c:pt idx="54">
                  <c:v>55000</c:v>
                </c:pt>
                <c:pt idx="55">
                  <c:v>56000</c:v>
                </c:pt>
                <c:pt idx="56">
                  <c:v>57000</c:v>
                </c:pt>
                <c:pt idx="57">
                  <c:v>58000</c:v>
                </c:pt>
                <c:pt idx="58">
                  <c:v>59000</c:v>
                </c:pt>
                <c:pt idx="59">
                  <c:v>60000</c:v>
                </c:pt>
                <c:pt idx="60">
                  <c:v>61000</c:v>
                </c:pt>
                <c:pt idx="61">
                  <c:v>62000</c:v>
                </c:pt>
                <c:pt idx="62">
                  <c:v>63000</c:v>
                </c:pt>
                <c:pt idx="63">
                  <c:v>64000</c:v>
                </c:pt>
                <c:pt idx="64">
                  <c:v>65000</c:v>
                </c:pt>
                <c:pt idx="65">
                  <c:v>66000</c:v>
                </c:pt>
                <c:pt idx="66">
                  <c:v>67000</c:v>
                </c:pt>
                <c:pt idx="67">
                  <c:v>68000</c:v>
                </c:pt>
                <c:pt idx="68">
                  <c:v>69000</c:v>
                </c:pt>
                <c:pt idx="69">
                  <c:v>70000</c:v>
                </c:pt>
                <c:pt idx="70">
                  <c:v>71000</c:v>
                </c:pt>
                <c:pt idx="71">
                  <c:v>72000</c:v>
                </c:pt>
                <c:pt idx="72">
                  <c:v>73000</c:v>
                </c:pt>
                <c:pt idx="73">
                  <c:v>74000</c:v>
                </c:pt>
                <c:pt idx="74">
                  <c:v>75000</c:v>
                </c:pt>
                <c:pt idx="75">
                  <c:v>76000</c:v>
                </c:pt>
                <c:pt idx="76">
                  <c:v>77000</c:v>
                </c:pt>
                <c:pt idx="77">
                  <c:v>78000</c:v>
                </c:pt>
                <c:pt idx="78">
                  <c:v>79000</c:v>
                </c:pt>
                <c:pt idx="79">
                  <c:v>80000</c:v>
                </c:pt>
                <c:pt idx="80">
                  <c:v>81000</c:v>
                </c:pt>
                <c:pt idx="81">
                  <c:v>82000</c:v>
                </c:pt>
                <c:pt idx="82">
                  <c:v>83000</c:v>
                </c:pt>
                <c:pt idx="83">
                  <c:v>84000</c:v>
                </c:pt>
                <c:pt idx="84">
                  <c:v>85000</c:v>
                </c:pt>
                <c:pt idx="85">
                  <c:v>86000</c:v>
                </c:pt>
                <c:pt idx="86">
                  <c:v>87000</c:v>
                </c:pt>
                <c:pt idx="87">
                  <c:v>88000</c:v>
                </c:pt>
                <c:pt idx="88">
                  <c:v>89000</c:v>
                </c:pt>
                <c:pt idx="89">
                  <c:v>90000</c:v>
                </c:pt>
                <c:pt idx="90">
                  <c:v>91000</c:v>
                </c:pt>
                <c:pt idx="91">
                  <c:v>92000</c:v>
                </c:pt>
                <c:pt idx="92">
                  <c:v>93000</c:v>
                </c:pt>
                <c:pt idx="93">
                  <c:v>94000</c:v>
                </c:pt>
                <c:pt idx="94">
                  <c:v>95000</c:v>
                </c:pt>
                <c:pt idx="95">
                  <c:v>96000</c:v>
                </c:pt>
                <c:pt idx="96">
                  <c:v>97000</c:v>
                </c:pt>
                <c:pt idx="97">
                  <c:v>98000</c:v>
                </c:pt>
                <c:pt idx="98">
                  <c:v>99000</c:v>
                </c:pt>
                <c:pt idx="99">
                  <c:v>100000</c:v>
                </c:pt>
                <c:pt idx="100">
                  <c:v>101000</c:v>
                </c:pt>
                <c:pt idx="101">
                  <c:v>102000</c:v>
                </c:pt>
                <c:pt idx="102">
                  <c:v>103000</c:v>
                </c:pt>
                <c:pt idx="103">
                  <c:v>104000</c:v>
                </c:pt>
                <c:pt idx="104">
                  <c:v>105000</c:v>
                </c:pt>
                <c:pt idx="105">
                  <c:v>106000</c:v>
                </c:pt>
                <c:pt idx="106">
                  <c:v>107000</c:v>
                </c:pt>
                <c:pt idx="107">
                  <c:v>108000</c:v>
                </c:pt>
                <c:pt idx="108">
                  <c:v>109000</c:v>
                </c:pt>
                <c:pt idx="109">
                  <c:v>110000</c:v>
                </c:pt>
                <c:pt idx="110">
                  <c:v>111000</c:v>
                </c:pt>
                <c:pt idx="111">
                  <c:v>112000</c:v>
                </c:pt>
                <c:pt idx="112">
                  <c:v>113000</c:v>
                </c:pt>
                <c:pt idx="113">
                  <c:v>114000</c:v>
                </c:pt>
                <c:pt idx="114">
                  <c:v>115000</c:v>
                </c:pt>
                <c:pt idx="115">
                  <c:v>116000</c:v>
                </c:pt>
                <c:pt idx="116">
                  <c:v>117000</c:v>
                </c:pt>
                <c:pt idx="117">
                  <c:v>118000</c:v>
                </c:pt>
                <c:pt idx="118">
                  <c:v>119000</c:v>
                </c:pt>
                <c:pt idx="119">
                  <c:v>120000</c:v>
                </c:pt>
                <c:pt idx="120">
                  <c:v>121000</c:v>
                </c:pt>
                <c:pt idx="121">
                  <c:v>122000</c:v>
                </c:pt>
                <c:pt idx="122">
                  <c:v>123000</c:v>
                </c:pt>
                <c:pt idx="123">
                  <c:v>124000</c:v>
                </c:pt>
                <c:pt idx="124">
                  <c:v>125000</c:v>
                </c:pt>
                <c:pt idx="125">
                  <c:v>126000</c:v>
                </c:pt>
                <c:pt idx="126">
                  <c:v>127000</c:v>
                </c:pt>
                <c:pt idx="127">
                  <c:v>128000</c:v>
                </c:pt>
                <c:pt idx="128">
                  <c:v>129000</c:v>
                </c:pt>
                <c:pt idx="129">
                  <c:v>130000</c:v>
                </c:pt>
                <c:pt idx="130">
                  <c:v>131000</c:v>
                </c:pt>
                <c:pt idx="131">
                  <c:v>132000</c:v>
                </c:pt>
                <c:pt idx="132">
                  <c:v>133000</c:v>
                </c:pt>
                <c:pt idx="133">
                  <c:v>134000</c:v>
                </c:pt>
                <c:pt idx="134">
                  <c:v>135000</c:v>
                </c:pt>
                <c:pt idx="135">
                  <c:v>136000</c:v>
                </c:pt>
                <c:pt idx="136">
                  <c:v>137000</c:v>
                </c:pt>
                <c:pt idx="137">
                  <c:v>138000</c:v>
                </c:pt>
                <c:pt idx="138">
                  <c:v>139000</c:v>
                </c:pt>
                <c:pt idx="139">
                  <c:v>140000</c:v>
                </c:pt>
                <c:pt idx="140">
                  <c:v>141000</c:v>
                </c:pt>
                <c:pt idx="141">
                  <c:v>142000</c:v>
                </c:pt>
                <c:pt idx="142">
                  <c:v>143000</c:v>
                </c:pt>
                <c:pt idx="143">
                  <c:v>144000</c:v>
                </c:pt>
                <c:pt idx="144">
                  <c:v>145000</c:v>
                </c:pt>
                <c:pt idx="145">
                  <c:v>146000</c:v>
                </c:pt>
                <c:pt idx="146">
                  <c:v>147000</c:v>
                </c:pt>
                <c:pt idx="147">
                  <c:v>148000</c:v>
                </c:pt>
                <c:pt idx="148">
                  <c:v>149000</c:v>
                </c:pt>
                <c:pt idx="149">
                  <c:v>150000</c:v>
                </c:pt>
                <c:pt idx="150">
                  <c:v>151000</c:v>
                </c:pt>
                <c:pt idx="151">
                  <c:v>152000</c:v>
                </c:pt>
                <c:pt idx="152">
                  <c:v>153000</c:v>
                </c:pt>
                <c:pt idx="153">
                  <c:v>154000</c:v>
                </c:pt>
                <c:pt idx="154">
                  <c:v>155000</c:v>
                </c:pt>
                <c:pt idx="155">
                  <c:v>156000</c:v>
                </c:pt>
                <c:pt idx="156">
                  <c:v>157000</c:v>
                </c:pt>
                <c:pt idx="157">
                  <c:v>158000</c:v>
                </c:pt>
                <c:pt idx="158">
                  <c:v>159000</c:v>
                </c:pt>
                <c:pt idx="159">
                  <c:v>160000</c:v>
                </c:pt>
                <c:pt idx="160">
                  <c:v>161000</c:v>
                </c:pt>
                <c:pt idx="161">
                  <c:v>162000</c:v>
                </c:pt>
                <c:pt idx="162">
                  <c:v>163000</c:v>
                </c:pt>
                <c:pt idx="163">
                  <c:v>164000</c:v>
                </c:pt>
                <c:pt idx="164">
                  <c:v>165000</c:v>
                </c:pt>
                <c:pt idx="165">
                  <c:v>166000</c:v>
                </c:pt>
                <c:pt idx="166">
                  <c:v>167000</c:v>
                </c:pt>
                <c:pt idx="167">
                  <c:v>168000</c:v>
                </c:pt>
                <c:pt idx="168">
                  <c:v>169000</c:v>
                </c:pt>
                <c:pt idx="169">
                  <c:v>170000</c:v>
                </c:pt>
                <c:pt idx="170">
                  <c:v>171000</c:v>
                </c:pt>
                <c:pt idx="171">
                  <c:v>172000</c:v>
                </c:pt>
                <c:pt idx="172">
                  <c:v>173000</c:v>
                </c:pt>
                <c:pt idx="173">
                  <c:v>174000</c:v>
                </c:pt>
                <c:pt idx="174">
                  <c:v>175000</c:v>
                </c:pt>
                <c:pt idx="175">
                  <c:v>176000</c:v>
                </c:pt>
                <c:pt idx="176">
                  <c:v>177000</c:v>
                </c:pt>
                <c:pt idx="177">
                  <c:v>178000</c:v>
                </c:pt>
                <c:pt idx="178">
                  <c:v>179000</c:v>
                </c:pt>
                <c:pt idx="179">
                  <c:v>180000</c:v>
                </c:pt>
                <c:pt idx="180">
                  <c:v>181000</c:v>
                </c:pt>
                <c:pt idx="181">
                  <c:v>182000</c:v>
                </c:pt>
                <c:pt idx="182">
                  <c:v>183000</c:v>
                </c:pt>
                <c:pt idx="183">
                  <c:v>184000</c:v>
                </c:pt>
                <c:pt idx="184">
                  <c:v>185000</c:v>
                </c:pt>
                <c:pt idx="185">
                  <c:v>186000</c:v>
                </c:pt>
                <c:pt idx="186">
                  <c:v>187000</c:v>
                </c:pt>
                <c:pt idx="187">
                  <c:v>188000</c:v>
                </c:pt>
                <c:pt idx="188">
                  <c:v>189000</c:v>
                </c:pt>
                <c:pt idx="189">
                  <c:v>190000</c:v>
                </c:pt>
                <c:pt idx="190">
                  <c:v>191000</c:v>
                </c:pt>
                <c:pt idx="191">
                  <c:v>192000</c:v>
                </c:pt>
                <c:pt idx="192">
                  <c:v>193000</c:v>
                </c:pt>
                <c:pt idx="193">
                  <c:v>194000</c:v>
                </c:pt>
                <c:pt idx="194">
                  <c:v>195000</c:v>
                </c:pt>
                <c:pt idx="195">
                  <c:v>196000</c:v>
                </c:pt>
                <c:pt idx="196">
                  <c:v>197000</c:v>
                </c:pt>
                <c:pt idx="197">
                  <c:v>198000</c:v>
                </c:pt>
                <c:pt idx="198">
                  <c:v>199000</c:v>
                </c:pt>
                <c:pt idx="199">
                  <c:v>200000</c:v>
                </c:pt>
                <c:pt idx="200">
                  <c:v>201000</c:v>
                </c:pt>
                <c:pt idx="201">
                  <c:v>202000</c:v>
                </c:pt>
                <c:pt idx="202">
                  <c:v>203000</c:v>
                </c:pt>
                <c:pt idx="203">
                  <c:v>204000</c:v>
                </c:pt>
                <c:pt idx="204">
                  <c:v>205000</c:v>
                </c:pt>
                <c:pt idx="205">
                  <c:v>206000</c:v>
                </c:pt>
                <c:pt idx="206">
                  <c:v>207000</c:v>
                </c:pt>
                <c:pt idx="207">
                  <c:v>208000</c:v>
                </c:pt>
                <c:pt idx="208">
                  <c:v>209000</c:v>
                </c:pt>
                <c:pt idx="209">
                  <c:v>210000</c:v>
                </c:pt>
                <c:pt idx="210">
                  <c:v>211000</c:v>
                </c:pt>
                <c:pt idx="211">
                  <c:v>212000</c:v>
                </c:pt>
                <c:pt idx="212">
                  <c:v>213000</c:v>
                </c:pt>
                <c:pt idx="213">
                  <c:v>214000</c:v>
                </c:pt>
                <c:pt idx="214">
                  <c:v>215000</c:v>
                </c:pt>
                <c:pt idx="215">
                  <c:v>216000</c:v>
                </c:pt>
                <c:pt idx="216">
                  <c:v>217000</c:v>
                </c:pt>
                <c:pt idx="217">
                  <c:v>218000</c:v>
                </c:pt>
                <c:pt idx="218">
                  <c:v>219000</c:v>
                </c:pt>
                <c:pt idx="219">
                  <c:v>220000</c:v>
                </c:pt>
                <c:pt idx="220">
                  <c:v>221000</c:v>
                </c:pt>
                <c:pt idx="221">
                  <c:v>222000</c:v>
                </c:pt>
                <c:pt idx="222">
                  <c:v>223000</c:v>
                </c:pt>
                <c:pt idx="223">
                  <c:v>224000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F8-4216-81CC-7909FA7B6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33343"/>
        <c:axId val="74326271"/>
      </c:lineChart>
      <c:catAx>
        <c:axId val="74333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26271"/>
        <c:crosses val="autoZero"/>
        <c:auto val="1"/>
        <c:lblAlgn val="ctr"/>
        <c:lblOffset val="100"/>
        <c:noMultiLvlLbl val="0"/>
      </c:catAx>
      <c:valAx>
        <c:axId val="74326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33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'nyers adatok'!$T$1140</c:f>
              <c:strCache>
                <c:ptCount val="1"/>
                <c:pt idx="0">
                  <c:v>direkt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'nyers adatok'!$T$1141:$T$1364</c:f>
              <c:numCache>
                <c:formatCode>General</c:formatCode>
                <c:ptCount val="224"/>
                <c:pt idx="0">
                  <c:v>9024.1</c:v>
                </c:pt>
                <c:pt idx="1">
                  <c:v>9024.1</c:v>
                </c:pt>
                <c:pt idx="2">
                  <c:v>9024.1</c:v>
                </c:pt>
                <c:pt idx="3">
                  <c:v>10349.800000000001</c:v>
                </c:pt>
                <c:pt idx="4">
                  <c:v>10349.800000000001</c:v>
                </c:pt>
                <c:pt idx="5">
                  <c:v>14691.1</c:v>
                </c:pt>
                <c:pt idx="6">
                  <c:v>20870.900000000001</c:v>
                </c:pt>
                <c:pt idx="7">
                  <c:v>20870.900000000001</c:v>
                </c:pt>
                <c:pt idx="8">
                  <c:v>32375.1</c:v>
                </c:pt>
                <c:pt idx="9">
                  <c:v>32375.1</c:v>
                </c:pt>
                <c:pt idx="10">
                  <c:v>9024.1</c:v>
                </c:pt>
                <c:pt idx="11">
                  <c:v>9024.1</c:v>
                </c:pt>
                <c:pt idx="12">
                  <c:v>9024.1</c:v>
                </c:pt>
                <c:pt idx="13">
                  <c:v>9024.1</c:v>
                </c:pt>
                <c:pt idx="14">
                  <c:v>9024.1</c:v>
                </c:pt>
                <c:pt idx="15">
                  <c:v>10349.800000000001</c:v>
                </c:pt>
                <c:pt idx="16">
                  <c:v>9024.1</c:v>
                </c:pt>
                <c:pt idx="17">
                  <c:v>11846.8</c:v>
                </c:pt>
                <c:pt idx="18">
                  <c:v>9024.1</c:v>
                </c:pt>
                <c:pt idx="19">
                  <c:v>11846.8</c:v>
                </c:pt>
                <c:pt idx="20">
                  <c:v>9024.1</c:v>
                </c:pt>
                <c:pt idx="21">
                  <c:v>9024.1</c:v>
                </c:pt>
                <c:pt idx="22">
                  <c:v>9024.1</c:v>
                </c:pt>
                <c:pt idx="23">
                  <c:v>9024.1</c:v>
                </c:pt>
                <c:pt idx="24">
                  <c:v>11846.8</c:v>
                </c:pt>
                <c:pt idx="25">
                  <c:v>9024.1</c:v>
                </c:pt>
                <c:pt idx="26">
                  <c:v>9024.1</c:v>
                </c:pt>
                <c:pt idx="27">
                  <c:v>10349.800000000001</c:v>
                </c:pt>
                <c:pt idx="28">
                  <c:v>9024.1</c:v>
                </c:pt>
                <c:pt idx="29">
                  <c:v>9024.1</c:v>
                </c:pt>
                <c:pt idx="30">
                  <c:v>11846.8</c:v>
                </c:pt>
                <c:pt idx="31">
                  <c:v>11846.8</c:v>
                </c:pt>
                <c:pt idx="32">
                  <c:v>13172.5</c:v>
                </c:pt>
                <c:pt idx="33">
                  <c:v>10349.800000000001</c:v>
                </c:pt>
                <c:pt idx="34">
                  <c:v>10349.800000000001</c:v>
                </c:pt>
                <c:pt idx="35">
                  <c:v>10349.800000000001</c:v>
                </c:pt>
                <c:pt idx="36">
                  <c:v>13172.5</c:v>
                </c:pt>
                <c:pt idx="37">
                  <c:v>13172.5</c:v>
                </c:pt>
                <c:pt idx="38">
                  <c:v>13172.5</c:v>
                </c:pt>
                <c:pt idx="39">
                  <c:v>14220.7</c:v>
                </c:pt>
                <c:pt idx="40">
                  <c:v>13172.5</c:v>
                </c:pt>
                <c:pt idx="41">
                  <c:v>13172.5</c:v>
                </c:pt>
                <c:pt idx="42">
                  <c:v>13172.5</c:v>
                </c:pt>
                <c:pt idx="43">
                  <c:v>13172.5</c:v>
                </c:pt>
                <c:pt idx="44">
                  <c:v>13172.5</c:v>
                </c:pt>
                <c:pt idx="45">
                  <c:v>13172.5</c:v>
                </c:pt>
                <c:pt idx="46">
                  <c:v>17043.3</c:v>
                </c:pt>
                <c:pt idx="47">
                  <c:v>17043.3</c:v>
                </c:pt>
                <c:pt idx="48">
                  <c:v>17043.3</c:v>
                </c:pt>
                <c:pt idx="49">
                  <c:v>14220.7</c:v>
                </c:pt>
                <c:pt idx="50">
                  <c:v>14220.7</c:v>
                </c:pt>
                <c:pt idx="51">
                  <c:v>14220.7</c:v>
                </c:pt>
                <c:pt idx="52">
                  <c:v>14220.7</c:v>
                </c:pt>
                <c:pt idx="53">
                  <c:v>14220.7</c:v>
                </c:pt>
                <c:pt idx="54">
                  <c:v>14220.7</c:v>
                </c:pt>
                <c:pt idx="55">
                  <c:v>14220.7</c:v>
                </c:pt>
                <c:pt idx="56">
                  <c:v>14220.7</c:v>
                </c:pt>
                <c:pt idx="57">
                  <c:v>14220.7</c:v>
                </c:pt>
                <c:pt idx="58">
                  <c:v>14220.7</c:v>
                </c:pt>
                <c:pt idx="59">
                  <c:v>14220.7</c:v>
                </c:pt>
                <c:pt idx="60">
                  <c:v>14220.7</c:v>
                </c:pt>
                <c:pt idx="61">
                  <c:v>14220.7</c:v>
                </c:pt>
                <c:pt idx="62">
                  <c:v>14220.7</c:v>
                </c:pt>
                <c:pt idx="63">
                  <c:v>17043.3</c:v>
                </c:pt>
                <c:pt idx="64">
                  <c:v>5196.6000000000004</c:v>
                </c:pt>
                <c:pt idx="65">
                  <c:v>8019.2</c:v>
                </c:pt>
                <c:pt idx="66">
                  <c:v>14220.7</c:v>
                </c:pt>
                <c:pt idx="67">
                  <c:v>14220.7</c:v>
                </c:pt>
                <c:pt idx="68">
                  <c:v>14220.7</c:v>
                </c:pt>
                <c:pt idx="69">
                  <c:v>14220.7</c:v>
                </c:pt>
                <c:pt idx="70">
                  <c:v>14220.7</c:v>
                </c:pt>
                <c:pt idx="71">
                  <c:v>14220.7</c:v>
                </c:pt>
                <c:pt idx="72">
                  <c:v>13172.5</c:v>
                </c:pt>
                <c:pt idx="73">
                  <c:v>14220.7</c:v>
                </c:pt>
                <c:pt idx="74">
                  <c:v>14220.7</c:v>
                </c:pt>
                <c:pt idx="75">
                  <c:v>14220.7</c:v>
                </c:pt>
                <c:pt idx="76">
                  <c:v>5196.6000000000004</c:v>
                </c:pt>
                <c:pt idx="77">
                  <c:v>5196.6000000000004</c:v>
                </c:pt>
                <c:pt idx="78">
                  <c:v>5196.6000000000004</c:v>
                </c:pt>
                <c:pt idx="79">
                  <c:v>14220.7</c:v>
                </c:pt>
                <c:pt idx="80">
                  <c:v>4148.3999999999996</c:v>
                </c:pt>
                <c:pt idx="81">
                  <c:v>4148.3999999999996</c:v>
                </c:pt>
                <c:pt idx="82">
                  <c:v>1325.7</c:v>
                </c:pt>
                <c:pt idx="83">
                  <c:v>5196.6000000000004</c:v>
                </c:pt>
                <c:pt idx="84">
                  <c:v>4148.3999999999996</c:v>
                </c:pt>
                <c:pt idx="85">
                  <c:v>2373.9</c:v>
                </c:pt>
                <c:pt idx="86">
                  <c:v>14220.7</c:v>
                </c:pt>
                <c:pt idx="87">
                  <c:v>5196.6000000000004</c:v>
                </c:pt>
                <c:pt idx="88">
                  <c:v>8019.2</c:v>
                </c:pt>
                <c:pt idx="89">
                  <c:v>5196.6000000000004</c:v>
                </c:pt>
                <c:pt idx="90">
                  <c:v>5196.6000000000004</c:v>
                </c:pt>
                <c:pt idx="91">
                  <c:v>5196.6000000000004</c:v>
                </c:pt>
                <c:pt idx="92">
                  <c:v>4148.3999999999996</c:v>
                </c:pt>
                <c:pt idx="93">
                  <c:v>5196.6000000000004</c:v>
                </c:pt>
                <c:pt idx="94">
                  <c:v>5196.6000000000004</c:v>
                </c:pt>
                <c:pt idx="95">
                  <c:v>4148.3999999999996</c:v>
                </c:pt>
                <c:pt idx="96">
                  <c:v>1325.7</c:v>
                </c:pt>
                <c:pt idx="97">
                  <c:v>4148.3999999999996</c:v>
                </c:pt>
                <c:pt idx="98">
                  <c:v>14220.7</c:v>
                </c:pt>
                <c:pt idx="99">
                  <c:v>5196.6000000000004</c:v>
                </c:pt>
                <c:pt idx="100">
                  <c:v>5196.6000000000004</c:v>
                </c:pt>
                <c:pt idx="101">
                  <c:v>5196.6000000000004</c:v>
                </c:pt>
                <c:pt idx="102">
                  <c:v>8019.2</c:v>
                </c:pt>
                <c:pt idx="103">
                  <c:v>8019.2</c:v>
                </c:pt>
                <c:pt idx="104">
                  <c:v>11398</c:v>
                </c:pt>
                <c:pt idx="105">
                  <c:v>14220.7</c:v>
                </c:pt>
                <c:pt idx="106">
                  <c:v>6693.6</c:v>
                </c:pt>
                <c:pt idx="107">
                  <c:v>9516.2000000000007</c:v>
                </c:pt>
                <c:pt idx="108">
                  <c:v>14220.7</c:v>
                </c:pt>
                <c:pt idx="109">
                  <c:v>14220.7</c:v>
                </c:pt>
                <c:pt idx="110">
                  <c:v>17043.3</c:v>
                </c:pt>
                <c:pt idx="111">
                  <c:v>5196.5</c:v>
                </c:pt>
                <c:pt idx="112">
                  <c:v>9516.2000000000007</c:v>
                </c:pt>
                <c:pt idx="113">
                  <c:v>8019.2</c:v>
                </c:pt>
                <c:pt idx="114">
                  <c:v>8019.2</c:v>
                </c:pt>
                <c:pt idx="115">
                  <c:v>5196.6000000000004</c:v>
                </c:pt>
                <c:pt idx="116">
                  <c:v>14220.7</c:v>
                </c:pt>
                <c:pt idx="117">
                  <c:v>14220.7</c:v>
                </c:pt>
                <c:pt idx="118">
                  <c:v>14220.7</c:v>
                </c:pt>
                <c:pt idx="119">
                  <c:v>14220.7</c:v>
                </c:pt>
                <c:pt idx="120">
                  <c:v>94367.7</c:v>
                </c:pt>
                <c:pt idx="121">
                  <c:v>94367.7</c:v>
                </c:pt>
                <c:pt idx="122">
                  <c:v>94367.7</c:v>
                </c:pt>
                <c:pt idx="123">
                  <c:v>91545</c:v>
                </c:pt>
                <c:pt idx="124">
                  <c:v>91545</c:v>
                </c:pt>
                <c:pt idx="125">
                  <c:v>94367.7</c:v>
                </c:pt>
                <c:pt idx="126">
                  <c:v>94367.7</c:v>
                </c:pt>
                <c:pt idx="127">
                  <c:v>94367.7</c:v>
                </c:pt>
                <c:pt idx="128">
                  <c:v>94367.7</c:v>
                </c:pt>
                <c:pt idx="129">
                  <c:v>93319.5</c:v>
                </c:pt>
                <c:pt idx="130">
                  <c:v>93319.5</c:v>
                </c:pt>
                <c:pt idx="131">
                  <c:v>93319.5</c:v>
                </c:pt>
                <c:pt idx="132">
                  <c:v>104995.09999999999</c:v>
                </c:pt>
                <c:pt idx="133">
                  <c:v>103946.9</c:v>
                </c:pt>
                <c:pt idx="134">
                  <c:v>104995.09999999999</c:v>
                </c:pt>
                <c:pt idx="135">
                  <c:v>104995.09999999999</c:v>
                </c:pt>
                <c:pt idx="136">
                  <c:v>104995.09999999999</c:v>
                </c:pt>
                <c:pt idx="137">
                  <c:v>108566.7</c:v>
                </c:pt>
                <c:pt idx="138">
                  <c:v>110747.7</c:v>
                </c:pt>
                <c:pt idx="139">
                  <c:v>108566.7</c:v>
                </c:pt>
                <c:pt idx="140">
                  <c:v>114319.3</c:v>
                </c:pt>
                <c:pt idx="141">
                  <c:v>111859.8</c:v>
                </c:pt>
                <c:pt idx="142">
                  <c:v>113271.1</c:v>
                </c:pt>
                <c:pt idx="143">
                  <c:v>114319.3</c:v>
                </c:pt>
                <c:pt idx="144">
                  <c:v>117141.90000000001</c:v>
                </c:pt>
                <c:pt idx="145">
                  <c:v>118338.8</c:v>
                </c:pt>
                <c:pt idx="146">
                  <c:v>119429.2</c:v>
                </c:pt>
                <c:pt idx="147">
                  <c:v>120477.4</c:v>
                </c:pt>
                <c:pt idx="148">
                  <c:v>118446</c:v>
                </c:pt>
                <c:pt idx="149">
                  <c:v>120477.4</c:v>
                </c:pt>
                <c:pt idx="150">
                  <c:v>120477.4</c:v>
                </c:pt>
                <c:pt idx="151">
                  <c:v>123770.5</c:v>
                </c:pt>
                <c:pt idx="152">
                  <c:v>125202.5</c:v>
                </c:pt>
                <c:pt idx="153">
                  <c:v>124261.6</c:v>
                </c:pt>
                <c:pt idx="154">
                  <c:v>124261.6</c:v>
                </c:pt>
                <c:pt idx="155">
                  <c:v>125032.2</c:v>
                </c:pt>
                <c:pt idx="156">
                  <c:v>128602.90000000001</c:v>
                </c:pt>
                <c:pt idx="157">
                  <c:v>129543.8</c:v>
                </c:pt>
                <c:pt idx="158">
                  <c:v>137947.9</c:v>
                </c:pt>
                <c:pt idx="159">
                  <c:v>137049.29999999999</c:v>
                </c:pt>
                <c:pt idx="160">
                  <c:v>137947.9</c:v>
                </c:pt>
                <c:pt idx="161">
                  <c:v>137049.29999999999</c:v>
                </c:pt>
                <c:pt idx="162">
                  <c:v>136001.1</c:v>
                </c:pt>
                <c:pt idx="163">
                  <c:v>136001.1</c:v>
                </c:pt>
                <c:pt idx="164">
                  <c:v>136899.69999999998</c:v>
                </c:pt>
                <c:pt idx="165">
                  <c:v>148403.90000000002</c:v>
                </c:pt>
                <c:pt idx="166">
                  <c:v>149559.4</c:v>
                </c:pt>
                <c:pt idx="167">
                  <c:v>149559.4</c:v>
                </c:pt>
                <c:pt idx="168">
                  <c:v>149559.4</c:v>
                </c:pt>
                <c:pt idx="169">
                  <c:v>152167.5</c:v>
                </c:pt>
                <c:pt idx="170">
                  <c:v>156038.30000000002</c:v>
                </c:pt>
                <c:pt idx="171">
                  <c:v>156038.30000000002</c:v>
                </c:pt>
                <c:pt idx="172">
                  <c:v>157086.5</c:v>
                </c:pt>
                <c:pt idx="173">
                  <c:v>155139.70000000001</c:v>
                </c:pt>
                <c:pt idx="174">
                  <c:v>155139.70000000001</c:v>
                </c:pt>
                <c:pt idx="175">
                  <c:v>154006.90000000002</c:v>
                </c:pt>
                <c:pt idx="176">
                  <c:v>154006.90000000002</c:v>
                </c:pt>
                <c:pt idx="177">
                  <c:v>154006.90000000002</c:v>
                </c:pt>
                <c:pt idx="178">
                  <c:v>156038.30000000002</c:v>
                </c:pt>
                <c:pt idx="179">
                  <c:v>147612.60000000003</c:v>
                </c:pt>
                <c:pt idx="180">
                  <c:v>151268.90000000002</c:v>
                </c:pt>
                <c:pt idx="181">
                  <c:v>160529.20000000001</c:v>
                </c:pt>
                <c:pt idx="182">
                  <c:v>160529.20000000001</c:v>
                </c:pt>
                <c:pt idx="183">
                  <c:v>154006.90000000002</c:v>
                </c:pt>
                <c:pt idx="184">
                  <c:v>162560.6</c:v>
                </c:pt>
                <c:pt idx="185">
                  <c:v>156187.9</c:v>
                </c:pt>
                <c:pt idx="186">
                  <c:v>156038.30000000002</c:v>
                </c:pt>
                <c:pt idx="187">
                  <c:v>155139.70000000001</c:v>
                </c:pt>
                <c:pt idx="188">
                  <c:v>160529.20000000001</c:v>
                </c:pt>
                <c:pt idx="189">
                  <c:v>164185.50000000003</c:v>
                </c:pt>
                <c:pt idx="190">
                  <c:v>166216.90000000002</c:v>
                </c:pt>
                <c:pt idx="191">
                  <c:v>161662</c:v>
                </c:pt>
                <c:pt idx="192">
                  <c:v>162560.6</c:v>
                </c:pt>
                <c:pt idx="193">
                  <c:v>164185.50000000003</c:v>
                </c:pt>
                <c:pt idx="194">
                  <c:v>169103.50000000003</c:v>
                </c:pt>
                <c:pt idx="195">
                  <c:v>176481.1</c:v>
                </c:pt>
                <c:pt idx="196">
                  <c:v>170151.7</c:v>
                </c:pt>
                <c:pt idx="197">
                  <c:v>170151.7</c:v>
                </c:pt>
                <c:pt idx="198">
                  <c:v>169103.50000000003</c:v>
                </c:pt>
                <c:pt idx="199">
                  <c:v>168996.30000000002</c:v>
                </c:pt>
                <c:pt idx="200">
                  <c:v>168996.30000000002</c:v>
                </c:pt>
                <c:pt idx="201">
                  <c:v>168996.30000000002</c:v>
                </c:pt>
                <c:pt idx="202">
                  <c:v>164378.40000000002</c:v>
                </c:pt>
                <c:pt idx="203">
                  <c:v>165318.30000000002</c:v>
                </c:pt>
                <c:pt idx="204">
                  <c:v>171134.90000000002</c:v>
                </c:pt>
                <c:pt idx="205">
                  <c:v>172075.80000000002</c:v>
                </c:pt>
                <c:pt idx="206">
                  <c:v>173016.7</c:v>
                </c:pt>
                <c:pt idx="207">
                  <c:v>178619.8</c:v>
                </c:pt>
                <c:pt idx="208">
                  <c:v>173957.69999999998</c:v>
                </c:pt>
                <c:pt idx="209">
                  <c:v>173016.8</c:v>
                </c:pt>
                <c:pt idx="210">
                  <c:v>175839.4</c:v>
                </c:pt>
                <c:pt idx="211">
                  <c:v>177721.3</c:v>
                </c:pt>
                <c:pt idx="212">
                  <c:v>178662.19999999998</c:v>
                </c:pt>
                <c:pt idx="213">
                  <c:v>179602.99999999997</c:v>
                </c:pt>
                <c:pt idx="214">
                  <c:v>182532.8</c:v>
                </c:pt>
                <c:pt idx="215">
                  <c:v>184564.19999999998</c:v>
                </c:pt>
                <c:pt idx="216">
                  <c:v>191086.4</c:v>
                </c:pt>
                <c:pt idx="217">
                  <c:v>191792.19999999998</c:v>
                </c:pt>
                <c:pt idx="218">
                  <c:v>189953.6</c:v>
                </c:pt>
                <c:pt idx="219">
                  <c:v>195342.1</c:v>
                </c:pt>
                <c:pt idx="220">
                  <c:v>189953.6</c:v>
                </c:pt>
                <c:pt idx="221">
                  <c:v>189760.8</c:v>
                </c:pt>
                <c:pt idx="222">
                  <c:v>188071.80000000002</c:v>
                </c:pt>
                <c:pt idx="223">
                  <c:v>189012.6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92-414C-AD18-C9303753C6BF}"/>
            </c:ext>
          </c:extLst>
        </c:ser>
        <c:ser>
          <c:idx val="1"/>
          <c:order val="1"/>
          <c:tx>
            <c:strRef>
              <c:f>'nyers adatok'!$U$1140</c:f>
              <c:strCache>
                <c:ptCount val="1"/>
                <c:pt idx="0">
                  <c:v>inverz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'nyers adatok'!$U$1141:$U$1364</c:f>
              <c:numCache>
                <c:formatCode>General</c:formatCode>
                <c:ptCount val="224"/>
                <c:pt idx="0">
                  <c:v>4148.3999999999996</c:v>
                </c:pt>
                <c:pt idx="1">
                  <c:v>4148.3999999999996</c:v>
                </c:pt>
                <c:pt idx="2">
                  <c:v>4148.3999999999996</c:v>
                </c:pt>
                <c:pt idx="3">
                  <c:v>4148.3999999999996</c:v>
                </c:pt>
                <c:pt idx="4">
                  <c:v>4148.3999999999996</c:v>
                </c:pt>
                <c:pt idx="5">
                  <c:v>4148.3999999999996</c:v>
                </c:pt>
                <c:pt idx="6">
                  <c:v>4148.3999999999996</c:v>
                </c:pt>
                <c:pt idx="7">
                  <c:v>4148.3999999999996</c:v>
                </c:pt>
                <c:pt idx="8">
                  <c:v>4148.3999999999996</c:v>
                </c:pt>
                <c:pt idx="9">
                  <c:v>4148.3999999999996</c:v>
                </c:pt>
                <c:pt idx="10">
                  <c:v>4148.3999999999996</c:v>
                </c:pt>
                <c:pt idx="11">
                  <c:v>19202.599999999999</c:v>
                </c:pt>
                <c:pt idx="12">
                  <c:v>4148.3999999999996</c:v>
                </c:pt>
                <c:pt idx="13">
                  <c:v>4148.3999999999996</c:v>
                </c:pt>
                <c:pt idx="14">
                  <c:v>6307.7</c:v>
                </c:pt>
                <c:pt idx="15">
                  <c:v>6307.7</c:v>
                </c:pt>
                <c:pt idx="16">
                  <c:v>9516.2000000000007</c:v>
                </c:pt>
                <c:pt idx="17">
                  <c:v>11675.5</c:v>
                </c:pt>
                <c:pt idx="18">
                  <c:v>9516.2000000000007</c:v>
                </c:pt>
                <c:pt idx="19">
                  <c:v>6971.0999999999995</c:v>
                </c:pt>
                <c:pt idx="20">
                  <c:v>11675.5</c:v>
                </c:pt>
                <c:pt idx="21">
                  <c:v>11675.5</c:v>
                </c:pt>
                <c:pt idx="22">
                  <c:v>12616.4</c:v>
                </c:pt>
                <c:pt idx="23">
                  <c:v>13557.3</c:v>
                </c:pt>
                <c:pt idx="24">
                  <c:v>11675.5</c:v>
                </c:pt>
                <c:pt idx="25">
                  <c:v>15439.1</c:v>
                </c:pt>
                <c:pt idx="26">
                  <c:v>16936.099999999999</c:v>
                </c:pt>
                <c:pt idx="27">
                  <c:v>30685.3</c:v>
                </c:pt>
                <c:pt idx="28">
                  <c:v>22581.4</c:v>
                </c:pt>
                <c:pt idx="29">
                  <c:v>19202.599999999999</c:v>
                </c:pt>
                <c:pt idx="30">
                  <c:v>22581.4</c:v>
                </c:pt>
                <c:pt idx="31">
                  <c:v>22581.4</c:v>
                </c:pt>
                <c:pt idx="32">
                  <c:v>33316.1</c:v>
                </c:pt>
                <c:pt idx="33">
                  <c:v>22581.4</c:v>
                </c:pt>
                <c:pt idx="34">
                  <c:v>22581.4</c:v>
                </c:pt>
                <c:pt idx="35">
                  <c:v>33316.1</c:v>
                </c:pt>
                <c:pt idx="36">
                  <c:v>22581.4</c:v>
                </c:pt>
                <c:pt idx="37">
                  <c:v>22581.4</c:v>
                </c:pt>
                <c:pt idx="38">
                  <c:v>33316.1</c:v>
                </c:pt>
                <c:pt idx="39">
                  <c:v>32267.899999999998</c:v>
                </c:pt>
                <c:pt idx="40">
                  <c:v>34043.4</c:v>
                </c:pt>
                <c:pt idx="41">
                  <c:v>34043.4</c:v>
                </c:pt>
                <c:pt idx="42">
                  <c:v>30664.6</c:v>
                </c:pt>
                <c:pt idx="43">
                  <c:v>30108.6</c:v>
                </c:pt>
                <c:pt idx="44">
                  <c:v>29167.699999999997</c:v>
                </c:pt>
                <c:pt idx="45">
                  <c:v>33764.800000000003</c:v>
                </c:pt>
                <c:pt idx="46">
                  <c:v>30664.6</c:v>
                </c:pt>
                <c:pt idx="47">
                  <c:v>52475.4</c:v>
                </c:pt>
                <c:pt idx="48">
                  <c:v>30664.6</c:v>
                </c:pt>
                <c:pt idx="49">
                  <c:v>32823.9</c:v>
                </c:pt>
                <c:pt idx="50">
                  <c:v>33764.800000000003</c:v>
                </c:pt>
                <c:pt idx="51">
                  <c:v>49096.600000000006</c:v>
                </c:pt>
                <c:pt idx="52">
                  <c:v>44114.600000000006</c:v>
                </c:pt>
                <c:pt idx="53">
                  <c:v>45996.4</c:v>
                </c:pt>
                <c:pt idx="54">
                  <c:v>45996.4</c:v>
                </c:pt>
                <c:pt idx="55">
                  <c:v>83247.200000000012</c:v>
                </c:pt>
                <c:pt idx="56">
                  <c:v>41955.3</c:v>
                </c:pt>
                <c:pt idx="57">
                  <c:v>41955.3</c:v>
                </c:pt>
                <c:pt idx="58">
                  <c:v>47214.8</c:v>
                </c:pt>
                <c:pt idx="59">
                  <c:v>86626</c:v>
                </c:pt>
                <c:pt idx="60">
                  <c:v>43173.7</c:v>
                </c:pt>
                <c:pt idx="61">
                  <c:v>44114.600000000006</c:v>
                </c:pt>
                <c:pt idx="62">
                  <c:v>45055.5</c:v>
                </c:pt>
                <c:pt idx="63">
                  <c:v>47214.8</c:v>
                </c:pt>
                <c:pt idx="64">
                  <c:v>93874.5</c:v>
                </c:pt>
                <c:pt idx="65">
                  <c:v>90774.3</c:v>
                </c:pt>
                <c:pt idx="66">
                  <c:v>82306.3</c:v>
                </c:pt>
                <c:pt idx="67">
                  <c:v>84188.1</c:v>
                </c:pt>
                <c:pt idx="68">
                  <c:v>81365.400000000009</c:v>
                </c:pt>
                <c:pt idx="69">
                  <c:v>82306.3</c:v>
                </c:pt>
                <c:pt idx="70">
                  <c:v>79206.100000000006</c:v>
                </c:pt>
                <c:pt idx="71">
                  <c:v>81365.400000000009</c:v>
                </c:pt>
                <c:pt idx="72">
                  <c:v>86177.2</c:v>
                </c:pt>
                <c:pt idx="73">
                  <c:v>55405.3</c:v>
                </c:pt>
                <c:pt idx="74">
                  <c:v>79206.100000000006</c:v>
                </c:pt>
                <c:pt idx="75">
                  <c:v>83247.199999999997</c:v>
                </c:pt>
                <c:pt idx="76">
                  <c:v>92763.4</c:v>
                </c:pt>
                <c:pt idx="77">
                  <c:v>93874.5</c:v>
                </c:pt>
                <c:pt idx="78">
                  <c:v>93874.5</c:v>
                </c:pt>
                <c:pt idx="79">
                  <c:v>90218.3</c:v>
                </c:pt>
                <c:pt idx="80">
                  <c:v>94922.7</c:v>
                </c:pt>
                <c:pt idx="81">
                  <c:v>94922.7</c:v>
                </c:pt>
                <c:pt idx="82">
                  <c:v>94922.7</c:v>
                </c:pt>
                <c:pt idx="83">
                  <c:v>100183.3</c:v>
                </c:pt>
                <c:pt idx="84">
                  <c:v>96804.5</c:v>
                </c:pt>
                <c:pt idx="85">
                  <c:v>94922.7</c:v>
                </c:pt>
                <c:pt idx="86">
                  <c:v>94366.7</c:v>
                </c:pt>
                <c:pt idx="87">
                  <c:v>94922.7</c:v>
                </c:pt>
                <c:pt idx="88">
                  <c:v>94922.7</c:v>
                </c:pt>
                <c:pt idx="89">
                  <c:v>99519.900000000009</c:v>
                </c:pt>
                <c:pt idx="90">
                  <c:v>102898.70000000001</c:v>
                </c:pt>
                <c:pt idx="91">
                  <c:v>99519.900000000009</c:v>
                </c:pt>
                <c:pt idx="92">
                  <c:v>95756.3</c:v>
                </c:pt>
                <c:pt idx="93">
                  <c:v>96804.5</c:v>
                </c:pt>
                <c:pt idx="94">
                  <c:v>96804.5</c:v>
                </c:pt>
                <c:pt idx="95">
                  <c:v>100183.3</c:v>
                </c:pt>
                <c:pt idx="96">
                  <c:v>96804.5</c:v>
                </c:pt>
                <c:pt idx="97">
                  <c:v>94922.7</c:v>
                </c:pt>
                <c:pt idx="98">
                  <c:v>87395.6</c:v>
                </c:pt>
                <c:pt idx="99">
                  <c:v>96804.5</c:v>
                </c:pt>
                <c:pt idx="100">
                  <c:v>94922.7</c:v>
                </c:pt>
                <c:pt idx="101">
                  <c:v>95756.3</c:v>
                </c:pt>
                <c:pt idx="102">
                  <c:v>103946.90000000001</c:v>
                </c:pt>
                <c:pt idx="103">
                  <c:v>94922.7</c:v>
                </c:pt>
                <c:pt idx="104">
                  <c:v>90325.599999999991</c:v>
                </c:pt>
                <c:pt idx="105">
                  <c:v>85513.8</c:v>
                </c:pt>
                <c:pt idx="106">
                  <c:v>96804.5</c:v>
                </c:pt>
                <c:pt idx="107">
                  <c:v>100183.3</c:v>
                </c:pt>
                <c:pt idx="108">
                  <c:v>88336.5</c:v>
                </c:pt>
                <c:pt idx="109">
                  <c:v>90774.400000000009</c:v>
                </c:pt>
                <c:pt idx="110">
                  <c:v>87395.6</c:v>
                </c:pt>
                <c:pt idx="111">
                  <c:v>100183.3</c:v>
                </c:pt>
                <c:pt idx="112">
                  <c:v>96804.5</c:v>
                </c:pt>
                <c:pt idx="113">
                  <c:v>100183.29999999999</c:v>
                </c:pt>
                <c:pt idx="114">
                  <c:v>100183.29999999999</c:v>
                </c:pt>
                <c:pt idx="115">
                  <c:v>103946.90000000001</c:v>
                </c:pt>
                <c:pt idx="116">
                  <c:v>96804.5</c:v>
                </c:pt>
                <c:pt idx="117">
                  <c:v>96804.5</c:v>
                </c:pt>
                <c:pt idx="118">
                  <c:v>97745.5</c:v>
                </c:pt>
                <c:pt idx="119">
                  <c:v>100183.3</c:v>
                </c:pt>
                <c:pt idx="120">
                  <c:v>29915.7</c:v>
                </c:pt>
                <c:pt idx="121">
                  <c:v>25339.100000000002</c:v>
                </c:pt>
                <c:pt idx="122">
                  <c:v>21682.799999999999</c:v>
                </c:pt>
                <c:pt idx="123">
                  <c:v>25424.7</c:v>
                </c:pt>
                <c:pt idx="124">
                  <c:v>28055.5</c:v>
                </c:pt>
                <c:pt idx="125">
                  <c:v>36972.299999999996</c:v>
                </c:pt>
                <c:pt idx="126">
                  <c:v>33764.800000000003</c:v>
                </c:pt>
                <c:pt idx="127">
                  <c:v>29937.3</c:v>
                </c:pt>
                <c:pt idx="128">
                  <c:v>27007.3</c:v>
                </c:pt>
                <c:pt idx="129">
                  <c:v>28996.400000000001</c:v>
                </c:pt>
                <c:pt idx="130">
                  <c:v>29937.3</c:v>
                </c:pt>
                <c:pt idx="131">
                  <c:v>33316.1</c:v>
                </c:pt>
                <c:pt idx="132">
                  <c:v>29637.1</c:v>
                </c:pt>
                <c:pt idx="133">
                  <c:v>23158.1</c:v>
                </c:pt>
                <c:pt idx="134">
                  <c:v>22025.3</c:v>
                </c:pt>
                <c:pt idx="135">
                  <c:v>23606.9</c:v>
                </c:pt>
                <c:pt idx="136">
                  <c:v>23907.1</c:v>
                </c:pt>
                <c:pt idx="137">
                  <c:v>21276.3</c:v>
                </c:pt>
                <c:pt idx="138">
                  <c:v>23907.1</c:v>
                </c:pt>
                <c:pt idx="139">
                  <c:v>25788.899999999998</c:v>
                </c:pt>
                <c:pt idx="140">
                  <c:v>18347.400000000001</c:v>
                </c:pt>
                <c:pt idx="141">
                  <c:v>21747.8</c:v>
                </c:pt>
                <c:pt idx="142">
                  <c:v>21276.3</c:v>
                </c:pt>
                <c:pt idx="143">
                  <c:v>23907.1</c:v>
                </c:pt>
                <c:pt idx="144">
                  <c:v>23907.1</c:v>
                </c:pt>
                <c:pt idx="145">
                  <c:v>19031.400000000001</c:v>
                </c:pt>
                <c:pt idx="146">
                  <c:v>19117</c:v>
                </c:pt>
                <c:pt idx="147">
                  <c:v>19031.400000000001</c:v>
                </c:pt>
                <c:pt idx="148">
                  <c:v>21747.8</c:v>
                </c:pt>
                <c:pt idx="149">
                  <c:v>22688.7</c:v>
                </c:pt>
                <c:pt idx="150">
                  <c:v>26623.5</c:v>
                </c:pt>
                <c:pt idx="151">
                  <c:v>21747.8</c:v>
                </c:pt>
                <c:pt idx="152">
                  <c:v>19031.400000000001</c:v>
                </c:pt>
                <c:pt idx="153">
                  <c:v>21747.8</c:v>
                </c:pt>
                <c:pt idx="154">
                  <c:v>21747.8</c:v>
                </c:pt>
                <c:pt idx="155">
                  <c:v>21747.8</c:v>
                </c:pt>
                <c:pt idx="156">
                  <c:v>19117</c:v>
                </c:pt>
                <c:pt idx="157">
                  <c:v>19117</c:v>
                </c:pt>
                <c:pt idx="158">
                  <c:v>11653.9</c:v>
                </c:pt>
                <c:pt idx="159">
                  <c:v>13493.3</c:v>
                </c:pt>
                <c:pt idx="160">
                  <c:v>19031.400000000001</c:v>
                </c:pt>
                <c:pt idx="161">
                  <c:v>21747.8</c:v>
                </c:pt>
                <c:pt idx="162">
                  <c:v>21747.8</c:v>
                </c:pt>
                <c:pt idx="163">
                  <c:v>21747.8</c:v>
                </c:pt>
                <c:pt idx="164">
                  <c:v>18347.400000000001</c:v>
                </c:pt>
                <c:pt idx="165">
                  <c:v>11653.9</c:v>
                </c:pt>
                <c:pt idx="166">
                  <c:v>11013.1</c:v>
                </c:pt>
                <c:pt idx="167">
                  <c:v>11653.9</c:v>
                </c:pt>
                <c:pt idx="168">
                  <c:v>11013.1</c:v>
                </c:pt>
                <c:pt idx="169">
                  <c:v>17299.2</c:v>
                </c:pt>
                <c:pt idx="170">
                  <c:v>11653.9</c:v>
                </c:pt>
                <c:pt idx="171">
                  <c:v>19117</c:v>
                </c:pt>
                <c:pt idx="172">
                  <c:v>19117</c:v>
                </c:pt>
                <c:pt idx="173">
                  <c:v>21747.8</c:v>
                </c:pt>
                <c:pt idx="174">
                  <c:v>21747.8</c:v>
                </c:pt>
                <c:pt idx="175">
                  <c:v>21747.8</c:v>
                </c:pt>
                <c:pt idx="176">
                  <c:v>18347.400000000001</c:v>
                </c:pt>
                <c:pt idx="177">
                  <c:v>18347.400000000001</c:v>
                </c:pt>
                <c:pt idx="178">
                  <c:v>12381.2</c:v>
                </c:pt>
                <c:pt idx="179">
                  <c:v>21747.8</c:v>
                </c:pt>
                <c:pt idx="180">
                  <c:v>19031.400000000001</c:v>
                </c:pt>
                <c:pt idx="181">
                  <c:v>12381.2</c:v>
                </c:pt>
                <c:pt idx="182">
                  <c:v>11653.9</c:v>
                </c:pt>
                <c:pt idx="183">
                  <c:v>19117</c:v>
                </c:pt>
                <c:pt idx="184">
                  <c:v>21747.8</c:v>
                </c:pt>
                <c:pt idx="185">
                  <c:v>21747.8</c:v>
                </c:pt>
                <c:pt idx="186">
                  <c:v>21747.8</c:v>
                </c:pt>
                <c:pt idx="187">
                  <c:v>21747.8</c:v>
                </c:pt>
                <c:pt idx="188">
                  <c:v>17299.2</c:v>
                </c:pt>
                <c:pt idx="189">
                  <c:v>18347.400000000001</c:v>
                </c:pt>
                <c:pt idx="190">
                  <c:v>13493.3</c:v>
                </c:pt>
                <c:pt idx="191">
                  <c:v>21747.8</c:v>
                </c:pt>
                <c:pt idx="192">
                  <c:v>19031.400000000001</c:v>
                </c:pt>
                <c:pt idx="193">
                  <c:v>18347.400000000001</c:v>
                </c:pt>
                <c:pt idx="194">
                  <c:v>21747.8</c:v>
                </c:pt>
                <c:pt idx="195">
                  <c:v>21747.8</c:v>
                </c:pt>
                <c:pt idx="196">
                  <c:v>21747.8</c:v>
                </c:pt>
                <c:pt idx="197">
                  <c:v>21747.8</c:v>
                </c:pt>
                <c:pt idx="198">
                  <c:v>22688.7</c:v>
                </c:pt>
                <c:pt idx="199">
                  <c:v>21747.8</c:v>
                </c:pt>
                <c:pt idx="200">
                  <c:v>21747.8</c:v>
                </c:pt>
                <c:pt idx="201">
                  <c:v>21747.8</c:v>
                </c:pt>
                <c:pt idx="202">
                  <c:v>26623.5</c:v>
                </c:pt>
                <c:pt idx="203">
                  <c:v>26623.5</c:v>
                </c:pt>
                <c:pt idx="204">
                  <c:v>21747.8</c:v>
                </c:pt>
                <c:pt idx="205">
                  <c:v>21747.8</c:v>
                </c:pt>
                <c:pt idx="206">
                  <c:v>21747.8</c:v>
                </c:pt>
                <c:pt idx="207">
                  <c:v>21747.8</c:v>
                </c:pt>
                <c:pt idx="208">
                  <c:v>22688.7</c:v>
                </c:pt>
                <c:pt idx="209">
                  <c:v>26623.5</c:v>
                </c:pt>
                <c:pt idx="210">
                  <c:v>22688.7</c:v>
                </c:pt>
                <c:pt idx="211">
                  <c:v>21747.8</c:v>
                </c:pt>
                <c:pt idx="212">
                  <c:v>21747.8</c:v>
                </c:pt>
                <c:pt idx="213">
                  <c:v>21747.8</c:v>
                </c:pt>
                <c:pt idx="214">
                  <c:v>21747.8</c:v>
                </c:pt>
                <c:pt idx="215">
                  <c:v>21747.8</c:v>
                </c:pt>
                <c:pt idx="216">
                  <c:v>21747.8</c:v>
                </c:pt>
                <c:pt idx="217">
                  <c:v>19031.400000000001</c:v>
                </c:pt>
                <c:pt idx="218">
                  <c:v>18347.400000000001</c:v>
                </c:pt>
                <c:pt idx="219">
                  <c:v>11653.9</c:v>
                </c:pt>
                <c:pt idx="220">
                  <c:v>17984.2</c:v>
                </c:pt>
                <c:pt idx="221">
                  <c:v>19117</c:v>
                </c:pt>
                <c:pt idx="222">
                  <c:v>21747.8</c:v>
                </c:pt>
                <c:pt idx="223">
                  <c:v>21747.8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92-414C-AD18-C9303753C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327695"/>
        <c:axId val="99322703"/>
      </c:lineChart>
      <c:catAx>
        <c:axId val="993276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22703"/>
        <c:crosses val="autoZero"/>
        <c:auto val="1"/>
        <c:lblAlgn val="ctr"/>
        <c:lblOffset val="100"/>
        <c:noMultiLvlLbl val="0"/>
      </c:catAx>
      <c:valAx>
        <c:axId val="99322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27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Tény vs becslés eltérések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'nyers adatok'!$AQ$1141</c:f>
              <c:strCache>
                <c:ptCount val="1"/>
                <c:pt idx="0">
                  <c:v>coco std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'nyers adatok'!$AQ$1142:$AQ$1365</c:f>
              <c:numCache>
                <c:formatCode>General</c:formatCode>
                <c:ptCount val="224"/>
                <c:pt idx="0">
                  <c:v>-1217.25</c:v>
                </c:pt>
                <c:pt idx="1">
                  <c:v>-558.63</c:v>
                </c:pt>
                <c:pt idx="2">
                  <c:v>-339.08</c:v>
                </c:pt>
                <c:pt idx="3">
                  <c:v>-262.45999999999998</c:v>
                </c:pt>
                <c:pt idx="4">
                  <c:v>-189.96</c:v>
                </c:pt>
                <c:pt idx="5">
                  <c:v>-213.99</c:v>
                </c:pt>
                <c:pt idx="6">
                  <c:v>-257.42</c:v>
                </c:pt>
                <c:pt idx="7">
                  <c:v>-212.74</c:v>
                </c:pt>
                <c:pt idx="8">
                  <c:v>-305.82</c:v>
                </c:pt>
                <c:pt idx="9">
                  <c:v>-265.24</c:v>
                </c:pt>
                <c:pt idx="10">
                  <c:v>-19.75</c:v>
                </c:pt>
                <c:pt idx="11">
                  <c:v>-135.22</c:v>
                </c:pt>
                <c:pt idx="12">
                  <c:v>-1.33</c:v>
                </c:pt>
                <c:pt idx="13">
                  <c:v>5.91</c:v>
                </c:pt>
                <c:pt idx="14">
                  <c:v>-2.21</c:v>
                </c:pt>
                <c:pt idx="15">
                  <c:v>-4.1100000000000003</c:v>
                </c:pt>
                <c:pt idx="16">
                  <c:v>-9.06</c:v>
                </c:pt>
                <c:pt idx="17">
                  <c:v>-30.68</c:v>
                </c:pt>
                <c:pt idx="18">
                  <c:v>2.42</c:v>
                </c:pt>
                <c:pt idx="19">
                  <c:v>5.91</c:v>
                </c:pt>
                <c:pt idx="20">
                  <c:v>1.43</c:v>
                </c:pt>
                <c:pt idx="21">
                  <c:v>5.91</c:v>
                </c:pt>
                <c:pt idx="22">
                  <c:v>5.91</c:v>
                </c:pt>
                <c:pt idx="23">
                  <c:v>5.91</c:v>
                </c:pt>
                <c:pt idx="24">
                  <c:v>5.91</c:v>
                </c:pt>
                <c:pt idx="25">
                  <c:v>5.91</c:v>
                </c:pt>
                <c:pt idx="26">
                  <c:v>3.85</c:v>
                </c:pt>
                <c:pt idx="27">
                  <c:v>-46.55</c:v>
                </c:pt>
                <c:pt idx="28">
                  <c:v>-8.98</c:v>
                </c:pt>
                <c:pt idx="29">
                  <c:v>5.91</c:v>
                </c:pt>
                <c:pt idx="30">
                  <c:v>-11.06</c:v>
                </c:pt>
                <c:pt idx="31">
                  <c:v>-7.59</c:v>
                </c:pt>
                <c:pt idx="32">
                  <c:v>-40.869999999999997</c:v>
                </c:pt>
                <c:pt idx="33">
                  <c:v>3.14</c:v>
                </c:pt>
                <c:pt idx="34">
                  <c:v>5.91</c:v>
                </c:pt>
                <c:pt idx="35">
                  <c:v>-21.29</c:v>
                </c:pt>
                <c:pt idx="36">
                  <c:v>3.37</c:v>
                </c:pt>
                <c:pt idx="37">
                  <c:v>5.91</c:v>
                </c:pt>
                <c:pt idx="38">
                  <c:v>-19.2</c:v>
                </c:pt>
                <c:pt idx="39">
                  <c:v>-16.22</c:v>
                </c:pt>
                <c:pt idx="40">
                  <c:v>-15.16</c:v>
                </c:pt>
                <c:pt idx="41">
                  <c:v>-12.42</c:v>
                </c:pt>
                <c:pt idx="42">
                  <c:v>-1.95</c:v>
                </c:pt>
                <c:pt idx="43">
                  <c:v>1.63</c:v>
                </c:pt>
                <c:pt idx="44">
                  <c:v>5.91</c:v>
                </c:pt>
                <c:pt idx="45">
                  <c:v>-2.04</c:v>
                </c:pt>
                <c:pt idx="46">
                  <c:v>-1.51</c:v>
                </c:pt>
                <c:pt idx="47">
                  <c:v>-44.83</c:v>
                </c:pt>
                <c:pt idx="48">
                  <c:v>2.64</c:v>
                </c:pt>
                <c:pt idx="49">
                  <c:v>5.91</c:v>
                </c:pt>
                <c:pt idx="50">
                  <c:v>5.91</c:v>
                </c:pt>
                <c:pt idx="51">
                  <c:v>-21.76</c:v>
                </c:pt>
                <c:pt idx="52">
                  <c:v>-10.07</c:v>
                </c:pt>
                <c:pt idx="53">
                  <c:v>-11.51</c:v>
                </c:pt>
                <c:pt idx="54">
                  <c:v>-9.49</c:v>
                </c:pt>
                <c:pt idx="55">
                  <c:v>-74.05</c:v>
                </c:pt>
                <c:pt idx="56">
                  <c:v>1.45</c:v>
                </c:pt>
                <c:pt idx="57">
                  <c:v>3.15</c:v>
                </c:pt>
                <c:pt idx="58">
                  <c:v>-4.13</c:v>
                </c:pt>
                <c:pt idx="59">
                  <c:v>-68.08</c:v>
                </c:pt>
                <c:pt idx="60">
                  <c:v>5.91</c:v>
                </c:pt>
                <c:pt idx="61">
                  <c:v>5.91</c:v>
                </c:pt>
                <c:pt idx="62">
                  <c:v>5.91</c:v>
                </c:pt>
                <c:pt idx="63">
                  <c:v>-0.4</c:v>
                </c:pt>
                <c:pt idx="64">
                  <c:v>-52.42</c:v>
                </c:pt>
                <c:pt idx="65">
                  <c:v>-49.69</c:v>
                </c:pt>
                <c:pt idx="66">
                  <c:v>-44.07</c:v>
                </c:pt>
                <c:pt idx="67">
                  <c:v>-44.72</c:v>
                </c:pt>
                <c:pt idx="68">
                  <c:v>-38.53</c:v>
                </c:pt>
                <c:pt idx="69">
                  <c:v>-37.9</c:v>
                </c:pt>
                <c:pt idx="70">
                  <c:v>-31.59</c:v>
                </c:pt>
                <c:pt idx="71">
                  <c:v>-32.76</c:v>
                </c:pt>
                <c:pt idx="72">
                  <c:v>-36.1</c:v>
                </c:pt>
                <c:pt idx="73">
                  <c:v>5.91</c:v>
                </c:pt>
                <c:pt idx="74">
                  <c:v>-24.57</c:v>
                </c:pt>
                <c:pt idx="75">
                  <c:v>-28.25</c:v>
                </c:pt>
                <c:pt idx="76">
                  <c:v>-27.22</c:v>
                </c:pt>
                <c:pt idx="77">
                  <c:v>-27.01</c:v>
                </c:pt>
                <c:pt idx="78">
                  <c:v>-25.41</c:v>
                </c:pt>
                <c:pt idx="79">
                  <c:v>-30.55</c:v>
                </c:pt>
                <c:pt idx="80">
                  <c:v>-22.31</c:v>
                </c:pt>
                <c:pt idx="81">
                  <c:v>-20.82</c:v>
                </c:pt>
                <c:pt idx="82">
                  <c:v>-15.96</c:v>
                </c:pt>
                <c:pt idx="83">
                  <c:v>-25.45</c:v>
                </c:pt>
                <c:pt idx="84">
                  <c:v>-18.77</c:v>
                </c:pt>
                <c:pt idx="85">
                  <c:v>-13.14</c:v>
                </c:pt>
                <c:pt idx="86">
                  <c:v>-24.81</c:v>
                </c:pt>
                <c:pt idx="87">
                  <c:v>-13.77</c:v>
                </c:pt>
                <c:pt idx="88">
                  <c:v>-15.67</c:v>
                </c:pt>
                <c:pt idx="89">
                  <c:v>-16.350000000000001</c:v>
                </c:pt>
                <c:pt idx="90">
                  <c:v>-18.79</c:v>
                </c:pt>
                <c:pt idx="91">
                  <c:v>-13.82</c:v>
                </c:pt>
                <c:pt idx="92">
                  <c:v>-7.42</c:v>
                </c:pt>
                <c:pt idx="93">
                  <c:v>-8.51</c:v>
                </c:pt>
                <c:pt idx="94">
                  <c:v>-7.37</c:v>
                </c:pt>
                <c:pt idx="95">
                  <c:v>-8.68</c:v>
                </c:pt>
                <c:pt idx="96">
                  <c:v>-1.17</c:v>
                </c:pt>
                <c:pt idx="97">
                  <c:v>-1.0900000000000001</c:v>
                </c:pt>
                <c:pt idx="98">
                  <c:v>-2.64</c:v>
                </c:pt>
                <c:pt idx="99">
                  <c:v>-2</c:v>
                </c:pt>
                <c:pt idx="100">
                  <c:v>0.87</c:v>
                </c:pt>
                <c:pt idx="101">
                  <c:v>1.03</c:v>
                </c:pt>
                <c:pt idx="102">
                  <c:v>-8.6999999999999993</c:v>
                </c:pt>
                <c:pt idx="103">
                  <c:v>1.02</c:v>
                </c:pt>
                <c:pt idx="104">
                  <c:v>3.12</c:v>
                </c:pt>
                <c:pt idx="105">
                  <c:v>5.91</c:v>
                </c:pt>
                <c:pt idx="106">
                  <c:v>3.27</c:v>
                </c:pt>
                <c:pt idx="107">
                  <c:v>-1.57</c:v>
                </c:pt>
                <c:pt idx="108">
                  <c:v>5.91</c:v>
                </c:pt>
                <c:pt idx="109">
                  <c:v>4.55</c:v>
                </c:pt>
                <c:pt idx="110">
                  <c:v>5.91</c:v>
                </c:pt>
                <c:pt idx="111">
                  <c:v>5.91</c:v>
                </c:pt>
                <c:pt idx="112">
                  <c:v>5.91</c:v>
                </c:pt>
                <c:pt idx="113">
                  <c:v>5.09</c:v>
                </c:pt>
                <c:pt idx="114">
                  <c:v>5.91</c:v>
                </c:pt>
                <c:pt idx="115">
                  <c:v>5.91</c:v>
                </c:pt>
                <c:pt idx="116">
                  <c:v>5.1100000000000003</c:v>
                </c:pt>
                <c:pt idx="117">
                  <c:v>5.91</c:v>
                </c:pt>
                <c:pt idx="118">
                  <c:v>5.91</c:v>
                </c:pt>
                <c:pt idx="119">
                  <c:v>4.66</c:v>
                </c:pt>
                <c:pt idx="120">
                  <c:v>-2.71</c:v>
                </c:pt>
                <c:pt idx="121">
                  <c:v>1.88</c:v>
                </c:pt>
                <c:pt idx="122">
                  <c:v>5.65</c:v>
                </c:pt>
                <c:pt idx="123">
                  <c:v>5.67</c:v>
                </c:pt>
                <c:pt idx="124">
                  <c:v>4.32</c:v>
                </c:pt>
                <c:pt idx="125">
                  <c:v>-4.24</c:v>
                </c:pt>
                <c:pt idx="126">
                  <c:v>-0.89</c:v>
                </c:pt>
                <c:pt idx="127">
                  <c:v>2.89</c:v>
                </c:pt>
                <c:pt idx="128">
                  <c:v>5.91</c:v>
                </c:pt>
                <c:pt idx="129">
                  <c:v>5.91</c:v>
                </c:pt>
                <c:pt idx="130">
                  <c:v>5.91</c:v>
                </c:pt>
                <c:pt idx="131">
                  <c:v>4.0599999999999996</c:v>
                </c:pt>
                <c:pt idx="132">
                  <c:v>-1.23</c:v>
                </c:pt>
                <c:pt idx="133">
                  <c:v>5.15</c:v>
                </c:pt>
                <c:pt idx="134">
                  <c:v>5.91</c:v>
                </c:pt>
                <c:pt idx="135">
                  <c:v>5.44</c:v>
                </c:pt>
                <c:pt idx="136">
                  <c:v>5.91</c:v>
                </c:pt>
                <c:pt idx="137">
                  <c:v>5.91</c:v>
                </c:pt>
                <c:pt idx="138">
                  <c:v>3.13</c:v>
                </c:pt>
                <c:pt idx="139">
                  <c:v>4.03</c:v>
                </c:pt>
                <c:pt idx="140">
                  <c:v>5.91</c:v>
                </c:pt>
                <c:pt idx="141">
                  <c:v>5.91</c:v>
                </c:pt>
                <c:pt idx="142">
                  <c:v>5.91</c:v>
                </c:pt>
                <c:pt idx="143">
                  <c:v>4.01</c:v>
                </c:pt>
                <c:pt idx="144">
                  <c:v>2.72</c:v>
                </c:pt>
                <c:pt idx="145">
                  <c:v>5.91</c:v>
                </c:pt>
                <c:pt idx="146">
                  <c:v>5.75</c:v>
                </c:pt>
                <c:pt idx="147">
                  <c:v>5.74</c:v>
                </c:pt>
                <c:pt idx="148">
                  <c:v>5.91</c:v>
                </c:pt>
                <c:pt idx="149">
                  <c:v>4.5599999999999996</c:v>
                </c:pt>
                <c:pt idx="150">
                  <c:v>2.58</c:v>
                </c:pt>
                <c:pt idx="151">
                  <c:v>4.26</c:v>
                </c:pt>
                <c:pt idx="152">
                  <c:v>5.73</c:v>
                </c:pt>
                <c:pt idx="153">
                  <c:v>5.19</c:v>
                </c:pt>
                <c:pt idx="154">
                  <c:v>5.8</c:v>
                </c:pt>
                <c:pt idx="155">
                  <c:v>5.91</c:v>
                </c:pt>
                <c:pt idx="156">
                  <c:v>5.91</c:v>
                </c:pt>
                <c:pt idx="157">
                  <c:v>5.91</c:v>
                </c:pt>
                <c:pt idx="158">
                  <c:v>5.91</c:v>
                </c:pt>
                <c:pt idx="159">
                  <c:v>5.91</c:v>
                </c:pt>
                <c:pt idx="160">
                  <c:v>2.5</c:v>
                </c:pt>
                <c:pt idx="161">
                  <c:v>1.98</c:v>
                </c:pt>
                <c:pt idx="162">
                  <c:v>3.22</c:v>
                </c:pt>
                <c:pt idx="163">
                  <c:v>3.81</c:v>
                </c:pt>
                <c:pt idx="164">
                  <c:v>5.91</c:v>
                </c:pt>
                <c:pt idx="165">
                  <c:v>3.58</c:v>
                </c:pt>
                <c:pt idx="166">
                  <c:v>3.85</c:v>
                </c:pt>
                <c:pt idx="167">
                  <c:v>4.04</c:v>
                </c:pt>
                <c:pt idx="168">
                  <c:v>4.99</c:v>
                </c:pt>
                <c:pt idx="169">
                  <c:v>0.31</c:v>
                </c:pt>
                <c:pt idx="170">
                  <c:v>1.93</c:v>
                </c:pt>
                <c:pt idx="171">
                  <c:v>-1.83</c:v>
                </c:pt>
                <c:pt idx="172">
                  <c:v>-1.85</c:v>
                </c:pt>
                <c:pt idx="173">
                  <c:v>-1.66</c:v>
                </c:pt>
                <c:pt idx="174">
                  <c:v>-1.08</c:v>
                </c:pt>
                <c:pt idx="175">
                  <c:v>0.14000000000000001</c:v>
                </c:pt>
                <c:pt idx="176">
                  <c:v>2.62</c:v>
                </c:pt>
                <c:pt idx="177">
                  <c:v>3.17</c:v>
                </c:pt>
                <c:pt idx="178">
                  <c:v>5.91</c:v>
                </c:pt>
                <c:pt idx="179">
                  <c:v>5.91</c:v>
                </c:pt>
                <c:pt idx="180">
                  <c:v>5.91</c:v>
                </c:pt>
                <c:pt idx="181">
                  <c:v>4.99</c:v>
                </c:pt>
                <c:pt idx="182">
                  <c:v>5.91</c:v>
                </c:pt>
                <c:pt idx="183">
                  <c:v>5.91</c:v>
                </c:pt>
                <c:pt idx="184">
                  <c:v>0.37</c:v>
                </c:pt>
                <c:pt idx="185">
                  <c:v>4.34</c:v>
                </c:pt>
                <c:pt idx="186">
                  <c:v>4.93</c:v>
                </c:pt>
                <c:pt idx="187">
                  <c:v>5.91</c:v>
                </c:pt>
                <c:pt idx="188">
                  <c:v>5.91</c:v>
                </c:pt>
                <c:pt idx="189">
                  <c:v>3.93</c:v>
                </c:pt>
                <c:pt idx="190">
                  <c:v>5.91</c:v>
                </c:pt>
                <c:pt idx="191">
                  <c:v>4.47</c:v>
                </c:pt>
                <c:pt idx="192">
                  <c:v>5.91</c:v>
                </c:pt>
                <c:pt idx="193">
                  <c:v>5.91</c:v>
                </c:pt>
                <c:pt idx="194">
                  <c:v>2.13</c:v>
                </c:pt>
                <c:pt idx="195">
                  <c:v>-1.1399999999999999</c:v>
                </c:pt>
                <c:pt idx="196">
                  <c:v>2.59</c:v>
                </c:pt>
                <c:pt idx="197">
                  <c:v>3.08</c:v>
                </c:pt>
                <c:pt idx="198">
                  <c:v>3.62</c:v>
                </c:pt>
                <c:pt idx="199">
                  <c:v>4.63</c:v>
                </c:pt>
                <c:pt idx="200">
                  <c:v>5.0999999999999996</c:v>
                </c:pt>
                <c:pt idx="201">
                  <c:v>5.57</c:v>
                </c:pt>
                <c:pt idx="202">
                  <c:v>5.91</c:v>
                </c:pt>
                <c:pt idx="203">
                  <c:v>5.91</c:v>
                </c:pt>
                <c:pt idx="204">
                  <c:v>5.91</c:v>
                </c:pt>
                <c:pt idx="205">
                  <c:v>5.91</c:v>
                </c:pt>
                <c:pt idx="206">
                  <c:v>5.91</c:v>
                </c:pt>
                <c:pt idx="207">
                  <c:v>3.67</c:v>
                </c:pt>
                <c:pt idx="208">
                  <c:v>5.91</c:v>
                </c:pt>
                <c:pt idx="209">
                  <c:v>4.93</c:v>
                </c:pt>
                <c:pt idx="210">
                  <c:v>5.91</c:v>
                </c:pt>
                <c:pt idx="211">
                  <c:v>5.91</c:v>
                </c:pt>
                <c:pt idx="212">
                  <c:v>5.91</c:v>
                </c:pt>
                <c:pt idx="213">
                  <c:v>5.91</c:v>
                </c:pt>
                <c:pt idx="214">
                  <c:v>4.99</c:v>
                </c:pt>
                <c:pt idx="215">
                  <c:v>4.49</c:v>
                </c:pt>
                <c:pt idx="216">
                  <c:v>1.92</c:v>
                </c:pt>
                <c:pt idx="217">
                  <c:v>3.29</c:v>
                </c:pt>
                <c:pt idx="218">
                  <c:v>4.8899999999999997</c:v>
                </c:pt>
                <c:pt idx="219">
                  <c:v>5.91</c:v>
                </c:pt>
                <c:pt idx="220">
                  <c:v>5.91</c:v>
                </c:pt>
                <c:pt idx="221">
                  <c:v>5.91</c:v>
                </c:pt>
                <c:pt idx="222">
                  <c:v>5.91</c:v>
                </c:pt>
                <c:pt idx="223">
                  <c:v>5.91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2-4C69-B060-D11912765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4739775"/>
        <c:axId val="94733119"/>
      </c:barChart>
      <c:barChart>
        <c:barDir val="col"/>
        <c:grouping val="clustered"/>
        <c:varyColors val="0"/>
        <c:ser>
          <c:idx val="1"/>
          <c:order val="1"/>
          <c:tx>
            <c:strRef>
              <c:f>'nyers adatok'!$AR$1141</c:f>
              <c:strCache>
                <c:ptCount val="1"/>
                <c:pt idx="0">
                  <c:v>coco mcm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'nyers adatok'!$AR$1142:$AR$1365</c:f>
              <c:numCache>
                <c:formatCode>General</c:formatCode>
                <c:ptCount val="2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-3.03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-22.32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-12.88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-11.04</c:v>
                </c:pt>
                <c:pt idx="77">
                  <c:v>-2.56</c:v>
                </c:pt>
                <c:pt idx="78">
                  <c:v>0</c:v>
                </c:pt>
                <c:pt idx="79">
                  <c:v>0</c:v>
                </c:pt>
                <c:pt idx="80">
                  <c:v>-0.62</c:v>
                </c:pt>
                <c:pt idx="81">
                  <c:v>0.61</c:v>
                </c:pt>
                <c:pt idx="82">
                  <c:v>-4.21</c:v>
                </c:pt>
                <c:pt idx="83">
                  <c:v>0</c:v>
                </c:pt>
                <c:pt idx="84">
                  <c:v>-4.7</c:v>
                </c:pt>
                <c:pt idx="85">
                  <c:v>0</c:v>
                </c:pt>
                <c:pt idx="86">
                  <c:v>0</c:v>
                </c:pt>
                <c:pt idx="87">
                  <c:v>5.12</c:v>
                </c:pt>
                <c:pt idx="88">
                  <c:v>0</c:v>
                </c:pt>
                <c:pt idx="89">
                  <c:v>-1.1100000000000001</c:v>
                </c:pt>
                <c:pt idx="90">
                  <c:v>0</c:v>
                </c:pt>
                <c:pt idx="91">
                  <c:v>1.0900000000000001</c:v>
                </c:pt>
                <c:pt idx="92">
                  <c:v>0</c:v>
                </c:pt>
                <c:pt idx="93">
                  <c:v>-3.19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10.210000000000001</c:v>
                </c:pt>
                <c:pt idx="98">
                  <c:v>14.65</c:v>
                </c:pt>
                <c:pt idx="99">
                  <c:v>3</c:v>
                </c:pt>
                <c:pt idx="100">
                  <c:v>-0.99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10.27</c:v>
                </c:pt>
                <c:pt idx="112">
                  <c:v>0</c:v>
                </c:pt>
                <c:pt idx="113">
                  <c:v>-0.44</c:v>
                </c:pt>
                <c:pt idx="114">
                  <c:v>0.44</c:v>
                </c:pt>
                <c:pt idx="115">
                  <c:v>0</c:v>
                </c:pt>
                <c:pt idx="116">
                  <c:v>-0.43</c:v>
                </c:pt>
                <c:pt idx="117">
                  <c:v>0.43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2-4C69-B060-D11912765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9358063"/>
        <c:axId val="99338927"/>
      </c:barChart>
      <c:catAx>
        <c:axId val="947397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33119"/>
        <c:crosses val="autoZero"/>
        <c:auto val="1"/>
        <c:lblAlgn val="ctr"/>
        <c:lblOffset val="100"/>
        <c:noMultiLvlLbl val="0"/>
      </c:catAx>
      <c:valAx>
        <c:axId val="94733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39775"/>
        <c:crosses val="autoZero"/>
        <c:crossBetween val="between"/>
      </c:valAx>
      <c:valAx>
        <c:axId val="9933892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58063"/>
        <c:crosses val="max"/>
        <c:crossBetween val="between"/>
      </c:valAx>
      <c:catAx>
        <c:axId val="99358063"/>
        <c:scaling>
          <c:orientation val="minMax"/>
        </c:scaling>
        <c:delete val="1"/>
        <c:axPos val="b"/>
        <c:majorTickMark val="out"/>
        <c:minorTickMark val="none"/>
        <c:tickLblPos val="nextTo"/>
        <c:crossAx val="993389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customXml" Target="../ink/ink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ustomXml" Target="../ink/ink1.xml"/><Relationship Id="rId4" Type="http://schemas.openxmlformats.org/officeDocument/2006/relationships/chart" Target="../charts/chart4.xml"/><Relationship Id="rId9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187157</xdr:rowOff>
    </xdr:from>
    <xdr:to>
      <xdr:col>28</xdr:col>
      <xdr:colOff>133684</xdr:colOff>
      <xdr:row>34</xdr:row>
      <xdr:rowOff>133684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F5A1AE3-863A-4377-A685-84E0413E8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37</xdr:row>
      <xdr:rowOff>0</xdr:rowOff>
    </xdr:from>
    <xdr:to>
      <xdr:col>28</xdr:col>
      <xdr:colOff>308919</xdr:colOff>
      <xdr:row>65</xdr:row>
      <xdr:rowOff>61784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47EA754-3FB4-4F95-B03A-C29A77D6F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67</xdr:row>
      <xdr:rowOff>0</xdr:rowOff>
    </xdr:from>
    <xdr:to>
      <xdr:col>28</xdr:col>
      <xdr:colOff>399143</xdr:colOff>
      <xdr:row>104</xdr:row>
      <xdr:rowOff>145143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A359665-785C-4910-9459-F6424B9D4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123</xdr:row>
      <xdr:rowOff>0</xdr:rowOff>
    </xdr:from>
    <xdr:to>
      <xdr:col>28</xdr:col>
      <xdr:colOff>296333</xdr:colOff>
      <xdr:row>169</xdr:row>
      <xdr:rowOff>42334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DA9A5D57-0841-4867-9CE0-1B1181618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15</xdr:col>
      <xdr:colOff>549000</xdr:colOff>
      <xdr:row>130</xdr:row>
      <xdr:rowOff>99667</xdr:rowOff>
    </xdr:from>
    <xdr:to>
      <xdr:col>22</xdr:col>
      <xdr:colOff>1237253</xdr:colOff>
      <xdr:row>159</xdr:row>
      <xdr:rowOff>84640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11" name="Szabadkéz 10">
              <a:extLst>
                <a:ext uri="{FF2B5EF4-FFF2-40B4-BE49-F238E27FC236}">
                  <a16:creationId xmlns:a16="http://schemas.microsoft.com/office/drawing/2014/main" id="{E38E1157-86EB-7FBD-3E36-B43FBCDE8B1E}"/>
                </a:ext>
              </a:extLst>
            </xdr14:cNvPr>
            <xdr14:cNvContentPartPr/>
          </xdr14:nvContentPartPr>
          <xdr14:nvPr macro=""/>
          <xdr14:xfrm>
            <a:off x="21123000" y="22113000"/>
            <a:ext cx="5344920" cy="4895640"/>
          </xdr14:xfrm>
        </xdr:contentPart>
      </mc:Choice>
      <mc:Fallback xmlns="">
        <xdr:pic>
          <xdr:nvPicPr>
            <xdr:cNvPr id="11" name="Szabadkéz 10">
              <a:extLst>
                <a:ext uri="{FF2B5EF4-FFF2-40B4-BE49-F238E27FC236}">
                  <a16:creationId xmlns:a16="http://schemas.microsoft.com/office/drawing/2014/main" id="{E38E1157-86EB-7FBD-3E36-B43FBCDE8B1E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1114469" y="22102997"/>
              <a:ext cx="5362338" cy="4915247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1141200</xdr:colOff>
      <xdr:row>197</xdr:row>
      <xdr:rowOff>41413</xdr:rowOff>
    </xdr:from>
    <xdr:to>
      <xdr:col>24</xdr:col>
      <xdr:colOff>1141560</xdr:colOff>
      <xdr:row>197</xdr:row>
      <xdr:rowOff>41773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12" name="Szabadkéz 11">
              <a:extLst>
                <a:ext uri="{FF2B5EF4-FFF2-40B4-BE49-F238E27FC236}">
                  <a16:creationId xmlns:a16="http://schemas.microsoft.com/office/drawing/2014/main" id="{3EDF5ECA-DF06-E7F0-8D72-A1CBE2D7DAAD}"/>
                </a:ext>
              </a:extLst>
            </xdr14:cNvPr>
            <xdr14:cNvContentPartPr/>
          </xdr14:nvContentPartPr>
          <xdr14:nvPr macro=""/>
          <xdr14:xfrm>
            <a:off x="30859200" y="33400080"/>
            <a:ext cx="360" cy="360"/>
          </xdr14:xfrm>
        </xdr:contentPart>
      </mc:Choice>
      <mc:Fallback xmlns="">
        <xdr:pic>
          <xdr:nvPicPr>
            <xdr:cNvPr id="12" name="Szabadkéz 11">
              <a:extLst>
                <a:ext uri="{FF2B5EF4-FFF2-40B4-BE49-F238E27FC236}">
                  <a16:creationId xmlns:a16="http://schemas.microsoft.com/office/drawing/2014/main" id="{3EDF5ECA-DF06-E7F0-8D72-A1CBE2D7DAAD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0850200" y="333914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973080</xdr:colOff>
      <xdr:row>173</xdr:row>
      <xdr:rowOff>167373</xdr:rowOff>
    </xdr:from>
    <xdr:to>
      <xdr:col>11</xdr:col>
      <xdr:colOff>973440</xdr:colOff>
      <xdr:row>174</xdr:row>
      <xdr:rowOff>15333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3" name="Szabadkéz 12">
              <a:extLst>
                <a:ext uri="{FF2B5EF4-FFF2-40B4-BE49-F238E27FC236}">
                  <a16:creationId xmlns:a16="http://schemas.microsoft.com/office/drawing/2014/main" id="{24D03046-2650-5E8E-9ACE-4D8CECBA61C7}"/>
                </a:ext>
              </a:extLst>
            </xdr14:cNvPr>
            <xdr14:cNvContentPartPr/>
          </xdr14:nvContentPartPr>
          <xdr14:nvPr macro=""/>
          <xdr14:xfrm>
            <a:off x="16975080" y="29462040"/>
            <a:ext cx="360" cy="360"/>
          </xdr14:xfrm>
        </xdr:contentPart>
      </mc:Choice>
      <mc:Fallback xmlns="">
        <xdr:pic>
          <xdr:nvPicPr>
            <xdr:cNvPr id="13" name="Szabadkéz 12">
              <a:extLst>
                <a:ext uri="{FF2B5EF4-FFF2-40B4-BE49-F238E27FC236}">
                  <a16:creationId xmlns:a16="http://schemas.microsoft.com/office/drawing/2014/main" id="{24D03046-2650-5E8E-9ACE-4D8CECBA61C7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6966440" y="29453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22T13:20:42.48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16327 24575,'0'-4'0,"1"0"0,-1 0 0,1 0 0,0 0 0,0 0 0,0 0 0,0 1 0,1-1 0,-1 0 0,1 0 0,0 1 0,0-1 0,0 2 0,4-6 0,38-39 0,-40 43 0,82-68 0,178-111 0,-181 130 0,-35 19 0,-1-3 0,54-54 0,79-100 0,-155 163 0,96-124 0,10-11 0,-42 74 0,-46 49 0,60-76 0,-54 46 0,-24 33 0,36-40 0,82-62 0,-44 44 0,77-69 0,-41 40 0,94-139 0,-98 103 0,172-166 0,-224 238 0,-4-3 0,101-156 0,-112 153 0,-36 55 0,2 2 0,1 1 0,1 2 0,1 2 0,42-32 0,-13 12 0,-1-3 0,-3-3 0,-2-4 0,72-102 0,-61 67 0,-16 21 0,83-97 0,-78 111 0,2 3 0,90-70 0,-127 114 0,5-4 0,-1 1 0,0-4 0,43-46 0,178-239 0,-108 134 0,78-76 0,-67 52 0,-12 15 0,-87 124 0,2 2 0,3 4 0,90-68 0,-141 117 0,40-31 0,-1 0 0,75-80 0,-54 29 0,-44 54 0,47-50 0,82-49 0,-18 21 0,185-210 0,172-212 0,-337 367 0,38-47 0,-96 107 0,119-104 0,-104 107 0,-73 64 0,61-84 0,-11 11 0,724-720 0,-715 738 0,-7 3 0,-38 37 0,56-44 0,-54 57 0,-29 24 0,-1-1 0,29-29 0,32-57 0,-51 64 0,38-41 0,-16 30 0,59-40 0,-70 57 0,0-1 0,-1-2 0,47-55 0,153-223 0,29-34 0,-245 319 0,2 3 0,47-38 0,-40 38 0,38-42 0,-18 4 0,76-113 0,-77 99 0,66-74 0,279-323 0,-222 258 0,-129 165 0,2 2 0,1 4 0,2 1 0,2 2 0,98-52 0,-106 61 0,-1 0 0,-2-4 0,69-73 0,-1 2 0,-6 3 0,109-141 0,-158 178 0,16-25 0,99-170 0,-63 89 0,-83 142 0,1 0 0,2 2 0,0 2 0,2 0 0,57-41 0,-46 40 0,-2-4 0,68-71 0,-68 53 0,64-111 0,-75 113 0,1 1 0,2 3 0,60-69 0,-5 32 0,-38 36 0,72-86 0,0-37 0,-72 95 0,80-91 0,61-17 0,-3 5 0,-105 86-58,133-137-1249,-150 169-5519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22T13:20:45.88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22T13:20:47.90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1 24575,'0'0'-8191</inkml:trace>
</inkml: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iau/291/data_asset_quality_assurance_layers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iau/291/special_forecast2.xlsx" TargetMode="External"/><Relationship Id="rId2" Type="http://schemas.openxmlformats.org/officeDocument/2006/relationships/hyperlink" Target="https://miau.my-x.hu/miau/291/special_forecast4.xlsx" TargetMode="External"/><Relationship Id="rId1" Type="http://schemas.openxmlformats.org/officeDocument/2006/relationships/hyperlink" Target="https://miau.my-x.hu/miau/291/special_forecast3.xlsx" TargetMode="External"/><Relationship Id="rId6" Type="http://schemas.openxmlformats.org/officeDocument/2006/relationships/hyperlink" Target="https://miau.my-x.hu/miau2009/index.php3?x=e0&amp;string=szakasz" TargetMode="External"/><Relationship Id="rId5" Type="http://schemas.openxmlformats.org/officeDocument/2006/relationships/hyperlink" Target="https://miau.my-x.hu/miau/291/data_asset_quality_assurance_layers.xlsx" TargetMode="External"/><Relationship Id="rId4" Type="http://schemas.openxmlformats.org/officeDocument/2006/relationships/hyperlink" Target="https://miau.my-x.hu/miau/290/special_forecast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1A79-353B-448A-9D91-1D9AE7F14794}">
  <dimension ref="A1:AR1378"/>
  <sheetViews>
    <sheetView zoomScale="15" zoomScaleNormal="25" workbookViewId="0"/>
  </sheetViews>
  <sheetFormatPr defaultColWidth="9.5546875" defaultRowHeight="14.4" x14ac:dyDescent="0.3"/>
  <cols>
    <col min="1" max="1" width="42.109375" bestFit="1" customWidth="1"/>
    <col min="2" max="2" width="20.33203125" bestFit="1" customWidth="1"/>
    <col min="3" max="5" width="22.5546875" bestFit="1" customWidth="1"/>
    <col min="6" max="8" width="20.33203125" bestFit="1" customWidth="1"/>
    <col min="9" max="9" width="10.6640625" bestFit="1" customWidth="1"/>
    <col min="10" max="10" width="20.33203125" bestFit="1" customWidth="1"/>
    <col min="11" max="11" width="10.6640625" bestFit="1" customWidth="1"/>
    <col min="12" max="12" width="22.5546875" bestFit="1" customWidth="1"/>
    <col min="13" max="14" width="10.6640625" bestFit="1" customWidth="1"/>
    <col min="15" max="15" width="22.5546875" bestFit="1" customWidth="1"/>
    <col min="16" max="16" width="9.44140625" bestFit="1" customWidth="1"/>
    <col min="17" max="17" width="12.44140625" bestFit="1" customWidth="1"/>
    <col min="18" max="18" width="9" bestFit="1" customWidth="1"/>
    <col min="19" max="19" width="10.44140625" bestFit="1" customWidth="1"/>
    <col min="20" max="21" width="9.44140625" bestFit="1" customWidth="1"/>
    <col min="22" max="22" width="8.21875" bestFit="1" customWidth="1"/>
    <col min="23" max="23" width="33.88671875" bestFit="1" customWidth="1"/>
    <col min="24" max="26" width="31.6640625" bestFit="1" customWidth="1"/>
    <col min="27" max="27" width="30.6640625" bestFit="1" customWidth="1"/>
    <col min="28" max="28" width="28.44140625" bestFit="1" customWidth="1"/>
    <col min="29" max="29" width="30.6640625" bestFit="1" customWidth="1"/>
    <col min="30" max="30" width="105.88671875" bestFit="1" customWidth="1"/>
    <col min="31" max="31" width="10.6640625" bestFit="1" customWidth="1"/>
    <col min="32" max="32" width="29.44140625" bestFit="1" customWidth="1"/>
    <col min="33" max="33" width="10.6640625" bestFit="1" customWidth="1"/>
    <col min="34" max="34" width="29.44140625" bestFit="1" customWidth="1"/>
    <col min="35" max="35" width="25.109375" bestFit="1" customWidth="1"/>
    <col min="36" max="36" width="10.6640625" bestFit="1" customWidth="1"/>
    <col min="37" max="37" width="30.6640625" bestFit="1" customWidth="1"/>
    <col min="38" max="38" width="9.44140625" bestFit="1" customWidth="1"/>
    <col min="39" max="39" width="12.44140625" bestFit="1" customWidth="1"/>
    <col min="40" max="40" width="9" bestFit="1" customWidth="1"/>
    <col min="41" max="41" width="10.44140625" bestFit="1" customWidth="1"/>
  </cols>
  <sheetData>
    <row r="1" spans="1:30" x14ac:dyDescent="0.3">
      <c r="A1" t="s">
        <v>1025</v>
      </c>
    </row>
    <row r="2" spans="1:30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</row>
    <row r="3" spans="1:30" x14ac:dyDescent="0.3">
      <c r="A3" t="s">
        <v>9</v>
      </c>
      <c r="B3">
        <v>1</v>
      </c>
      <c r="C3">
        <v>16</v>
      </c>
      <c r="D3">
        <v>0</v>
      </c>
      <c r="E3">
        <v>14</v>
      </c>
      <c r="F3">
        <v>2</v>
      </c>
      <c r="G3">
        <v>0</v>
      </c>
      <c r="H3" s="1">
        <v>17.277777777777779</v>
      </c>
      <c r="I3">
        <v>1</v>
      </c>
      <c r="AD3" s="2" t="s">
        <v>1030</v>
      </c>
    </row>
    <row r="4" spans="1:30" x14ac:dyDescent="0.3">
      <c r="A4" t="s">
        <v>10</v>
      </c>
      <c r="B4">
        <v>1</v>
      </c>
      <c r="C4">
        <v>17</v>
      </c>
      <c r="D4">
        <v>0</v>
      </c>
      <c r="E4">
        <v>13</v>
      </c>
      <c r="F4">
        <v>2</v>
      </c>
      <c r="G4">
        <v>0</v>
      </c>
      <c r="H4" s="1">
        <v>16.911764705882355</v>
      </c>
      <c r="I4">
        <v>2</v>
      </c>
    </row>
    <row r="5" spans="1:30" x14ac:dyDescent="0.3">
      <c r="A5" t="s">
        <v>11</v>
      </c>
      <c r="B5">
        <v>1</v>
      </c>
      <c r="C5">
        <v>16</v>
      </c>
      <c r="D5">
        <v>0</v>
      </c>
      <c r="E5">
        <v>14</v>
      </c>
      <c r="F5">
        <v>2</v>
      </c>
      <c r="G5">
        <v>0</v>
      </c>
      <c r="H5" s="1">
        <v>15.574898785425102</v>
      </c>
      <c r="I5">
        <v>3</v>
      </c>
    </row>
    <row r="6" spans="1:30" x14ac:dyDescent="0.3">
      <c r="A6" t="s">
        <v>12</v>
      </c>
      <c r="B6">
        <v>1</v>
      </c>
      <c r="C6">
        <v>17</v>
      </c>
      <c r="D6">
        <v>0</v>
      </c>
      <c r="E6">
        <v>13</v>
      </c>
      <c r="F6">
        <v>3</v>
      </c>
      <c r="G6">
        <v>0</v>
      </c>
      <c r="H6" s="1">
        <v>15.434389140271493</v>
      </c>
      <c r="I6">
        <v>4</v>
      </c>
    </row>
    <row r="7" spans="1:30" x14ac:dyDescent="0.3">
      <c r="A7" t="s">
        <v>13</v>
      </c>
      <c r="B7">
        <v>1</v>
      </c>
      <c r="C7">
        <v>16</v>
      </c>
      <c r="D7">
        <v>0</v>
      </c>
      <c r="E7">
        <v>13</v>
      </c>
      <c r="F7">
        <v>3</v>
      </c>
      <c r="G7">
        <v>0</v>
      </c>
      <c r="H7" s="1">
        <v>13.117647058823529</v>
      </c>
      <c r="I7">
        <v>5</v>
      </c>
    </row>
    <row r="8" spans="1:30" x14ac:dyDescent="0.3">
      <c r="A8" t="s">
        <v>14</v>
      </c>
      <c r="B8">
        <v>1</v>
      </c>
      <c r="C8">
        <v>18</v>
      </c>
      <c r="D8">
        <v>0</v>
      </c>
      <c r="E8">
        <v>14</v>
      </c>
      <c r="F8">
        <v>3</v>
      </c>
      <c r="G8">
        <v>0</v>
      </c>
      <c r="H8" s="1">
        <v>12.543775649794803</v>
      </c>
      <c r="I8">
        <v>6</v>
      </c>
    </row>
    <row r="9" spans="1:30" x14ac:dyDescent="0.3">
      <c r="A9" t="s">
        <v>15</v>
      </c>
      <c r="B9">
        <v>1</v>
      </c>
      <c r="C9">
        <v>19</v>
      </c>
      <c r="D9">
        <v>0</v>
      </c>
      <c r="E9">
        <v>14</v>
      </c>
      <c r="F9">
        <v>2</v>
      </c>
      <c r="G9">
        <v>0</v>
      </c>
      <c r="H9" s="1">
        <v>13.813397129186601</v>
      </c>
      <c r="I9">
        <v>7</v>
      </c>
    </row>
    <row r="10" spans="1:30" x14ac:dyDescent="0.3">
      <c r="A10" t="s">
        <v>16</v>
      </c>
      <c r="B10">
        <v>1</v>
      </c>
      <c r="C10">
        <v>19</v>
      </c>
      <c r="D10">
        <v>0</v>
      </c>
      <c r="E10">
        <v>14</v>
      </c>
      <c r="F10">
        <v>2</v>
      </c>
      <c r="G10">
        <v>0</v>
      </c>
      <c r="H10" s="1">
        <v>14.055555555555557</v>
      </c>
      <c r="I10">
        <v>8</v>
      </c>
    </row>
    <row r="11" spans="1:30" x14ac:dyDescent="0.3">
      <c r="A11" t="s">
        <v>17</v>
      </c>
      <c r="B11">
        <v>1</v>
      </c>
      <c r="C11">
        <v>21</v>
      </c>
      <c r="D11">
        <v>0</v>
      </c>
      <c r="E11">
        <v>14</v>
      </c>
      <c r="F11">
        <v>2</v>
      </c>
      <c r="G11">
        <v>0</v>
      </c>
      <c r="H11" s="1">
        <v>13.599431818181818</v>
      </c>
      <c r="I11">
        <v>9</v>
      </c>
    </row>
    <row r="12" spans="1:30" x14ac:dyDescent="0.3">
      <c r="A12" t="s">
        <v>18</v>
      </c>
      <c r="B12">
        <v>1</v>
      </c>
      <c r="C12">
        <v>20</v>
      </c>
      <c r="D12">
        <v>0</v>
      </c>
      <c r="E12">
        <v>13</v>
      </c>
      <c r="F12">
        <v>2</v>
      </c>
      <c r="G12">
        <v>0</v>
      </c>
      <c r="H12" s="1">
        <v>13.882352941176471</v>
      </c>
      <c r="I12">
        <v>10</v>
      </c>
    </row>
    <row r="13" spans="1:30" x14ac:dyDescent="0.3">
      <c r="A13" t="s">
        <v>19</v>
      </c>
      <c r="B13">
        <v>1</v>
      </c>
      <c r="C13">
        <v>17</v>
      </c>
      <c r="D13">
        <v>0</v>
      </c>
      <c r="E13">
        <v>14</v>
      </c>
      <c r="F13">
        <v>2</v>
      </c>
      <c r="G13">
        <v>0</v>
      </c>
      <c r="H13" s="1">
        <v>12.829545454545453</v>
      </c>
      <c r="I13">
        <v>11</v>
      </c>
    </row>
    <row r="14" spans="1:30" x14ac:dyDescent="0.3">
      <c r="A14" t="s">
        <v>20</v>
      </c>
      <c r="B14">
        <v>0</v>
      </c>
      <c r="C14">
        <v>14</v>
      </c>
      <c r="D14">
        <v>0</v>
      </c>
      <c r="E14">
        <v>13</v>
      </c>
      <c r="F14">
        <v>2</v>
      </c>
      <c r="G14">
        <v>0</v>
      </c>
      <c r="H14" s="1">
        <v>6.5</v>
      </c>
      <c r="I14">
        <v>12</v>
      </c>
    </row>
    <row r="15" spans="1:30" x14ac:dyDescent="0.3">
      <c r="A15" t="s">
        <v>21</v>
      </c>
      <c r="B15">
        <v>1</v>
      </c>
      <c r="C15">
        <v>16</v>
      </c>
      <c r="D15">
        <v>0</v>
      </c>
      <c r="E15">
        <v>14</v>
      </c>
      <c r="F15">
        <v>2</v>
      </c>
      <c r="G15">
        <v>0</v>
      </c>
      <c r="H15" s="1">
        <v>13.277777777777779</v>
      </c>
      <c r="I15">
        <v>13</v>
      </c>
    </row>
    <row r="16" spans="1:30" x14ac:dyDescent="0.3">
      <c r="A16" t="s">
        <v>22</v>
      </c>
      <c r="B16">
        <v>1</v>
      </c>
      <c r="C16">
        <v>16</v>
      </c>
      <c r="D16">
        <v>0</v>
      </c>
      <c r="E16">
        <v>13</v>
      </c>
      <c r="F16">
        <v>2</v>
      </c>
      <c r="G16">
        <v>0</v>
      </c>
      <c r="H16" s="1">
        <v>12.33986928104575</v>
      </c>
      <c r="I16">
        <v>14</v>
      </c>
    </row>
    <row r="17" spans="1:9" x14ac:dyDescent="0.3">
      <c r="A17" t="s">
        <v>23</v>
      </c>
      <c r="B17">
        <v>1</v>
      </c>
      <c r="C17">
        <v>15</v>
      </c>
      <c r="D17">
        <v>0</v>
      </c>
      <c r="E17">
        <v>13</v>
      </c>
      <c r="F17">
        <v>2</v>
      </c>
      <c r="G17">
        <v>0</v>
      </c>
      <c r="H17" s="1">
        <v>11.041666666666668</v>
      </c>
      <c r="I17">
        <v>15</v>
      </c>
    </row>
    <row r="18" spans="1:9" x14ac:dyDescent="0.3">
      <c r="A18" t="s">
        <v>24</v>
      </c>
      <c r="B18">
        <v>1</v>
      </c>
      <c r="C18">
        <v>15</v>
      </c>
      <c r="D18">
        <v>0</v>
      </c>
      <c r="E18">
        <v>13</v>
      </c>
      <c r="F18">
        <v>3</v>
      </c>
      <c r="G18">
        <v>0</v>
      </c>
      <c r="H18" s="1">
        <v>11.422794117647058</v>
      </c>
      <c r="I18">
        <v>16</v>
      </c>
    </row>
    <row r="19" spans="1:9" x14ac:dyDescent="0.3">
      <c r="A19" t="s">
        <v>25</v>
      </c>
      <c r="B19">
        <v>1</v>
      </c>
      <c r="C19">
        <v>16</v>
      </c>
      <c r="D19">
        <v>0</v>
      </c>
      <c r="E19">
        <v>13</v>
      </c>
      <c r="F19">
        <v>2</v>
      </c>
      <c r="G19">
        <v>0</v>
      </c>
      <c r="H19" s="1">
        <v>9.2782805429864261</v>
      </c>
      <c r="I19">
        <v>17</v>
      </c>
    </row>
    <row r="20" spans="1:9" x14ac:dyDescent="0.3">
      <c r="A20" t="s">
        <v>26</v>
      </c>
      <c r="B20">
        <v>1</v>
      </c>
      <c r="C20">
        <v>15</v>
      </c>
      <c r="D20">
        <v>0</v>
      </c>
      <c r="E20">
        <v>15</v>
      </c>
      <c r="F20">
        <v>2</v>
      </c>
      <c r="G20">
        <v>0</v>
      </c>
      <c r="H20" s="1">
        <v>8.3461538461538467</v>
      </c>
      <c r="I20">
        <v>18</v>
      </c>
    </row>
    <row r="21" spans="1:9" x14ac:dyDescent="0.3">
      <c r="A21" t="s">
        <v>27</v>
      </c>
      <c r="B21">
        <v>1</v>
      </c>
      <c r="C21">
        <v>16</v>
      </c>
      <c r="D21">
        <v>0</v>
      </c>
      <c r="E21">
        <v>14</v>
      </c>
      <c r="F21">
        <v>2</v>
      </c>
      <c r="G21">
        <v>0</v>
      </c>
      <c r="H21" s="1">
        <v>9.1666666666666661</v>
      </c>
      <c r="I21">
        <v>19</v>
      </c>
    </row>
    <row r="22" spans="1:9" x14ac:dyDescent="0.3">
      <c r="A22" t="s">
        <v>28</v>
      </c>
      <c r="B22">
        <v>1</v>
      </c>
      <c r="C22">
        <v>16</v>
      </c>
      <c r="D22">
        <v>0</v>
      </c>
      <c r="E22">
        <v>15</v>
      </c>
      <c r="F22">
        <v>2</v>
      </c>
      <c r="G22">
        <v>0</v>
      </c>
      <c r="H22" s="1">
        <v>9.4641148325358841</v>
      </c>
      <c r="I22">
        <v>20</v>
      </c>
    </row>
    <row r="23" spans="1:9" x14ac:dyDescent="0.3">
      <c r="A23" t="s">
        <v>29</v>
      </c>
      <c r="B23">
        <v>1</v>
      </c>
      <c r="C23">
        <v>15</v>
      </c>
      <c r="D23">
        <v>0</v>
      </c>
      <c r="E23">
        <v>13</v>
      </c>
      <c r="F23">
        <v>2</v>
      </c>
      <c r="G23">
        <v>0</v>
      </c>
      <c r="H23" s="1">
        <v>9.0049019607843146</v>
      </c>
      <c r="I23">
        <v>21</v>
      </c>
    </row>
    <row r="24" spans="1:9" x14ac:dyDescent="0.3">
      <c r="A24" t="s">
        <v>30</v>
      </c>
      <c r="B24">
        <v>1</v>
      </c>
      <c r="C24">
        <v>15</v>
      </c>
      <c r="D24">
        <v>0</v>
      </c>
      <c r="E24">
        <v>13</v>
      </c>
      <c r="F24">
        <v>2</v>
      </c>
      <c r="G24">
        <v>0</v>
      </c>
      <c r="H24" s="1">
        <v>9.375</v>
      </c>
      <c r="I24">
        <v>22</v>
      </c>
    </row>
    <row r="25" spans="1:9" x14ac:dyDescent="0.3">
      <c r="A25" t="s">
        <v>31</v>
      </c>
      <c r="B25">
        <v>1</v>
      </c>
      <c r="C25">
        <v>16</v>
      </c>
      <c r="D25">
        <v>0</v>
      </c>
      <c r="E25">
        <v>12</v>
      </c>
      <c r="F25">
        <v>2</v>
      </c>
      <c r="G25">
        <v>0</v>
      </c>
      <c r="H25" s="1">
        <v>9.5</v>
      </c>
      <c r="I25">
        <v>23</v>
      </c>
    </row>
    <row r="26" spans="1:9" x14ac:dyDescent="0.3">
      <c r="A26" t="s">
        <v>32</v>
      </c>
      <c r="B26">
        <v>1</v>
      </c>
      <c r="C26">
        <v>14</v>
      </c>
      <c r="D26">
        <v>0</v>
      </c>
      <c r="E26">
        <v>14</v>
      </c>
      <c r="F26">
        <v>2</v>
      </c>
      <c r="G26">
        <v>0</v>
      </c>
      <c r="H26" s="1">
        <v>8.9444444444444446</v>
      </c>
      <c r="I26">
        <v>24</v>
      </c>
    </row>
    <row r="27" spans="1:9" x14ac:dyDescent="0.3">
      <c r="A27" t="s">
        <v>33</v>
      </c>
      <c r="B27">
        <v>1</v>
      </c>
      <c r="C27">
        <v>15</v>
      </c>
      <c r="D27">
        <v>0</v>
      </c>
      <c r="E27">
        <v>15</v>
      </c>
      <c r="F27">
        <v>2</v>
      </c>
      <c r="G27">
        <v>0</v>
      </c>
      <c r="H27" s="1">
        <v>9.1602870813397139</v>
      </c>
      <c r="I27">
        <v>25</v>
      </c>
    </row>
    <row r="28" spans="1:9" x14ac:dyDescent="0.3">
      <c r="A28" t="s">
        <v>34</v>
      </c>
      <c r="B28">
        <v>1</v>
      </c>
      <c r="C28">
        <v>14</v>
      </c>
      <c r="D28">
        <v>0</v>
      </c>
      <c r="E28">
        <v>13</v>
      </c>
      <c r="F28">
        <v>2</v>
      </c>
      <c r="G28">
        <v>0</v>
      </c>
      <c r="H28" s="1">
        <v>8.117647058823529</v>
      </c>
      <c r="I28">
        <v>26</v>
      </c>
    </row>
    <row r="29" spans="1:9" x14ac:dyDescent="0.3">
      <c r="A29" t="s">
        <v>35</v>
      </c>
      <c r="B29">
        <v>1</v>
      </c>
      <c r="C29">
        <v>13</v>
      </c>
      <c r="D29">
        <v>0</v>
      </c>
      <c r="E29">
        <v>13</v>
      </c>
      <c r="F29">
        <v>2</v>
      </c>
      <c r="G29">
        <v>0</v>
      </c>
      <c r="H29" s="1">
        <v>8.7166666666666668</v>
      </c>
      <c r="I29">
        <v>27</v>
      </c>
    </row>
    <row r="30" spans="1:9" x14ac:dyDescent="0.3">
      <c r="A30" t="s">
        <v>36</v>
      </c>
      <c r="B30">
        <v>0</v>
      </c>
      <c r="C30">
        <v>13</v>
      </c>
      <c r="D30">
        <v>0</v>
      </c>
      <c r="E30">
        <v>14</v>
      </c>
      <c r="F30">
        <v>3</v>
      </c>
      <c r="G30">
        <v>0</v>
      </c>
      <c r="H30" s="1">
        <v>3.6833333333333331</v>
      </c>
      <c r="I30">
        <v>28</v>
      </c>
    </row>
    <row r="31" spans="1:9" x14ac:dyDescent="0.3">
      <c r="A31" t="s">
        <v>37</v>
      </c>
      <c r="B31">
        <v>1</v>
      </c>
      <c r="C31">
        <v>13</v>
      </c>
      <c r="D31">
        <v>0</v>
      </c>
      <c r="E31">
        <v>14</v>
      </c>
      <c r="F31">
        <v>2</v>
      </c>
      <c r="G31">
        <v>0</v>
      </c>
      <c r="H31" s="1">
        <v>6.5738095238095235</v>
      </c>
      <c r="I31">
        <v>29</v>
      </c>
    </row>
    <row r="32" spans="1:9" x14ac:dyDescent="0.3">
      <c r="A32" t="s">
        <v>38</v>
      </c>
      <c r="B32">
        <v>1</v>
      </c>
      <c r="C32">
        <v>14</v>
      </c>
      <c r="D32">
        <v>0</v>
      </c>
      <c r="E32">
        <v>14</v>
      </c>
      <c r="F32">
        <v>2</v>
      </c>
      <c r="G32">
        <v>0</v>
      </c>
      <c r="H32" s="1">
        <v>6.8333333333333339</v>
      </c>
      <c r="I32">
        <v>30</v>
      </c>
    </row>
    <row r="33" spans="1:30" x14ac:dyDescent="0.3">
      <c r="A33" t="s">
        <v>39</v>
      </c>
      <c r="B33">
        <v>1</v>
      </c>
      <c r="C33">
        <v>13</v>
      </c>
      <c r="D33">
        <v>0</v>
      </c>
      <c r="E33">
        <v>15</v>
      </c>
      <c r="F33">
        <v>2</v>
      </c>
      <c r="G33">
        <v>0</v>
      </c>
      <c r="H33" s="1">
        <v>6</v>
      </c>
      <c r="I33">
        <v>31</v>
      </c>
    </row>
    <row r="34" spans="1:30" x14ac:dyDescent="0.3">
      <c r="A34" t="s">
        <v>40</v>
      </c>
      <c r="B34">
        <v>1</v>
      </c>
      <c r="C34">
        <v>13</v>
      </c>
      <c r="D34">
        <v>0</v>
      </c>
      <c r="E34">
        <v>15</v>
      </c>
      <c r="F34">
        <v>2</v>
      </c>
      <c r="G34">
        <v>0</v>
      </c>
      <c r="H34" s="1">
        <v>6.4166666666666661</v>
      </c>
      <c r="I34">
        <v>32</v>
      </c>
    </row>
    <row r="35" spans="1:30" x14ac:dyDescent="0.3">
      <c r="A35" t="s">
        <v>41</v>
      </c>
      <c r="B35">
        <v>0</v>
      </c>
      <c r="C35">
        <v>13</v>
      </c>
      <c r="D35">
        <v>0</v>
      </c>
      <c r="E35">
        <v>15</v>
      </c>
      <c r="F35">
        <v>3</v>
      </c>
      <c r="G35">
        <v>0</v>
      </c>
      <c r="H35" s="1">
        <v>3.545454545454545</v>
      </c>
      <c r="I35">
        <v>33</v>
      </c>
    </row>
    <row r="36" spans="1:30" x14ac:dyDescent="0.3">
      <c r="A36" t="s">
        <v>42</v>
      </c>
      <c r="B36">
        <v>1</v>
      </c>
      <c r="C36">
        <v>12</v>
      </c>
      <c r="D36">
        <v>0</v>
      </c>
      <c r="E36">
        <v>14</v>
      </c>
      <c r="F36">
        <v>3</v>
      </c>
      <c r="G36">
        <v>0</v>
      </c>
      <c r="H36" s="1">
        <v>6.833030852994554</v>
      </c>
      <c r="I36">
        <v>34</v>
      </c>
    </row>
    <row r="37" spans="1:30" x14ac:dyDescent="0.3">
      <c r="A37" t="s">
        <v>43</v>
      </c>
      <c r="B37">
        <v>1</v>
      </c>
      <c r="C37">
        <v>13</v>
      </c>
      <c r="D37">
        <v>0</v>
      </c>
      <c r="E37">
        <v>14</v>
      </c>
      <c r="F37">
        <v>3</v>
      </c>
      <c r="G37">
        <v>0</v>
      </c>
      <c r="H37" s="1">
        <v>7.5722222222222229</v>
      </c>
      <c r="I37">
        <v>35</v>
      </c>
    </row>
    <row r="38" spans="1:30" x14ac:dyDescent="0.3">
      <c r="A38" t="s">
        <v>44</v>
      </c>
      <c r="B38">
        <v>0</v>
      </c>
      <c r="C38">
        <v>12</v>
      </c>
      <c r="D38">
        <v>0</v>
      </c>
      <c r="E38">
        <v>14</v>
      </c>
      <c r="F38">
        <v>3</v>
      </c>
      <c r="G38">
        <v>0</v>
      </c>
      <c r="H38" s="1">
        <v>3.5</v>
      </c>
      <c r="I38">
        <v>36</v>
      </c>
      <c r="AD38" s="2" t="s">
        <v>1031</v>
      </c>
    </row>
    <row r="39" spans="1:30" x14ac:dyDescent="0.3">
      <c r="A39" t="s">
        <v>45</v>
      </c>
      <c r="B39">
        <v>1</v>
      </c>
      <c r="C39">
        <v>12</v>
      </c>
      <c r="D39">
        <v>0</v>
      </c>
      <c r="E39">
        <v>15</v>
      </c>
      <c r="F39">
        <v>3</v>
      </c>
      <c r="G39">
        <v>0</v>
      </c>
      <c r="H39" s="1">
        <v>7.0178571428571423</v>
      </c>
      <c r="I39">
        <v>37</v>
      </c>
    </row>
    <row r="40" spans="1:30" x14ac:dyDescent="0.3">
      <c r="A40" t="s">
        <v>46</v>
      </c>
      <c r="B40">
        <v>1</v>
      </c>
      <c r="C40">
        <v>13</v>
      </c>
      <c r="D40">
        <v>0</v>
      </c>
      <c r="E40">
        <v>15</v>
      </c>
      <c r="F40">
        <v>3</v>
      </c>
      <c r="G40">
        <v>0</v>
      </c>
      <c r="H40" s="1">
        <v>6.9938080495356036</v>
      </c>
      <c r="I40">
        <v>38</v>
      </c>
    </row>
    <row r="41" spans="1:30" x14ac:dyDescent="0.3">
      <c r="A41" t="s">
        <v>47</v>
      </c>
      <c r="B41">
        <v>0</v>
      </c>
      <c r="C41">
        <v>12</v>
      </c>
      <c r="D41">
        <v>0</v>
      </c>
      <c r="E41">
        <v>15</v>
      </c>
      <c r="F41">
        <v>3</v>
      </c>
      <c r="G41">
        <v>0</v>
      </c>
      <c r="H41" s="1">
        <v>3.3157894736842106</v>
      </c>
      <c r="I41">
        <v>39</v>
      </c>
    </row>
    <row r="42" spans="1:30" x14ac:dyDescent="0.3">
      <c r="A42" t="s">
        <v>48</v>
      </c>
      <c r="B42">
        <v>0</v>
      </c>
      <c r="C42">
        <v>11</v>
      </c>
      <c r="D42">
        <v>0</v>
      </c>
      <c r="E42">
        <v>16</v>
      </c>
      <c r="F42">
        <v>4</v>
      </c>
      <c r="G42">
        <v>0</v>
      </c>
      <c r="H42" s="1">
        <v>3.0476190476190474</v>
      </c>
      <c r="I42">
        <v>40</v>
      </c>
    </row>
    <row r="43" spans="1:30" x14ac:dyDescent="0.3">
      <c r="A43" t="s">
        <v>49</v>
      </c>
      <c r="B43">
        <v>0</v>
      </c>
      <c r="C43">
        <v>12</v>
      </c>
      <c r="D43">
        <v>0</v>
      </c>
      <c r="E43">
        <v>17</v>
      </c>
      <c r="F43">
        <v>3</v>
      </c>
      <c r="G43">
        <v>0</v>
      </c>
      <c r="H43" s="1">
        <v>2.4473684210526314</v>
      </c>
      <c r="I43">
        <v>41</v>
      </c>
    </row>
    <row r="44" spans="1:30" x14ac:dyDescent="0.3">
      <c r="A44" t="s">
        <v>50</v>
      </c>
      <c r="B44">
        <v>0</v>
      </c>
      <c r="C44">
        <v>12</v>
      </c>
      <c r="D44">
        <v>0</v>
      </c>
      <c r="E44">
        <v>18</v>
      </c>
      <c r="F44">
        <v>3</v>
      </c>
      <c r="G44">
        <v>0</v>
      </c>
      <c r="H44" s="1">
        <v>2.416666666666667</v>
      </c>
      <c r="I44">
        <v>42</v>
      </c>
    </row>
    <row r="45" spans="1:30" x14ac:dyDescent="0.3">
      <c r="A45" t="s">
        <v>51</v>
      </c>
      <c r="B45">
        <v>0</v>
      </c>
      <c r="C45">
        <v>14</v>
      </c>
      <c r="D45">
        <v>0</v>
      </c>
      <c r="E45">
        <v>18</v>
      </c>
      <c r="F45">
        <v>3</v>
      </c>
      <c r="G45">
        <v>0</v>
      </c>
      <c r="H45" s="1">
        <v>2.416666666666667</v>
      </c>
      <c r="I45">
        <v>43</v>
      </c>
    </row>
    <row r="46" spans="1:30" x14ac:dyDescent="0.3">
      <c r="A46" t="s">
        <v>52</v>
      </c>
      <c r="B46">
        <v>0</v>
      </c>
      <c r="C46">
        <v>13</v>
      </c>
      <c r="D46">
        <v>0</v>
      </c>
      <c r="E46">
        <v>17</v>
      </c>
      <c r="F46">
        <v>3</v>
      </c>
      <c r="G46">
        <v>0</v>
      </c>
      <c r="H46" s="1">
        <v>2.7045454545454546</v>
      </c>
      <c r="I46">
        <v>44</v>
      </c>
    </row>
    <row r="47" spans="1:30" x14ac:dyDescent="0.3">
      <c r="A47" t="s">
        <v>53</v>
      </c>
      <c r="B47">
        <v>0</v>
      </c>
      <c r="C47">
        <v>13</v>
      </c>
      <c r="D47">
        <v>0</v>
      </c>
      <c r="E47">
        <v>17</v>
      </c>
      <c r="F47">
        <v>3</v>
      </c>
      <c r="G47">
        <v>0</v>
      </c>
      <c r="H47" s="1">
        <v>2.833333333333333</v>
      </c>
      <c r="I47">
        <v>45</v>
      </c>
    </row>
    <row r="48" spans="1:30" x14ac:dyDescent="0.3">
      <c r="A48" t="s">
        <v>54</v>
      </c>
      <c r="B48">
        <v>0</v>
      </c>
      <c r="C48">
        <v>14</v>
      </c>
      <c r="D48">
        <v>0</v>
      </c>
      <c r="E48">
        <v>16</v>
      </c>
      <c r="F48">
        <v>3</v>
      </c>
      <c r="G48">
        <v>0</v>
      </c>
      <c r="H48" s="1">
        <v>2.5833333333333335</v>
      </c>
      <c r="I48">
        <v>46</v>
      </c>
    </row>
    <row r="49" spans="1:9" x14ac:dyDescent="0.3">
      <c r="A49" t="s">
        <v>55</v>
      </c>
      <c r="B49">
        <v>0</v>
      </c>
      <c r="C49">
        <v>14</v>
      </c>
      <c r="D49">
        <v>0</v>
      </c>
      <c r="E49">
        <v>17</v>
      </c>
      <c r="F49">
        <v>5</v>
      </c>
      <c r="G49">
        <v>0</v>
      </c>
      <c r="H49" s="1">
        <v>2.5862068965517242</v>
      </c>
      <c r="I49">
        <v>47</v>
      </c>
    </row>
    <row r="50" spans="1:9" x14ac:dyDescent="0.3">
      <c r="A50" t="s">
        <v>56</v>
      </c>
      <c r="B50">
        <v>0</v>
      </c>
      <c r="C50">
        <v>12</v>
      </c>
      <c r="D50">
        <v>0</v>
      </c>
      <c r="E50">
        <v>16</v>
      </c>
      <c r="F50">
        <v>6</v>
      </c>
      <c r="G50">
        <v>0</v>
      </c>
      <c r="H50" s="1">
        <v>2.1818181818181817</v>
      </c>
      <c r="I50">
        <v>48</v>
      </c>
    </row>
    <row r="51" spans="1:9" x14ac:dyDescent="0.3">
      <c r="A51" t="s">
        <v>57</v>
      </c>
      <c r="B51">
        <v>0</v>
      </c>
      <c r="C51">
        <v>14</v>
      </c>
      <c r="D51">
        <v>0</v>
      </c>
      <c r="E51">
        <v>17</v>
      </c>
      <c r="F51">
        <v>5</v>
      </c>
      <c r="G51">
        <v>0</v>
      </c>
      <c r="H51" s="1">
        <v>2.4242424242424243</v>
      </c>
      <c r="I51">
        <v>49</v>
      </c>
    </row>
    <row r="52" spans="1:9" x14ac:dyDescent="0.3">
      <c r="A52" t="s">
        <v>58</v>
      </c>
      <c r="B52">
        <v>0</v>
      </c>
      <c r="C52">
        <v>15</v>
      </c>
      <c r="D52">
        <v>0</v>
      </c>
      <c r="E52">
        <v>17</v>
      </c>
      <c r="F52">
        <v>4</v>
      </c>
      <c r="G52">
        <v>0</v>
      </c>
      <c r="H52" s="1">
        <v>2.4166666666666665</v>
      </c>
      <c r="I52">
        <v>50</v>
      </c>
    </row>
    <row r="53" spans="1:9" x14ac:dyDescent="0.3">
      <c r="A53" t="s">
        <v>59</v>
      </c>
      <c r="B53">
        <v>0</v>
      </c>
      <c r="C53">
        <v>14</v>
      </c>
      <c r="D53">
        <v>0</v>
      </c>
      <c r="E53">
        <v>16</v>
      </c>
      <c r="F53">
        <v>4</v>
      </c>
      <c r="G53">
        <v>0</v>
      </c>
      <c r="H53" s="1">
        <v>2.6666666666666665</v>
      </c>
      <c r="I53">
        <v>51</v>
      </c>
    </row>
    <row r="54" spans="1:9" x14ac:dyDescent="0.3">
      <c r="A54" t="s">
        <v>60</v>
      </c>
      <c r="B54">
        <v>0</v>
      </c>
      <c r="C54">
        <v>14</v>
      </c>
      <c r="D54">
        <v>0</v>
      </c>
      <c r="E54">
        <v>16</v>
      </c>
      <c r="F54">
        <v>4</v>
      </c>
      <c r="G54">
        <v>0</v>
      </c>
      <c r="H54" s="1">
        <v>2.2608695652173911</v>
      </c>
      <c r="I54">
        <v>52</v>
      </c>
    </row>
    <row r="55" spans="1:9" x14ac:dyDescent="0.3">
      <c r="A55" t="s">
        <v>61</v>
      </c>
      <c r="B55">
        <v>0</v>
      </c>
      <c r="C55">
        <v>15</v>
      </c>
      <c r="D55">
        <v>0</v>
      </c>
      <c r="E55">
        <v>17</v>
      </c>
      <c r="F55">
        <v>4</v>
      </c>
      <c r="G55">
        <v>0</v>
      </c>
      <c r="H55" s="1">
        <v>2.0833333333333335</v>
      </c>
      <c r="I55">
        <v>53</v>
      </c>
    </row>
    <row r="56" spans="1:9" x14ac:dyDescent="0.3">
      <c r="A56" t="s">
        <v>62</v>
      </c>
      <c r="B56">
        <v>0</v>
      </c>
      <c r="C56">
        <v>14</v>
      </c>
      <c r="D56">
        <v>0</v>
      </c>
      <c r="E56">
        <v>17</v>
      </c>
      <c r="F56">
        <v>4</v>
      </c>
      <c r="G56">
        <v>0</v>
      </c>
      <c r="H56" s="1">
        <v>2.1212121212121211</v>
      </c>
      <c r="I56">
        <v>54</v>
      </c>
    </row>
    <row r="57" spans="1:9" x14ac:dyDescent="0.3">
      <c r="A57" t="s">
        <v>63</v>
      </c>
      <c r="B57">
        <v>0</v>
      </c>
      <c r="C57">
        <v>14</v>
      </c>
      <c r="D57">
        <v>0</v>
      </c>
      <c r="E57">
        <v>18</v>
      </c>
      <c r="F57">
        <v>4</v>
      </c>
      <c r="G57">
        <v>0</v>
      </c>
      <c r="H57" s="1">
        <v>1.9565217391304348</v>
      </c>
      <c r="I57">
        <v>55</v>
      </c>
    </row>
    <row r="58" spans="1:9" x14ac:dyDescent="0.3">
      <c r="A58" t="s">
        <v>64</v>
      </c>
      <c r="B58">
        <v>0</v>
      </c>
      <c r="C58">
        <v>14</v>
      </c>
      <c r="D58">
        <v>0</v>
      </c>
      <c r="E58">
        <v>18</v>
      </c>
      <c r="F58">
        <v>4</v>
      </c>
      <c r="G58">
        <v>0</v>
      </c>
      <c r="H58" s="1">
        <v>1.8529411764705883</v>
      </c>
      <c r="I58">
        <v>56</v>
      </c>
    </row>
    <row r="59" spans="1:9" x14ac:dyDescent="0.3">
      <c r="A59" t="s">
        <v>65</v>
      </c>
      <c r="B59">
        <v>0</v>
      </c>
      <c r="C59">
        <v>16</v>
      </c>
      <c r="D59">
        <v>0</v>
      </c>
      <c r="E59">
        <v>17</v>
      </c>
      <c r="F59">
        <v>4</v>
      </c>
      <c r="G59">
        <v>0</v>
      </c>
      <c r="H59" s="1">
        <v>2.2222222222222223</v>
      </c>
      <c r="I59">
        <v>57</v>
      </c>
    </row>
    <row r="60" spans="1:9" x14ac:dyDescent="0.3">
      <c r="A60" t="s">
        <v>66</v>
      </c>
      <c r="B60">
        <v>0</v>
      </c>
      <c r="C60">
        <v>17</v>
      </c>
      <c r="D60">
        <v>0</v>
      </c>
      <c r="E60">
        <v>17</v>
      </c>
      <c r="F60">
        <v>4</v>
      </c>
      <c r="G60">
        <v>0</v>
      </c>
      <c r="H60" s="1">
        <v>2.0731707317073171</v>
      </c>
      <c r="I60">
        <v>58</v>
      </c>
    </row>
    <row r="61" spans="1:9" x14ac:dyDescent="0.3">
      <c r="A61" t="s">
        <v>67</v>
      </c>
      <c r="B61">
        <v>0</v>
      </c>
      <c r="C61">
        <v>15</v>
      </c>
      <c r="D61">
        <v>0</v>
      </c>
      <c r="E61">
        <v>16</v>
      </c>
      <c r="F61">
        <v>4</v>
      </c>
      <c r="G61">
        <v>0</v>
      </c>
      <c r="H61" s="1">
        <v>2.1428571428571428</v>
      </c>
      <c r="I61">
        <v>59</v>
      </c>
    </row>
    <row r="62" spans="1:9" x14ac:dyDescent="0.3">
      <c r="A62" t="s">
        <v>68</v>
      </c>
      <c r="B62">
        <v>0</v>
      </c>
      <c r="C62">
        <v>13</v>
      </c>
      <c r="D62">
        <v>0</v>
      </c>
      <c r="E62">
        <v>17</v>
      </c>
      <c r="F62">
        <v>4</v>
      </c>
      <c r="G62">
        <v>0</v>
      </c>
      <c r="H62" s="1">
        <v>1.8870967741935485</v>
      </c>
      <c r="I62">
        <v>60</v>
      </c>
    </row>
    <row r="63" spans="1:9" x14ac:dyDescent="0.3">
      <c r="A63" t="s">
        <v>69</v>
      </c>
      <c r="B63">
        <v>0</v>
      </c>
      <c r="C63">
        <v>14</v>
      </c>
      <c r="D63">
        <v>0</v>
      </c>
      <c r="E63">
        <v>17</v>
      </c>
      <c r="F63">
        <v>4</v>
      </c>
      <c r="G63">
        <v>0</v>
      </c>
      <c r="H63" s="1">
        <v>2.3181818181818179</v>
      </c>
      <c r="I63">
        <v>61</v>
      </c>
    </row>
    <row r="64" spans="1:9" x14ac:dyDescent="0.3">
      <c r="A64" t="s">
        <v>70</v>
      </c>
      <c r="B64">
        <v>0</v>
      </c>
      <c r="C64">
        <v>15</v>
      </c>
      <c r="D64">
        <v>0</v>
      </c>
      <c r="E64">
        <v>17</v>
      </c>
      <c r="F64">
        <v>4</v>
      </c>
      <c r="G64">
        <v>0</v>
      </c>
      <c r="H64" s="1">
        <v>2.2727272727272729</v>
      </c>
      <c r="I64">
        <v>62</v>
      </c>
    </row>
    <row r="65" spans="1:30" x14ac:dyDescent="0.3">
      <c r="A65" t="s">
        <v>71</v>
      </c>
      <c r="B65">
        <v>0</v>
      </c>
      <c r="C65">
        <v>16</v>
      </c>
      <c r="D65">
        <v>0</v>
      </c>
      <c r="E65">
        <v>16</v>
      </c>
      <c r="F65">
        <v>4</v>
      </c>
      <c r="G65">
        <v>0</v>
      </c>
      <c r="H65" s="1">
        <v>2.2222222222222223</v>
      </c>
      <c r="I65">
        <v>63</v>
      </c>
    </row>
    <row r="66" spans="1:30" x14ac:dyDescent="0.3">
      <c r="A66" t="s">
        <v>72</v>
      </c>
      <c r="B66">
        <v>0</v>
      </c>
      <c r="C66">
        <v>15</v>
      </c>
      <c r="D66">
        <v>0</v>
      </c>
      <c r="E66">
        <v>16</v>
      </c>
      <c r="F66">
        <v>5</v>
      </c>
      <c r="G66">
        <v>0</v>
      </c>
      <c r="H66" s="1">
        <v>2.0454545454545454</v>
      </c>
      <c r="I66">
        <v>64</v>
      </c>
    </row>
    <row r="67" spans="1:30" x14ac:dyDescent="0.3">
      <c r="A67" t="s">
        <v>73</v>
      </c>
      <c r="B67">
        <v>0</v>
      </c>
      <c r="C67">
        <v>15</v>
      </c>
      <c r="D67">
        <v>0</v>
      </c>
      <c r="E67">
        <v>16</v>
      </c>
      <c r="F67">
        <v>4</v>
      </c>
      <c r="G67">
        <v>0</v>
      </c>
      <c r="H67" s="1">
        <v>1.5238095238095237</v>
      </c>
      <c r="I67">
        <v>65</v>
      </c>
    </row>
    <row r="68" spans="1:30" x14ac:dyDescent="0.3">
      <c r="A68" t="s">
        <v>74</v>
      </c>
      <c r="B68">
        <v>0</v>
      </c>
      <c r="C68">
        <v>15</v>
      </c>
      <c r="D68">
        <v>0</v>
      </c>
      <c r="E68">
        <v>17</v>
      </c>
      <c r="F68">
        <v>5</v>
      </c>
      <c r="G68">
        <v>0</v>
      </c>
      <c r="H68" s="1">
        <v>1.4782608695652173</v>
      </c>
      <c r="I68">
        <v>66</v>
      </c>
    </row>
    <row r="69" spans="1:30" x14ac:dyDescent="0.3">
      <c r="A69" t="s">
        <v>75</v>
      </c>
      <c r="B69">
        <v>0</v>
      </c>
      <c r="C69">
        <v>15</v>
      </c>
      <c r="D69">
        <v>0</v>
      </c>
      <c r="E69">
        <v>17</v>
      </c>
      <c r="F69">
        <v>4</v>
      </c>
      <c r="G69">
        <v>0</v>
      </c>
      <c r="H69" s="1">
        <v>1.7391304347826086</v>
      </c>
      <c r="I69">
        <v>67</v>
      </c>
      <c r="AD69" s="2" t="s">
        <v>1032</v>
      </c>
    </row>
    <row r="70" spans="1:30" x14ac:dyDescent="0.3">
      <c r="A70" t="s">
        <v>76</v>
      </c>
      <c r="B70">
        <v>0</v>
      </c>
      <c r="C70">
        <v>14</v>
      </c>
      <c r="D70">
        <v>0</v>
      </c>
      <c r="E70">
        <v>17</v>
      </c>
      <c r="F70">
        <v>4</v>
      </c>
      <c r="G70">
        <v>0</v>
      </c>
      <c r="H70" s="1">
        <v>1.6666666666666667</v>
      </c>
      <c r="I70">
        <v>68</v>
      </c>
    </row>
    <row r="71" spans="1:30" x14ac:dyDescent="0.3">
      <c r="A71" t="s">
        <v>77</v>
      </c>
      <c r="B71">
        <v>0</v>
      </c>
      <c r="C71">
        <v>15</v>
      </c>
      <c r="D71">
        <v>0</v>
      </c>
      <c r="E71">
        <v>17</v>
      </c>
      <c r="F71">
        <v>4</v>
      </c>
      <c r="G71">
        <v>0</v>
      </c>
      <c r="H71" s="1">
        <v>1.8243243243243243</v>
      </c>
      <c r="I71">
        <v>69</v>
      </c>
    </row>
    <row r="72" spans="1:30" x14ac:dyDescent="0.3">
      <c r="A72" t="s">
        <v>78</v>
      </c>
      <c r="B72">
        <v>0</v>
      </c>
      <c r="C72">
        <v>16</v>
      </c>
      <c r="D72">
        <v>0</v>
      </c>
      <c r="E72">
        <v>16</v>
      </c>
      <c r="F72">
        <v>4</v>
      </c>
      <c r="G72">
        <v>0</v>
      </c>
      <c r="H72" s="1">
        <v>1.9047619047619047</v>
      </c>
      <c r="I72">
        <v>70</v>
      </c>
    </row>
    <row r="73" spans="1:30" x14ac:dyDescent="0.3">
      <c r="A73" t="s">
        <v>79</v>
      </c>
      <c r="B73">
        <v>0</v>
      </c>
      <c r="C73">
        <v>17</v>
      </c>
      <c r="D73">
        <v>0</v>
      </c>
      <c r="E73">
        <v>17</v>
      </c>
      <c r="F73">
        <v>4</v>
      </c>
      <c r="G73">
        <v>0</v>
      </c>
      <c r="H73" s="1">
        <v>1.7894736842105261</v>
      </c>
      <c r="I73">
        <v>71</v>
      </c>
    </row>
    <row r="74" spans="1:30" x14ac:dyDescent="0.3">
      <c r="A74" t="s">
        <v>80</v>
      </c>
      <c r="B74">
        <v>0</v>
      </c>
      <c r="C74">
        <v>15</v>
      </c>
      <c r="D74">
        <v>0</v>
      </c>
      <c r="E74">
        <v>17</v>
      </c>
      <c r="F74">
        <v>4</v>
      </c>
      <c r="G74">
        <v>0</v>
      </c>
      <c r="H74" s="1">
        <v>1.7647058823529411</v>
      </c>
      <c r="I74">
        <v>72</v>
      </c>
    </row>
    <row r="75" spans="1:30" x14ac:dyDescent="0.3">
      <c r="A75" t="s">
        <v>81</v>
      </c>
      <c r="B75">
        <v>0</v>
      </c>
      <c r="C75">
        <v>16</v>
      </c>
      <c r="D75">
        <v>0</v>
      </c>
      <c r="E75">
        <v>17</v>
      </c>
      <c r="F75">
        <v>3</v>
      </c>
      <c r="G75">
        <v>0</v>
      </c>
      <c r="H75" s="1">
        <v>1.6500000000000001</v>
      </c>
      <c r="I75">
        <v>73</v>
      </c>
    </row>
    <row r="76" spans="1:30" x14ac:dyDescent="0.3">
      <c r="A76" t="s">
        <v>82</v>
      </c>
      <c r="B76">
        <v>0</v>
      </c>
      <c r="C76">
        <v>15</v>
      </c>
      <c r="D76">
        <v>0</v>
      </c>
      <c r="E76">
        <v>17</v>
      </c>
      <c r="F76">
        <v>4</v>
      </c>
      <c r="G76">
        <v>0</v>
      </c>
      <c r="H76" s="1">
        <v>1.9285714285714284</v>
      </c>
      <c r="I76">
        <v>74</v>
      </c>
    </row>
    <row r="77" spans="1:30" x14ac:dyDescent="0.3">
      <c r="A77" t="s">
        <v>83</v>
      </c>
      <c r="B77">
        <v>0</v>
      </c>
      <c r="C77">
        <v>16</v>
      </c>
      <c r="D77">
        <v>0</v>
      </c>
      <c r="E77">
        <v>17</v>
      </c>
      <c r="F77">
        <v>4</v>
      </c>
      <c r="G77">
        <v>0</v>
      </c>
      <c r="H77" s="1">
        <v>1.8461538461538463</v>
      </c>
      <c r="I77">
        <v>75</v>
      </c>
    </row>
    <row r="78" spans="1:30" x14ac:dyDescent="0.3">
      <c r="A78" t="s">
        <v>84</v>
      </c>
      <c r="B78">
        <v>0</v>
      </c>
      <c r="C78">
        <v>16</v>
      </c>
      <c r="D78">
        <v>0</v>
      </c>
      <c r="E78">
        <v>16</v>
      </c>
      <c r="F78">
        <v>4</v>
      </c>
      <c r="G78">
        <v>0</v>
      </c>
      <c r="H78" s="1">
        <v>1.7297297297297298</v>
      </c>
      <c r="I78">
        <v>76</v>
      </c>
    </row>
    <row r="79" spans="1:30" x14ac:dyDescent="0.3">
      <c r="A79" t="s">
        <v>85</v>
      </c>
      <c r="B79">
        <v>0</v>
      </c>
      <c r="C79">
        <v>17</v>
      </c>
      <c r="D79">
        <v>0</v>
      </c>
      <c r="E79">
        <v>15</v>
      </c>
      <c r="F79">
        <v>4</v>
      </c>
      <c r="G79">
        <v>0</v>
      </c>
      <c r="H79" s="1">
        <v>1.5</v>
      </c>
      <c r="I79">
        <v>77</v>
      </c>
    </row>
    <row r="80" spans="1:30" x14ac:dyDescent="0.3">
      <c r="A80" t="s">
        <v>86</v>
      </c>
      <c r="B80">
        <v>0</v>
      </c>
      <c r="C80">
        <v>15</v>
      </c>
      <c r="D80">
        <v>0</v>
      </c>
      <c r="E80">
        <v>16</v>
      </c>
      <c r="F80">
        <v>4</v>
      </c>
      <c r="G80">
        <v>0</v>
      </c>
      <c r="H80" s="1">
        <v>1.5</v>
      </c>
      <c r="I80">
        <v>78</v>
      </c>
    </row>
    <row r="81" spans="1:9" x14ac:dyDescent="0.3">
      <c r="A81" t="s">
        <v>87</v>
      </c>
      <c r="B81">
        <v>0</v>
      </c>
      <c r="C81">
        <v>15</v>
      </c>
      <c r="D81">
        <v>0</v>
      </c>
      <c r="E81">
        <v>16</v>
      </c>
      <c r="F81">
        <v>4</v>
      </c>
      <c r="G81">
        <v>0</v>
      </c>
      <c r="H81" s="1">
        <v>1.3235294117647061</v>
      </c>
      <c r="I81">
        <v>79</v>
      </c>
    </row>
    <row r="82" spans="1:9" x14ac:dyDescent="0.3">
      <c r="A82" t="s">
        <v>88</v>
      </c>
      <c r="B82">
        <v>0</v>
      </c>
      <c r="C82">
        <v>14</v>
      </c>
      <c r="D82">
        <v>0</v>
      </c>
      <c r="E82">
        <v>17</v>
      </c>
      <c r="F82">
        <v>4</v>
      </c>
      <c r="G82">
        <v>0</v>
      </c>
      <c r="H82" s="1">
        <v>1.5806451612903225</v>
      </c>
      <c r="I82">
        <v>80</v>
      </c>
    </row>
    <row r="83" spans="1:9" x14ac:dyDescent="0.3">
      <c r="A83" t="s">
        <v>89</v>
      </c>
      <c r="B83">
        <v>0</v>
      </c>
      <c r="C83">
        <v>15</v>
      </c>
      <c r="D83">
        <v>0</v>
      </c>
      <c r="E83">
        <v>15</v>
      </c>
      <c r="F83">
        <v>3</v>
      </c>
      <c r="G83">
        <v>0</v>
      </c>
      <c r="H83" s="1">
        <v>1.4210526315789473</v>
      </c>
      <c r="I83">
        <v>81</v>
      </c>
    </row>
    <row r="84" spans="1:9" x14ac:dyDescent="0.3">
      <c r="A84" t="s">
        <v>90</v>
      </c>
      <c r="B84">
        <v>0</v>
      </c>
      <c r="C84">
        <v>15</v>
      </c>
      <c r="D84">
        <v>0</v>
      </c>
      <c r="E84">
        <v>15</v>
      </c>
      <c r="F84">
        <v>3</v>
      </c>
      <c r="G84">
        <v>0</v>
      </c>
      <c r="H84" s="1">
        <v>1.4210526315789473</v>
      </c>
      <c r="I84">
        <v>82</v>
      </c>
    </row>
    <row r="85" spans="1:9" x14ac:dyDescent="0.3">
      <c r="A85" t="s">
        <v>91</v>
      </c>
      <c r="B85">
        <v>0</v>
      </c>
      <c r="C85">
        <v>15</v>
      </c>
      <c r="D85">
        <v>0</v>
      </c>
      <c r="E85">
        <v>14</v>
      </c>
      <c r="F85">
        <v>3</v>
      </c>
      <c r="G85">
        <v>0</v>
      </c>
      <c r="H85" s="1">
        <v>1.4736842105263157</v>
      </c>
      <c r="I85">
        <v>83</v>
      </c>
    </row>
    <row r="86" spans="1:9" x14ac:dyDescent="0.3">
      <c r="A86" t="s">
        <v>92</v>
      </c>
      <c r="B86">
        <v>0</v>
      </c>
      <c r="C86">
        <v>13</v>
      </c>
      <c r="D86">
        <v>0</v>
      </c>
      <c r="E86">
        <v>15</v>
      </c>
      <c r="F86">
        <v>4</v>
      </c>
      <c r="G86">
        <v>0</v>
      </c>
      <c r="H86" s="1">
        <v>1.421875</v>
      </c>
      <c r="I86">
        <v>84</v>
      </c>
    </row>
    <row r="87" spans="1:9" x14ac:dyDescent="0.3">
      <c r="A87" t="s">
        <v>93</v>
      </c>
      <c r="B87">
        <v>0</v>
      </c>
      <c r="C87">
        <v>14</v>
      </c>
      <c r="D87">
        <v>0</v>
      </c>
      <c r="E87">
        <v>15</v>
      </c>
      <c r="F87">
        <v>3</v>
      </c>
      <c r="G87">
        <v>0</v>
      </c>
      <c r="H87" s="1">
        <v>1.4210526315789473</v>
      </c>
      <c r="I87">
        <v>85</v>
      </c>
    </row>
    <row r="88" spans="1:9" x14ac:dyDescent="0.3">
      <c r="A88" t="s">
        <v>94</v>
      </c>
      <c r="B88">
        <v>0</v>
      </c>
      <c r="C88">
        <v>15</v>
      </c>
      <c r="D88">
        <v>0</v>
      </c>
      <c r="E88">
        <v>14</v>
      </c>
      <c r="F88">
        <v>4</v>
      </c>
      <c r="G88">
        <v>0</v>
      </c>
      <c r="H88" s="1">
        <v>1.4736842105263157</v>
      </c>
      <c r="I88">
        <v>86</v>
      </c>
    </row>
    <row r="89" spans="1:9" x14ac:dyDescent="0.3">
      <c r="A89" t="s">
        <v>95</v>
      </c>
      <c r="B89">
        <v>0</v>
      </c>
      <c r="C89">
        <v>14</v>
      </c>
      <c r="D89">
        <v>0</v>
      </c>
      <c r="E89">
        <v>15</v>
      </c>
      <c r="F89">
        <v>4</v>
      </c>
      <c r="G89">
        <v>0</v>
      </c>
      <c r="H89" s="1">
        <v>1.6470588235294117</v>
      </c>
      <c r="I89">
        <v>87</v>
      </c>
    </row>
    <row r="90" spans="1:9" x14ac:dyDescent="0.3">
      <c r="A90" t="s">
        <v>96</v>
      </c>
      <c r="B90">
        <v>0</v>
      </c>
      <c r="C90">
        <v>15</v>
      </c>
      <c r="D90">
        <v>0</v>
      </c>
      <c r="E90">
        <v>15</v>
      </c>
      <c r="F90">
        <v>4</v>
      </c>
      <c r="G90">
        <v>0</v>
      </c>
      <c r="H90" s="1">
        <v>1.4782608695652173</v>
      </c>
      <c r="I90">
        <v>88</v>
      </c>
    </row>
    <row r="91" spans="1:9" x14ac:dyDescent="0.3">
      <c r="A91" t="s">
        <v>97</v>
      </c>
      <c r="B91">
        <v>0</v>
      </c>
      <c r="C91">
        <v>15</v>
      </c>
      <c r="D91">
        <v>0</v>
      </c>
      <c r="E91">
        <v>15</v>
      </c>
      <c r="F91">
        <v>5</v>
      </c>
      <c r="G91">
        <v>0</v>
      </c>
      <c r="H91" s="1">
        <v>1.4814814814814814</v>
      </c>
      <c r="I91">
        <v>89</v>
      </c>
    </row>
    <row r="92" spans="1:9" x14ac:dyDescent="0.3">
      <c r="A92" t="s">
        <v>98</v>
      </c>
      <c r="B92">
        <v>0</v>
      </c>
      <c r="C92">
        <v>14</v>
      </c>
      <c r="D92">
        <v>0</v>
      </c>
      <c r="E92">
        <v>16</v>
      </c>
      <c r="F92">
        <v>4</v>
      </c>
      <c r="G92">
        <v>0</v>
      </c>
      <c r="H92" s="1">
        <v>1.1428571428571428</v>
      </c>
      <c r="I92">
        <v>90</v>
      </c>
    </row>
    <row r="93" spans="1:9" x14ac:dyDescent="0.3">
      <c r="A93" t="s">
        <v>99</v>
      </c>
      <c r="B93">
        <v>0</v>
      </c>
      <c r="C93">
        <v>13</v>
      </c>
      <c r="D93">
        <v>0</v>
      </c>
      <c r="E93">
        <v>16</v>
      </c>
      <c r="F93">
        <v>4</v>
      </c>
      <c r="G93">
        <v>0</v>
      </c>
      <c r="H93" s="1">
        <v>1.1666666666666667</v>
      </c>
      <c r="I93">
        <v>91</v>
      </c>
    </row>
    <row r="94" spans="1:9" x14ac:dyDescent="0.3">
      <c r="A94" t="s">
        <v>100</v>
      </c>
      <c r="B94">
        <v>0</v>
      </c>
      <c r="C94">
        <v>14</v>
      </c>
      <c r="D94">
        <v>0</v>
      </c>
      <c r="E94">
        <v>16</v>
      </c>
      <c r="F94">
        <v>4</v>
      </c>
      <c r="G94">
        <v>0</v>
      </c>
      <c r="H94" s="1">
        <v>1.1428571428571428</v>
      </c>
      <c r="I94">
        <v>92</v>
      </c>
    </row>
    <row r="95" spans="1:9" x14ac:dyDescent="0.3">
      <c r="A95" t="s">
        <v>101</v>
      </c>
      <c r="B95">
        <v>0</v>
      </c>
      <c r="C95">
        <v>14</v>
      </c>
      <c r="D95">
        <v>0</v>
      </c>
      <c r="E95">
        <v>16</v>
      </c>
      <c r="F95">
        <v>3</v>
      </c>
      <c r="G95">
        <v>0</v>
      </c>
      <c r="H95" s="1">
        <v>1.35</v>
      </c>
      <c r="I95">
        <v>93</v>
      </c>
    </row>
    <row r="96" spans="1:9" x14ac:dyDescent="0.3">
      <c r="A96" t="s">
        <v>102</v>
      </c>
      <c r="B96">
        <v>0</v>
      </c>
      <c r="C96">
        <v>14</v>
      </c>
      <c r="D96">
        <v>0</v>
      </c>
      <c r="E96">
        <v>15</v>
      </c>
      <c r="F96">
        <v>4</v>
      </c>
      <c r="G96">
        <v>0</v>
      </c>
      <c r="H96" s="1">
        <v>1.4848484848484849</v>
      </c>
      <c r="I96">
        <v>94</v>
      </c>
    </row>
    <row r="97" spans="1:12" x14ac:dyDescent="0.3">
      <c r="A97" t="s">
        <v>103</v>
      </c>
      <c r="B97">
        <v>0</v>
      </c>
      <c r="C97">
        <v>14</v>
      </c>
      <c r="D97">
        <v>0</v>
      </c>
      <c r="E97">
        <v>15</v>
      </c>
      <c r="F97">
        <v>4</v>
      </c>
      <c r="G97">
        <v>0</v>
      </c>
      <c r="H97" s="1">
        <v>1.53125</v>
      </c>
      <c r="I97">
        <v>95</v>
      </c>
    </row>
    <row r="98" spans="1:12" x14ac:dyDescent="0.3">
      <c r="A98" t="s">
        <v>104</v>
      </c>
      <c r="B98">
        <v>0</v>
      </c>
      <c r="C98">
        <v>13</v>
      </c>
      <c r="D98">
        <v>0</v>
      </c>
      <c r="E98">
        <v>15</v>
      </c>
      <c r="F98">
        <v>3</v>
      </c>
      <c r="G98">
        <v>0</v>
      </c>
      <c r="H98" s="1">
        <v>1.2000000000000002</v>
      </c>
      <c r="I98">
        <v>96</v>
      </c>
    </row>
    <row r="99" spans="1:12" x14ac:dyDescent="0.3">
      <c r="A99" t="s">
        <v>105</v>
      </c>
      <c r="B99">
        <v>0</v>
      </c>
      <c r="C99">
        <v>14</v>
      </c>
      <c r="D99">
        <v>0</v>
      </c>
      <c r="E99">
        <v>14</v>
      </c>
      <c r="F99">
        <v>3</v>
      </c>
      <c r="G99">
        <v>0</v>
      </c>
      <c r="H99" s="1">
        <v>1.4249999999999998</v>
      </c>
      <c r="I99">
        <v>97</v>
      </c>
    </row>
    <row r="100" spans="1:12" x14ac:dyDescent="0.3">
      <c r="A100" t="s">
        <v>106</v>
      </c>
      <c r="B100">
        <v>0</v>
      </c>
      <c r="C100">
        <v>15</v>
      </c>
      <c r="D100">
        <v>0</v>
      </c>
      <c r="E100">
        <v>15</v>
      </c>
      <c r="F100">
        <v>3</v>
      </c>
      <c r="G100">
        <v>0</v>
      </c>
      <c r="H100" s="1">
        <v>1.5</v>
      </c>
      <c r="I100">
        <v>98</v>
      </c>
    </row>
    <row r="101" spans="1:12" x14ac:dyDescent="0.3">
      <c r="A101" t="s">
        <v>107</v>
      </c>
      <c r="B101">
        <v>0</v>
      </c>
      <c r="C101">
        <v>14</v>
      </c>
      <c r="D101">
        <v>0</v>
      </c>
      <c r="E101">
        <v>15</v>
      </c>
      <c r="F101">
        <v>4</v>
      </c>
      <c r="G101">
        <v>0</v>
      </c>
      <c r="H101" s="1">
        <v>1.8529411764705883</v>
      </c>
      <c r="I101">
        <v>99</v>
      </c>
    </row>
    <row r="102" spans="1:12" x14ac:dyDescent="0.3">
      <c r="A102" t="s">
        <v>108</v>
      </c>
      <c r="B102">
        <v>0</v>
      </c>
      <c r="C102">
        <v>14</v>
      </c>
      <c r="D102">
        <v>0</v>
      </c>
      <c r="E102">
        <v>15</v>
      </c>
      <c r="F102">
        <v>4</v>
      </c>
      <c r="G102">
        <v>0</v>
      </c>
      <c r="H102" s="1">
        <v>1.4848484848484849</v>
      </c>
      <c r="I102">
        <v>100</v>
      </c>
    </row>
    <row r="103" spans="1:12" x14ac:dyDescent="0.3">
      <c r="A103" t="s">
        <v>109</v>
      </c>
      <c r="B103">
        <v>0</v>
      </c>
      <c r="C103">
        <v>15</v>
      </c>
      <c r="D103">
        <v>0</v>
      </c>
      <c r="E103">
        <v>15</v>
      </c>
      <c r="F103">
        <v>4</v>
      </c>
      <c r="G103">
        <v>0</v>
      </c>
      <c r="H103" s="1">
        <v>1.25</v>
      </c>
      <c r="I103">
        <v>101</v>
      </c>
    </row>
    <row r="104" spans="1:12" x14ac:dyDescent="0.3">
      <c r="A104" t="s">
        <v>110</v>
      </c>
      <c r="B104">
        <v>0</v>
      </c>
      <c r="C104">
        <v>14</v>
      </c>
      <c r="D104">
        <v>0</v>
      </c>
      <c r="E104">
        <v>16</v>
      </c>
      <c r="F104">
        <v>4</v>
      </c>
      <c r="G104">
        <v>0</v>
      </c>
      <c r="H104" s="1">
        <v>1.25</v>
      </c>
      <c r="I104">
        <v>102</v>
      </c>
    </row>
    <row r="105" spans="1:12" x14ac:dyDescent="0.3">
      <c r="A105" t="s">
        <v>111</v>
      </c>
      <c r="B105">
        <v>0</v>
      </c>
      <c r="C105">
        <v>13</v>
      </c>
      <c r="D105">
        <v>0</v>
      </c>
      <c r="E105">
        <v>15</v>
      </c>
      <c r="F105">
        <v>5</v>
      </c>
      <c r="G105">
        <v>0</v>
      </c>
      <c r="H105" s="1">
        <v>1.125</v>
      </c>
      <c r="I105">
        <v>103</v>
      </c>
    </row>
    <row r="106" spans="1:12" x14ac:dyDescent="0.3">
      <c r="A106" t="s">
        <v>112</v>
      </c>
      <c r="B106">
        <v>0</v>
      </c>
      <c r="C106">
        <v>15</v>
      </c>
      <c r="D106">
        <v>0</v>
      </c>
      <c r="E106">
        <v>15</v>
      </c>
      <c r="F106">
        <v>5</v>
      </c>
      <c r="G106">
        <v>0</v>
      </c>
      <c r="H106" s="1">
        <v>1.2857142857142858</v>
      </c>
      <c r="I106">
        <v>104</v>
      </c>
    </row>
    <row r="107" spans="1:12" x14ac:dyDescent="0.3">
      <c r="A107" t="s">
        <v>113</v>
      </c>
      <c r="B107">
        <v>0</v>
      </c>
      <c r="C107">
        <v>16</v>
      </c>
      <c r="D107">
        <v>0</v>
      </c>
      <c r="E107">
        <v>14</v>
      </c>
      <c r="F107">
        <v>4</v>
      </c>
      <c r="G107">
        <v>0</v>
      </c>
      <c r="H107" s="1">
        <v>1.5833333333333333</v>
      </c>
      <c r="I107">
        <v>105</v>
      </c>
    </row>
    <row r="108" spans="1:12" x14ac:dyDescent="0.3">
      <c r="A108" t="s">
        <v>114</v>
      </c>
      <c r="B108">
        <v>0</v>
      </c>
      <c r="C108">
        <v>15</v>
      </c>
      <c r="D108">
        <v>0</v>
      </c>
      <c r="E108">
        <v>15</v>
      </c>
      <c r="F108">
        <v>4</v>
      </c>
      <c r="G108">
        <v>0</v>
      </c>
      <c r="H108" s="1">
        <v>1.9090909090909092</v>
      </c>
      <c r="I108">
        <v>106</v>
      </c>
    </row>
    <row r="109" spans="1:12" x14ac:dyDescent="0.3">
      <c r="A109" t="s">
        <v>115</v>
      </c>
      <c r="B109">
        <v>0</v>
      </c>
      <c r="C109">
        <v>14</v>
      </c>
      <c r="D109">
        <v>0</v>
      </c>
      <c r="E109">
        <v>15</v>
      </c>
      <c r="F109">
        <v>4</v>
      </c>
      <c r="G109">
        <v>0</v>
      </c>
      <c r="H109" s="1">
        <v>1.5652173913043479</v>
      </c>
      <c r="I109">
        <v>107</v>
      </c>
      <c r="K109" s="2" t="s">
        <v>1033</v>
      </c>
      <c r="L109" t="s">
        <v>1038</v>
      </c>
    </row>
    <row r="110" spans="1:12" x14ac:dyDescent="0.3">
      <c r="A110" t="s">
        <v>116</v>
      </c>
      <c r="B110">
        <v>0</v>
      </c>
      <c r="C110">
        <v>12</v>
      </c>
      <c r="D110">
        <v>0</v>
      </c>
      <c r="E110">
        <v>15</v>
      </c>
      <c r="F110">
        <v>5</v>
      </c>
      <c r="G110">
        <v>0</v>
      </c>
      <c r="H110" s="1">
        <v>1.5555555555555554</v>
      </c>
      <c r="I110">
        <v>108</v>
      </c>
      <c r="K110" s="2" t="s">
        <v>1035</v>
      </c>
      <c r="L110" t="s">
        <v>1039</v>
      </c>
    </row>
    <row r="111" spans="1:12" x14ac:dyDescent="0.3">
      <c r="A111" t="s">
        <v>117</v>
      </c>
      <c r="B111">
        <v>0</v>
      </c>
      <c r="C111">
        <v>14</v>
      </c>
      <c r="D111">
        <v>0</v>
      </c>
      <c r="E111">
        <v>15</v>
      </c>
      <c r="F111">
        <v>4</v>
      </c>
      <c r="G111">
        <v>0</v>
      </c>
      <c r="H111" s="1">
        <v>1.75</v>
      </c>
      <c r="I111">
        <v>109</v>
      </c>
      <c r="K111" s="2" t="s">
        <v>1034</v>
      </c>
      <c r="L111" t="s">
        <v>1040</v>
      </c>
    </row>
    <row r="112" spans="1:12" x14ac:dyDescent="0.3">
      <c r="A112" t="s">
        <v>118</v>
      </c>
      <c r="B112">
        <v>0</v>
      </c>
      <c r="C112">
        <v>13</v>
      </c>
      <c r="D112">
        <v>0</v>
      </c>
      <c r="E112">
        <v>15</v>
      </c>
      <c r="F112">
        <v>4</v>
      </c>
      <c r="G112">
        <v>0</v>
      </c>
      <c r="H112" s="1">
        <v>1.828125</v>
      </c>
      <c r="I112">
        <v>110</v>
      </c>
      <c r="K112" s="2" t="s">
        <v>1036</v>
      </c>
      <c r="L112" t="s">
        <v>1041</v>
      </c>
    </row>
    <row r="113" spans="1:12" x14ac:dyDescent="0.3">
      <c r="A113" t="s">
        <v>119</v>
      </c>
      <c r="B113">
        <v>0</v>
      </c>
      <c r="C113">
        <v>14</v>
      </c>
      <c r="D113">
        <v>0</v>
      </c>
      <c r="E113">
        <v>15</v>
      </c>
      <c r="F113">
        <v>5</v>
      </c>
      <c r="G113">
        <v>0</v>
      </c>
      <c r="H113" s="1">
        <v>1.896551724137931</v>
      </c>
      <c r="I113">
        <v>111</v>
      </c>
      <c r="K113" s="2" t="s">
        <v>1037</v>
      </c>
      <c r="L113" s="3" t="s">
        <v>1042</v>
      </c>
    </row>
    <row r="114" spans="1:12" x14ac:dyDescent="0.3">
      <c r="A114" t="s">
        <v>120</v>
      </c>
      <c r="B114">
        <v>0</v>
      </c>
      <c r="C114">
        <v>13</v>
      </c>
      <c r="D114">
        <v>0</v>
      </c>
      <c r="E114">
        <v>14</v>
      </c>
      <c r="F114">
        <v>5</v>
      </c>
      <c r="G114">
        <v>0</v>
      </c>
      <c r="H114" s="1">
        <v>1.4736842105263157</v>
      </c>
      <c r="I114">
        <v>112</v>
      </c>
    </row>
    <row r="115" spans="1:12" x14ac:dyDescent="0.3">
      <c r="A115" t="s">
        <v>121</v>
      </c>
      <c r="B115">
        <v>0</v>
      </c>
      <c r="C115">
        <v>14</v>
      </c>
      <c r="D115">
        <v>0</v>
      </c>
      <c r="E115">
        <v>15</v>
      </c>
      <c r="F115">
        <v>5</v>
      </c>
      <c r="G115">
        <v>0</v>
      </c>
      <c r="H115" s="1">
        <v>1.5384615384615385</v>
      </c>
      <c r="I115">
        <v>113</v>
      </c>
    </row>
    <row r="116" spans="1:12" x14ac:dyDescent="0.3">
      <c r="A116" t="s">
        <v>122</v>
      </c>
      <c r="B116">
        <v>0</v>
      </c>
      <c r="C116">
        <v>13</v>
      </c>
      <c r="D116">
        <v>0</v>
      </c>
      <c r="E116">
        <v>16</v>
      </c>
      <c r="F116">
        <v>5</v>
      </c>
      <c r="G116">
        <v>0</v>
      </c>
      <c r="H116" s="1">
        <v>1.2</v>
      </c>
      <c r="I116">
        <v>114</v>
      </c>
    </row>
    <row r="117" spans="1:12" x14ac:dyDescent="0.3">
      <c r="A117" t="s">
        <v>123</v>
      </c>
      <c r="B117">
        <v>0</v>
      </c>
      <c r="C117">
        <v>13</v>
      </c>
      <c r="D117">
        <v>0</v>
      </c>
      <c r="E117">
        <v>16</v>
      </c>
      <c r="F117">
        <v>5</v>
      </c>
      <c r="G117">
        <v>0</v>
      </c>
      <c r="H117" s="1">
        <v>1.2</v>
      </c>
      <c r="I117">
        <v>115</v>
      </c>
      <c r="K117" t="s">
        <v>1043</v>
      </c>
      <c r="L117" t="s">
        <v>1044</v>
      </c>
    </row>
    <row r="118" spans="1:12" x14ac:dyDescent="0.3">
      <c r="A118" t="s">
        <v>124</v>
      </c>
      <c r="B118">
        <v>0</v>
      </c>
      <c r="C118">
        <v>13</v>
      </c>
      <c r="D118">
        <v>0</v>
      </c>
      <c r="E118">
        <v>15</v>
      </c>
      <c r="F118">
        <v>4</v>
      </c>
      <c r="G118">
        <v>0</v>
      </c>
      <c r="H118" s="1">
        <v>1.1842105263157894</v>
      </c>
      <c r="I118">
        <v>116</v>
      </c>
      <c r="L118" t="s">
        <v>1045</v>
      </c>
    </row>
    <row r="119" spans="1:12" x14ac:dyDescent="0.3">
      <c r="A119" t="s">
        <v>125</v>
      </c>
      <c r="B119">
        <v>0</v>
      </c>
      <c r="C119">
        <v>14</v>
      </c>
      <c r="D119">
        <v>0</v>
      </c>
      <c r="E119">
        <v>15</v>
      </c>
      <c r="F119">
        <v>4</v>
      </c>
      <c r="G119">
        <v>0</v>
      </c>
      <c r="H119" s="1">
        <v>1.5789473684210527</v>
      </c>
      <c r="I119">
        <v>117</v>
      </c>
      <c r="L119" t="s">
        <v>1046</v>
      </c>
    </row>
    <row r="120" spans="1:12" x14ac:dyDescent="0.3">
      <c r="A120" t="s">
        <v>126</v>
      </c>
      <c r="B120">
        <v>0</v>
      </c>
      <c r="C120">
        <v>14</v>
      </c>
      <c r="D120">
        <v>0</v>
      </c>
      <c r="E120">
        <v>15</v>
      </c>
      <c r="F120">
        <v>4</v>
      </c>
      <c r="G120">
        <v>0</v>
      </c>
      <c r="H120" s="1">
        <v>1.5789473684210527</v>
      </c>
      <c r="I120">
        <v>118</v>
      </c>
    </row>
    <row r="121" spans="1:12" x14ac:dyDescent="0.3">
      <c r="A121" t="s">
        <v>127</v>
      </c>
      <c r="B121">
        <v>0</v>
      </c>
      <c r="C121">
        <v>13</v>
      </c>
      <c r="D121">
        <v>0</v>
      </c>
      <c r="E121">
        <v>15</v>
      </c>
      <c r="F121">
        <v>4</v>
      </c>
      <c r="G121">
        <v>0</v>
      </c>
      <c r="H121" s="1">
        <v>1.6666666666666665</v>
      </c>
      <c r="I121">
        <v>119</v>
      </c>
    </row>
    <row r="122" spans="1:12" x14ac:dyDescent="0.3">
      <c r="A122" t="s">
        <v>128</v>
      </c>
      <c r="B122">
        <v>0</v>
      </c>
      <c r="C122">
        <v>13</v>
      </c>
      <c r="D122">
        <v>0</v>
      </c>
      <c r="E122">
        <v>15</v>
      </c>
      <c r="F122">
        <v>4</v>
      </c>
      <c r="G122">
        <v>0</v>
      </c>
      <c r="H122" s="1">
        <v>1.5789473684210527</v>
      </c>
      <c r="I122">
        <v>120</v>
      </c>
    </row>
    <row r="123" spans="1:12" x14ac:dyDescent="0.3">
      <c r="A123" t="s">
        <v>129</v>
      </c>
      <c r="B123">
        <v>0</v>
      </c>
      <c r="C123">
        <v>13</v>
      </c>
      <c r="D123">
        <v>1</v>
      </c>
      <c r="E123">
        <v>15</v>
      </c>
      <c r="F123">
        <v>4</v>
      </c>
      <c r="G123">
        <v>0</v>
      </c>
      <c r="H123" s="1">
        <v>3.7918586789554531</v>
      </c>
      <c r="I123">
        <v>121</v>
      </c>
    </row>
    <row r="124" spans="1:12" x14ac:dyDescent="0.3">
      <c r="A124" t="s">
        <v>130</v>
      </c>
      <c r="B124">
        <v>0</v>
      </c>
      <c r="C124">
        <v>15</v>
      </c>
      <c r="D124">
        <v>1</v>
      </c>
      <c r="E124">
        <v>15</v>
      </c>
      <c r="F124">
        <v>4</v>
      </c>
      <c r="G124">
        <v>0</v>
      </c>
      <c r="H124" s="1">
        <v>3.7142857142857144</v>
      </c>
      <c r="I124">
        <v>122</v>
      </c>
    </row>
    <row r="125" spans="1:12" x14ac:dyDescent="0.3">
      <c r="A125" t="s">
        <v>131</v>
      </c>
      <c r="B125">
        <v>0</v>
      </c>
      <c r="C125">
        <v>14</v>
      </c>
      <c r="D125">
        <v>1</v>
      </c>
      <c r="E125">
        <v>15</v>
      </c>
      <c r="F125">
        <v>4</v>
      </c>
      <c r="G125">
        <v>0</v>
      </c>
      <c r="H125" s="1">
        <v>3.9424342105263159</v>
      </c>
      <c r="I125">
        <v>123</v>
      </c>
    </row>
    <row r="126" spans="1:12" x14ac:dyDescent="0.3">
      <c r="A126" t="s">
        <v>132</v>
      </c>
      <c r="B126">
        <v>0</v>
      </c>
      <c r="C126">
        <v>15</v>
      </c>
      <c r="D126">
        <v>1</v>
      </c>
      <c r="E126">
        <v>14</v>
      </c>
      <c r="F126">
        <v>4</v>
      </c>
      <c r="G126">
        <v>0</v>
      </c>
      <c r="H126" s="1">
        <v>3.6835748792270531</v>
      </c>
      <c r="I126">
        <v>124</v>
      </c>
    </row>
    <row r="127" spans="1:12" x14ac:dyDescent="0.3">
      <c r="A127" t="s">
        <v>133</v>
      </c>
      <c r="B127">
        <v>0</v>
      </c>
      <c r="C127">
        <v>15</v>
      </c>
      <c r="D127">
        <v>1</v>
      </c>
      <c r="E127">
        <v>14</v>
      </c>
      <c r="F127">
        <v>4</v>
      </c>
      <c r="G127">
        <v>0</v>
      </c>
      <c r="H127" s="1">
        <v>2.8241176470588236</v>
      </c>
      <c r="I127">
        <v>125</v>
      </c>
    </row>
    <row r="128" spans="1:12" x14ac:dyDescent="0.3">
      <c r="A128" t="s">
        <v>134</v>
      </c>
      <c r="B128">
        <v>0</v>
      </c>
      <c r="C128">
        <v>15</v>
      </c>
      <c r="D128">
        <v>1</v>
      </c>
      <c r="E128">
        <v>15</v>
      </c>
      <c r="F128">
        <v>4</v>
      </c>
      <c r="G128">
        <v>0</v>
      </c>
      <c r="H128" s="1">
        <v>2.3977272727272725</v>
      </c>
      <c r="I128">
        <v>126</v>
      </c>
    </row>
    <row r="129" spans="1:9" x14ac:dyDescent="0.3">
      <c r="A129" t="s">
        <v>135</v>
      </c>
      <c r="B129">
        <v>0</v>
      </c>
      <c r="C129">
        <v>14</v>
      </c>
      <c r="D129">
        <v>1</v>
      </c>
      <c r="E129">
        <v>16</v>
      </c>
      <c r="F129">
        <v>4</v>
      </c>
      <c r="G129">
        <v>0</v>
      </c>
      <c r="H129" s="1">
        <v>2.4352941176470591</v>
      </c>
      <c r="I129">
        <v>127</v>
      </c>
    </row>
    <row r="130" spans="1:9" x14ac:dyDescent="0.3">
      <c r="A130" t="s">
        <v>136</v>
      </c>
      <c r="B130">
        <v>0</v>
      </c>
      <c r="C130">
        <v>14</v>
      </c>
      <c r="D130">
        <v>1</v>
      </c>
      <c r="E130">
        <v>15</v>
      </c>
      <c r="F130">
        <v>4</v>
      </c>
      <c r="G130">
        <v>0</v>
      </c>
      <c r="H130" s="1">
        <v>3.007518796992481</v>
      </c>
      <c r="I130">
        <v>128</v>
      </c>
    </row>
    <row r="131" spans="1:9" x14ac:dyDescent="0.3">
      <c r="A131" t="s">
        <v>137</v>
      </c>
      <c r="B131">
        <v>0</v>
      </c>
      <c r="C131">
        <v>15</v>
      </c>
      <c r="D131">
        <v>1</v>
      </c>
      <c r="E131">
        <v>16</v>
      </c>
      <c r="F131">
        <v>4</v>
      </c>
      <c r="G131">
        <v>0</v>
      </c>
      <c r="H131" s="1">
        <v>3.4848484848484853</v>
      </c>
      <c r="I131">
        <v>129</v>
      </c>
    </row>
    <row r="132" spans="1:9" x14ac:dyDescent="0.3">
      <c r="A132" t="s">
        <v>138</v>
      </c>
      <c r="B132">
        <v>0</v>
      </c>
      <c r="C132">
        <v>15</v>
      </c>
      <c r="D132">
        <v>1</v>
      </c>
      <c r="E132">
        <v>15</v>
      </c>
      <c r="F132">
        <v>3</v>
      </c>
      <c r="G132">
        <v>0</v>
      </c>
      <c r="H132" s="1">
        <v>2.7857142857142856</v>
      </c>
      <c r="I132">
        <v>130</v>
      </c>
    </row>
    <row r="133" spans="1:9" x14ac:dyDescent="0.3">
      <c r="A133" t="s">
        <v>139</v>
      </c>
      <c r="B133">
        <v>0</v>
      </c>
      <c r="C133">
        <v>14</v>
      </c>
      <c r="D133">
        <v>1</v>
      </c>
      <c r="E133">
        <v>15</v>
      </c>
      <c r="F133">
        <v>3</v>
      </c>
      <c r="G133">
        <v>0</v>
      </c>
      <c r="H133" s="1">
        <v>3.1622807017543861</v>
      </c>
      <c r="I133">
        <v>131</v>
      </c>
    </row>
    <row r="134" spans="1:9" x14ac:dyDescent="0.3">
      <c r="A134" t="s">
        <v>140</v>
      </c>
      <c r="B134">
        <v>0</v>
      </c>
      <c r="C134">
        <v>13</v>
      </c>
      <c r="D134">
        <v>1</v>
      </c>
      <c r="E134">
        <v>15</v>
      </c>
      <c r="F134">
        <v>3</v>
      </c>
      <c r="G134">
        <v>0</v>
      </c>
      <c r="H134" s="1">
        <v>2.9210526315789473</v>
      </c>
      <c r="I134">
        <v>132</v>
      </c>
    </row>
    <row r="135" spans="1:9" x14ac:dyDescent="0.3">
      <c r="A135" t="s">
        <v>141</v>
      </c>
      <c r="B135">
        <v>0</v>
      </c>
      <c r="C135">
        <v>13</v>
      </c>
      <c r="D135">
        <v>2</v>
      </c>
      <c r="E135">
        <v>16</v>
      </c>
      <c r="F135">
        <v>4</v>
      </c>
      <c r="G135">
        <v>0</v>
      </c>
      <c r="H135" s="1">
        <v>3.625</v>
      </c>
      <c r="I135">
        <v>133</v>
      </c>
    </row>
    <row r="136" spans="1:9" x14ac:dyDescent="0.3">
      <c r="A136" t="s">
        <v>142</v>
      </c>
      <c r="B136">
        <v>0</v>
      </c>
      <c r="C136">
        <v>14</v>
      </c>
      <c r="D136">
        <v>2</v>
      </c>
      <c r="E136">
        <v>17</v>
      </c>
      <c r="F136">
        <v>3</v>
      </c>
      <c r="G136">
        <v>0</v>
      </c>
      <c r="H136" s="1">
        <v>3.5669856459330145</v>
      </c>
      <c r="I136">
        <v>134</v>
      </c>
    </row>
    <row r="137" spans="1:9" x14ac:dyDescent="0.3">
      <c r="A137" t="s">
        <v>143</v>
      </c>
      <c r="B137">
        <v>0</v>
      </c>
      <c r="C137">
        <v>14</v>
      </c>
      <c r="D137">
        <v>2</v>
      </c>
      <c r="E137">
        <v>18</v>
      </c>
      <c r="F137">
        <v>4</v>
      </c>
      <c r="G137">
        <v>0</v>
      </c>
      <c r="H137" s="1">
        <v>3.8656126482213438</v>
      </c>
      <c r="I137">
        <v>135</v>
      </c>
    </row>
    <row r="138" spans="1:9" x14ac:dyDescent="0.3">
      <c r="A138" t="s">
        <v>144</v>
      </c>
      <c r="B138">
        <v>0</v>
      </c>
      <c r="C138">
        <v>15</v>
      </c>
      <c r="D138">
        <v>2</v>
      </c>
      <c r="E138">
        <v>16</v>
      </c>
      <c r="F138">
        <v>4</v>
      </c>
      <c r="G138">
        <v>0</v>
      </c>
      <c r="H138" s="1">
        <v>3.8034759358288772</v>
      </c>
      <c r="I138">
        <v>136</v>
      </c>
    </row>
    <row r="139" spans="1:9" x14ac:dyDescent="0.3">
      <c r="A139" t="s">
        <v>145</v>
      </c>
      <c r="B139">
        <v>0</v>
      </c>
      <c r="C139">
        <v>15</v>
      </c>
      <c r="D139">
        <v>2</v>
      </c>
      <c r="E139">
        <v>17</v>
      </c>
      <c r="F139">
        <v>4</v>
      </c>
      <c r="G139">
        <v>0</v>
      </c>
      <c r="H139" s="1">
        <v>3.0036630036630036</v>
      </c>
      <c r="I139">
        <v>137</v>
      </c>
    </row>
    <row r="140" spans="1:9" x14ac:dyDescent="0.3">
      <c r="A140" t="s">
        <v>146</v>
      </c>
      <c r="B140">
        <v>0</v>
      </c>
      <c r="C140">
        <v>15</v>
      </c>
      <c r="D140">
        <v>3</v>
      </c>
      <c r="E140">
        <v>18</v>
      </c>
      <c r="F140">
        <v>4</v>
      </c>
      <c r="G140">
        <v>0</v>
      </c>
      <c r="H140" s="1">
        <v>3.6397058823529411</v>
      </c>
      <c r="I140">
        <v>138</v>
      </c>
    </row>
    <row r="141" spans="1:9" x14ac:dyDescent="0.3">
      <c r="A141" t="s">
        <v>147</v>
      </c>
      <c r="B141">
        <v>0</v>
      </c>
      <c r="C141">
        <v>15</v>
      </c>
      <c r="D141">
        <v>2</v>
      </c>
      <c r="E141">
        <v>19</v>
      </c>
      <c r="F141">
        <v>4</v>
      </c>
      <c r="G141">
        <v>0</v>
      </c>
      <c r="H141" s="1">
        <v>2.928733031674208</v>
      </c>
      <c r="I141">
        <v>139</v>
      </c>
    </row>
    <row r="142" spans="1:9" x14ac:dyDescent="0.3">
      <c r="A142" t="s">
        <v>148</v>
      </c>
      <c r="B142">
        <v>0</v>
      </c>
      <c r="C142">
        <v>14</v>
      </c>
      <c r="D142">
        <v>3</v>
      </c>
      <c r="E142">
        <v>18</v>
      </c>
      <c r="F142">
        <v>4</v>
      </c>
      <c r="G142">
        <v>0</v>
      </c>
      <c r="H142" s="1">
        <v>3.0500658761528325</v>
      </c>
      <c r="I142">
        <v>140</v>
      </c>
    </row>
    <row r="143" spans="1:9" x14ac:dyDescent="0.3">
      <c r="A143" t="s">
        <v>149</v>
      </c>
      <c r="B143">
        <v>0</v>
      </c>
      <c r="C143">
        <v>16</v>
      </c>
      <c r="D143">
        <v>3</v>
      </c>
      <c r="E143">
        <v>19</v>
      </c>
      <c r="F143">
        <v>4</v>
      </c>
      <c r="G143">
        <v>0</v>
      </c>
      <c r="H143" s="1">
        <v>3.8634868421052628</v>
      </c>
      <c r="I143">
        <v>141</v>
      </c>
    </row>
    <row r="144" spans="1:9" x14ac:dyDescent="0.3">
      <c r="A144" t="s">
        <v>150</v>
      </c>
      <c r="B144">
        <v>0</v>
      </c>
      <c r="C144">
        <v>18</v>
      </c>
      <c r="D144">
        <v>3</v>
      </c>
      <c r="E144">
        <v>18</v>
      </c>
      <c r="F144">
        <v>3</v>
      </c>
      <c r="G144">
        <v>0</v>
      </c>
      <c r="H144" s="1">
        <v>3.3333333333333335</v>
      </c>
      <c r="I144">
        <v>142</v>
      </c>
    </row>
    <row r="145" spans="1:9" x14ac:dyDescent="0.3">
      <c r="A145" t="s">
        <v>151</v>
      </c>
      <c r="B145">
        <v>0</v>
      </c>
      <c r="C145">
        <v>15</v>
      </c>
      <c r="D145">
        <v>3</v>
      </c>
      <c r="E145">
        <v>22</v>
      </c>
      <c r="F145">
        <v>3</v>
      </c>
      <c r="G145">
        <v>0</v>
      </c>
      <c r="H145" s="1">
        <v>3.6862745098039218</v>
      </c>
      <c r="I145">
        <v>143</v>
      </c>
    </row>
    <row r="146" spans="1:9" x14ac:dyDescent="0.3">
      <c r="A146" t="s">
        <v>152</v>
      </c>
      <c r="B146">
        <v>0</v>
      </c>
      <c r="C146">
        <v>15</v>
      </c>
      <c r="D146">
        <v>3</v>
      </c>
      <c r="E146">
        <v>26</v>
      </c>
      <c r="F146">
        <v>4</v>
      </c>
      <c r="G146">
        <v>0</v>
      </c>
      <c r="H146" s="1">
        <v>3.364583333333333</v>
      </c>
      <c r="I146">
        <v>144</v>
      </c>
    </row>
    <row r="147" spans="1:9" x14ac:dyDescent="0.3">
      <c r="A147" t="s">
        <v>153</v>
      </c>
      <c r="B147">
        <v>0</v>
      </c>
      <c r="C147">
        <v>15</v>
      </c>
      <c r="D147">
        <v>3</v>
      </c>
      <c r="E147">
        <v>25</v>
      </c>
      <c r="F147">
        <v>5</v>
      </c>
      <c r="G147">
        <v>0</v>
      </c>
      <c r="H147" s="1">
        <v>3.3908045977011496</v>
      </c>
      <c r="I147">
        <v>145</v>
      </c>
    </row>
    <row r="148" spans="1:9" x14ac:dyDescent="0.3">
      <c r="A148" t="s">
        <v>154</v>
      </c>
      <c r="B148">
        <v>0</v>
      </c>
      <c r="C148">
        <v>16</v>
      </c>
      <c r="D148">
        <v>4</v>
      </c>
      <c r="E148">
        <v>27</v>
      </c>
      <c r="F148">
        <v>4</v>
      </c>
      <c r="G148">
        <v>0</v>
      </c>
      <c r="H148" s="1">
        <v>3.7697368421052628</v>
      </c>
      <c r="I148">
        <v>146</v>
      </c>
    </row>
    <row r="149" spans="1:9" x14ac:dyDescent="0.3">
      <c r="A149" t="s">
        <v>155</v>
      </c>
      <c r="B149">
        <v>0</v>
      </c>
      <c r="C149">
        <v>17</v>
      </c>
      <c r="D149">
        <v>4</v>
      </c>
      <c r="E149">
        <v>41</v>
      </c>
      <c r="F149">
        <v>3</v>
      </c>
      <c r="G149">
        <v>0</v>
      </c>
      <c r="H149" s="1">
        <v>3.5669856459330145</v>
      </c>
      <c r="I149">
        <v>147</v>
      </c>
    </row>
    <row r="150" spans="1:9" x14ac:dyDescent="0.3">
      <c r="A150" t="s">
        <v>156</v>
      </c>
      <c r="B150">
        <v>0</v>
      </c>
      <c r="C150">
        <v>16</v>
      </c>
      <c r="D150">
        <v>4</v>
      </c>
      <c r="E150">
        <v>39</v>
      </c>
      <c r="F150">
        <v>4</v>
      </c>
      <c r="G150">
        <v>0</v>
      </c>
      <c r="H150" s="1">
        <v>3.7272727272727275</v>
      </c>
      <c r="I150">
        <v>148</v>
      </c>
    </row>
    <row r="151" spans="1:9" x14ac:dyDescent="0.3">
      <c r="A151" t="s">
        <v>157</v>
      </c>
      <c r="B151">
        <v>0</v>
      </c>
      <c r="C151">
        <v>17</v>
      </c>
      <c r="D151">
        <v>4</v>
      </c>
      <c r="E151">
        <v>37</v>
      </c>
      <c r="F151">
        <v>4</v>
      </c>
      <c r="G151">
        <v>0</v>
      </c>
      <c r="H151" s="1">
        <v>3.1739130434782608</v>
      </c>
      <c r="I151">
        <v>149</v>
      </c>
    </row>
    <row r="152" spans="1:9" x14ac:dyDescent="0.3">
      <c r="A152" t="s">
        <v>158</v>
      </c>
      <c r="B152">
        <v>0</v>
      </c>
      <c r="C152">
        <v>16</v>
      </c>
      <c r="D152">
        <v>4</v>
      </c>
      <c r="E152">
        <v>48</v>
      </c>
      <c r="F152">
        <v>4</v>
      </c>
      <c r="G152">
        <v>0</v>
      </c>
      <c r="H152" s="1">
        <v>2.72463768115942</v>
      </c>
      <c r="I152">
        <v>150</v>
      </c>
    </row>
    <row r="153" spans="1:9" x14ac:dyDescent="0.3">
      <c r="A153" t="s">
        <v>159</v>
      </c>
      <c r="B153">
        <v>0</v>
      </c>
      <c r="C153">
        <v>17</v>
      </c>
      <c r="D153">
        <v>4</v>
      </c>
      <c r="E153">
        <v>44</v>
      </c>
      <c r="F153">
        <v>4</v>
      </c>
      <c r="G153">
        <v>0</v>
      </c>
      <c r="H153" s="1">
        <v>2.6386363636363637</v>
      </c>
      <c r="I153">
        <v>151</v>
      </c>
    </row>
    <row r="154" spans="1:9" x14ac:dyDescent="0.3">
      <c r="A154" t="s">
        <v>160</v>
      </c>
      <c r="B154">
        <v>0</v>
      </c>
      <c r="C154">
        <v>18</v>
      </c>
      <c r="D154">
        <v>4</v>
      </c>
      <c r="E154">
        <v>40</v>
      </c>
      <c r="F154">
        <v>3</v>
      </c>
      <c r="G154">
        <v>0</v>
      </c>
      <c r="H154" s="1">
        <v>2.8712121212121211</v>
      </c>
      <c r="I154">
        <v>152</v>
      </c>
    </row>
    <row r="155" spans="1:9" x14ac:dyDescent="0.3">
      <c r="A155" t="s">
        <v>161</v>
      </c>
      <c r="B155">
        <v>0</v>
      </c>
      <c r="C155">
        <v>17</v>
      </c>
      <c r="D155">
        <v>5</v>
      </c>
      <c r="E155">
        <v>45</v>
      </c>
      <c r="F155">
        <v>4</v>
      </c>
      <c r="G155">
        <v>0</v>
      </c>
      <c r="H155" s="1">
        <v>3.7609147609147611</v>
      </c>
      <c r="I155">
        <v>153</v>
      </c>
    </row>
    <row r="156" spans="1:9" x14ac:dyDescent="0.3">
      <c r="A156" t="s">
        <v>162</v>
      </c>
      <c r="B156">
        <v>0</v>
      </c>
      <c r="C156">
        <v>17</v>
      </c>
      <c r="D156">
        <v>5</v>
      </c>
      <c r="E156">
        <v>64</v>
      </c>
      <c r="F156">
        <v>3</v>
      </c>
      <c r="G156">
        <v>0</v>
      </c>
      <c r="H156" s="1">
        <v>3.2243589743589745</v>
      </c>
      <c r="I156">
        <v>154</v>
      </c>
    </row>
    <row r="157" spans="1:9" x14ac:dyDescent="0.3">
      <c r="A157" t="s">
        <v>163</v>
      </c>
      <c r="B157">
        <v>0</v>
      </c>
      <c r="C157">
        <v>17</v>
      </c>
      <c r="D157">
        <v>5</v>
      </c>
      <c r="E157">
        <v>58</v>
      </c>
      <c r="F157">
        <v>3</v>
      </c>
      <c r="G157">
        <v>0</v>
      </c>
      <c r="H157" s="1">
        <v>3.367109634551495</v>
      </c>
      <c r="I157">
        <v>155</v>
      </c>
    </row>
    <row r="158" spans="1:9" x14ac:dyDescent="0.3">
      <c r="A158" t="s">
        <v>164</v>
      </c>
      <c r="B158">
        <v>0</v>
      </c>
      <c r="C158">
        <v>16</v>
      </c>
      <c r="D158">
        <v>4</v>
      </c>
      <c r="E158">
        <v>76</v>
      </c>
      <c r="F158">
        <v>3</v>
      </c>
      <c r="G158">
        <v>0</v>
      </c>
      <c r="H158" s="1">
        <v>3.1033333333333335</v>
      </c>
      <c r="I158">
        <v>156</v>
      </c>
    </row>
    <row r="159" spans="1:9" x14ac:dyDescent="0.3">
      <c r="A159" t="s">
        <v>165</v>
      </c>
      <c r="B159">
        <v>0</v>
      </c>
      <c r="C159">
        <v>18</v>
      </c>
      <c r="D159">
        <v>5</v>
      </c>
      <c r="E159">
        <v>57</v>
      </c>
      <c r="F159">
        <v>3</v>
      </c>
      <c r="G159">
        <v>0</v>
      </c>
      <c r="H159" s="1">
        <v>3.611842105263158</v>
      </c>
      <c r="I159">
        <v>157</v>
      </c>
    </row>
    <row r="160" spans="1:9" x14ac:dyDescent="0.3">
      <c r="A160" t="s">
        <v>166</v>
      </c>
      <c r="B160">
        <v>0</v>
      </c>
      <c r="C160">
        <v>18</v>
      </c>
      <c r="D160">
        <v>5</v>
      </c>
      <c r="E160">
        <v>45</v>
      </c>
      <c r="F160">
        <v>4</v>
      </c>
      <c r="G160">
        <v>0</v>
      </c>
      <c r="H160" s="1">
        <v>3.6940657578187652</v>
      </c>
      <c r="I160">
        <v>158</v>
      </c>
    </row>
    <row r="161" spans="1:12" x14ac:dyDescent="0.3">
      <c r="A161" t="s">
        <v>167</v>
      </c>
      <c r="B161">
        <v>0</v>
      </c>
      <c r="C161">
        <v>19</v>
      </c>
      <c r="D161">
        <v>6</v>
      </c>
      <c r="E161">
        <v>41</v>
      </c>
      <c r="F161">
        <v>4</v>
      </c>
      <c r="G161">
        <v>0</v>
      </c>
      <c r="H161" s="1">
        <v>4.4368686868686869</v>
      </c>
      <c r="I161">
        <v>159</v>
      </c>
    </row>
    <row r="162" spans="1:12" x14ac:dyDescent="0.3">
      <c r="A162" t="s">
        <v>168</v>
      </c>
      <c r="B162">
        <v>0</v>
      </c>
      <c r="C162">
        <v>19</v>
      </c>
      <c r="D162">
        <v>5</v>
      </c>
      <c r="E162">
        <v>43</v>
      </c>
      <c r="F162">
        <v>4</v>
      </c>
      <c r="G162">
        <v>0</v>
      </c>
      <c r="H162" s="1">
        <v>3.9373040752351098</v>
      </c>
      <c r="I162">
        <v>160</v>
      </c>
    </row>
    <row r="163" spans="1:12" x14ac:dyDescent="0.3">
      <c r="A163" t="s">
        <v>169</v>
      </c>
      <c r="B163">
        <v>0</v>
      </c>
      <c r="C163">
        <v>19</v>
      </c>
      <c r="D163">
        <v>6</v>
      </c>
      <c r="E163">
        <v>43</v>
      </c>
      <c r="F163">
        <v>4</v>
      </c>
      <c r="G163">
        <v>0</v>
      </c>
      <c r="H163" s="1">
        <v>3.7450076804915513</v>
      </c>
      <c r="I163">
        <v>161</v>
      </c>
    </row>
    <row r="164" spans="1:12" x14ac:dyDescent="0.3">
      <c r="A164" t="s">
        <v>170</v>
      </c>
      <c r="B164">
        <v>0</v>
      </c>
      <c r="C164">
        <v>19</v>
      </c>
      <c r="D164">
        <v>5</v>
      </c>
      <c r="E164">
        <v>45</v>
      </c>
      <c r="F164">
        <v>4</v>
      </c>
      <c r="G164">
        <v>0</v>
      </c>
      <c r="H164" s="1">
        <v>3.1588669950738915</v>
      </c>
      <c r="I164">
        <v>162</v>
      </c>
    </row>
    <row r="165" spans="1:12" x14ac:dyDescent="0.3">
      <c r="A165" t="s">
        <v>171</v>
      </c>
      <c r="B165">
        <v>0</v>
      </c>
      <c r="C165">
        <v>19</v>
      </c>
      <c r="D165">
        <v>5</v>
      </c>
      <c r="E165">
        <v>44</v>
      </c>
      <c r="F165">
        <v>3</v>
      </c>
      <c r="G165">
        <v>0</v>
      </c>
      <c r="H165" s="1">
        <v>3.3062200956937797</v>
      </c>
      <c r="I165">
        <v>163</v>
      </c>
    </row>
    <row r="166" spans="1:12" x14ac:dyDescent="0.3">
      <c r="A166" t="s">
        <v>172</v>
      </c>
      <c r="B166">
        <v>0</v>
      </c>
      <c r="C166">
        <v>19</v>
      </c>
      <c r="D166">
        <v>5</v>
      </c>
      <c r="E166">
        <v>43</v>
      </c>
      <c r="F166">
        <v>3</v>
      </c>
      <c r="G166">
        <v>0</v>
      </c>
      <c r="H166" s="1">
        <v>3.2401069518716579</v>
      </c>
      <c r="I166">
        <v>164</v>
      </c>
    </row>
    <row r="167" spans="1:12" x14ac:dyDescent="0.3">
      <c r="A167" t="s">
        <v>173</v>
      </c>
      <c r="B167">
        <v>0</v>
      </c>
      <c r="C167">
        <v>19</v>
      </c>
      <c r="D167">
        <v>6</v>
      </c>
      <c r="E167">
        <v>41</v>
      </c>
      <c r="F167">
        <v>3</v>
      </c>
      <c r="G167">
        <v>0</v>
      </c>
      <c r="H167" s="1">
        <v>3.8393246187363834</v>
      </c>
      <c r="I167">
        <v>165</v>
      </c>
    </row>
    <row r="168" spans="1:12" x14ac:dyDescent="0.3">
      <c r="A168" t="s">
        <v>174</v>
      </c>
      <c r="B168">
        <v>0</v>
      </c>
      <c r="C168">
        <v>21</v>
      </c>
      <c r="D168">
        <v>6</v>
      </c>
      <c r="E168">
        <v>44</v>
      </c>
      <c r="F168">
        <v>3</v>
      </c>
      <c r="G168">
        <v>0</v>
      </c>
      <c r="H168" s="1">
        <v>3.9936974789915967</v>
      </c>
      <c r="I168">
        <v>166</v>
      </c>
    </row>
    <row r="169" spans="1:12" x14ac:dyDescent="0.3">
      <c r="A169" t="s">
        <v>175</v>
      </c>
      <c r="B169">
        <v>0</v>
      </c>
      <c r="C169">
        <v>21</v>
      </c>
      <c r="D169">
        <v>6</v>
      </c>
      <c r="E169">
        <v>50</v>
      </c>
      <c r="F169">
        <v>4</v>
      </c>
      <c r="G169">
        <v>0</v>
      </c>
      <c r="H169" s="1">
        <v>4.5549872122762149</v>
      </c>
      <c r="I169">
        <v>167</v>
      </c>
    </row>
    <row r="170" spans="1:12" x14ac:dyDescent="0.3">
      <c r="A170" t="s">
        <v>176</v>
      </c>
      <c r="B170">
        <v>0</v>
      </c>
      <c r="C170">
        <v>20</v>
      </c>
      <c r="D170">
        <v>6</v>
      </c>
      <c r="E170">
        <v>65</v>
      </c>
      <c r="F170">
        <v>4</v>
      </c>
      <c r="G170">
        <v>0</v>
      </c>
      <c r="H170" s="1">
        <v>4.03125</v>
      </c>
      <c r="I170">
        <v>168</v>
      </c>
    </row>
    <row r="171" spans="1:12" x14ac:dyDescent="0.3">
      <c r="A171" t="s">
        <v>177</v>
      </c>
      <c r="B171">
        <v>0</v>
      </c>
      <c r="C171">
        <v>21</v>
      </c>
      <c r="D171">
        <v>6</v>
      </c>
      <c r="E171">
        <v>51</v>
      </c>
      <c r="F171">
        <v>4</v>
      </c>
      <c r="G171">
        <v>0</v>
      </c>
      <c r="H171" s="1">
        <v>4.5056818181818183</v>
      </c>
      <c r="I171">
        <v>169</v>
      </c>
    </row>
    <row r="172" spans="1:12" x14ac:dyDescent="0.3">
      <c r="A172" t="s">
        <v>178</v>
      </c>
      <c r="B172">
        <v>0</v>
      </c>
      <c r="C172">
        <v>22</v>
      </c>
      <c r="D172">
        <v>6</v>
      </c>
      <c r="E172">
        <v>42</v>
      </c>
      <c r="F172">
        <v>3</v>
      </c>
      <c r="G172">
        <v>0</v>
      </c>
      <c r="H172" s="1">
        <v>3.9090909090909092</v>
      </c>
      <c r="I172">
        <v>170</v>
      </c>
    </row>
    <row r="173" spans="1:12" x14ac:dyDescent="0.3">
      <c r="A173" t="s">
        <v>179</v>
      </c>
      <c r="B173">
        <v>0</v>
      </c>
      <c r="C173">
        <v>24</v>
      </c>
      <c r="D173">
        <v>6</v>
      </c>
      <c r="E173">
        <v>42</v>
      </c>
      <c r="F173">
        <v>3</v>
      </c>
      <c r="G173">
        <v>0</v>
      </c>
      <c r="H173" s="1">
        <v>4.0765550239234445</v>
      </c>
      <c r="I173">
        <v>171</v>
      </c>
    </row>
    <row r="174" spans="1:12" x14ac:dyDescent="0.3">
      <c r="A174" t="s">
        <v>180</v>
      </c>
      <c r="B174">
        <v>0</v>
      </c>
      <c r="C174">
        <v>23</v>
      </c>
      <c r="D174">
        <v>6</v>
      </c>
      <c r="E174">
        <v>40</v>
      </c>
      <c r="F174">
        <v>3</v>
      </c>
      <c r="G174">
        <v>0</v>
      </c>
      <c r="H174" s="1">
        <v>3.6236345580933467</v>
      </c>
      <c r="I174">
        <v>172</v>
      </c>
      <c r="L174" t="s">
        <v>1049</v>
      </c>
    </row>
    <row r="175" spans="1:12" x14ac:dyDescent="0.3">
      <c r="A175" t="s">
        <v>181</v>
      </c>
      <c r="B175">
        <v>0</v>
      </c>
      <c r="C175">
        <v>24</v>
      </c>
      <c r="D175">
        <v>6</v>
      </c>
      <c r="E175">
        <v>42</v>
      </c>
      <c r="F175">
        <v>4</v>
      </c>
      <c r="G175">
        <v>0</v>
      </c>
      <c r="H175" s="1">
        <v>3.595959595959596</v>
      </c>
      <c r="I175">
        <v>173</v>
      </c>
      <c r="L175" t="s">
        <v>1050</v>
      </c>
    </row>
    <row r="176" spans="1:12" x14ac:dyDescent="0.3">
      <c r="A176" t="s">
        <v>182</v>
      </c>
      <c r="B176">
        <v>0</v>
      </c>
      <c r="C176">
        <v>24</v>
      </c>
      <c r="D176">
        <v>5</v>
      </c>
      <c r="E176">
        <v>43</v>
      </c>
      <c r="F176">
        <v>3</v>
      </c>
      <c r="G176">
        <v>0</v>
      </c>
      <c r="H176" s="1">
        <v>3</v>
      </c>
      <c r="I176">
        <v>174</v>
      </c>
    </row>
    <row r="177" spans="1:9" x14ac:dyDescent="0.3">
      <c r="A177" t="s">
        <v>183</v>
      </c>
      <c r="B177">
        <v>0</v>
      </c>
      <c r="C177">
        <v>23</v>
      </c>
      <c r="D177">
        <v>5</v>
      </c>
      <c r="E177">
        <v>40</v>
      </c>
      <c r="F177">
        <v>3</v>
      </c>
      <c r="G177">
        <v>0</v>
      </c>
      <c r="H177" s="1">
        <v>2.9907407407407405</v>
      </c>
      <c r="I177">
        <v>175</v>
      </c>
    </row>
    <row r="178" spans="1:9" x14ac:dyDescent="0.3">
      <c r="A178" t="s">
        <v>184</v>
      </c>
      <c r="B178">
        <v>0</v>
      </c>
      <c r="C178">
        <v>24</v>
      </c>
      <c r="D178">
        <v>6</v>
      </c>
      <c r="E178">
        <v>36</v>
      </c>
      <c r="F178">
        <v>3</v>
      </c>
      <c r="G178">
        <v>0</v>
      </c>
      <c r="H178" s="1">
        <v>3.5424836601307188</v>
      </c>
      <c r="I178">
        <v>176</v>
      </c>
    </row>
    <row r="179" spans="1:9" x14ac:dyDescent="0.3">
      <c r="A179" t="s">
        <v>185</v>
      </c>
      <c r="B179">
        <v>0</v>
      </c>
      <c r="C179">
        <v>23</v>
      </c>
      <c r="D179">
        <v>6</v>
      </c>
      <c r="E179">
        <v>36</v>
      </c>
      <c r="F179">
        <v>3</v>
      </c>
      <c r="G179">
        <v>0</v>
      </c>
      <c r="H179" s="1">
        <v>3.8047360248447206</v>
      </c>
      <c r="I179">
        <v>177</v>
      </c>
    </row>
    <row r="180" spans="1:9" x14ac:dyDescent="0.3">
      <c r="A180" t="s">
        <v>186</v>
      </c>
      <c r="B180">
        <v>0</v>
      </c>
      <c r="C180">
        <v>23</v>
      </c>
      <c r="D180">
        <v>6</v>
      </c>
      <c r="E180">
        <v>37</v>
      </c>
      <c r="F180">
        <v>3</v>
      </c>
      <c r="G180">
        <v>0</v>
      </c>
      <c r="H180" s="1">
        <v>3.8289315726290516</v>
      </c>
      <c r="I180">
        <v>178</v>
      </c>
    </row>
    <row r="181" spans="1:9" x14ac:dyDescent="0.3">
      <c r="A181" t="s">
        <v>187</v>
      </c>
      <c r="B181">
        <v>0</v>
      </c>
      <c r="C181">
        <v>23</v>
      </c>
      <c r="D181">
        <v>6</v>
      </c>
      <c r="E181">
        <v>42</v>
      </c>
      <c r="F181">
        <v>3</v>
      </c>
      <c r="G181">
        <v>0</v>
      </c>
      <c r="H181" s="1">
        <v>3.9715166908563138</v>
      </c>
      <c r="I181">
        <v>179</v>
      </c>
    </row>
    <row r="182" spans="1:9" x14ac:dyDescent="0.3">
      <c r="A182" t="s">
        <v>188</v>
      </c>
      <c r="B182">
        <v>0</v>
      </c>
      <c r="C182">
        <v>20</v>
      </c>
      <c r="D182">
        <v>5</v>
      </c>
      <c r="E182">
        <v>49</v>
      </c>
      <c r="F182">
        <v>3</v>
      </c>
      <c r="G182">
        <v>0</v>
      </c>
      <c r="H182" s="1">
        <v>3.55397951142632</v>
      </c>
      <c r="I182">
        <v>180</v>
      </c>
    </row>
    <row r="183" spans="1:9" x14ac:dyDescent="0.3">
      <c r="A183" t="s">
        <v>189</v>
      </c>
      <c r="B183">
        <v>0</v>
      </c>
      <c r="C183">
        <v>22</v>
      </c>
      <c r="D183">
        <v>5</v>
      </c>
      <c r="E183">
        <v>41</v>
      </c>
      <c r="F183">
        <v>3</v>
      </c>
      <c r="G183">
        <v>0</v>
      </c>
      <c r="H183" s="1">
        <v>3.7314814814814814</v>
      </c>
      <c r="I183">
        <v>181</v>
      </c>
    </row>
    <row r="184" spans="1:9" x14ac:dyDescent="0.3">
      <c r="A184" t="s">
        <v>190</v>
      </c>
      <c r="B184">
        <v>0</v>
      </c>
      <c r="C184">
        <v>25</v>
      </c>
      <c r="D184">
        <v>6</v>
      </c>
      <c r="E184">
        <v>36</v>
      </c>
      <c r="F184">
        <v>3</v>
      </c>
      <c r="G184">
        <v>0</v>
      </c>
      <c r="H184" s="1">
        <v>3.9603481624758219</v>
      </c>
      <c r="I184">
        <v>182</v>
      </c>
    </row>
    <row r="185" spans="1:9" x14ac:dyDescent="0.3">
      <c r="A185" t="s">
        <v>191</v>
      </c>
      <c r="B185">
        <v>0</v>
      </c>
      <c r="C185">
        <v>25</v>
      </c>
      <c r="D185">
        <v>6</v>
      </c>
      <c r="E185">
        <v>37</v>
      </c>
      <c r="F185">
        <v>3</v>
      </c>
      <c r="G185">
        <v>0</v>
      </c>
      <c r="H185" s="1">
        <v>4.1285166240409206</v>
      </c>
      <c r="I185">
        <v>183</v>
      </c>
    </row>
    <row r="186" spans="1:9" x14ac:dyDescent="0.3">
      <c r="A186" t="s">
        <v>192</v>
      </c>
      <c r="B186">
        <v>0</v>
      </c>
      <c r="C186">
        <v>24</v>
      </c>
      <c r="D186">
        <v>6</v>
      </c>
      <c r="E186">
        <v>35</v>
      </c>
      <c r="F186">
        <v>3</v>
      </c>
      <c r="G186">
        <v>0</v>
      </c>
      <c r="H186" s="1">
        <v>3.639016018306636</v>
      </c>
      <c r="I186">
        <v>184</v>
      </c>
    </row>
    <row r="187" spans="1:9" x14ac:dyDescent="0.3">
      <c r="A187" t="s">
        <v>193</v>
      </c>
      <c r="B187">
        <v>0</v>
      </c>
      <c r="C187">
        <v>25</v>
      </c>
      <c r="D187">
        <v>6</v>
      </c>
      <c r="E187">
        <v>38</v>
      </c>
      <c r="F187">
        <v>3</v>
      </c>
      <c r="G187">
        <v>0</v>
      </c>
      <c r="H187" s="1">
        <v>3.4015151515151514</v>
      </c>
      <c r="I187">
        <v>185</v>
      </c>
    </row>
    <row r="188" spans="1:9" x14ac:dyDescent="0.3">
      <c r="A188" t="s">
        <v>194</v>
      </c>
      <c r="B188">
        <v>0</v>
      </c>
      <c r="C188">
        <v>24</v>
      </c>
      <c r="D188">
        <v>5</v>
      </c>
      <c r="E188">
        <v>41</v>
      </c>
      <c r="F188">
        <v>4</v>
      </c>
      <c r="G188">
        <v>0</v>
      </c>
      <c r="H188" s="1">
        <v>2.9909090909090907</v>
      </c>
      <c r="I188">
        <v>186</v>
      </c>
    </row>
    <row r="189" spans="1:9" x14ac:dyDescent="0.3">
      <c r="A189" t="s">
        <v>195</v>
      </c>
      <c r="B189">
        <v>0</v>
      </c>
      <c r="C189">
        <v>24</v>
      </c>
      <c r="D189">
        <v>6</v>
      </c>
      <c r="E189">
        <v>40</v>
      </c>
      <c r="F189">
        <v>3</v>
      </c>
      <c r="G189">
        <v>0</v>
      </c>
      <c r="H189" s="1">
        <v>3.2208883553421366</v>
      </c>
      <c r="I189">
        <v>187</v>
      </c>
    </row>
    <row r="190" spans="1:9" x14ac:dyDescent="0.3">
      <c r="A190" t="s">
        <v>196</v>
      </c>
      <c r="B190">
        <v>0</v>
      </c>
      <c r="C190">
        <v>23</v>
      </c>
      <c r="D190">
        <v>5</v>
      </c>
      <c r="E190">
        <v>38</v>
      </c>
      <c r="F190">
        <v>3</v>
      </c>
      <c r="G190">
        <v>0</v>
      </c>
      <c r="H190" s="1">
        <v>3.2560606060606059</v>
      </c>
      <c r="I190">
        <v>188</v>
      </c>
    </row>
    <row r="191" spans="1:9" x14ac:dyDescent="0.3">
      <c r="A191" t="s">
        <v>197</v>
      </c>
      <c r="B191">
        <v>0</v>
      </c>
      <c r="C191">
        <v>25</v>
      </c>
      <c r="D191">
        <v>6</v>
      </c>
      <c r="E191">
        <v>37</v>
      </c>
      <c r="F191">
        <v>3</v>
      </c>
      <c r="G191">
        <v>0</v>
      </c>
      <c r="H191" s="1">
        <v>3.9092615769712142</v>
      </c>
      <c r="I191">
        <v>189</v>
      </c>
    </row>
    <row r="192" spans="1:9" x14ac:dyDescent="0.3">
      <c r="A192" t="s">
        <v>198</v>
      </c>
      <c r="B192">
        <v>0</v>
      </c>
      <c r="C192">
        <v>26</v>
      </c>
      <c r="D192">
        <v>6</v>
      </c>
      <c r="E192">
        <v>35</v>
      </c>
      <c r="F192">
        <v>3</v>
      </c>
      <c r="G192">
        <v>0</v>
      </c>
      <c r="H192" s="1">
        <v>3.8592092574734815</v>
      </c>
      <c r="I192">
        <v>190</v>
      </c>
    </row>
    <row r="193" spans="1:9" x14ac:dyDescent="0.3">
      <c r="A193" t="s">
        <v>199</v>
      </c>
      <c r="B193">
        <v>0</v>
      </c>
      <c r="C193">
        <v>26</v>
      </c>
      <c r="D193">
        <v>6</v>
      </c>
      <c r="E193">
        <v>41</v>
      </c>
      <c r="F193">
        <v>3</v>
      </c>
      <c r="G193">
        <v>0</v>
      </c>
      <c r="H193" s="1">
        <v>3.9542046936114734</v>
      </c>
      <c r="I193">
        <v>191</v>
      </c>
    </row>
    <row r="194" spans="1:9" x14ac:dyDescent="0.3">
      <c r="A194" t="s">
        <v>200</v>
      </c>
      <c r="B194">
        <v>0</v>
      </c>
      <c r="C194">
        <v>25</v>
      </c>
      <c r="D194">
        <v>5</v>
      </c>
      <c r="E194">
        <v>46</v>
      </c>
      <c r="F194">
        <v>3</v>
      </c>
      <c r="G194">
        <v>0</v>
      </c>
      <c r="H194" s="1">
        <v>3.4821428571428572</v>
      </c>
      <c r="I194">
        <v>192</v>
      </c>
    </row>
    <row r="195" spans="1:9" x14ac:dyDescent="0.3">
      <c r="A195" t="s">
        <v>201</v>
      </c>
      <c r="B195">
        <v>0</v>
      </c>
      <c r="C195">
        <v>25</v>
      </c>
      <c r="D195">
        <v>6</v>
      </c>
      <c r="E195">
        <v>38</v>
      </c>
      <c r="F195">
        <v>3</v>
      </c>
      <c r="G195">
        <v>0</v>
      </c>
      <c r="H195" s="1">
        <v>3.7665782493368702</v>
      </c>
      <c r="I195">
        <v>193</v>
      </c>
    </row>
    <row r="196" spans="1:9" x14ac:dyDescent="0.3">
      <c r="A196" t="s">
        <v>202</v>
      </c>
      <c r="B196">
        <v>0</v>
      </c>
      <c r="C196">
        <v>26</v>
      </c>
      <c r="D196">
        <v>6</v>
      </c>
      <c r="E196">
        <v>36</v>
      </c>
      <c r="F196">
        <v>3</v>
      </c>
      <c r="G196">
        <v>0</v>
      </c>
      <c r="H196" s="1">
        <v>3.8161764705882355</v>
      </c>
      <c r="I196">
        <v>194</v>
      </c>
    </row>
    <row r="197" spans="1:9" x14ac:dyDescent="0.3">
      <c r="A197" t="s">
        <v>203</v>
      </c>
      <c r="B197">
        <v>0</v>
      </c>
      <c r="C197">
        <v>38</v>
      </c>
      <c r="D197">
        <v>5</v>
      </c>
      <c r="E197">
        <v>37</v>
      </c>
      <c r="F197">
        <v>3</v>
      </c>
      <c r="G197">
        <v>0</v>
      </c>
      <c r="H197" s="1">
        <v>3.1969309462915603</v>
      </c>
      <c r="I197">
        <v>195</v>
      </c>
    </row>
    <row r="198" spans="1:9" x14ac:dyDescent="0.3">
      <c r="A198" t="s">
        <v>204</v>
      </c>
      <c r="B198">
        <v>0</v>
      </c>
      <c r="C198">
        <v>39</v>
      </c>
      <c r="D198">
        <v>5</v>
      </c>
      <c r="E198">
        <v>37</v>
      </c>
      <c r="F198">
        <v>4</v>
      </c>
      <c r="G198">
        <v>0</v>
      </c>
      <c r="H198" s="1">
        <v>2.9545454545454546</v>
      </c>
      <c r="I198">
        <v>196</v>
      </c>
    </row>
    <row r="199" spans="1:9" x14ac:dyDescent="0.3">
      <c r="A199" t="s">
        <v>205</v>
      </c>
      <c r="B199">
        <v>0</v>
      </c>
      <c r="C199">
        <v>32</v>
      </c>
      <c r="D199">
        <v>5</v>
      </c>
      <c r="E199">
        <v>37</v>
      </c>
      <c r="F199">
        <v>4</v>
      </c>
      <c r="G199">
        <v>0</v>
      </c>
      <c r="H199" s="1">
        <v>2.9597423510466987</v>
      </c>
      <c r="I199">
        <v>197</v>
      </c>
    </row>
    <row r="200" spans="1:9" x14ac:dyDescent="0.3">
      <c r="A200" t="s">
        <v>206</v>
      </c>
      <c r="B200">
        <v>0</v>
      </c>
      <c r="C200">
        <v>32</v>
      </c>
      <c r="D200">
        <v>5</v>
      </c>
      <c r="E200">
        <v>36</v>
      </c>
      <c r="F200">
        <v>4</v>
      </c>
      <c r="G200">
        <v>0</v>
      </c>
      <c r="H200" s="1">
        <v>2.9285714285714284</v>
      </c>
      <c r="I200">
        <v>198</v>
      </c>
    </row>
    <row r="201" spans="1:9" x14ac:dyDescent="0.3">
      <c r="A201" t="s">
        <v>207</v>
      </c>
      <c r="B201">
        <v>0</v>
      </c>
      <c r="C201">
        <v>32</v>
      </c>
      <c r="D201">
        <v>5</v>
      </c>
      <c r="E201">
        <v>36</v>
      </c>
      <c r="F201">
        <v>3</v>
      </c>
      <c r="G201">
        <v>0</v>
      </c>
      <c r="H201" s="1">
        <v>2.7446393762183234</v>
      </c>
      <c r="I201">
        <v>199</v>
      </c>
    </row>
    <row r="202" spans="1:9" x14ac:dyDescent="0.3">
      <c r="A202" t="s">
        <v>208</v>
      </c>
      <c r="B202">
        <v>0</v>
      </c>
      <c r="C202">
        <v>32</v>
      </c>
      <c r="D202">
        <v>5</v>
      </c>
      <c r="E202">
        <v>34</v>
      </c>
      <c r="F202">
        <v>3</v>
      </c>
      <c r="G202">
        <v>0</v>
      </c>
      <c r="H202" s="1">
        <v>2.807017543859649</v>
      </c>
      <c r="I202">
        <v>200</v>
      </c>
    </row>
    <row r="203" spans="1:9" x14ac:dyDescent="0.3">
      <c r="A203" t="s">
        <v>209</v>
      </c>
      <c r="B203">
        <v>0</v>
      </c>
      <c r="C203">
        <v>32</v>
      </c>
      <c r="D203">
        <v>5</v>
      </c>
      <c r="E203">
        <v>34</v>
      </c>
      <c r="F203">
        <v>3</v>
      </c>
      <c r="G203">
        <v>0</v>
      </c>
      <c r="H203" s="1">
        <v>3.1715686274509807</v>
      </c>
      <c r="I203">
        <v>201</v>
      </c>
    </row>
    <row r="204" spans="1:9" x14ac:dyDescent="0.3">
      <c r="A204" t="s">
        <v>210</v>
      </c>
      <c r="B204">
        <v>0</v>
      </c>
      <c r="C204">
        <v>30</v>
      </c>
      <c r="D204">
        <v>5</v>
      </c>
      <c r="E204">
        <v>34</v>
      </c>
      <c r="F204">
        <v>3</v>
      </c>
      <c r="G204">
        <v>0</v>
      </c>
      <c r="H204" s="1">
        <v>3.0173347778981583</v>
      </c>
      <c r="I204">
        <v>202</v>
      </c>
    </row>
    <row r="205" spans="1:9" x14ac:dyDescent="0.3">
      <c r="A205" t="s">
        <v>211</v>
      </c>
      <c r="B205">
        <v>0</v>
      </c>
      <c r="C205">
        <v>30</v>
      </c>
      <c r="D205">
        <v>4</v>
      </c>
      <c r="E205">
        <v>37</v>
      </c>
      <c r="F205">
        <v>3</v>
      </c>
      <c r="G205">
        <v>0</v>
      </c>
      <c r="H205" s="1">
        <v>2.5846153846153843</v>
      </c>
      <c r="I205">
        <v>203</v>
      </c>
    </row>
    <row r="206" spans="1:9" x14ac:dyDescent="0.3">
      <c r="A206" t="s">
        <v>212</v>
      </c>
      <c r="B206">
        <v>0</v>
      </c>
      <c r="C206">
        <v>29</v>
      </c>
      <c r="D206">
        <v>5</v>
      </c>
      <c r="E206">
        <v>42</v>
      </c>
      <c r="F206">
        <v>3</v>
      </c>
      <c r="G206">
        <v>0</v>
      </c>
      <c r="H206" s="1">
        <v>2.44954881050041</v>
      </c>
      <c r="I206">
        <v>204</v>
      </c>
    </row>
    <row r="207" spans="1:9" x14ac:dyDescent="0.3">
      <c r="A207" t="s">
        <v>213</v>
      </c>
      <c r="B207">
        <v>1</v>
      </c>
      <c r="C207">
        <v>32</v>
      </c>
      <c r="D207">
        <v>5</v>
      </c>
      <c r="E207">
        <v>39</v>
      </c>
      <c r="F207">
        <v>3</v>
      </c>
      <c r="G207">
        <v>0</v>
      </c>
      <c r="H207" s="1">
        <v>3.077464788732394</v>
      </c>
      <c r="I207">
        <v>205</v>
      </c>
    </row>
    <row r="208" spans="1:9" x14ac:dyDescent="0.3">
      <c r="A208" t="s">
        <v>214</v>
      </c>
      <c r="B208">
        <v>3</v>
      </c>
      <c r="C208">
        <v>31</v>
      </c>
      <c r="D208">
        <v>5</v>
      </c>
      <c r="E208">
        <v>35</v>
      </c>
      <c r="F208">
        <v>3</v>
      </c>
      <c r="G208">
        <v>0</v>
      </c>
      <c r="H208" s="1">
        <v>3.045405982905983</v>
      </c>
      <c r="I208">
        <v>206</v>
      </c>
    </row>
    <row r="209" spans="1:9" x14ac:dyDescent="0.3">
      <c r="A209" t="s">
        <v>215</v>
      </c>
      <c r="B209">
        <v>22</v>
      </c>
      <c r="C209">
        <v>32</v>
      </c>
      <c r="D209">
        <v>5</v>
      </c>
      <c r="E209">
        <v>35</v>
      </c>
      <c r="F209">
        <v>3</v>
      </c>
      <c r="G209">
        <v>0</v>
      </c>
      <c r="H209" s="1">
        <v>2.8893280632411065</v>
      </c>
      <c r="I209">
        <v>207</v>
      </c>
    </row>
    <row r="210" spans="1:9" x14ac:dyDescent="0.3">
      <c r="A210" t="s">
        <v>216</v>
      </c>
      <c r="B210">
        <v>17</v>
      </c>
      <c r="C210">
        <v>33</v>
      </c>
      <c r="D210">
        <v>5</v>
      </c>
      <c r="E210">
        <v>34</v>
      </c>
      <c r="F210">
        <v>4</v>
      </c>
      <c r="G210" s="1">
        <v>0.92592592592592582</v>
      </c>
      <c r="H210" s="1">
        <v>3.04</v>
      </c>
      <c r="I210">
        <v>208</v>
      </c>
    </row>
    <row r="211" spans="1:9" x14ac:dyDescent="0.3">
      <c r="A211" t="s">
        <v>217</v>
      </c>
      <c r="B211">
        <v>12</v>
      </c>
      <c r="C211">
        <v>33</v>
      </c>
      <c r="D211">
        <v>5</v>
      </c>
      <c r="E211">
        <v>33</v>
      </c>
      <c r="F211">
        <v>4</v>
      </c>
      <c r="G211" s="1">
        <v>0.7857142857142857</v>
      </c>
      <c r="H211" s="1">
        <v>2.7735042735042734</v>
      </c>
      <c r="I211">
        <v>209</v>
      </c>
    </row>
    <row r="212" spans="1:9" x14ac:dyDescent="0.3">
      <c r="A212" t="s">
        <v>218</v>
      </c>
      <c r="B212">
        <v>7</v>
      </c>
      <c r="C212">
        <v>31</v>
      </c>
      <c r="D212">
        <v>5</v>
      </c>
      <c r="E212">
        <v>30</v>
      </c>
      <c r="F212">
        <v>4</v>
      </c>
      <c r="G212" s="1">
        <v>0.15384615384615385</v>
      </c>
      <c r="H212" s="1">
        <v>2.5125000000000002</v>
      </c>
      <c r="I212">
        <v>210</v>
      </c>
    </row>
    <row r="213" spans="1:9" x14ac:dyDescent="0.3">
      <c r="A213" t="s">
        <v>219</v>
      </c>
      <c r="B213">
        <v>7</v>
      </c>
      <c r="C213">
        <v>32</v>
      </c>
      <c r="D213">
        <v>5</v>
      </c>
      <c r="E213">
        <v>33</v>
      </c>
      <c r="F213">
        <v>5</v>
      </c>
      <c r="G213" s="1">
        <v>0.5357142857142857</v>
      </c>
      <c r="H213" s="1">
        <v>2.7392857142857143</v>
      </c>
      <c r="I213">
        <v>211</v>
      </c>
    </row>
    <row r="214" spans="1:9" x14ac:dyDescent="0.3">
      <c r="A214" t="s">
        <v>220</v>
      </c>
      <c r="B214">
        <v>15</v>
      </c>
      <c r="C214">
        <v>34</v>
      </c>
      <c r="D214">
        <v>5</v>
      </c>
      <c r="E214">
        <v>33</v>
      </c>
      <c r="F214">
        <v>4</v>
      </c>
      <c r="G214" s="1">
        <v>0.8292682926829269</v>
      </c>
      <c r="H214" s="1">
        <v>3.0586932447397563</v>
      </c>
      <c r="I214">
        <v>212</v>
      </c>
    </row>
    <row r="215" spans="1:9" x14ac:dyDescent="0.3">
      <c r="A215" t="s">
        <v>221</v>
      </c>
      <c r="B215">
        <v>21</v>
      </c>
      <c r="C215">
        <v>33</v>
      </c>
      <c r="D215">
        <v>5</v>
      </c>
      <c r="E215">
        <v>31</v>
      </c>
      <c r="F215">
        <v>4</v>
      </c>
      <c r="G215" s="1">
        <v>0.82500000000000007</v>
      </c>
      <c r="H215" s="1">
        <v>3.0155172413793103</v>
      </c>
      <c r="I215">
        <v>213</v>
      </c>
    </row>
    <row r="216" spans="1:9" x14ac:dyDescent="0.3">
      <c r="A216" t="s">
        <v>222</v>
      </c>
      <c r="B216">
        <v>25</v>
      </c>
      <c r="C216">
        <v>34</v>
      </c>
      <c r="D216">
        <v>5</v>
      </c>
      <c r="E216">
        <v>34</v>
      </c>
      <c r="F216">
        <v>4</v>
      </c>
      <c r="G216" s="1">
        <v>7.0000000000000009</v>
      </c>
      <c r="H216" s="1">
        <v>3.1112440191387565</v>
      </c>
      <c r="I216">
        <v>214</v>
      </c>
    </row>
    <row r="217" spans="1:9" x14ac:dyDescent="0.3">
      <c r="A217" t="s">
        <v>223</v>
      </c>
      <c r="B217">
        <v>43</v>
      </c>
      <c r="C217">
        <v>36</v>
      </c>
      <c r="D217">
        <v>5</v>
      </c>
      <c r="E217">
        <v>37</v>
      </c>
      <c r="F217">
        <v>8</v>
      </c>
      <c r="G217" s="1">
        <v>12</v>
      </c>
      <c r="H217" s="1">
        <v>3.0568210262828535</v>
      </c>
      <c r="I217">
        <v>215</v>
      </c>
    </row>
    <row r="218" spans="1:9" x14ac:dyDescent="0.3">
      <c r="A218" t="s">
        <v>224</v>
      </c>
      <c r="B218">
        <v>58</v>
      </c>
      <c r="C218">
        <v>35</v>
      </c>
      <c r="D218">
        <v>5</v>
      </c>
      <c r="E218">
        <v>46</v>
      </c>
      <c r="F218">
        <v>8</v>
      </c>
      <c r="G218" s="1">
        <v>14.310344827586208</v>
      </c>
      <c r="H218" s="1">
        <v>2.8989948758376034</v>
      </c>
      <c r="I218">
        <v>216</v>
      </c>
    </row>
    <row r="219" spans="1:9" x14ac:dyDescent="0.3">
      <c r="A219" t="s">
        <v>225</v>
      </c>
      <c r="B219">
        <v>100</v>
      </c>
      <c r="C219">
        <v>40</v>
      </c>
      <c r="D219">
        <v>5</v>
      </c>
      <c r="E219">
        <v>46</v>
      </c>
      <c r="F219">
        <v>8</v>
      </c>
      <c r="G219" s="1">
        <v>16.129032258064516</v>
      </c>
      <c r="H219" s="1">
        <v>3.5501989050376146</v>
      </c>
      <c r="I219">
        <v>217</v>
      </c>
    </row>
    <row r="220" spans="1:9" x14ac:dyDescent="0.3">
      <c r="A220" t="s">
        <v>226</v>
      </c>
      <c r="B220">
        <v>68</v>
      </c>
      <c r="C220">
        <v>39</v>
      </c>
      <c r="D220">
        <v>6</v>
      </c>
      <c r="E220">
        <v>42</v>
      </c>
      <c r="F220">
        <v>7</v>
      </c>
      <c r="G220" s="1">
        <v>13</v>
      </c>
      <c r="H220" s="1">
        <v>3.7595573440643859</v>
      </c>
      <c r="I220">
        <v>218</v>
      </c>
    </row>
    <row r="221" spans="1:9" x14ac:dyDescent="0.3">
      <c r="A221" t="s">
        <v>227</v>
      </c>
      <c r="B221">
        <v>43</v>
      </c>
      <c r="C221">
        <v>41</v>
      </c>
      <c r="D221">
        <v>7</v>
      </c>
      <c r="E221">
        <v>36</v>
      </c>
      <c r="F221">
        <v>7</v>
      </c>
      <c r="G221" s="1">
        <v>8.3023255813953494</v>
      </c>
      <c r="H221" s="1">
        <v>3.8367686170212769</v>
      </c>
      <c r="I221">
        <v>219</v>
      </c>
    </row>
    <row r="222" spans="1:9" x14ac:dyDescent="0.3">
      <c r="A222" t="s">
        <v>228</v>
      </c>
      <c r="B222">
        <v>41</v>
      </c>
      <c r="C222">
        <v>42</v>
      </c>
      <c r="D222">
        <v>6</v>
      </c>
      <c r="E222">
        <v>36</v>
      </c>
      <c r="F222">
        <v>6</v>
      </c>
      <c r="G222" s="1">
        <v>7.1351351351351351</v>
      </c>
      <c r="H222" s="1">
        <v>4.1571428571428566</v>
      </c>
      <c r="I222">
        <v>220</v>
      </c>
    </row>
    <row r="223" spans="1:9" x14ac:dyDescent="0.3">
      <c r="A223" t="s">
        <v>229</v>
      </c>
      <c r="B223">
        <v>32</v>
      </c>
      <c r="C223">
        <v>41</v>
      </c>
      <c r="D223">
        <v>6</v>
      </c>
      <c r="E223">
        <v>36</v>
      </c>
      <c r="F223">
        <v>5</v>
      </c>
      <c r="G223" s="1">
        <v>5.6</v>
      </c>
      <c r="H223" s="1">
        <v>3.880570409982175</v>
      </c>
      <c r="I223">
        <v>221</v>
      </c>
    </row>
    <row r="224" spans="1:9" x14ac:dyDescent="0.3">
      <c r="A224" t="s">
        <v>230</v>
      </c>
      <c r="B224">
        <v>23</v>
      </c>
      <c r="C224">
        <v>39</v>
      </c>
      <c r="D224">
        <v>6</v>
      </c>
      <c r="E224">
        <v>36</v>
      </c>
      <c r="F224">
        <v>5</v>
      </c>
      <c r="G224" s="1">
        <v>4.628571428571429</v>
      </c>
      <c r="H224" s="1">
        <v>3.5984015984015989</v>
      </c>
      <c r="I224">
        <v>222</v>
      </c>
    </row>
    <row r="225" spans="1:32" x14ac:dyDescent="0.3">
      <c r="A225" t="s">
        <v>231</v>
      </c>
      <c r="B225">
        <v>18</v>
      </c>
      <c r="C225">
        <v>39</v>
      </c>
      <c r="D225">
        <v>5</v>
      </c>
      <c r="E225">
        <v>36</v>
      </c>
      <c r="F225">
        <v>5</v>
      </c>
      <c r="G225" s="1">
        <v>3.75</v>
      </c>
      <c r="H225" s="1">
        <v>3.0507575757575758</v>
      </c>
      <c r="I225">
        <v>223</v>
      </c>
    </row>
    <row r="226" spans="1:32" x14ac:dyDescent="0.3">
      <c r="A226" t="s">
        <v>232</v>
      </c>
      <c r="B226">
        <v>16</v>
      </c>
      <c r="C226">
        <v>40</v>
      </c>
      <c r="D226">
        <v>5</v>
      </c>
      <c r="E226">
        <v>36</v>
      </c>
      <c r="F226">
        <v>5</v>
      </c>
      <c r="G226" s="1">
        <v>4</v>
      </c>
      <c r="H226" s="1">
        <v>3.4664031620553359</v>
      </c>
      <c r="I226">
        <v>224</v>
      </c>
    </row>
    <row r="228" spans="1:32" x14ac:dyDescent="0.3">
      <c r="B228" t="s">
        <v>1026</v>
      </c>
      <c r="C228" t="s">
        <v>1026</v>
      </c>
      <c r="D228" t="s">
        <v>1026</v>
      </c>
      <c r="E228" t="s">
        <v>1026</v>
      </c>
      <c r="F228" t="s">
        <v>1026</v>
      </c>
      <c r="G228" t="s">
        <v>1026</v>
      </c>
      <c r="H228" t="s">
        <v>1026</v>
      </c>
      <c r="I228" t="s">
        <v>1026</v>
      </c>
      <c r="J228" t="s">
        <v>1026</v>
      </c>
      <c r="K228" t="s">
        <v>1026</v>
      </c>
      <c r="L228" t="s">
        <v>1026</v>
      </c>
      <c r="M228" t="s">
        <v>1026</v>
      </c>
      <c r="N228" t="s">
        <v>1026</v>
      </c>
      <c r="O228" t="s">
        <v>1026</v>
      </c>
      <c r="P228" t="s">
        <v>1027</v>
      </c>
    </row>
    <row r="229" spans="1:32" x14ac:dyDescent="0.3">
      <c r="A229" t="s">
        <v>0</v>
      </c>
      <c r="B229" t="s">
        <v>1</v>
      </c>
      <c r="C229" t="s">
        <v>2</v>
      </c>
      <c r="D229" t="s">
        <v>3</v>
      </c>
      <c r="E229" t="s">
        <v>4</v>
      </c>
      <c r="F229" t="s">
        <v>5</v>
      </c>
      <c r="G229" t="s">
        <v>6</v>
      </c>
      <c r="H229" t="s">
        <v>7</v>
      </c>
      <c r="I229" t="s">
        <v>233</v>
      </c>
      <c r="J229" t="s">
        <v>233</v>
      </c>
      <c r="K229" t="s">
        <v>233</v>
      </c>
      <c r="L229" t="s">
        <v>233</v>
      </c>
      <c r="M229" t="s">
        <v>233</v>
      </c>
      <c r="N229" t="s">
        <v>233</v>
      </c>
      <c r="O229" t="s">
        <v>233</v>
      </c>
      <c r="P229" t="s">
        <v>8</v>
      </c>
      <c r="R229" t="s">
        <v>1</v>
      </c>
      <c r="S229" t="s">
        <v>2</v>
      </c>
      <c r="T229" t="s">
        <v>3</v>
      </c>
      <c r="U229" t="s">
        <v>4</v>
      </c>
      <c r="V229" t="s">
        <v>5</v>
      </c>
      <c r="W229" t="s">
        <v>6</v>
      </c>
      <c r="X229" t="s">
        <v>7</v>
      </c>
      <c r="Y229" t="s">
        <v>233</v>
      </c>
      <c r="Z229" t="s">
        <v>233</v>
      </c>
      <c r="AA229" t="s">
        <v>233</v>
      </c>
      <c r="AB229" t="s">
        <v>233</v>
      </c>
      <c r="AC229" t="s">
        <v>233</v>
      </c>
      <c r="AD229" t="s">
        <v>233</v>
      </c>
      <c r="AE229" t="s">
        <v>233</v>
      </c>
      <c r="AF229" t="s">
        <v>1028</v>
      </c>
    </row>
    <row r="230" spans="1:32" x14ac:dyDescent="0.3">
      <c r="A230" t="s">
        <v>9</v>
      </c>
      <c r="B230">
        <f>RANK(B3,B$3:B$226,0)</f>
        <v>20</v>
      </c>
      <c r="C230">
        <f t="shared" ref="C230:H230" si="0">RANK(C3,C$3:C$226,0)</f>
        <v>88</v>
      </c>
      <c r="D230">
        <f t="shared" si="0"/>
        <v>105</v>
      </c>
      <c r="E230">
        <f t="shared" si="0"/>
        <v>188</v>
      </c>
      <c r="F230">
        <f t="shared" si="0"/>
        <v>198</v>
      </c>
      <c r="G230">
        <f t="shared" si="0"/>
        <v>18</v>
      </c>
      <c r="H230">
        <f t="shared" si="0"/>
        <v>1</v>
      </c>
      <c r="I230">
        <f>225-B230</f>
        <v>205</v>
      </c>
      <c r="J230">
        <f t="shared" ref="J230:J293" si="1">225-C230</f>
        <v>137</v>
      </c>
      <c r="K230">
        <f t="shared" ref="K230:K293" si="2">225-D230</f>
        <v>120</v>
      </c>
      <c r="L230">
        <f t="shared" ref="L230:L293" si="3">225-E230</f>
        <v>37</v>
      </c>
      <c r="M230">
        <f t="shared" ref="M230:M293" si="4">225-F230</f>
        <v>27</v>
      </c>
      <c r="N230">
        <f t="shared" ref="N230:N293" si="5">225-G230</f>
        <v>207</v>
      </c>
      <c r="O230">
        <f t="shared" ref="O230:O293" si="6">225-H230</f>
        <v>224</v>
      </c>
      <c r="P230">
        <v>1000</v>
      </c>
      <c r="R230">
        <f>INT(B230/10)+1</f>
        <v>3</v>
      </c>
      <c r="S230">
        <f t="shared" ref="S230:S293" si="7">INT(C230/10)+1</f>
        <v>9</v>
      </c>
      <c r="T230">
        <f t="shared" ref="T230:T293" si="8">INT(D230/10)+1</f>
        <v>11</v>
      </c>
      <c r="U230">
        <f t="shared" ref="U230:U293" si="9">INT(E230/10)+1</f>
        <v>19</v>
      </c>
      <c r="V230">
        <f t="shared" ref="V230:V293" si="10">INT(F230/10)+1</f>
        <v>20</v>
      </c>
      <c r="W230">
        <f t="shared" ref="W230:W293" si="11">INT(G230/10)+1</f>
        <v>2</v>
      </c>
      <c r="X230">
        <f t="shared" ref="X230:X293" si="12">INT(H230/10)+1</f>
        <v>1</v>
      </c>
      <c r="Y230">
        <f t="shared" ref="Y230:Y293" si="13">INT(I230/10)+1</f>
        <v>21</v>
      </c>
      <c r="Z230">
        <f t="shared" ref="Z230:Z293" si="14">INT(J230/10)+1</f>
        <v>14</v>
      </c>
      <c r="AA230">
        <f t="shared" ref="AA230:AA293" si="15">INT(K230/10)+1</f>
        <v>13</v>
      </c>
      <c r="AB230">
        <f t="shared" ref="AB230:AB293" si="16">INT(L230/10)+1</f>
        <v>4</v>
      </c>
      <c r="AC230">
        <f t="shared" ref="AC230:AC293" si="17">INT(M230/10)+1</f>
        <v>3</v>
      </c>
      <c r="AD230">
        <f t="shared" ref="AD230:AD293" si="18">INT(N230/10)+1</f>
        <v>21</v>
      </c>
      <c r="AE230">
        <f t="shared" ref="AE230:AE293" si="19">INT(O230/10)+1</f>
        <v>23</v>
      </c>
      <c r="AF230">
        <v>1000</v>
      </c>
    </row>
    <row r="231" spans="1:32" x14ac:dyDescent="0.3">
      <c r="A231" t="s">
        <v>10</v>
      </c>
      <c r="B231">
        <f t="shared" ref="B231:H231" si="20">RANK(B4,B$3:B$226,0)</f>
        <v>20</v>
      </c>
      <c r="C231">
        <f t="shared" si="20"/>
        <v>76</v>
      </c>
      <c r="D231">
        <f t="shared" si="20"/>
        <v>105</v>
      </c>
      <c r="E231">
        <f t="shared" si="20"/>
        <v>211</v>
      </c>
      <c r="F231">
        <f t="shared" si="20"/>
        <v>198</v>
      </c>
      <c r="G231">
        <f t="shared" si="20"/>
        <v>18</v>
      </c>
      <c r="H231">
        <f t="shared" si="20"/>
        <v>2</v>
      </c>
      <c r="I231">
        <f t="shared" ref="I231:I294" si="21">225-B231</f>
        <v>205</v>
      </c>
      <c r="J231">
        <f t="shared" si="1"/>
        <v>149</v>
      </c>
      <c r="K231">
        <f t="shared" si="2"/>
        <v>120</v>
      </c>
      <c r="L231">
        <f t="shared" si="3"/>
        <v>14</v>
      </c>
      <c r="M231">
        <f t="shared" si="4"/>
        <v>27</v>
      </c>
      <c r="N231">
        <f t="shared" si="5"/>
        <v>207</v>
      </c>
      <c r="O231">
        <f t="shared" si="6"/>
        <v>223</v>
      </c>
      <c r="P231">
        <v>2000</v>
      </c>
      <c r="R231">
        <f t="shared" ref="R231:R294" si="22">INT(B231/10)+1</f>
        <v>3</v>
      </c>
      <c r="S231">
        <f t="shared" si="7"/>
        <v>8</v>
      </c>
      <c r="T231">
        <f t="shared" si="8"/>
        <v>11</v>
      </c>
      <c r="U231">
        <f t="shared" si="9"/>
        <v>22</v>
      </c>
      <c r="V231">
        <f t="shared" si="10"/>
        <v>20</v>
      </c>
      <c r="W231">
        <f t="shared" si="11"/>
        <v>2</v>
      </c>
      <c r="X231">
        <f t="shared" si="12"/>
        <v>1</v>
      </c>
      <c r="Y231">
        <f t="shared" si="13"/>
        <v>21</v>
      </c>
      <c r="Z231">
        <f t="shared" si="14"/>
        <v>15</v>
      </c>
      <c r="AA231">
        <f t="shared" si="15"/>
        <v>13</v>
      </c>
      <c r="AB231">
        <f t="shared" si="16"/>
        <v>2</v>
      </c>
      <c r="AC231">
        <f t="shared" si="17"/>
        <v>3</v>
      </c>
      <c r="AD231">
        <f t="shared" si="18"/>
        <v>21</v>
      </c>
      <c r="AE231">
        <f t="shared" si="19"/>
        <v>23</v>
      </c>
      <c r="AF231">
        <v>2000</v>
      </c>
    </row>
    <row r="232" spans="1:32" x14ac:dyDescent="0.3">
      <c r="A232" t="s">
        <v>11</v>
      </c>
      <c r="B232">
        <f t="shared" ref="B232:H232" si="23">RANK(B5,B$3:B$226,0)</f>
        <v>20</v>
      </c>
      <c r="C232">
        <f t="shared" si="23"/>
        <v>88</v>
      </c>
      <c r="D232">
        <f t="shared" si="23"/>
        <v>105</v>
      </c>
      <c r="E232">
        <f t="shared" si="23"/>
        <v>188</v>
      </c>
      <c r="F232">
        <f t="shared" si="23"/>
        <v>198</v>
      </c>
      <c r="G232">
        <f t="shared" si="23"/>
        <v>18</v>
      </c>
      <c r="H232">
        <f t="shared" si="23"/>
        <v>3</v>
      </c>
      <c r="I232">
        <f t="shared" si="21"/>
        <v>205</v>
      </c>
      <c r="J232">
        <f t="shared" si="1"/>
        <v>137</v>
      </c>
      <c r="K232">
        <f t="shared" si="2"/>
        <v>120</v>
      </c>
      <c r="L232">
        <f t="shared" si="3"/>
        <v>37</v>
      </c>
      <c r="M232">
        <f t="shared" si="4"/>
        <v>27</v>
      </c>
      <c r="N232">
        <f t="shared" si="5"/>
        <v>207</v>
      </c>
      <c r="O232">
        <f t="shared" si="6"/>
        <v>222</v>
      </c>
      <c r="P232">
        <v>3000</v>
      </c>
      <c r="R232">
        <f t="shared" si="22"/>
        <v>3</v>
      </c>
      <c r="S232">
        <f t="shared" si="7"/>
        <v>9</v>
      </c>
      <c r="T232">
        <f t="shared" si="8"/>
        <v>11</v>
      </c>
      <c r="U232">
        <f t="shared" si="9"/>
        <v>19</v>
      </c>
      <c r="V232">
        <f t="shared" si="10"/>
        <v>20</v>
      </c>
      <c r="W232">
        <f t="shared" si="11"/>
        <v>2</v>
      </c>
      <c r="X232">
        <f t="shared" si="12"/>
        <v>1</v>
      </c>
      <c r="Y232">
        <f t="shared" si="13"/>
        <v>21</v>
      </c>
      <c r="Z232">
        <f t="shared" si="14"/>
        <v>14</v>
      </c>
      <c r="AA232">
        <f t="shared" si="15"/>
        <v>13</v>
      </c>
      <c r="AB232">
        <f t="shared" si="16"/>
        <v>4</v>
      </c>
      <c r="AC232">
        <f t="shared" si="17"/>
        <v>3</v>
      </c>
      <c r="AD232">
        <f t="shared" si="18"/>
        <v>21</v>
      </c>
      <c r="AE232">
        <f t="shared" si="19"/>
        <v>23</v>
      </c>
      <c r="AF232">
        <v>3000</v>
      </c>
    </row>
    <row r="233" spans="1:32" x14ac:dyDescent="0.3">
      <c r="A233" t="s">
        <v>12</v>
      </c>
      <c r="B233">
        <f t="shared" ref="B233:H233" si="24">RANK(B6,B$3:B$226,0)</f>
        <v>20</v>
      </c>
      <c r="C233">
        <f t="shared" si="24"/>
        <v>76</v>
      </c>
      <c r="D233">
        <f t="shared" si="24"/>
        <v>105</v>
      </c>
      <c r="E233">
        <f t="shared" si="24"/>
        <v>211</v>
      </c>
      <c r="F233">
        <f t="shared" si="24"/>
        <v>122</v>
      </c>
      <c r="G233">
        <f t="shared" si="24"/>
        <v>18</v>
      </c>
      <c r="H233">
        <f t="shared" si="24"/>
        <v>4</v>
      </c>
      <c r="I233">
        <f t="shared" si="21"/>
        <v>205</v>
      </c>
      <c r="J233">
        <f t="shared" si="1"/>
        <v>149</v>
      </c>
      <c r="K233">
        <f t="shared" si="2"/>
        <v>120</v>
      </c>
      <c r="L233">
        <f t="shared" si="3"/>
        <v>14</v>
      </c>
      <c r="M233">
        <f t="shared" si="4"/>
        <v>103</v>
      </c>
      <c r="N233">
        <f t="shared" si="5"/>
        <v>207</v>
      </c>
      <c r="O233">
        <f t="shared" si="6"/>
        <v>221</v>
      </c>
      <c r="P233">
        <v>4000</v>
      </c>
      <c r="R233">
        <f t="shared" si="22"/>
        <v>3</v>
      </c>
      <c r="S233">
        <f t="shared" si="7"/>
        <v>8</v>
      </c>
      <c r="T233">
        <f t="shared" si="8"/>
        <v>11</v>
      </c>
      <c r="U233">
        <f t="shared" si="9"/>
        <v>22</v>
      </c>
      <c r="V233">
        <f t="shared" si="10"/>
        <v>13</v>
      </c>
      <c r="W233">
        <f t="shared" si="11"/>
        <v>2</v>
      </c>
      <c r="X233">
        <f t="shared" si="12"/>
        <v>1</v>
      </c>
      <c r="Y233">
        <f t="shared" si="13"/>
        <v>21</v>
      </c>
      <c r="Z233">
        <f t="shared" si="14"/>
        <v>15</v>
      </c>
      <c r="AA233">
        <f t="shared" si="15"/>
        <v>13</v>
      </c>
      <c r="AB233">
        <f t="shared" si="16"/>
        <v>2</v>
      </c>
      <c r="AC233">
        <f t="shared" si="17"/>
        <v>11</v>
      </c>
      <c r="AD233">
        <f t="shared" si="18"/>
        <v>21</v>
      </c>
      <c r="AE233">
        <f t="shared" si="19"/>
        <v>23</v>
      </c>
      <c r="AF233">
        <v>4000</v>
      </c>
    </row>
    <row r="234" spans="1:32" x14ac:dyDescent="0.3">
      <c r="A234" t="s">
        <v>13</v>
      </c>
      <c r="B234">
        <f t="shared" ref="B234:H234" si="25">RANK(B7,B$3:B$226,0)</f>
        <v>20</v>
      </c>
      <c r="C234">
        <f t="shared" si="25"/>
        <v>88</v>
      </c>
      <c r="D234">
        <f t="shared" si="25"/>
        <v>105</v>
      </c>
      <c r="E234">
        <f t="shared" si="25"/>
        <v>211</v>
      </c>
      <c r="F234">
        <f t="shared" si="25"/>
        <v>122</v>
      </c>
      <c r="G234">
        <f t="shared" si="25"/>
        <v>18</v>
      </c>
      <c r="H234">
        <f t="shared" si="25"/>
        <v>10</v>
      </c>
      <c r="I234">
        <f t="shared" si="21"/>
        <v>205</v>
      </c>
      <c r="J234">
        <f t="shared" si="1"/>
        <v>137</v>
      </c>
      <c r="K234">
        <f t="shared" si="2"/>
        <v>120</v>
      </c>
      <c r="L234">
        <f t="shared" si="3"/>
        <v>14</v>
      </c>
      <c r="M234">
        <f t="shared" si="4"/>
        <v>103</v>
      </c>
      <c r="N234">
        <f t="shared" si="5"/>
        <v>207</v>
      </c>
      <c r="O234">
        <f t="shared" si="6"/>
        <v>215</v>
      </c>
      <c r="P234">
        <v>5000</v>
      </c>
      <c r="R234">
        <f t="shared" si="22"/>
        <v>3</v>
      </c>
      <c r="S234">
        <f t="shared" si="7"/>
        <v>9</v>
      </c>
      <c r="T234">
        <f t="shared" si="8"/>
        <v>11</v>
      </c>
      <c r="U234">
        <f t="shared" si="9"/>
        <v>22</v>
      </c>
      <c r="V234">
        <f t="shared" si="10"/>
        <v>13</v>
      </c>
      <c r="W234">
        <f t="shared" si="11"/>
        <v>2</v>
      </c>
      <c r="X234">
        <f t="shared" si="12"/>
        <v>2</v>
      </c>
      <c r="Y234">
        <f t="shared" si="13"/>
        <v>21</v>
      </c>
      <c r="Z234">
        <f t="shared" si="14"/>
        <v>14</v>
      </c>
      <c r="AA234">
        <f t="shared" si="15"/>
        <v>13</v>
      </c>
      <c r="AB234">
        <f t="shared" si="16"/>
        <v>2</v>
      </c>
      <c r="AC234">
        <f t="shared" si="17"/>
        <v>11</v>
      </c>
      <c r="AD234">
        <f t="shared" si="18"/>
        <v>21</v>
      </c>
      <c r="AE234">
        <f t="shared" si="19"/>
        <v>22</v>
      </c>
      <c r="AF234">
        <v>5000</v>
      </c>
    </row>
    <row r="235" spans="1:32" x14ac:dyDescent="0.3">
      <c r="A235" t="s">
        <v>14</v>
      </c>
      <c r="B235">
        <f t="shared" ref="B235:H235" si="26">RANK(B8,B$3:B$226,0)</f>
        <v>20</v>
      </c>
      <c r="C235">
        <f t="shared" si="26"/>
        <v>71</v>
      </c>
      <c r="D235">
        <f t="shared" si="26"/>
        <v>105</v>
      </c>
      <c r="E235">
        <f t="shared" si="26"/>
        <v>188</v>
      </c>
      <c r="F235">
        <f t="shared" si="26"/>
        <v>122</v>
      </c>
      <c r="G235">
        <f t="shared" si="26"/>
        <v>18</v>
      </c>
      <c r="H235">
        <f t="shared" si="26"/>
        <v>12</v>
      </c>
      <c r="I235">
        <f t="shared" si="21"/>
        <v>205</v>
      </c>
      <c r="J235">
        <f t="shared" si="1"/>
        <v>154</v>
      </c>
      <c r="K235">
        <f t="shared" si="2"/>
        <v>120</v>
      </c>
      <c r="L235">
        <f t="shared" si="3"/>
        <v>37</v>
      </c>
      <c r="M235">
        <f t="shared" si="4"/>
        <v>103</v>
      </c>
      <c r="N235">
        <f t="shared" si="5"/>
        <v>207</v>
      </c>
      <c r="O235">
        <f t="shared" si="6"/>
        <v>213</v>
      </c>
      <c r="P235">
        <v>6000</v>
      </c>
      <c r="R235">
        <f t="shared" si="22"/>
        <v>3</v>
      </c>
      <c r="S235">
        <f t="shared" si="7"/>
        <v>8</v>
      </c>
      <c r="T235">
        <f t="shared" si="8"/>
        <v>11</v>
      </c>
      <c r="U235">
        <f t="shared" si="9"/>
        <v>19</v>
      </c>
      <c r="V235">
        <f t="shared" si="10"/>
        <v>13</v>
      </c>
      <c r="W235">
        <f t="shared" si="11"/>
        <v>2</v>
      </c>
      <c r="X235">
        <f t="shared" si="12"/>
        <v>2</v>
      </c>
      <c r="Y235">
        <f t="shared" si="13"/>
        <v>21</v>
      </c>
      <c r="Z235">
        <f t="shared" si="14"/>
        <v>16</v>
      </c>
      <c r="AA235">
        <f t="shared" si="15"/>
        <v>13</v>
      </c>
      <c r="AB235">
        <f t="shared" si="16"/>
        <v>4</v>
      </c>
      <c r="AC235">
        <f t="shared" si="17"/>
        <v>11</v>
      </c>
      <c r="AD235">
        <f t="shared" si="18"/>
        <v>21</v>
      </c>
      <c r="AE235">
        <f t="shared" si="19"/>
        <v>22</v>
      </c>
      <c r="AF235">
        <v>6000</v>
      </c>
    </row>
    <row r="236" spans="1:32" x14ac:dyDescent="0.3">
      <c r="A236" t="s">
        <v>15</v>
      </c>
      <c r="B236">
        <f t="shared" ref="B236:H236" si="27">RANK(B9,B$3:B$226,0)</f>
        <v>20</v>
      </c>
      <c r="C236">
        <f t="shared" si="27"/>
        <v>62</v>
      </c>
      <c r="D236">
        <f t="shared" si="27"/>
        <v>105</v>
      </c>
      <c r="E236">
        <f t="shared" si="27"/>
        <v>188</v>
      </c>
      <c r="F236">
        <f t="shared" si="27"/>
        <v>198</v>
      </c>
      <c r="G236">
        <f t="shared" si="27"/>
        <v>18</v>
      </c>
      <c r="H236">
        <f t="shared" si="27"/>
        <v>7</v>
      </c>
      <c r="I236">
        <f t="shared" si="21"/>
        <v>205</v>
      </c>
      <c r="J236">
        <f t="shared" si="1"/>
        <v>163</v>
      </c>
      <c r="K236">
        <f t="shared" si="2"/>
        <v>120</v>
      </c>
      <c r="L236">
        <f t="shared" si="3"/>
        <v>37</v>
      </c>
      <c r="M236">
        <f t="shared" si="4"/>
        <v>27</v>
      </c>
      <c r="N236">
        <f t="shared" si="5"/>
        <v>207</v>
      </c>
      <c r="O236">
        <f t="shared" si="6"/>
        <v>218</v>
      </c>
      <c r="P236">
        <v>7000</v>
      </c>
      <c r="R236">
        <f t="shared" si="22"/>
        <v>3</v>
      </c>
      <c r="S236">
        <f t="shared" si="7"/>
        <v>7</v>
      </c>
      <c r="T236">
        <f t="shared" si="8"/>
        <v>11</v>
      </c>
      <c r="U236">
        <f t="shared" si="9"/>
        <v>19</v>
      </c>
      <c r="V236">
        <f t="shared" si="10"/>
        <v>20</v>
      </c>
      <c r="W236">
        <f t="shared" si="11"/>
        <v>2</v>
      </c>
      <c r="X236">
        <f t="shared" si="12"/>
        <v>1</v>
      </c>
      <c r="Y236">
        <f t="shared" si="13"/>
        <v>21</v>
      </c>
      <c r="Z236">
        <f t="shared" si="14"/>
        <v>17</v>
      </c>
      <c r="AA236">
        <f t="shared" si="15"/>
        <v>13</v>
      </c>
      <c r="AB236">
        <f t="shared" si="16"/>
        <v>4</v>
      </c>
      <c r="AC236">
        <f t="shared" si="17"/>
        <v>3</v>
      </c>
      <c r="AD236">
        <f t="shared" si="18"/>
        <v>21</v>
      </c>
      <c r="AE236">
        <f t="shared" si="19"/>
        <v>22</v>
      </c>
      <c r="AF236">
        <v>7000</v>
      </c>
    </row>
    <row r="237" spans="1:32" x14ac:dyDescent="0.3">
      <c r="A237" t="s">
        <v>16</v>
      </c>
      <c r="B237">
        <f t="shared" ref="B237:H237" si="28">RANK(B10,B$3:B$226,0)</f>
        <v>20</v>
      </c>
      <c r="C237">
        <f t="shared" si="28"/>
        <v>62</v>
      </c>
      <c r="D237">
        <f t="shared" si="28"/>
        <v>105</v>
      </c>
      <c r="E237">
        <f t="shared" si="28"/>
        <v>188</v>
      </c>
      <c r="F237">
        <f t="shared" si="28"/>
        <v>198</v>
      </c>
      <c r="G237">
        <f t="shared" si="28"/>
        <v>18</v>
      </c>
      <c r="H237">
        <f t="shared" si="28"/>
        <v>5</v>
      </c>
      <c r="I237">
        <f t="shared" si="21"/>
        <v>205</v>
      </c>
      <c r="J237">
        <f t="shared" si="1"/>
        <v>163</v>
      </c>
      <c r="K237">
        <f t="shared" si="2"/>
        <v>120</v>
      </c>
      <c r="L237">
        <f t="shared" si="3"/>
        <v>37</v>
      </c>
      <c r="M237">
        <f t="shared" si="4"/>
        <v>27</v>
      </c>
      <c r="N237">
        <f t="shared" si="5"/>
        <v>207</v>
      </c>
      <c r="O237">
        <f t="shared" si="6"/>
        <v>220</v>
      </c>
      <c r="P237">
        <v>8000</v>
      </c>
      <c r="R237">
        <f t="shared" si="22"/>
        <v>3</v>
      </c>
      <c r="S237">
        <f t="shared" si="7"/>
        <v>7</v>
      </c>
      <c r="T237">
        <f t="shared" si="8"/>
        <v>11</v>
      </c>
      <c r="U237">
        <f t="shared" si="9"/>
        <v>19</v>
      </c>
      <c r="V237">
        <f t="shared" si="10"/>
        <v>20</v>
      </c>
      <c r="W237">
        <f t="shared" si="11"/>
        <v>2</v>
      </c>
      <c r="X237">
        <f t="shared" si="12"/>
        <v>1</v>
      </c>
      <c r="Y237">
        <f t="shared" si="13"/>
        <v>21</v>
      </c>
      <c r="Z237">
        <f t="shared" si="14"/>
        <v>17</v>
      </c>
      <c r="AA237">
        <f t="shared" si="15"/>
        <v>13</v>
      </c>
      <c r="AB237">
        <f t="shared" si="16"/>
        <v>4</v>
      </c>
      <c r="AC237">
        <f t="shared" si="17"/>
        <v>3</v>
      </c>
      <c r="AD237">
        <f t="shared" si="18"/>
        <v>21</v>
      </c>
      <c r="AE237">
        <f t="shared" si="19"/>
        <v>23</v>
      </c>
      <c r="AF237">
        <v>8000</v>
      </c>
    </row>
    <row r="238" spans="1:32" x14ac:dyDescent="0.3">
      <c r="A238" t="s">
        <v>17</v>
      </c>
      <c r="B238">
        <f t="shared" ref="B238:H238" si="29">RANK(B11,B$3:B$226,0)</f>
        <v>20</v>
      </c>
      <c r="C238">
        <f t="shared" si="29"/>
        <v>55</v>
      </c>
      <c r="D238">
        <f t="shared" si="29"/>
        <v>105</v>
      </c>
      <c r="E238">
        <f t="shared" si="29"/>
        <v>188</v>
      </c>
      <c r="F238">
        <f t="shared" si="29"/>
        <v>198</v>
      </c>
      <c r="G238">
        <f t="shared" si="29"/>
        <v>18</v>
      </c>
      <c r="H238">
        <f t="shared" si="29"/>
        <v>8</v>
      </c>
      <c r="I238">
        <f t="shared" si="21"/>
        <v>205</v>
      </c>
      <c r="J238">
        <f t="shared" si="1"/>
        <v>170</v>
      </c>
      <c r="K238">
        <f t="shared" si="2"/>
        <v>120</v>
      </c>
      <c r="L238">
        <f t="shared" si="3"/>
        <v>37</v>
      </c>
      <c r="M238">
        <f t="shared" si="4"/>
        <v>27</v>
      </c>
      <c r="N238">
        <f t="shared" si="5"/>
        <v>207</v>
      </c>
      <c r="O238">
        <f t="shared" si="6"/>
        <v>217</v>
      </c>
      <c r="P238">
        <v>9000</v>
      </c>
      <c r="R238">
        <f t="shared" si="22"/>
        <v>3</v>
      </c>
      <c r="S238">
        <f t="shared" si="7"/>
        <v>6</v>
      </c>
      <c r="T238">
        <f t="shared" si="8"/>
        <v>11</v>
      </c>
      <c r="U238">
        <f t="shared" si="9"/>
        <v>19</v>
      </c>
      <c r="V238">
        <f t="shared" si="10"/>
        <v>20</v>
      </c>
      <c r="W238">
        <f t="shared" si="11"/>
        <v>2</v>
      </c>
      <c r="X238">
        <f t="shared" si="12"/>
        <v>1</v>
      </c>
      <c r="Y238">
        <f t="shared" si="13"/>
        <v>21</v>
      </c>
      <c r="Z238">
        <f t="shared" si="14"/>
        <v>18</v>
      </c>
      <c r="AA238">
        <f t="shared" si="15"/>
        <v>13</v>
      </c>
      <c r="AB238">
        <f t="shared" si="16"/>
        <v>4</v>
      </c>
      <c r="AC238">
        <f t="shared" si="17"/>
        <v>3</v>
      </c>
      <c r="AD238">
        <f t="shared" si="18"/>
        <v>21</v>
      </c>
      <c r="AE238">
        <f t="shared" si="19"/>
        <v>22</v>
      </c>
      <c r="AF238">
        <v>9000</v>
      </c>
    </row>
    <row r="239" spans="1:32" x14ac:dyDescent="0.3">
      <c r="A239" t="s">
        <v>18</v>
      </c>
      <c r="B239">
        <f t="shared" ref="B239:H239" si="30">RANK(B12,B$3:B$226,0)</f>
        <v>20</v>
      </c>
      <c r="C239">
        <f t="shared" si="30"/>
        <v>59</v>
      </c>
      <c r="D239">
        <f t="shared" si="30"/>
        <v>105</v>
      </c>
      <c r="E239">
        <f t="shared" si="30"/>
        <v>211</v>
      </c>
      <c r="F239">
        <f t="shared" si="30"/>
        <v>198</v>
      </c>
      <c r="G239">
        <f t="shared" si="30"/>
        <v>18</v>
      </c>
      <c r="H239">
        <f t="shared" si="30"/>
        <v>6</v>
      </c>
      <c r="I239">
        <f t="shared" si="21"/>
        <v>205</v>
      </c>
      <c r="J239">
        <f t="shared" si="1"/>
        <v>166</v>
      </c>
      <c r="K239">
        <f t="shared" si="2"/>
        <v>120</v>
      </c>
      <c r="L239">
        <f t="shared" si="3"/>
        <v>14</v>
      </c>
      <c r="M239">
        <f t="shared" si="4"/>
        <v>27</v>
      </c>
      <c r="N239">
        <f t="shared" si="5"/>
        <v>207</v>
      </c>
      <c r="O239">
        <f t="shared" si="6"/>
        <v>219</v>
      </c>
      <c r="P239">
        <v>10000</v>
      </c>
      <c r="R239">
        <f t="shared" si="22"/>
        <v>3</v>
      </c>
      <c r="S239">
        <f t="shared" si="7"/>
        <v>6</v>
      </c>
      <c r="T239">
        <f t="shared" si="8"/>
        <v>11</v>
      </c>
      <c r="U239">
        <f t="shared" si="9"/>
        <v>22</v>
      </c>
      <c r="V239">
        <f t="shared" si="10"/>
        <v>20</v>
      </c>
      <c r="W239">
        <f t="shared" si="11"/>
        <v>2</v>
      </c>
      <c r="X239">
        <f t="shared" si="12"/>
        <v>1</v>
      </c>
      <c r="Y239">
        <f t="shared" si="13"/>
        <v>21</v>
      </c>
      <c r="Z239">
        <f t="shared" si="14"/>
        <v>17</v>
      </c>
      <c r="AA239">
        <f t="shared" si="15"/>
        <v>13</v>
      </c>
      <c r="AB239">
        <f t="shared" si="16"/>
        <v>2</v>
      </c>
      <c r="AC239">
        <f t="shared" si="17"/>
        <v>3</v>
      </c>
      <c r="AD239">
        <f t="shared" si="18"/>
        <v>21</v>
      </c>
      <c r="AE239">
        <f t="shared" si="19"/>
        <v>22</v>
      </c>
      <c r="AF239">
        <v>10000</v>
      </c>
    </row>
    <row r="240" spans="1:32" x14ac:dyDescent="0.3">
      <c r="A240" t="s">
        <v>19</v>
      </c>
      <c r="B240">
        <f t="shared" ref="B240:H240" si="31">RANK(B13,B$3:B$226,0)</f>
        <v>20</v>
      </c>
      <c r="C240">
        <f t="shared" si="31"/>
        <v>76</v>
      </c>
      <c r="D240">
        <f t="shared" si="31"/>
        <v>105</v>
      </c>
      <c r="E240">
        <f t="shared" si="31"/>
        <v>188</v>
      </c>
      <c r="F240">
        <f t="shared" si="31"/>
        <v>198</v>
      </c>
      <c r="G240">
        <f t="shared" si="31"/>
        <v>18</v>
      </c>
      <c r="H240">
        <f t="shared" si="31"/>
        <v>11</v>
      </c>
      <c r="I240">
        <f t="shared" si="21"/>
        <v>205</v>
      </c>
      <c r="J240">
        <f t="shared" si="1"/>
        <v>149</v>
      </c>
      <c r="K240">
        <f t="shared" si="2"/>
        <v>120</v>
      </c>
      <c r="L240">
        <f t="shared" si="3"/>
        <v>37</v>
      </c>
      <c r="M240">
        <f t="shared" si="4"/>
        <v>27</v>
      </c>
      <c r="N240">
        <f t="shared" si="5"/>
        <v>207</v>
      </c>
      <c r="O240">
        <f t="shared" si="6"/>
        <v>214</v>
      </c>
      <c r="P240">
        <v>11000</v>
      </c>
      <c r="R240">
        <f t="shared" si="22"/>
        <v>3</v>
      </c>
      <c r="S240">
        <f t="shared" si="7"/>
        <v>8</v>
      </c>
      <c r="T240">
        <f t="shared" si="8"/>
        <v>11</v>
      </c>
      <c r="U240">
        <f t="shared" si="9"/>
        <v>19</v>
      </c>
      <c r="V240">
        <f t="shared" si="10"/>
        <v>20</v>
      </c>
      <c r="W240">
        <f t="shared" si="11"/>
        <v>2</v>
      </c>
      <c r="X240">
        <f t="shared" si="12"/>
        <v>2</v>
      </c>
      <c r="Y240">
        <f t="shared" si="13"/>
        <v>21</v>
      </c>
      <c r="Z240">
        <f t="shared" si="14"/>
        <v>15</v>
      </c>
      <c r="AA240">
        <f t="shared" si="15"/>
        <v>13</v>
      </c>
      <c r="AB240">
        <f t="shared" si="16"/>
        <v>4</v>
      </c>
      <c r="AC240">
        <f t="shared" si="17"/>
        <v>3</v>
      </c>
      <c r="AD240">
        <f t="shared" si="18"/>
        <v>21</v>
      </c>
      <c r="AE240">
        <f t="shared" si="19"/>
        <v>22</v>
      </c>
      <c r="AF240">
        <v>11000</v>
      </c>
    </row>
    <row r="241" spans="1:32" x14ac:dyDescent="0.3">
      <c r="A241" t="s">
        <v>20</v>
      </c>
      <c r="B241">
        <f t="shared" ref="B241:H241" si="32">RANK(B14,B$3:B$226,0)</f>
        <v>55</v>
      </c>
      <c r="C241">
        <f t="shared" si="32"/>
        <v>151</v>
      </c>
      <c r="D241">
        <f t="shared" si="32"/>
        <v>105</v>
      </c>
      <c r="E241">
        <f t="shared" si="32"/>
        <v>211</v>
      </c>
      <c r="F241">
        <f t="shared" si="32"/>
        <v>198</v>
      </c>
      <c r="G241">
        <f t="shared" si="32"/>
        <v>18</v>
      </c>
      <c r="H241">
        <f t="shared" si="32"/>
        <v>33</v>
      </c>
      <c r="I241">
        <f t="shared" si="21"/>
        <v>170</v>
      </c>
      <c r="J241">
        <f t="shared" si="1"/>
        <v>74</v>
      </c>
      <c r="K241">
        <f t="shared" si="2"/>
        <v>120</v>
      </c>
      <c r="L241">
        <f t="shared" si="3"/>
        <v>14</v>
      </c>
      <c r="M241">
        <f t="shared" si="4"/>
        <v>27</v>
      </c>
      <c r="N241">
        <f t="shared" si="5"/>
        <v>207</v>
      </c>
      <c r="O241">
        <f t="shared" si="6"/>
        <v>192</v>
      </c>
      <c r="P241">
        <v>12000</v>
      </c>
      <c r="R241">
        <f t="shared" si="22"/>
        <v>6</v>
      </c>
      <c r="S241">
        <f t="shared" si="7"/>
        <v>16</v>
      </c>
      <c r="T241">
        <f t="shared" si="8"/>
        <v>11</v>
      </c>
      <c r="U241">
        <f t="shared" si="9"/>
        <v>22</v>
      </c>
      <c r="V241">
        <f t="shared" si="10"/>
        <v>20</v>
      </c>
      <c r="W241">
        <f t="shared" si="11"/>
        <v>2</v>
      </c>
      <c r="X241">
        <f t="shared" si="12"/>
        <v>4</v>
      </c>
      <c r="Y241">
        <f t="shared" si="13"/>
        <v>18</v>
      </c>
      <c r="Z241">
        <f t="shared" si="14"/>
        <v>8</v>
      </c>
      <c r="AA241">
        <f t="shared" si="15"/>
        <v>13</v>
      </c>
      <c r="AB241">
        <f t="shared" si="16"/>
        <v>2</v>
      </c>
      <c r="AC241">
        <f t="shared" si="17"/>
        <v>3</v>
      </c>
      <c r="AD241">
        <f t="shared" si="18"/>
        <v>21</v>
      </c>
      <c r="AE241">
        <f t="shared" si="19"/>
        <v>20</v>
      </c>
      <c r="AF241">
        <v>12000</v>
      </c>
    </row>
    <row r="242" spans="1:32" x14ac:dyDescent="0.3">
      <c r="A242" t="s">
        <v>21</v>
      </c>
      <c r="B242">
        <f t="shared" ref="B242:H242" si="33">RANK(B15,B$3:B$226,0)</f>
        <v>20</v>
      </c>
      <c r="C242">
        <f t="shared" si="33"/>
        <v>88</v>
      </c>
      <c r="D242">
        <f t="shared" si="33"/>
        <v>105</v>
      </c>
      <c r="E242">
        <f t="shared" si="33"/>
        <v>188</v>
      </c>
      <c r="F242">
        <f t="shared" si="33"/>
        <v>198</v>
      </c>
      <c r="G242">
        <f t="shared" si="33"/>
        <v>18</v>
      </c>
      <c r="H242">
        <f t="shared" si="33"/>
        <v>9</v>
      </c>
      <c r="I242">
        <f t="shared" si="21"/>
        <v>205</v>
      </c>
      <c r="J242">
        <f t="shared" si="1"/>
        <v>137</v>
      </c>
      <c r="K242">
        <f t="shared" si="2"/>
        <v>120</v>
      </c>
      <c r="L242">
        <f t="shared" si="3"/>
        <v>37</v>
      </c>
      <c r="M242">
        <f t="shared" si="4"/>
        <v>27</v>
      </c>
      <c r="N242">
        <f t="shared" si="5"/>
        <v>207</v>
      </c>
      <c r="O242">
        <f t="shared" si="6"/>
        <v>216</v>
      </c>
      <c r="P242">
        <v>13000</v>
      </c>
      <c r="R242">
        <f t="shared" si="22"/>
        <v>3</v>
      </c>
      <c r="S242">
        <f t="shared" si="7"/>
        <v>9</v>
      </c>
      <c r="T242">
        <f t="shared" si="8"/>
        <v>11</v>
      </c>
      <c r="U242">
        <f t="shared" si="9"/>
        <v>19</v>
      </c>
      <c r="V242">
        <f t="shared" si="10"/>
        <v>20</v>
      </c>
      <c r="W242">
        <f t="shared" si="11"/>
        <v>2</v>
      </c>
      <c r="X242">
        <f t="shared" si="12"/>
        <v>1</v>
      </c>
      <c r="Y242">
        <f t="shared" si="13"/>
        <v>21</v>
      </c>
      <c r="Z242">
        <f t="shared" si="14"/>
        <v>14</v>
      </c>
      <c r="AA242">
        <f t="shared" si="15"/>
        <v>13</v>
      </c>
      <c r="AB242">
        <f t="shared" si="16"/>
        <v>4</v>
      </c>
      <c r="AC242">
        <f t="shared" si="17"/>
        <v>3</v>
      </c>
      <c r="AD242">
        <f t="shared" si="18"/>
        <v>21</v>
      </c>
      <c r="AE242">
        <f t="shared" si="19"/>
        <v>22</v>
      </c>
      <c r="AF242">
        <v>13000</v>
      </c>
    </row>
    <row r="243" spans="1:32" x14ac:dyDescent="0.3">
      <c r="A243" t="s">
        <v>22</v>
      </c>
      <c r="B243">
        <f t="shared" ref="B243:H243" si="34">RANK(B16,B$3:B$226,0)</f>
        <v>20</v>
      </c>
      <c r="C243">
        <f t="shared" si="34"/>
        <v>88</v>
      </c>
      <c r="D243">
        <f t="shared" si="34"/>
        <v>105</v>
      </c>
      <c r="E243">
        <f t="shared" si="34"/>
        <v>211</v>
      </c>
      <c r="F243">
        <f t="shared" si="34"/>
        <v>198</v>
      </c>
      <c r="G243">
        <f t="shared" si="34"/>
        <v>18</v>
      </c>
      <c r="H243">
        <f t="shared" si="34"/>
        <v>13</v>
      </c>
      <c r="I243">
        <f t="shared" si="21"/>
        <v>205</v>
      </c>
      <c r="J243">
        <f t="shared" si="1"/>
        <v>137</v>
      </c>
      <c r="K243">
        <f t="shared" si="2"/>
        <v>120</v>
      </c>
      <c r="L243">
        <f t="shared" si="3"/>
        <v>14</v>
      </c>
      <c r="M243">
        <f t="shared" si="4"/>
        <v>27</v>
      </c>
      <c r="N243">
        <f t="shared" si="5"/>
        <v>207</v>
      </c>
      <c r="O243">
        <f t="shared" si="6"/>
        <v>212</v>
      </c>
      <c r="P243">
        <v>14000</v>
      </c>
      <c r="R243">
        <f t="shared" si="22"/>
        <v>3</v>
      </c>
      <c r="S243">
        <f t="shared" si="7"/>
        <v>9</v>
      </c>
      <c r="T243">
        <f t="shared" si="8"/>
        <v>11</v>
      </c>
      <c r="U243">
        <f t="shared" si="9"/>
        <v>22</v>
      </c>
      <c r="V243">
        <f t="shared" si="10"/>
        <v>20</v>
      </c>
      <c r="W243">
        <f t="shared" si="11"/>
        <v>2</v>
      </c>
      <c r="X243">
        <f t="shared" si="12"/>
        <v>2</v>
      </c>
      <c r="Y243">
        <f t="shared" si="13"/>
        <v>21</v>
      </c>
      <c r="Z243">
        <f t="shared" si="14"/>
        <v>14</v>
      </c>
      <c r="AA243">
        <f t="shared" si="15"/>
        <v>13</v>
      </c>
      <c r="AB243">
        <f t="shared" si="16"/>
        <v>2</v>
      </c>
      <c r="AC243">
        <f t="shared" si="17"/>
        <v>3</v>
      </c>
      <c r="AD243">
        <f t="shared" si="18"/>
        <v>21</v>
      </c>
      <c r="AE243">
        <f t="shared" si="19"/>
        <v>22</v>
      </c>
      <c r="AF243">
        <v>14000</v>
      </c>
    </row>
    <row r="244" spans="1:32" x14ac:dyDescent="0.3">
      <c r="A244" t="s">
        <v>23</v>
      </c>
      <c r="B244">
        <f t="shared" ref="B244:H244" si="35">RANK(B17,B$3:B$226,0)</f>
        <v>20</v>
      </c>
      <c r="C244">
        <f t="shared" si="35"/>
        <v>109</v>
      </c>
      <c r="D244">
        <f t="shared" si="35"/>
        <v>105</v>
      </c>
      <c r="E244">
        <f t="shared" si="35"/>
        <v>211</v>
      </c>
      <c r="F244">
        <f t="shared" si="35"/>
        <v>198</v>
      </c>
      <c r="G244">
        <f t="shared" si="35"/>
        <v>18</v>
      </c>
      <c r="H244">
        <f t="shared" si="35"/>
        <v>15</v>
      </c>
      <c r="I244">
        <f t="shared" si="21"/>
        <v>205</v>
      </c>
      <c r="J244">
        <f t="shared" si="1"/>
        <v>116</v>
      </c>
      <c r="K244">
        <f t="shared" si="2"/>
        <v>120</v>
      </c>
      <c r="L244">
        <f t="shared" si="3"/>
        <v>14</v>
      </c>
      <c r="M244">
        <f t="shared" si="4"/>
        <v>27</v>
      </c>
      <c r="N244">
        <f t="shared" si="5"/>
        <v>207</v>
      </c>
      <c r="O244">
        <f t="shared" si="6"/>
        <v>210</v>
      </c>
      <c r="P244">
        <v>15000</v>
      </c>
      <c r="R244">
        <f t="shared" si="22"/>
        <v>3</v>
      </c>
      <c r="S244">
        <f t="shared" si="7"/>
        <v>11</v>
      </c>
      <c r="T244">
        <f t="shared" si="8"/>
        <v>11</v>
      </c>
      <c r="U244">
        <f t="shared" si="9"/>
        <v>22</v>
      </c>
      <c r="V244">
        <f t="shared" si="10"/>
        <v>20</v>
      </c>
      <c r="W244">
        <f t="shared" si="11"/>
        <v>2</v>
      </c>
      <c r="X244">
        <f t="shared" si="12"/>
        <v>2</v>
      </c>
      <c r="Y244">
        <f t="shared" si="13"/>
        <v>21</v>
      </c>
      <c r="Z244">
        <f t="shared" si="14"/>
        <v>12</v>
      </c>
      <c r="AA244">
        <f t="shared" si="15"/>
        <v>13</v>
      </c>
      <c r="AB244">
        <f t="shared" si="16"/>
        <v>2</v>
      </c>
      <c r="AC244">
        <f t="shared" si="17"/>
        <v>3</v>
      </c>
      <c r="AD244">
        <f t="shared" si="18"/>
        <v>21</v>
      </c>
      <c r="AE244">
        <f t="shared" si="19"/>
        <v>22</v>
      </c>
      <c r="AF244">
        <v>15000</v>
      </c>
    </row>
    <row r="245" spans="1:32" x14ac:dyDescent="0.3">
      <c r="A245" t="s">
        <v>24</v>
      </c>
      <c r="B245">
        <f t="shared" ref="B245:H245" si="36">RANK(B18,B$3:B$226,0)</f>
        <v>20</v>
      </c>
      <c r="C245">
        <f t="shared" si="36"/>
        <v>109</v>
      </c>
      <c r="D245">
        <f t="shared" si="36"/>
        <v>105</v>
      </c>
      <c r="E245">
        <f t="shared" si="36"/>
        <v>211</v>
      </c>
      <c r="F245">
        <f t="shared" si="36"/>
        <v>122</v>
      </c>
      <c r="G245">
        <f t="shared" si="36"/>
        <v>18</v>
      </c>
      <c r="H245">
        <f t="shared" si="36"/>
        <v>14</v>
      </c>
      <c r="I245">
        <f t="shared" si="21"/>
        <v>205</v>
      </c>
      <c r="J245">
        <f t="shared" si="1"/>
        <v>116</v>
      </c>
      <c r="K245">
        <f t="shared" si="2"/>
        <v>120</v>
      </c>
      <c r="L245">
        <f t="shared" si="3"/>
        <v>14</v>
      </c>
      <c r="M245">
        <f t="shared" si="4"/>
        <v>103</v>
      </c>
      <c r="N245">
        <f t="shared" si="5"/>
        <v>207</v>
      </c>
      <c r="O245">
        <f t="shared" si="6"/>
        <v>211</v>
      </c>
      <c r="P245">
        <v>16000</v>
      </c>
      <c r="R245">
        <f t="shared" si="22"/>
        <v>3</v>
      </c>
      <c r="S245">
        <f t="shared" si="7"/>
        <v>11</v>
      </c>
      <c r="T245">
        <f t="shared" si="8"/>
        <v>11</v>
      </c>
      <c r="U245">
        <f t="shared" si="9"/>
        <v>22</v>
      </c>
      <c r="V245">
        <f t="shared" si="10"/>
        <v>13</v>
      </c>
      <c r="W245">
        <f t="shared" si="11"/>
        <v>2</v>
      </c>
      <c r="X245">
        <f t="shared" si="12"/>
        <v>2</v>
      </c>
      <c r="Y245">
        <f t="shared" si="13"/>
        <v>21</v>
      </c>
      <c r="Z245">
        <f t="shared" si="14"/>
        <v>12</v>
      </c>
      <c r="AA245">
        <f t="shared" si="15"/>
        <v>13</v>
      </c>
      <c r="AB245">
        <f t="shared" si="16"/>
        <v>2</v>
      </c>
      <c r="AC245">
        <f t="shared" si="17"/>
        <v>11</v>
      </c>
      <c r="AD245">
        <f t="shared" si="18"/>
        <v>21</v>
      </c>
      <c r="AE245">
        <f t="shared" si="19"/>
        <v>22</v>
      </c>
      <c r="AF245">
        <v>16000</v>
      </c>
    </row>
    <row r="246" spans="1:32" x14ac:dyDescent="0.3">
      <c r="A246" t="s">
        <v>25</v>
      </c>
      <c r="B246">
        <f t="shared" ref="B246:H246" si="37">RANK(B19,B$3:B$226,0)</f>
        <v>20</v>
      </c>
      <c r="C246">
        <f t="shared" si="37"/>
        <v>88</v>
      </c>
      <c r="D246">
        <f t="shared" si="37"/>
        <v>105</v>
      </c>
      <c r="E246">
        <f t="shared" si="37"/>
        <v>211</v>
      </c>
      <c r="F246">
        <f t="shared" si="37"/>
        <v>198</v>
      </c>
      <c r="G246">
        <f t="shared" si="37"/>
        <v>18</v>
      </c>
      <c r="H246">
        <f t="shared" si="37"/>
        <v>19</v>
      </c>
      <c r="I246">
        <f t="shared" si="21"/>
        <v>205</v>
      </c>
      <c r="J246">
        <f t="shared" si="1"/>
        <v>137</v>
      </c>
      <c r="K246">
        <f t="shared" si="2"/>
        <v>120</v>
      </c>
      <c r="L246">
        <f t="shared" si="3"/>
        <v>14</v>
      </c>
      <c r="M246">
        <f t="shared" si="4"/>
        <v>27</v>
      </c>
      <c r="N246">
        <f t="shared" si="5"/>
        <v>207</v>
      </c>
      <c r="O246">
        <f t="shared" si="6"/>
        <v>206</v>
      </c>
      <c r="P246">
        <v>17000</v>
      </c>
      <c r="R246">
        <f t="shared" si="22"/>
        <v>3</v>
      </c>
      <c r="S246">
        <f t="shared" si="7"/>
        <v>9</v>
      </c>
      <c r="T246">
        <f t="shared" si="8"/>
        <v>11</v>
      </c>
      <c r="U246">
        <f t="shared" si="9"/>
        <v>22</v>
      </c>
      <c r="V246">
        <f t="shared" si="10"/>
        <v>20</v>
      </c>
      <c r="W246">
        <f t="shared" si="11"/>
        <v>2</v>
      </c>
      <c r="X246">
        <f t="shared" si="12"/>
        <v>2</v>
      </c>
      <c r="Y246">
        <f t="shared" si="13"/>
        <v>21</v>
      </c>
      <c r="Z246">
        <f t="shared" si="14"/>
        <v>14</v>
      </c>
      <c r="AA246">
        <f t="shared" si="15"/>
        <v>13</v>
      </c>
      <c r="AB246">
        <f t="shared" si="16"/>
        <v>2</v>
      </c>
      <c r="AC246">
        <f t="shared" si="17"/>
        <v>3</v>
      </c>
      <c r="AD246">
        <f t="shared" si="18"/>
        <v>21</v>
      </c>
      <c r="AE246">
        <f t="shared" si="19"/>
        <v>21</v>
      </c>
      <c r="AF246">
        <v>17000</v>
      </c>
    </row>
    <row r="247" spans="1:32" x14ac:dyDescent="0.3">
      <c r="A247" t="s">
        <v>26</v>
      </c>
      <c r="B247">
        <f t="shared" ref="B247:H247" si="38">RANK(B20,B$3:B$226,0)</f>
        <v>20</v>
      </c>
      <c r="C247">
        <f t="shared" si="38"/>
        <v>109</v>
      </c>
      <c r="D247">
        <f t="shared" si="38"/>
        <v>105</v>
      </c>
      <c r="E247">
        <f t="shared" si="38"/>
        <v>142</v>
      </c>
      <c r="F247">
        <f t="shared" si="38"/>
        <v>198</v>
      </c>
      <c r="G247">
        <f t="shared" si="38"/>
        <v>18</v>
      </c>
      <c r="H247">
        <f t="shared" si="38"/>
        <v>25</v>
      </c>
      <c r="I247">
        <f t="shared" si="21"/>
        <v>205</v>
      </c>
      <c r="J247">
        <f t="shared" si="1"/>
        <v>116</v>
      </c>
      <c r="K247">
        <f t="shared" si="2"/>
        <v>120</v>
      </c>
      <c r="L247">
        <f t="shared" si="3"/>
        <v>83</v>
      </c>
      <c r="M247">
        <f t="shared" si="4"/>
        <v>27</v>
      </c>
      <c r="N247">
        <f t="shared" si="5"/>
        <v>207</v>
      </c>
      <c r="O247">
        <f t="shared" si="6"/>
        <v>200</v>
      </c>
      <c r="P247">
        <v>18000</v>
      </c>
      <c r="R247">
        <f t="shared" si="22"/>
        <v>3</v>
      </c>
      <c r="S247">
        <f t="shared" si="7"/>
        <v>11</v>
      </c>
      <c r="T247">
        <f t="shared" si="8"/>
        <v>11</v>
      </c>
      <c r="U247">
        <f t="shared" si="9"/>
        <v>15</v>
      </c>
      <c r="V247">
        <f t="shared" si="10"/>
        <v>20</v>
      </c>
      <c r="W247">
        <f t="shared" si="11"/>
        <v>2</v>
      </c>
      <c r="X247">
        <f t="shared" si="12"/>
        <v>3</v>
      </c>
      <c r="Y247">
        <f t="shared" si="13"/>
        <v>21</v>
      </c>
      <c r="Z247">
        <f t="shared" si="14"/>
        <v>12</v>
      </c>
      <c r="AA247">
        <f t="shared" si="15"/>
        <v>13</v>
      </c>
      <c r="AB247">
        <f t="shared" si="16"/>
        <v>9</v>
      </c>
      <c r="AC247">
        <f t="shared" si="17"/>
        <v>3</v>
      </c>
      <c r="AD247">
        <f t="shared" si="18"/>
        <v>21</v>
      </c>
      <c r="AE247">
        <f t="shared" si="19"/>
        <v>21</v>
      </c>
      <c r="AF247">
        <v>18000</v>
      </c>
    </row>
    <row r="248" spans="1:32" x14ac:dyDescent="0.3">
      <c r="A248" t="s">
        <v>27</v>
      </c>
      <c r="B248">
        <f t="shared" ref="B248:H248" si="39">RANK(B21,B$3:B$226,0)</f>
        <v>20</v>
      </c>
      <c r="C248">
        <f t="shared" si="39"/>
        <v>88</v>
      </c>
      <c r="D248">
        <f t="shared" si="39"/>
        <v>105</v>
      </c>
      <c r="E248">
        <f t="shared" si="39"/>
        <v>188</v>
      </c>
      <c r="F248">
        <f t="shared" si="39"/>
        <v>198</v>
      </c>
      <c r="G248">
        <f t="shared" si="39"/>
        <v>18</v>
      </c>
      <c r="H248">
        <f t="shared" si="39"/>
        <v>20</v>
      </c>
      <c r="I248">
        <f t="shared" si="21"/>
        <v>205</v>
      </c>
      <c r="J248">
        <f t="shared" si="1"/>
        <v>137</v>
      </c>
      <c r="K248">
        <f t="shared" si="2"/>
        <v>120</v>
      </c>
      <c r="L248">
        <f t="shared" si="3"/>
        <v>37</v>
      </c>
      <c r="M248">
        <f t="shared" si="4"/>
        <v>27</v>
      </c>
      <c r="N248">
        <f t="shared" si="5"/>
        <v>207</v>
      </c>
      <c r="O248">
        <f t="shared" si="6"/>
        <v>205</v>
      </c>
      <c r="P248">
        <v>19000</v>
      </c>
      <c r="R248">
        <f t="shared" si="22"/>
        <v>3</v>
      </c>
      <c r="S248">
        <f t="shared" si="7"/>
        <v>9</v>
      </c>
      <c r="T248">
        <f t="shared" si="8"/>
        <v>11</v>
      </c>
      <c r="U248">
        <f t="shared" si="9"/>
        <v>19</v>
      </c>
      <c r="V248">
        <f t="shared" si="10"/>
        <v>20</v>
      </c>
      <c r="W248">
        <f t="shared" si="11"/>
        <v>2</v>
      </c>
      <c r="X248">
        <f t="shared" si="12"/>
        <v>3</v>
      </c>
      <c r="Y248">
        <f t="shared" si="13"/>
        <v>21</v>
      </c>
      <c r="Z248">
        <f t="shared" si="14"/>
        <v>14</v>
      </c>
      <c r="AA248">
        <f t="shared" si="15"/>
        <v>13</v>
      </c>
      <c r="AB248">
        <f t="shared" si="16"/>
        <v>4</v>
      </c>
      <c r="AC248">
        <f t="shared" si="17"/>
        <v>3</v>
      </c>
      <c r="AD248">
        <f t="shared" si="18"/>
        <v>21</v>
      </c>
      <c r="AE248">
        <f t="shared" si="19"/>
        <v>21</v>
      </c>
      <c r="AF248">
        <v>19000</v>
      </c>
    </row>
    <row r="249" spans="1:32" x14ac:dyDescent="0.3">
      <c r="A249" t="s">
        <v>28</v>
      </c>
      <c r="B249">
        <f t="shared" ref="B249:H249" si="40">RANK(B22,B$3:B$226,0)</f>
        <v>20</v>
      </c>
      <c r="C249">
        <f t="shared" si="40"/>
        <v>88</v>
      </c>
      <c r="D249">
        <f t="shared" si="40"/>
        <v>105</v>
      </c>
      <c r="E249">
        <f t="shared" si="40"/>
        <v>142</v>
      </c>
      <c r="F249">
        <f t="shared" si="40"/>
        <v>198</v>
      </c>
      <c r="G249">
        <f t="shared" si="40"/>
        <v>18</v>
      </c>
      <c r="H249">
        <f t="shared" si="40"/>
        <v>17</v>
      </c>
      <c r="I249">
        <f t="shared" si="21"/>
        <v>205</v>
      </c>
      <c r="J249">
        <f t="shared" si="1"/>
        <v>137</v>
      </c>
      <c r="K249">
        <f t="shared" si="2"/>
        <v>120</v>
      </c>
      <c r="L249">
        <f t="shared" si="3"/>
        <v>83</v>
      </c>
      <c r="M249">
        <f t="shared" si="4"/>
        <v>27</v>
      </c>
      <c r="N249">
        <f t="shared" si="5"/>
        <v>207</v>
      </c>
      <c r="O249">
        <f t="shared" si="6"/>
        <v>208</v>
      </c>
      <c r="P249">
        <v>20000</v>
      </c>
      <c r="R249">
        <f t="shared" si="22"/>
        <v>3</v>
      </c>
      <c r="S249">
        <f t="shared" si="7"/>
        <v>9</v>
      </c>
      <c r="T249">
        <f t="shared" si="8"/>
        <v>11</v>
      </c>
      <c r="U249">
        <f t="shared" si="9"/>
        <v>15</v>
      </c>
      <c r="V249">
        <f t="shared" si="10"/>
        <v>20</v>
      </c>
      <c r="W249">
        <f t="shared" si="11"/>
        <v>2</v>
      </c>
      <c r="X249">
        <f t="shared" si="12"/>
        <v>2</v>
      </c>
      <c r="Y249">
        <f t="shared" si="13"/>
        <v>21</v>
      </c>
      <c r="Z249">
        <f t="shared" si="14"/>
        <v>14</v>
      </c>
      <c r="AA249">
        <f t="shared" si="15"/>
        <v>13</v>
      </c>
      <c r="AB249">
        <f t="shared" si="16"/>
        <v>9</v>
      </c>
      <c r="AC249">
        <f t="shared" si="17"/>
        <v>3</v>
      </c>
      <c r="AD249">
        <f t="shared" si="18"/>
        <v>21</v>
      </c>
      <c r="AE249">
        <f t="shared" si="19"/>
        <v>21</v>
      </c>
      <c r="AF249">
        <v>20000</v>
      </c>
    </row>
    <row r="250" spans="1:32" x14ac:dyDescent="0.3">
      <c r="A250" t="s">
        <v>29</v>
      </c>
      <c r="B250">
        <f t="shared" ref="B250:H250" si="41">RANK(B23,B$3:B$226,0)</f>
        <v>20</v>
      </c>
      <c r="C250">
        <f t="shared" si="41"/>
        <v>109</v>
      </c>
      <c r="D250">
        <f t="shared" si="41"/>
        <v>105</v>
      </c>
      <c r="E250">
        <f t="shared" si="41"/>
        <v>211</v>
      </c>
      <c r="F250">
        <f t="shared" si="41"/>
        <v>198</v>
      </c>
      <c r="G250">
        <f t="shared" si="41"/>
        <v>18</v>
      </c>
      <c r="H250">
        <f t="shared" si="41"/>
        <v>22</v>
      </c>
      <c r="I250">
        <f t="shared" si="21"/>
        <v>205</v>
      </c>
      <c r="J250">
        <f t="shared" si="1"/>
        <v>116</v>
      </c>
      <c r="K250">
        <f t="shared" si="2"/>
        <v>120</v>
      </c>
      <c r="L250">
        <f t="shared" si="3"/>
        <v>14</v>
      </c>
      <c r="M250">
        <f t="shared" si="4"/>
        <v>27</v>
      </c>
      <c r="N250">
        <f t="shared" si="5"/>
        <v>207</v>
      </c>
      <c r="O250">
        <f t="shared" si="6"/>
        <v>203</v>
      </c>
      <c r="P250">
        <v>21000</v>
      </c>
      <c r="R250">
        <f t="shared" si="22"/>
        <v>3</v>
      </c>
      <c r="S250">
        <f t="shared" si="7"/>
        <v>11</v>
      </c>
      <c r="T250">
        <f t="shared" si="8"/>
        <v>11</v>
      </c>
      <c r="U250">
        <f t="shared" si="9"/>
        <v>22</v>
      </c>
      <c r="V250">
        <f t="shared" si="10"/>
        <v>20</v>
      </c>
      <c r="W250">
        <f t="shared" si="11"/>
        <v>2</v>
      </c>
      <c r="X250">
        <f t="shared" si="12"/>
        <v>3</v>
      </c>
      <c r="Y250">
        <f t="shared" si="13"/>
        <v>21</v>
      </c>
      <c r="Z250">
        <f t="shared" si="14"/>
        <v>12</v>
      </c>
      <c r="AA250">
        <f t="shared" si="15"/>
        <v>13</v>
      </c>
      <c r="AB250">
        <f t="shared" si="16"/>
        <v>2</v>
      </c>
      <c r="AC250">
        <f t="shared" si="17"/>
        <v>3</v>
      </c>
      <c r="AD250">
        <f t="shared" si="18"/>
        <v>21</v>
      </c>
      <c r="AE250">
        <f t="shared" si="19"/>
        <v>21</v>
      </c>
      <c r="AF250">
        <v>21000</v>
      </c>
    </row>
    <row r="251" spans="1:32" x14ac:dyDescent="0.3">
      <c r="A251" t="s">
        <v>30</v>
      </c>
      <c r="B251">
        <f t="shared" ref="B251:H251" si="42">RANK(B24,B$3:B$226,0)</f>
        <v>20</v>
      </c>
      <c r="C251">
        <f t="shared" si="42"/>
        <v>109</v>
      </c>
      <c r="D251">
        <f t="shared" si="42"/>
        <v>105</v>
      </c>
      <c r="E251">
        <f t="shared" si="42"/>
        <v>211</v>
      </c>
      <c r="F251">
        <f t="shared" si="42"/>
        <v>198</v>
      </c>
      <c r="G251">
        <f t="shared" si="42"/>
        <v>18</v>
      </c>
      <c r="H251">
        <f t="shared" si="42"/>
        <v>18</v>
      </c>
      <c r="I251">
        <f t="shared" si="21"/>
        <v>205</v>
      </c>
      <c r="J251">
        <f t="shared" si="1"/>
        <v>116</v>
      </c>
      <c r="K251">
        <f t="shared" si="2"/>
        <v>120</v>
      </c>
      <c r="L251">
        <f t="shared" si="3"/>
        <v>14</v>
      </c>
      <c r="M251">
        <f t="shared" si="4"/>
        <v>27</v>
      </c>
      <c r="N251">
        <f t="shared" si="5"/>
        <v>207</v>
      </c>
      <c r="O251">
        <f t="shared" si="6"/>
        <v>207</v>
      </c>
      <c r="P251">
        <v>22000</v>
      </c>
      <c r="R251">
        <f t="shared" si="22"/>
        <v>3</v>
      </c>
      <c r="S251">
        <f t="shared" si="7"/>
        <v>11</v>
      </c>
      <c r="T251">
        <f t="shared" si="8"/>
        <v>11</v>
      </c>
      <c r="U251">
        <f t="shared" si="9"/>
        <v>22</v>
      </c>
      <c r="V251">
        <f t="shared" si="10"/>
        <v>20</v>
      </c>
      <c r="W251">
        <f t="shared" si="11"/>
        <v>2</v>
      </c>
      <c r="X251">
        <f t="shared" si="12"/>
        <v>2</v>
      </c>
      <c r="Y251">
        <f t="shared" si="13"/>
        <v>21</v>
      </c>
      <c r="Z251">
        <f t="shared" si="14"/>
        <v>12</v>
      </c>
      <c r="AA251">
        <f t="shared" si="15"/>
        <v>13</v>
      </c>
      <c r="AB251">
        <f t="shared" si="16"/>
        <v>2</v>
      </c>
      <c r="AC251">
        <f t="shared" si="17"/>
        <v>3</v>
      </c>
      <c r="AD251">
        <f t="shared" si="18"/>
        <v>21</v>
      </c>
      <c r="AE251">
        <f t="shared" si="19"/>
        <v>21</v>
      </c>
      <c r="AF251">
        <v>22000</v>
      </c>
    </row>
    <row r="252" spans="1:32" x14ac:dyDescent="0.3">
      <c r="A252" t="s">
        <v>31</v>
      </c>
      <c r="B252">
        <f t="shared" ref="B252:H252" si="43">RANK(B25,B$3:B$226,0)</f>
        <v>20</v>
      </c>
      <c r="C252">
        <f t="shared" si="43"/>
        <v>88</v>
      </c>
      <c r="D252">
        <f t="shared" si="43"/>
        <v>105</v>
      </c>
      <c r="E252">
        <f t="shared" si="43"/>
        <v>224</v>
      </c>
      <c r="F252">
        <f t="shared" si="43"/>
        <v>198</v>
      </c>
      <c r="G252">
        <f t="shared" si="43"/>
        <v>18</v>
      </c>
      <c r="H252">
        <f t="shared" si="43"/>
        <v>16</v>
      </c>
      <c r="I252">
        <f t="shared" si="21"/>
        <v>205</v>
      </c>
      <c r="J252">
        <f t="shared" si="1"/>
        <v>137</v>
      </c>
      <c r="K252">
        <f t="shared" si="2"/>
        <v>120</v>
      </c>
      <c r="L252">
        <f t="shared" si="3"/>
        <v>1</v>
      </c>
      <c r="M252">
        <f t="shared" si="4"/>
        <v>27</v>
      </c>
      <c r="N252">
        <f t="shared" si="5"/>
        <v>207</v>
      </c>
      <c r="O252">
        <f t="shared" si="6"/>
        <v>209</v>
      </c>
      <c r="P252">
        <v>23000</v>
      </c>
      <c r="R252">
        <f t="shared" si="22"/>
        <v>3</v>
      </c>
      <c r="S252">
        <f t="shared" si="7"/>
        <v>9</v>
      </c>
      <c r="T252">
        <f t="shared" si="8"/>
        <v>11</v>
      </c>
      <c r="U252">
        <f t="shared" si="9"/>
        <v>23</v>
      </c>
      <c r="V252">
        <f t="shared" si="10"/>
        <v>20</v>
      </c>
      <c r="W252">
        <f t="shared" si="11"/>
        <v>2</v>
      </c>
      <c r="X252">
        <f t="shared" si="12"/>
        <v>2</v>
      </c>
      <c r="Y252">
        <f t="shared" si="13"/>
        <v>21</v>
      </c>
      <c r="Z252">
        <f t="shared" si="14"/>
        <v>14</v>
      </c>
      <c r="AA252">
        <f t="shared" si="15"/>
        <v>13</v>
      </c>
      <c r="AB252">
        <f t="shared" si="16"/>
        <v>1</v>
      </c>
      <c r="AC252">
        <f t="shared" si="17"/>
        <v>3</v>
      </c>
      <c r="AD252">
        <f t="shared" si="18"/>
        <v>21</v>
      </c>
      <c r="AE252">
        <f t="shared" si="19"/>
        <v>21</v>
      </c>
      <c r="AF252">
        <v>23000</v>
      </c>
    </row>
    <row r="253" spans="1:32" x14ac:dyDescent="0.3">
      <c r="A253" t="s">
        <v>32</v>
      </c>
      <c r="B253">
        <f t="shared" ref="B253:H253" si="44">RANK(B26,B$3:B$226,0)</f>
        <v>20</v>
      </c>
      <c r="C253">
        <f t="shared" si="44"/>
        <v>151</v>
      </c>
      <c r="D253">
        <f t="shared" si="44"/>
        <v>105</v>
      </c>
      <c r="E253">
        <f t="shared" si="44"/>
        <v>188</v>
      </c>
      <c r="F253">
        <f t="shared" si="44"/>
        <v>198</v>
      </c>
      <c r="G253">
        <f t="shared" si="44"/>
        <v>18</v>
      </c>
      <c r="H253">
        <f t="shared" si="44"/>
        <v>23</v>
      </c>
      <c r="I253">
        <f t="shared" si="21"/>
        <v>205</v>
      </c>
      <c r="J253">
        <f t="shared" si="1"/>
        <v>74</v>
      </c>
      <c r="K253">
        <f t="shared" si="2"/>
        <v>120</v>
      </c>
      <c r="L253">
        <f t="shared" si="3"/>
        <v>37</v>
      </c>
      <c r="M253">
        <f t="shared" si="4"/>
        <v>27</v>
      </c>
      <c r="N253">
        <f t="shared" si="5"/>
        <v>207</v>
      </c>
      <c r="O253">
        <f t="shared" si="6"/>
        <v>202</v>
      </c>
      <c r="P253">
        <v>24000</v>
      </c>
      <c r="R253">
        <f t="shared" si="22"/>
        <v>3</v>
      </c>
      <c r="S253">
        <f t="shared" si="7"/>
        <v>16</v>
      </c>
      <c r="T253">
        <f t="shared" si="8"/>
        <v>11</v>
      </c>
      <c r="U253">
        <f t="shared" si="9"/>
        <v>19</v>
      </c>
      <c r="V253">
        <f t="shared" si="10"/>
        <v>20</v>
      </c>
      <c r="W253">
        <f t="shared" si="11"/>
        <v>2</v>
      </c>
      <c r="X253">
        <f t="shared" si="12"/>
        <v>3</v>
      </c>
      <c r="Y253">
        <f t="shared" si="13"/>
        <v>21</v>
      </c>
      <c r="Z253">
        <f t="shared" si="14"/>
        <v>8</v>
      </c>
      <c r="AA253">
        <f t="shared" si="15"/>
        <v>13</v>
      </c>
      <c r="AB253">
        <f t="shared" si="16"/>
        <v>4</v>
      </c>
      <c r="AC253">
        <f t="shared" si="17"/>
        <v>3</v>
      </c>
      <c r="AD253">
        <f t="shared" si="18"/>
        <v>21</v>
      </c>
      <c r="AE253">
        <f t="shared" si="19"/>
        <v>21</v>
      </c>
      <c r="AF253">
        <v>24000</v>
      </c>
    </row>
    <row r="254" spans="1:32" x14ac:dyDescent="0.3">
      <c r="A254" t="s">
        <v>33</v>
      </c>
      <c r="B254">
        <f t="shared" ref="B254:H254" si="45">RANK(B27,B$3:B$226,0)</f>
        <v>20</v>
      </c>
      <c r="C254">
        <f t="shared" si="45"/>
        <v>109</v>
      </c>
      <c r="D254">
        <f t="shared" si="45"/>
        <v>105</v>
      </c>
      <c r="E254">
        <f t="shared" si="45"/>
        <v>142</v>
      </c>
      <c r="F254">
        <f t="shared" si="45"/>
        <v>198</v>
      </c>
      <c r="G254">
        <f t="shared" si="45"/>
        <v>18</v>
      </c>
      <c r="H254">
        <f t="shared" si="45"/>
        <v>21</v>
      </c>
      <c r="I254">
        <f t="shared" si="21"/>
        <v>205</v>
      </c>
      <c r="J254">
        <f t="shared" si="1"/>
        <v>116</v>
      </c>
      <c r="K254">
        <f t="shared" si="2"/>
        <v>120</v>
      </c>
      <c r="L254">
        <f t="shared" si="3"/>
        <v>83</v>
      </c>
      <c r="M254">
        <f t="shared" si="4"/>
        <v>27</v>
      </c>
      <c r="N254">
        <f t="shared" si="5"/>
        <v>207</v>
      </c>
      <c r="O254">
        <f t="shared" si="6"/>
        <v>204</v>
      </c>
      <c r="P254">
        <v>25000</v>
      </c>
      <c r="R254">
        <f t="shared" si="22"/>
        <v>3</v>
      </c>
      <c r="S254">
        <f t="shared" si="7"/>
        <v>11</v>
      </c>
      <c r="T254">
        <f t="shared" si="8"/>
        <v>11</v>
      </c>
      <c r="U254">
        <f t="shared" si="9"/>
        <v>15</v>
      </c>
      <c r="V254">
        <f t="shared" si="10"/>
        <v>20</v>
      </c>
      <c r="W254">
        <f t="shared" si="11"/>
        <v>2</v>
      </c>
      <c r="X254">
        <f t="shared" si="12"/>
        <v>3</v>
      </c>
      <c r="Y254">
        <f t="shared" si="13"/>
        <v>21</v>
      </c>
      <c r="Z254">
        <f t="shared" si="14"/>
        <v>12</v>
      </c>
      <c r="AA254">
        <f t="shared" si="15"/>
        <v>13</v>
      </c>
      <c r="AB254">
        <f t="shared" si="16"/>
        <v>9</v>
      </c>
      <c r="AC254">
        <f t="shared" si="17"/>
        <v>3</v>
      </c>
      <c r="AD254">
        <f t="shared" si="18"/>
        <v>21</v>
      </c>
      <c r="AE254">
        <f t="shared" si="19"/>
        <v>21</v>
      </c>
      <c r="AF254">
        <v>25000</v>
      </c>
    </row>
    <row r="255" spans="1:32" x14ac:dyDescent="0.3">
      <c r="A255" t="s">
        <v>34</v>
      </c>
      <c r="B255">
        <f t="shared" ref="B255:H255" si="46">RANK(B28,B$3:B$226,0)</f>
        <v>20</v>
      </c>
      <c r="C255">
        <f t="shared" si="46"/>
        <v>151</v>
      </c>
      <c r="D255">
        <f t="shared" si="46"/>
        <v>105</v>
      </c>
      <c r="E255">
        <f t="shared" si="46"/>
        <v>211</v>
      </c>
      <c r="F255">
        <f t="shared" si="46"/>
        <v>198</v>
      </c>
      <c r="G255">
        <f t="shared" si="46"/>
        <v>18</v>
      </c>
      <c r="H255">
        <f t="shared" si="46"/>
        <v>26</v>
      </c>
      <c r="I255">
        <f t="shared" si="21"/>
        <v>205</v>
      </c>
      <c r="J255">
        <f t="shared" si="1"/>
        <v>74</v>
      </c>
      <c r="K255">
        <f t="shared" si="2"/>
        <v>120</v>
      </c>
      <c r="L255">
        <f t="shared" si="3"/>
        <v>14</v>
      </c>
      <c r="M255">
        <f t="shared" si="4"/>
        <v>27</v>
      </c>
      <c r="N255">
        <f t="shared" si="5"/>
        <v>207</v>
      </c>
      <c r="O255">
        <f t="shared" si="6"/>
        <v>199</v>
      </c>
      <c r="P255">
        <v>26000</v>
      </c>
      <c r="R255">
        <f t="shared" si="22"/>
        <v>3</v>
      </c>
      <c r="S255">
        <f t="shared" si="7"/>
        <v>16</v>
      </c>
      <c r="T255">
        <f t="shared" si="8"/>
        <v>11</v>
      </c>
      <c r="U255">
        <f t="shared" si="9"/>
        <v>22</v>
      </c>
      <c r="V255">
        <f t="shared" si="10"/>
        <v>20</v>
      </c>
      <c r="W255">
        <f t="shared" si="11"/>
        <v>2</v>
      </c>
      <c r="X255">
        <f t="shared" si="12"/>
        <v>3</v>
      </c>
      <c r="Y255">
        <f t="shared" si="13"/>
        <v>21</v>
      </c>
      <c r="Z255">
        <f t="shared" si="14"/>
        <v>8</v>
      </c>
      <c r="AA255">
        <f t="shared" si="15"/>
        <v>13</v>
      </c>
      <c r="AB255">
        <f t="shared" si="16"/>
        <v>2</v>
      </c>
      <c r="AC255">
        <f t="shared" si="17"/>
        <v>3</v>
      </c>
      <c r="AD255">
        <f t="shared" si="18"/>
        <v>21</v>
      </c>
      <c r="AE255">
        <f t="shared" si="19"/>
        <v>20</v>
      </c>
      <c r="AF255">
        <v>26000</v>
      </c>
    </row>
    <row r="256" spans="1:32" x14ac:dyDescent="0.3">
      <c r="A256" t="s">
        <v>35</v>
      </c>
      <c r="B256">
        <f t="shared" ref="B256:H256" si="47">RANK(B29,B$3:B$226,0)</f>
        <v>20</v>
      </c>
      <c r="C256">
        <f t="shared" si="47"/>
        <v>191</v>
      </c>
      <c r="D256">
        <f t="shared" si="47"/>
        <v>105</v>
      </c>
      <c r="E256">
        <f t="shared" si="47"/>
        <v>211</v>
      </c>
      <c r="F256">
        <f t="shared" si="47"/>
        <v>198</v>
      </c>
      <c r="G256">
        <f t="shared" si="47"/>
        <v>18</v>
      </c>
      <c r="H256">
        <f t="shared" si="47"/>
        <v>24</v>
      </c>
      <c r="I256">
        <f t="shared" si="21"/>
        <v>205</v>
      </c>
      <c r="J256">
        <f t="shared" si="1"/>
        <v>34</v>
      </c>
      <c r="K256">
        <f t="shared" si="2"/>
        <v>120</v>
      </c>
      <c r="L256">
        <f t="shared" si="3"/>
        <v>14</v>
      </c>
      <c r="M256">
        <f t="shared" si="4"/>
        <v>27</v>
      </c>
      <c r="N256">
        <f t="shared" si="5"/>
        <v>207</v>
      </c>
      <c r="O256">
        <f t="shared" si="6"/>
        <v>201</v>
      </c>
      <c r="P256">
        <v>27000</v>
      </c>
      <c r="R256">
        <f t="shared" si="22"/>
        <v>3</v>
      </c>
      <c r="S256">
        <f t="shared" si="7"/>
        <v>20</v>
      </c>
      <c r="T256">
        <f t="shared" si="8"/>
        <v>11</v>
      </c>
      <c r="U256">
        <f t="shared" si="9"/>
        <v>22</v>
      </c>
      <c r="V256">
        <f t="shared" si="10"/>
        <v>20</v>
      </c>
      <c r="W256">
        <f t="shared" si="11"/>
        <v>2</v>
      </c>
      <c r="X256">
        <f t="shared" si="12"/>
        <v>3</v>
      </c>
      <c r="Y256">
        <f t="shared" si="13"/>
        <v>21</v>
      </c>
      <c r="Z256">
        <f t="shared" si="14"/>
        <v>4</v>
      </c>
      <c r="AA256">
        <f t="shared" si="15"/>
        <v>13</v>
      </c>
      <c r="AB256">
        <f t="shared" si="16"/>
        <v>2</v>
      </c>
      <c r="AC256">
        <f t="shared" si="17"/>
        <v>3</v>
      </c>
      <c r="AD256">
        <f t="shared" si="18"/>
        <v>21</v>
      </c>
      <c r="AE256">
        <f t="shared" si="19"/>
        <v>21</v>
      </c>
      <c r="AF256">
        <v>27000</v>
      </c>
    </row>
    <row r="257" spans="1:32" x14ac:dyDescent="0.3">
      <c r="A257" t="s">
        <v>36</v>
      </c>
      <c r="B257">
        <f t="shared" ref="B257:H257" si="48">RANK(B30,B$3:B$226,0)</f>
        <v>55</v>
      </c>
      <c r="C257">
        <f t="shared" si="48"/>
        <v>191</v>
      </c>
      <c r="D257">
        <f t="shared" si="48"/>
        <v>105</v>
      </c>
      <c r="E257">
        <f t="shared" si="48"/>
        <v>188</v>
      </c>
      <c r="F257">
        <f t="shared" si="48"/>
        <v>122</v>
      </c>
      <c r="G257">
        <f t="shared" si="48"/>
        <v>18</v>
      </c>
      <c r="H257">
        <f t="shared" si="48"/>
        <v>73</v>
      </c>
      <c r="I257">
        <f t="shared" si="21"/>
        <v>170</v>
      </c>
      <c r="J257">
        <f t="shared" si="1"/>
        <v>34</v>
      </c>
      <c r="K257">
        <f t="shared" si="2"/>
        <v>120</v>
      </c>
      <c r="L257">
        <f t="shared" si="3"/>
        <v>37</v>
      </c>
      <c r="M257">
        <f t="shared" si="4"/>
        <v>103</v>
      </c>
      <c r="N257">
        <f t="shared" si="5"/>
        <v>207</v>
      </c>
      <c r="O257">
        <f t="shared" si="6"/>
        <v>152</v>
      </c>
      <c r="P257">
        <v>28000</v>
      </c>
      <c r="R257">
        <f t="shared" si="22"/>
        <v>6</v>
      </c>
      <c r="S257">
        <f t="shared" si="7"/>
        <v>20</v>
      </c>
      <c r="T257">
        <f t="shared" si="8"/>
        <v>11</v>
      </c>
      <c r="U257">
        <f t="shared" si="9"/>
        <v>19</v>
      </c>
      <c r="V257">
        <f t="shared" si="10"/>
        <v>13</v>
      </c>
      <c r="W257">
        <f t="shared" si="11"/>
        <v>2</v>
      </c>
      <c r="X257">
        <f t="shared" si="12"/>
        <v>8</v>
      </c>
      <c r="Y257">
        <f t="shared" si="13"/>
        <v>18</v>
      </c>
      <c r="Z257">
        <f t="shared" si="14"/>
        <v>4</v>
      </c>
      <c r="AA257">
        <f t="shared" si="15"/>
        <v>13</v>
      </c>
      <c r="AB257">
        <f t="shared" si="16"/>
        <v>4</v>
      </c>
      <c r="AC257">
        <f t="shared" si="17"/>
        <v>11</v>
      </c>
      <c r="AD257">
        <f t="shared" si="18"/>
        <v>21</v>
      </c>
      <c r="AE257">
        <f t="shared" si="19"/>
        <v>16</v>
      </c>
      <c r="AF257">
        <v>28000</v>
      </c>
    </row>
    <row r="258" spans="1:32" x14ac:dyDescent="0.3">
      <c r="A258" t="s">
        <v>37</v>
      </c>
      <c r="B258">
        <f t="shared" ref="B258:H258" si="49">RANK(B31,B$3:B$226,0)</f>
        <v>20</v>
      </c>
      <c r="C258">
        <f t="shared" si="49"/>
        <v>191</v>
      </c>
      <c r="D258">
        <f t="shared" si="49"/>
        <v>105</v>
      </c>
      <c r="E258">
        <f t="shared" si="49"/>
        <v>188</v>
      </c>
      <c r="F258">
        <f t="shared" si="49"/>
        <v>198</v>
      </c>
      <c r="G258">
        <f t="shared" si="49"/>
        <v>18</v>
      </c>
      <c r="H258">
        <f t="shared" si="49"/>
        <v>32</v>
      </c>
      <c r="I258">
        <f t="shared" si="21"/>
        <v>205</v>
      </c>
      <c r="J258">
        <f t="shared" si="1"/>
        <v>34</v>
      </c>
      <c r="K258">
        <f t="shared" si="2"/>
        <v>120</v>
      </c>
      <c r="L258">
        <f t="shared" si="3"/>
        <v>37</v>
      </c>
      <c r="M258">
        <f t="shared" si="4"/>
        <v>27</v>
      </c>
      <c r="N258">
        <f t="shared" si="5"/>
        <v>207</v>
      </c>
      <c r="O258">
        <f t="shared" si="6"/>
        <v>193</v>
      </c>
      <c r="P258">
        <v>29000</v>
      </c>
      <c r="R258">
        <f t="shared" si="22"/>
        <v>3</v>
      </c>
      <c r="S258">
        <f t="shared" si="7"/>
        <v>20</v>
      </c>
      <c r="T258">
        <f t="shared" si="8"/>
        <v>11</v>
      </c>
      <c r="U258">
        <f t="shared" si="9"/>
        <v>19</v>
      </c>
      <c r="V258">
        <f t="shared" si="10"/>
        <v>20</v>
      </c>
      <c r="W258">
        <f t="shared" si="11"/>
        <v>2</v>
      </c>
      <c r="X258">
        <f t="shared" si="12"/>
        <v>4</v>
      </c>
      <c r="Y258">
        <f t="shared" si="13"/>
        <v>21</v>
      </c>
      <c r="Z258">
        <f t="shared" si="14"/>
        <v>4</v>
      </c>
      <c r="AA258">
        <f t="shared" si="15"/>
        <v>13</v>
      </c>
      <c r="AB258">
        <f t="shared" si="16"/>
        <v>4</v>
      </c>
      <c r="AC258">
        <f t="shared" si="17"/>
        <v>3</v>
      </c>
      <c r="AD258">
        <f t="shared" si="18"/>
        <v>21</v>
      </c>
      <c r="AE258">
        <f t="shared" si="19"/>
        <v>20</v>
      </c>
      <c r="AF258">
        <v>29000</v>
      </c>
    </row>
    <row r="259" spans="1:32" x14ac:dyDescent="0.3">
      <c r="A259" t="s">
        <v>38</v>
      </c>
      <c r="B259">
        <f t="shared" ref="B259:H259" si="50">RANK(B32,B$3:B$226,0)</f>
        <v>20</v>
      </c>
      <c r="C259">
        <f t="shared" si="50"/>
        <v>151</v>
      </c>
      <c r="D259">
        <f t="shared" si="50"/>
        <v>105</v>
      </c>
      <c r="E259">
        <f t="shared" si="50"/>
        <v>188</v>
      </c>
      <c r="F259">
        <f t="shared" si="50"/>
        <v>198</v>
      </c>
      <c r="G259">
        <f t="shared" si="50"/>
        <v>18</v>
      </c>
      <c r="H259">
        <f t="shared" si="50"/>
        <v>30</v>
      </c>
      <c r="I259">
        <f t="shared" si="21"/>
        <v>205</v>
      </c>
      <c r="J259">
        <f t="shared" si="1"/>
        <v>74</v>
      </c>
      <c r="K259">
        <f t="shared" si="2"/>
        <v>120</v>
      </c>
      <c r="L259">
        <f t="shared" si="3"/>
        <v>37</v>
      </c>
      <c r="M259">
        <f t="shared" si="4"/>
        <v>27</v>
      </c>
      <c r="N259">
        <f t="shared" si="5"/>
        <v>207</v>
      </c>
      <c r="O259">
        <f t="shared" si="6"/>
        <v>195</v>
      </c>
      <c r="P259">
        <v>30000</v>
      </c>
      <c r="R259">
        <f t="shared" si="22"/>
        <v>3</v>
      </c>
      <c r="S259">
        <f t="shared" si="7"/>
        <v>16</v>
      </c>
      <c r="T259">
        <f t="shared" si="8"/>
        <v>11</v>
      </c>
      <c r="U259">
        <f t="shared" si="9"/>
        <v>19</v>
      </c>
      <c r="V259">
        <f t="shared" si="10"/>
        <v>20</v>
      </c>
      <c r="W259">
        <f t="shared" si="11"/>
        <v>2</v>
      </c>
      <c r="X259">
        <f t="shared" si="12"/>
        <v>4</v>
      </c>
      <c r="Y259">
        <f t="shared" si="13"/>
        <v>21</v>
      </c>
      <c r="Z259">
        <f t="shared" si="14"/>
        <v>8</v>
      </c>
      <c r="AA259">
        <f t="shared" si="15"/>
        <v>13</v>
      </c>
      <c r="AB259">
        <f t="shared" si="16"/>
        <v>4</v>
      </c>
      <c r="AC259">
        <f t="shared" si="17"/>
        <v>3</v>
      </c>
      <c r="AD259">
        <f t="shared" si="18"/>
        <v>21</v>
      </c>
      <c r="AE259">
        <f t="shared" si="19"/>
        <v>20</v>
      </c>
      <c r="AF259">
        <v>30000</v>
      </c>
    </row>
    <row r="260" spans="1:32" x14ac:dyDescent="0.3">
      <c r="A260" t="s">
        <v>39</v>
      </c>
      <c r="B260">
        <f t="shared" ref="B260:H260" si="51">RANK(B33,B$3:B$226,0)</f>
        <v>20</v>
      </c>
      <c r="C260">
        <f t="shared" si="51"/>
        <v>191</v>
      </c>
      <c r="D260">
        <f t="shared" si="51"/>
        <v>105</v>
      </c>
      <c r="E260">
        <f t="shared" si="51"/>
        <v>142</v>
      </c>
      <c r="F260">
        <f t="shared" si="51"/>
        <v>198</v>
      </c>
      <c r="G260">
        <f t="shared" si="51"/>
        <v>18</v>
      </c>
      <c r="H260">
        <f t="shared" si="51"/>
        <v>35</v>
      </c>
      <c r="I260">
        <f t="shared" si="21"/>
        <v>205</v>
      </c>
      <c r="J260">
        <f t="shared" si="1"/>
        <v>34</v>
      </c>
      <c r="K260">
        <f t="shared" si="2"/>
        <v>120</v>
      </c>
      <c r="L260">
        <f t="shared" si="3"/>
        <v>83</v>
      </c>
      <c r="M260">
        <f t="shared" si="4"/>
        <v>27</v>
      </c>
      <c r="N260">
        <f t="shared" si="5"/>
        <v>207</v>
      </c>
      <c r="O260">
        <f t="shared" si="6"/>
        <v>190</v>
      </c>
      <c r="P260">
        <v>31000</v>
      </c>
      <c r="R260">
        <f t="shared" si="22"/>
        <v>3</v>
      </c>
      <c r="S260">
        <f t="shared" si="7"/>
        <v>20</v>
      </c>
      <c r="T260">
        <f t="shared" si="8"/>
        <v>11</v>
      </c>
      <c r="U260">
        <f t="shared" si="9"/>
        <v>15</v>
      </c>
      <c r="V260">
        <f t="shared" si="10"/>
        <v>20</v>
      </c>
      <c r="W260">
        <f t="shared" si="11"/>
        <v>2</v>
      </c>
      <c r="X260">
        <f t="shared" si="12"/>
        <v>4</v>
      </c>
      <c r="Y260">
        <f t="shared" si="13"/>
        <v>21</v>
      </c>
      <c r="Z260">
        <f t="shared" si="14"/>
        <v>4</v>
      </c>
      <c r="AA260">
        <f t="shared" si="15"/>
        <v>13</v>
      </c>
      <c r="AB260">
        <f t="shared" si="16"/>
        <v>9</v>
      </c>
      <c r="AC260">
        <f t="shared" si="17"/>
        <v>3</v>
      </c>
      <c r="AD260">
        <f t="shared" si="18"/>
        <v>21</v>
      </c>
      <c r="AE260">
        <f t="shared" si="19"/>
        <v>20</v>
      </c>
      <c r="AF260">
        <v>31000</v>
      </c>
    </row>
    <row r="261" spans="1:32" x14ac:dyDescent="0.3">
      <c r="A261" t="s">
        <v>40</v>
      </c>
      <c r="B261">
        <f t="shared" ref="B261:H261" si="52">RANK(B34,B$3:B$226,0)</f>
        <v>20</v>
      </c>
      <c r="C261">
        <f t="shared" si="52"/>
        <v>191</v>
      </c>
      <c r="D261">
        <f t="shared" si="52"/>
        <v>105</v>
      </c>
      <c r="E261">
        <f t="shared" si="52"/>
        <v>142</v>
      </c>
      <c r="F261">
        <f t="shared" si="52"/>
        <v>198</v>
      </c>
      <c r="G261">
        <f t="shared" si="52"/>
        <v>18</v>
      </c>
      <c r="H261">
        <f t="shared" si="52"/>
        <v>34</v>
      </c>
      <c r="I261">
        <f t="shared" si="21"/>
        <v>205</v>
      </c>
      <c r="J261">
        <f t="shared" si="1"/>
        <v>34</v>
      </c>
      <c r="K261">
        <f t="shared" si="2"/>
        <v>120</v>
      </c>
      <c r="L261">
        <f t="shared" si="3"/>
        <v>83</v>
      </c>
      <c r="M261">
        <f t="shared" si="4"/>
        <v>27</v>
      </c>
      <c r="N261">
        <f t="shared" si="5"/>
        <v>207</v>
      </c>
      <c r="O261">
        <f t="shared" si="6"/>
        <v>191</v>
      </c>
      <c r="P261">
        <v>32000</v>
      </c>
      <c r="R261">
        <f t="shared" si="22"/>
        <v>3</v>
      </c>
      <c r="S261">
        <f t="shared" si="7"/>
        <v>20</v>
      </c>
      <c r="T261">
        <f t="shared" si="8"/>
        <v>11</v>
      </c>
      <c r="U261">
        <f t="shared" si="9"/>
        <v>15</v>
      </c>
      <c r="V261">
        <f t="shared" si="10"/>
        <v>20</v>
      </c>
      <c r="W261">
        <f t="shared" si="11"/>
        <v>2</v>
      </c>
      <c r="X261">
        <f t="shared" si="12"/>
        <v>4</v>
      </c>
      <c r="Y261">
        <f t="shared" si="13"/>
        <v>21</v>
      </c>
      <c r="Z261">
        <f t="shared" si="14"/>
        <v>4</v>
      </c>
      <c r="AA261">
        <f t="shared" si="15"/>
        <v>13</v>
      </c>
      <c r="AB261">
        <f t="shared" si="16"/>
        <v>9</v>
      </c>
      <c r="AC261">
        <f t="shared" si="17"/>
        <v>3</v>
      </c>
      <c r="AD261">
        <f t="shared" si="18"/>
        <v>21</v>
      </c>
      <c r="AE261">
        <f t="shared" si="19"/>
        <v>20</v>
      </c>
      <c r="AF261">
        <v>32000</v>
      </c>
    </row>
    <row r="262" spans="1:32" x14ac:dyDescent="0.3">
      <c r="A262" t="s">
        <v>41</v>
      </c>
      <c r="B262">
        <f t="shared" ref="B262:H262" si="53">RANK(B35,B$3:B$226,0)</f>
        <v>55</v>
      </c>
      <c r="C262">
        <f t="shared" si="53"/>
        <v>191</v>
      </c>
      <c r="D262">
        <f t="shared" si="53"/>
        <v>105</v>
      </c>
      <c r="E262">
        <f t="shared" si="53"/>
        <v>142</v>
      </c>
      <c r="F262">
        <f t="shared" si="53"/>
        <v>122</v>
      </c>
      <c r="G262">
        <f t="shared" si="53"/>
        <v>18</v>
      </c>
      <c r="H262">
        <f t="shared" si="53"/>
        <v>85</v>
      </c>
      <c r="I262">
        <f t="shared" si="21"/>
        <v>170</v>
      </c>
      <c r="J262">
        <f t="shared" si="1"/>
        <v>34</v>
      </c>
      <c r="K262">
        <f t="shared" si="2"/>
        <v>120</v>
      </c>
      <c r="L262">
        <f t="shared" si="3"/>
        <v>83</v>
      </c>
      <c r="M262">
        <f t="shared" si="4"/>
        <v>103</v>
      </c>
      <c r="N262">
        <f t="shared" si="5"/>
        <v>207</v>
      </c>
      <c r="O262">
        <f t="shared" si="6"/>
        <v>140</v>
      </c>
      <c r="P262">
        <v>33000</v>
      </c>
      <c r="R262">
        <f t="shared" si="22"/>
        <v>6</v>
      </c>
      <c r="S262">
        <f t="shared" si="7"/>
        <v>20</v>
      </c>
      <c r="T262">
        <f t="shared" si="8"/>
        <v>11</v>
      </c>
      <c r="U262">
        <f t="shared" si="9"/>
        <v>15</v>
      </c>
      <c r="V262">
        <f t="shared" si="10"/>
        <v>13</v>
      </c>
      <c r="W262">
        <f t="shared" si="11"/>
        <v>2</v>
      </c>
      <c r="X262">
        <f t="shared" si="12"/>
        <v>9</v>
      </c>
      <c r="Y262">
        <f t="shared" si="13"/>
        <v>18</v>
      </c>
      <c r="Z262">
        <f t="shared" si="14"/>
        <v>4</v>
      </c>
      <c r="AA262">
        <f t="shared" si="15"/>
        <v>13</v>
      </c>
      <c r="AB262">
        <f t="shared" si="16"/>
        <v>9</v>
      </c>
      <c r="AC262">
        <f t="shared" si="17"/>
        <v>11</v>
      </c>
      <c r="AD262">
        <f t="shared" si="18"/>
        <v>21</v>
      </c>
      <c r="AE262">
        <f t="shared" si="19"/>
        <v>15</v>
      </c>
      <c r="AF262">
        <v>33000</v>
      </c>
    </row>
    <row r="263" spans="1:32" x14ac:dyDescent="0.3">
      <c r="A263" t="s">
        <v>42</v>
      </c>
      <c r="B263">
        <f t="shared" ref="B263:H263" si="54">RANK(B36,B$3:B$226,0)</f>
        <v>20</v>
      </c>
      <c r="C263">
        <f t="shared" si="54"/>
        <v>216</v>
      </c>
      <c r="D263">
        <f t="shared" si="54"/>
        <v>105</v>
      </c>
      <c r="E263">
        <f t="shared" si="54"/>
        <v>188</v>
      </c>
      <c r="F263">
        <f t="shared" si="54"/>
        <v>122</v>
      </c>
      <c r="G263">
        <f t="shared" si="54"/>
        <v>18</v>
      </c>
      <c r="H263">
        <f t="shared" si="54"/>
        <v>31</v>
      </c>
      <c r="I263">
        <f t="shared" si="21"/>
        <v>205</v>
      </c>
      <c r="J263">
        <f t="shared" si="1"/>
        <v>9</v>
      </c>
      <c r="K263">
        <f t="shared" si="2"/>
        <v>120</v>
      </c>
      <c r="L263">
        <f t="shared" si="3"/>
        <v>37</v>
      </c>
      <c r="M263">
        <f t="shared" si="4"/>
        <v>103</v>
      </c>
      <c r="N263">
        <f t="shared" si="5"/>
        <v>207</v>
      </c>
      <c r="O263">
        <f t="shared" si="6"/>
        <v>194</v>
      </c>
      <c r="P263">
        <v>34000</v>
      </c>
      <c r="R263">
        <f t="shared" si="22"/>
        <v>3</v>
      </c>
      <c r="S263">
        <f t="shared" si="7"/>
        <v>22</v>
      </c>
      <c r="T263">
        <f t="shared" si="8"/>
        <v>11</v>
      </c>
      <c r="U263">
        <f t="shared" si="9"/>
        <v>19</v>
      </c>
      <c r="V263">
        <f t="shared" si="10"/>
        <v>13</v>
      </c>
      <c r="W263">
        <f t="shared" si="11"/>
        <v>2</v>
      </c>
      <c r="X263">
        <f t="shared" si="12"/>
        <v>4</v>
      </c>
      <c r="Y263">
        <f t="shared" si="13"/>
        <v>21</v>
      </c>
      <c r="Z263">
        <f t="shared" si="14"/>
        <v>1</v>
      </c>
      <c r="AA263">
        <f t="shared" si="15"/>
        <v>13</v>
      </c>
      <c r="AB263">
        <f t="shared" si="16"/>
        <v>4</v>
      </c>
      <c r="AC263">
        <f t="shared" si="17"/>
        <v>11</v>
      </c>
      <c r="AD263">
        <f t="shared" si="18"/>
        <v>21</v>
      </c>
      <c r="AE263">
        <f t="shared" si="19"/>
        <v>20</v>
      </c>
      <c r="AF263">
        <v>34000</v>
      </c>
    </row>
    <row r="264" spans="1:32" x14ac:dyDescent="0.3">
      <c r="A264" t="s">
        <v>43</v>
      </c>
      <c r="B264">
        <f t="shared" ref="B264:H264" si="55">RANK(B37,B$3:B$226,0)</f>
        <v>20</v>
      </c>
      <c r="C264">
        <f t="shared" si="55"/>
        <v>191</v>
      </c>
      <c r="D264">
        <f t="shared" si="55"/>
        <v>105</v>
      </c>
      <c r="E264">
        <f t="shared" si="55"/>
        <v>188</v>
      </c>
      <c r="F264">
        <f t="shared" si="55"/>
        <v>122</v>
      </c>
      <c r="G264">
        <f t="shared" si="55"/>
        <v>18</v>
      </c>
      <c r="H264">
        <f t="shared" si="55"/>
        <v>27</v>
      </c>
      <c r="I264">
        <f t="shared" si="21"/>
        <v>205</v>
      </c>
      <c r="J264">
        <f t="shared" si="1"/>
        <v>34</v>
      </c>
      <c r="K264">
        <f t="shared" si="2"/>
        <v>120</v>
      </c>
      <c r="L264">
        <f t="shared" si="3"/>
        <v>37</v>
      </c>
      <c r="M264">
        <f t="shared" si="4"/>
        <v>103</v>
      </c>
      <c r="N264">
        <f t="shared" si="5"/>
        <v>207</v>
      </c>
      <c r="O264">
        <f t="shared" si="6"/>
        <v>198</v>
      </c>
      <c r="P264">
        <v>35000</v>
      </c>
      <c r="R264">
        <f t="shared" si="22"/>
        <v>3</v>
      </c>
      <c r="S264">
        <f t="shared" si="7"/>
        <v>20</v>
      </c>
      <c r="T264">
        <f t="shared" si="8"/>
        <v>11</v>
      </c>
      <c r="U264">
        <f t="shared" si="9"/>
        <v>19</v>
      </c>
      <c r="V264">
        <f t="shared" si="10"/>
        <v>13</v>
      </c>
      <c r="W264">
        <f t="shared" si="11"/>
        <v>2</v>
      </c>
      <c r="X264">
        <f t="shared" si="12"/>
        <v>3</v>
      </c>
      <c r="Y264">
        <f t="shared" si="13"/>
        <v>21</v>
      </c>
      <c r="Z264">
        <f t="shared" si="14"/>
        <v>4</v>
      </c>
      <c r="AA264">
        <f t="shared" si="15"/>
        <v>13</v>
      </c>
      <c r="AB264">
        <f t="shared" si="16"/>
        <v>4</v>
      </c>
      <c r="AC264">
        <f t="shared" si="17"/>
        <v>11</v>
      </c>
      <c r="AD264">
        <f t="shared" si="18"/>
        <v>21</v>
      </c>
      <c r="AE264">
        <f t="shared" si="19"/>
        <v>20</v>
      </c>
      <c r="AF264">
        <v>35000</v>
      </c>
    </row>
    <row r="265" spans="1:32" x14ac:dyDescent="0.3">
      <c r="A265" t="s">
        <v>44</v>
      </c>
      <c r="B265">
        <f t="shared" ref="B265:H265" si="56">RANK(B38,B$3:B$226,0)</f>
        <v>55</v>
      </c>
      <c r="C265">
        <f t="shared" si="56"/>
        <v>216</v>
      </c>
      <c r="D265">
        <f t="shared" si="56"/>
        <v>105</v>
      </c>
      <c r="E265">
        <f t="shared" si="56"/>
        <v>188</v>
      </c>
      <c r="F265">
        <f t="shared" si="56"/>
        <v>122</v>
      </c>
      <c r="G265">
        <f t="shared" si="56"/>
        <v>18</v>
      </c>
      <c r="H265">
        <f t="shared" si="56"/>
        <v>87</v>
      </c>
      <c r="I265">
        <f t="shared" si="21"/>
        <v>170</v>
      </c>
      <c r="J265">
        <f t="shared" si="1"/>
        <v>9</v>
      </c>
      <c r="K265">
        <f t="shared" si="2"/>
        <v>120</v>
      </c>
      <c r="L265">
        <f t="shared" si="3"/>
        <v>37</v>
      </c>
      <c r="M265">
        <f t="shared" si="4"/>
        <v>103</v>
      </c>
      <c r="N265">
        <f t="shared" si="5"/>
        <v>207</v>
      </c>
      <c r="O265">
        <f t="shared" si="6"/>
        <v>138</v>
      </c>
      <c r="P265">
        <v>36000</v>
      </c>
      <c r="R265">
        <f t="shared" si="22"/>
        <v>6</v>
      </c>
      <c r="S265">
        <f t="shared" si="7"/>
        <v>22</v>
      </c>
      <c r="T265">
        <f t="shared" si="8"/>
        <v>11</v>
      </c>
      <c r="U265">
        <f t="shared" si="9"/>
        <v>19</v>
      </c>
      <c r="V265">
        <f t="shared" si="10"/>
        <v>13</v>
      </c>
      <c r="W265">
        <f t="shared" si="11"/>
        <v>2</v>
      </c>
      <c r="X265">
        <f t="shared" si="12"/>
        <v>9</v>
      </c>
      <c r="Y265">
        <f t="shared" si="13"/>
        <v>18</v>
      </c>
      <c r="Z265">
        <f t="shared" si="14"/>
        <v>1</v>
      </c>
      <c r="AA265">
        <f t="shared" si="15"/>
        <v>13</v>
      </c>
      <c r="AB265">
        <f t="shared" si="16"/>
        <v>4</v>
      </c>
      <c r="AC265">
        <f t="shared" si="17"/>
        <v>11</v>
      </c>
      <c r="AD265">
        <f t="shared" si="18"/>
        <v>21</v>
      </c>
      <c r="AE265">
        <f t="shared" si="19"/>
        <v>14</v>
      </c>
      <c r="AF265">
        <v>36000</v>
      </c>
    </row>
    <row r="266" spans="1:32" x14ac:dyDescent="0.3">
      <c r="A266" t="s">
        <v>45</v>
      </c>
      <c r="B266">
        <f t="shared" ref="B266:H266" si="57">RANK(B39,B$3:B$226,0)</f>
        <v>20</v>
      </c>
      <c r="C266">
        <f t="shared" si="57"/>
        <v>216</v>
      </c>
      <c r="D266">
        <f t="shared" si="57"/>
        <v>105</v>
      </c>
      <c r="E266">
        <f t="shared" si="57"/>
        <v>142</v>
      </c>
      <c r="F266">
        <f t="shared" si="57"/>
        <v>122</v>
      </c>
      <c r="G266">
        <f t="shared" si="57"/>
        <v>18</v>
      </c>
      <c r="H266">
        <f t="shared" si="57"/>
        <v>28</v>
      </c>
      <c r="I266">
        <f t="shared" si="21"/>
        <v>205</v>
      </c>
      <c r="J266">
        <f t="shared" si="1"/>
        <v>9</v>
      </c>
      <c r="K266">
        <f t="shared" si="2"/>
        <v>120</v>
      </c>
      <c r="L266">
        <f t="shared" si="3"/>
        <v>83</v>
      </c>
      <c r="M266">
        <f t="shared" si="4"/>
        <v>103</v>
      </c>
      <c r="N266">
        <f t="shared" si="5"/>
        <v>207</v>
      </c>
      <c r="O266">
        <f t="shared" si="6"/>
        <v>197</v>
      </c>
      <c r="P266">
        <v>37000</v>
      </c>
      <c r="R266">
        <f t="shared" si="22"/>
        <v>3</v>
      </c>
      <c r="S266">
        <f t="shared" si="7"/>
        <v>22</v>
      </c>
      <c r="T266">
        <f t="shared" si="8"/>
        <v>11</v>
      </c>
      <c r="U266">
        <f t="shared" si="9"/>
        <v>15</v>
      </c>
      <c r="V266">
        <f t="shared" si="10"/>
        <v>13</v>
      </c>
      <c r="W266">
        <f t="shared" si="11"/>
        <v>2</v>
      </c>
      <c r="X266">
        <f t="shared" si="12"/>
        <v>3</v>
      </c>
      <c r="Y266">
        <f t="shared" si="13"/>
        <v>21</v>
      </c>
      <c r="Z266">
        <f t="shared" si="14"/>
        <v>1</v>
      </c>
      <c r="AA266">
        <f t="shared" si="15"/>
        <v>13</v>
      </c>
      <c r="AB266">
        <f t="shared" si="16"/>
        <v>9</v>
      </c>
      <c r="AC266">
        <f t="shared" si="17"/>
        <v>11</v>
      </c>
      <c r="AD266">
        <f t="shared" si="18"/>
        <v>21</v>
      </c>
      <c r="AE266">
        <f t="shared" si="19"/>
        <v>20</v>
      </c>
      <c r="AF266">
        <v>37000</v>
      </c>
    </row>
    <row r="267" spans="1:32" x14ac:dyDescent="0.3">
      <c r="A267" t="s">
        <v>46</v>
      </c>
      <c r="B267">
        <f t="shared" ref="B267:H267" si="58">RANK(B40,B$3:B$226,0)</f>
        <v>20</v>
      </c>
      <c r="C267">
        <f t="shared" si="58"/>
        <v>191</v>
      </c>
      <c r="D267">
        <f t="shared" si="58"/>
        <v>105</v>
      </c>
      <c r="E267">
        <f t="shared" si="58"/>
        <v>142</v>
      </c>
      <c r="F267">
        <f t="shared" si="58"/>
        <v>122</v>
      </c>
      <c r="G267">
        <f t="shared" si="58"/>
        <v>18</v>
      </c>
      <c r="H267">
        <f t="shared" si="58"/>
        <v>29</v>
      </c>
      <c r="I267">
        <f t="shared" si="21"/>
        <v>205</v>
      </c>
      <c r="J267">
        <f t="shared" si="1"/>
        <v>34</v>
      </c>
      <c r="K267">
        <f t="shared" si="2"/>
        <v>120</v>
      </c>
      <c r="L267">
        <f t="shared" si="3"/>
        <v>83</v>
      </c>
      <c r="M267">
        <f t="shared" si="4"/>
        <v>103</v>
      </c>
      <c r="N267">
        <f t="shared" si="5"/>
        <v>207</v>
      </c>
      <c r="O267">
        <f t="shared" si="6"/>
        <v>196</v>
      </c>
      <c r="P267">
        <v>38000</v>
      </c>
      <c r="R267">
        <f t="shared" si="22"/>
        <v>3</v>
      </c>
      <c r="S267">
        <f t="shared" si="7"/>
        <v>20</v>
      </c>
      <c r="T267">
        <f t="shared" si="8"/>
        <v>11</v>
      </c>
      <c r="U267">
        <f t="shared" si="9"/>
        <v>15</v>
      </c>
      <c r="V267">
        <f t="shared" si="10"/>
        <v>13</v>
      </c>
      <c r="W267">
        <f t="shared" si="11"/>
        <v>2</v>
      </c>
      <c r="X267">
        <f t="shared" si="12"/>
        <v>3</v>
      </c>
      <c r="Y267">
        <f t="shared" si="13"/>
        <v>21</v>
      </c>
      <c r="Z267">
        <f t="shared" si="14"/>
        <v>4</v>
      </c>
      <c r="AA267">
        <f t="shared" si="15"/>
        <v>13</v>
      </c>
      <c r="AB267">
        <f t="shared" si="16"/>
        <v>9</v>
      </c>
      <c r="AC267">
        <f t="shared" si="17"/>
        <v>11</v>
      </c>
      <c r="AD267">
        <f t="shared" si="18"/>
        <v>21</v>
      </c>
      <c r="AE267">
        <f t="shared" si="19"/>
        <v>20</v>
      </c>
      <c r="AF267">
        <v>38000</v>
      </c>
    </row>
    <row r="268" spans="1:32" x14ac:dyDescent="0.3">
      <c r="A268" t="s">
        <v>47</v>
      </c>
      <c r="B268">
        <f t="shared" ref="B268:H268" si="59">RANK(B41,B$3:B$226,0)</f>
        <v>55</v>
      </c>
      <c r="C268">
        <f t="shared" si="59"/>
        <v>216</v>
      </c>
      <c r="D268">
        <f t="shared" si="59"/>
        <v>105</v>
      </c>
      <c r="E268">
        <f t="shared" si="59"/>
        <v>142</v>
      </c>
      <c r="F268">
        <f t="shared" si="59"/>
        <v>122</v>
      </c>
      <c r="G268">
        <f t="shared" si="59"/>
        <v>18</v>
      </c>
      <c r="H268">
        <f t="shared" si="59"/>
        <v>96</v>
      </c>
      <c r="I268">
        <f t="shared" si="21"/>
        <v>170</v>
      </c>
      <c r="J268">
        <f t="shared" si="1"/>
        <v>9</v>
      </c>
      <c r="K268">
        <f t="shared" si="2"/>
        <v>120</v>
      </c>
      <c r="L268">
        <f t="shared" si="3"/>
        <v>83</v>
      </c>
      <c r="M268">
        <f t="shared" si="4"/>
        <v>103</v>
      </c>
      <c r="N268">
        <f t="shared" si="5"/>
        <v>207</v>
      </c>
      <c r="O268">
        <f t="shared" si="6"/>
        <v>129</v>
      </c>
      <c r="P268">
        <v>39000</v>
      </c>
      <c r="R268">
        <f t="shared" si="22"/>
        <v>6</v>
      </c>
      <c r="S268">
        <f t="shared" si="7"/>
        <v>22</v>
      </c>
      <c r="T268">
        <f t="shared" si="8"/>
        <v>11</v>
      </c>
      <c r="U268">
        <f t="shared" si="9"/>
        <v>15</v>
      </c>
      <c r="V268">
        <f t="shared" si="10"/>
        <v>13</v>
      </c>
      <c r="W268">
        <f t="shared" si="11"/>
        <v>2</v>
      </c>
      <c r="X268">
        <f t="shared" si="12"/>
        <v>10</v>
      </c>
      <c r="Y268">
        <f t="shared" si="13"/>
        <v>18</v>
      </c>
      <c r="Z268">
        <f t="shared" si="14"/>
        <v>1</v>
      </c>
      <c r="AA268">
        <f t="shared" si="15"/>
        <v>13</v>
      </c>
      <c r="AB268">
        <f t="shared" si="16"/>
        <v>9</v>
      </c>
      <c r="AC268">
        <f t="shared" si="17"/>
        <v>11</v>
      </c>
      <c r="AD268">
        <f t="shared" si="18"/>
        <v>21</v>
      </c>
      <c r="AE268">
        <f t="shared" si="19"/>
        <v>13</v>
      </c>
      <c r="AF268">
        <v>39000</v>
      </c>
    </row>
    <row r="269" spans="1:32" x14ac:dyDescent="0.3">
      <c r="A269" t="s">
        <v>48</v>
      </c>
      <c r="B269">
        <f t="shared" ref="B269:H269" si="60">RANK(B42,B$3:B$226,0)</f>
        <v>55</v>
      </c>
      <c r="C269">
        <f t="shared" si="60"/>
        <v>224</v>
      </c>
      <c r="D269">
        <f t="shared" si="60"/>
        <v>105</v>
      </c>
      <c r="E269">
        <f t="shared" si="60"/>
        <v>118</v>
      </c>
      <c r="F269">
        <f t="shared" si="60"/>
        <v>27</v>
      </c>
      <c r="G269">
        <f t="shared" si="60"/>
        <v>18</v>
      </c>
      <c r="H269">
        <f t="shared" si="60"/>
        <v>114</v>
      </c>
      <c r="I269">
        <f t="shared" si="21"/>
        <v>170</v>
      </c>
      <c r="J269">
        <f t="shared" si="1"/>
        <v>1</v>
      </c>
      <c r="K269">
        <f t="shared" si="2"/>
        <v>120</v>
      </c>
      <c r="L269">
        <f t="shared" si="3"/>
        <v>107</v>
      </c>
      <c r="M269">
        <f t="shared" si="4"/>
        <v>198</v>
      </c>
      <c r="N269">
        <f t="shared" si="5"/>
        <v>207</v>
      </c>
      <c r="O269">
        <f t="shared" si="6"/>
        <v>111</v>
      </c>
      <c r="P269">
        <v>40000</v>
      </c>
      <c r="R269">
        <f t="shared" si="22"/>
        <v>6</v>
      </c>
      <c r="S269">
        <f t="shared" si="7"/>
        <v>23</v>
      </c>
      <c r="T269">
        <f t="shared" si="8"/>
        <v>11</v>
      </c>
      <c r="U269">
        <f t="shared" si="9"/>
        <v>12</v>
      </c>
      <c r="V269">
        <f t="shared" si="10"/>
        <v>3</v>
      </c>
      <c r="W269">
        <f t="shared" si="11"/>
        <v>2</v>
      </c>
      <c r="X269">
        <f t="shared" si="12"/>
        <v>12</v>
      </c>
      <c r="Y269">
        <f t="shared" si="13"/>
        <v>18</v>
      </c>
      <c r="Z269">
        <f t="shared" si="14"/>
        <v>1</v>
      </c>
      <c r="AA269">
        <f t="shared" si="15"/>
        <v>13</v>
      </c>
      <c r="AB269">
        <f t="shared" si="16"/>
        <v>11</v>
      </c>
      <c r="AC269">
        <f t="shared" si="17"/>
        <v>20</v>
      </c>
      <c r="AD269">
        <f t="shared" si="18"/>
        <v>21</v>
      </c>
      <c r="AE269">
        <f t="shared" si="19"/>
        <v>12</v>
      </c>
      <c r="AF269">
        <v>40000</v>
      </c>
    </row>
    <row r="270" spans="1:32" x14ac:dyDescent="0.3">
      <c r="A270" t="s">
        <v>49</v>
      </c>
      <c r="B270">
        <f t="shared" ref="B270:H270" si="61">RANK(B43,B$3:B$226,0)</f>
        <v>55</v>
      </c>
      <c r="C270">
        <f t="shared" si="61"/>
        <v>216</v>
      </c>
      <c r="D270">
        <f t="shared" si="61"/>
        <v>105</v>
      </c>
      <c r="E270">
        <f t="shared" si="61"/>
        <v>93</v>
      </c>
      <c r="F270">
        <f t="shared" si="61"/>
        <v>122</v>
      </c>
      <c r="G270">
        <f t="shared" si="61"/>
        <v>18</v>
      </c>
      <c r="H270">
        <f t="shared" si="61"/>
        <v>148</v>
      </c>
      <c r="I270">
        <f t="shared" si="21"/>
        <v>170</v>
      </c>
      <c r="J270">
        <f t="shared" si="1"/>
        <v>9</v>
      </c>
      <c r="K270">
        <f t="shared" si="2"/>
        <v>120</v>
      </c>
      <c r="L270">
        <f t="shared" si="3"/>
        <v>132</v>
      </c>
      <c r="M270">
        <f t="shared" si="4"/>
        <v>103</v>
      </c>
      <c r="N270">
        <f t="shared" si="5"/>
        <v>207</v>
      </c>
      <c r="O270">
        <f t="shared" si="6"/>
        <v>77</v>
      </c>
      <c r="P270">
        <v>41000</v>
      </c>
      <c r="R270">
        <f t="shared" si="22"/>
        <v>6</v>
      </c>
      <c r="S270">
        <f t="shared" si="7"/>
        <v>22</v>
      </c>
      <c r="T270">
        <f t="shared" si="8"/>
        <v>11</v>
      </c>
      <c r="U270">
        <f t="shared" si="9"/>
        <v>10</v>
      </c>
      <c r="V270">
        <f t="shared" si="10"/>
        <v>13</v>
      </c>
      <c r="W270">
        <f t="shared" si="11"/>
        <v>2</v>
      </c>
      <c r="X270">
        <f t="shared" si="12"/>
        <v>15</v>
      </c>
      <c r="Y270">
        <f t="shared" si="13"/>
        <v>18</v>
      </c>
      <c r="Z270">
        <f t="shared" si="14"/>
        <v>1</v>
      </c>
      <c r="AA270">
        <f t="shared" si="15"/>
        <v>13</v>
      </c>
      <c r="AB270">
        <f t="shared" si="16"/>
        <v>14</v>
      </c>
      <c r="AC270">
        <f t="shared" si="17"/>
        <v>11</v>
      </c>
      <c r="AD270">
        <f t="shared" si="18"/>
        <v>21</v>
      </c>
      <c r="AE270">
        <f t="shared" si="19"/>
        <v>8</v>
      </c>
      <c r="AF270">
        <v>41000</v>
      </c>
    </row>
    <row r="271" spans="1:32" x14ac:dyDescent="0.3">
      <c r="A271" t="s">
        <v>50</v>
      </c>
      <c r="B271">
        <f t="shared" ref="B271:H271" si="62">RANK(B44,B$3:B$226,0)</f>
        <v>55</v>
      </c>
      <c r="C271">
        <f t="shared" si="62"/>
        <v>216</v>
      </c>
      <c r="D271">
        <f t="shared" si="62"/>
        <v>105</v>
      </c>
      <c r="E271">
        <f t="shared" si="62"/>
        <v>85</v>
      </c>
      <c r="F271">
        <f t="shared" si="62"/>
        <v>122</v>
      </c>
      <c r="G271">
        <f t="shared" si="62"/>
        <v>18</v>
      </c>
      <c r="H271">
        <f t="shared" si="62"/>
        <v>151</v>
      </c>
      <c r="I271">
        <f t="shared" si="21"/>
        <v>170</v>
      </c>
      <c r="J271">
        <f t="shared" si="1"/>
        <v>9</v>
      </c>
      <c r="K271">
        <f t="shared" si="2"/>
        <v>120</v>
      </c>
      <c r="L271">
        <f t="shared" si="3"/>
        <v>140</v>
      </c>
      <c r="M271">
        <f t="shared" si="4"/>
        <v>103</v>
      </c>
      <c r="N271">
        <f t="shared" si="5"/>
        <v>207</v>
      </c>
      <c r="O271">
        <f t="shared" si="6"/>
        <v>74</v>
      </c>
      <c r="P271">
        <v>42000</v>
      </c>
      <c r="R271">
        <f t="shared" si="22"/>
        <v>6</v>
      </c>
      <c r="S271">
        <f t="shared" si="7"/>
        <v>22</v>
      </c>
      <c r="T271">
        <f t="shared" si="8"/>
        <v>11</v>
      </c>
      <c r="U271">
        <f t="shared" si="9"/>
        <v>9</v>
      </c>
      <c r="V271">
        <f t="shared" si="10"/>
        <v>13</v>
      </c>
      <c r="W271">
        <f t="shared" si="11"/>
        <v>2</v>
      </c>
      <c r="X271">
        <f t="shared" si="12"/>
        <v>16</v>
      </c>
      <c r="Y271">
        <f t="shared" si="13"/>
        <v>18</v>
      </c>
      <c r="Z271">
        <f t="shared" si="14"/>
        <v>1</v>
      </c>
      <c r="AA271">
        <f t="shared" si="15"/>
        <v>13</v>
      </c>
      <c r="AB271">
        <f t="shared" si="16"/>
        <v>15</v>
      </c>
      <c r="AC271">
        <f t="shared" si="17"/>
        <v>11</v>
      </c>
      <c r="AD271">
        <f t="shared" si="18"/>
        <v>21</v>
      </c>
      <c r="AE271">
        <f t="shared" si="19"/>
        <v>8</v>
      </c>
      <c r="AF271">
        <v>42000</v>
      </c>
    </row>
    <row r="272" spans="1:32" x14ac:dyDescent="0.3">
      <c r="A272" t="s">
        <v>51</v>
      </c>
      <c r="B272">
        <f t="shared" ref="B272:H272" si="63">RANK(B45,B$3:B$226,0)</f>
        <v>55</v>
      </c>
      <c r="C272">
        <f t="shared" si="63"/>
        <v>151</v>
      </c>
      <c r="D272">
        <f t="shared" si="63"/>
        <v>105</v>
      </c>
      <c r="E272">
        <f t="shared" si="63"/>
        <v>85</v>
      </c>
      <c r="F272">
        <f t="shared" si="63"/>
        <v>122</v>
      </c>
      <c r="G272">
        <f t="shared" si="63"/>
        <v>18</v>
      </c>
      <c r="H272">
        <f t="shared" si="63"/>
        <v>151</v>
      </c>
      <c r="I272">
        <f t="shared" si="21"/>
        <v>170</v>
      </c>
      <c r="J272">
        <f t="shared" si="1"/>
        <v>74</v>
      </c>
      <c r="K272">
        <f t="shared" si="2"/>
        <v>120</v>
      </c>
      <c r="L272">
        <f t="shared" si="3"/>
        <v>140</v>
      </c>
      <c r="M272">
        <f t="shared" si="4"/>
        <v>103</v>
      </c>
      <c r="N272">
        <f t="shared" si="5"/>
        <v>207</v>
      </c>
      <c r="O272">
        <f t="shared" si="6"/>
        <v>74</v>
      </c>
      <c r="P272">
        <v>43000</v>
      </c>
      <c r="R272">
        <f t="shared" si="22"/>
        <v>6</v>
      </c>
      <c r="S272">
        <f t="shared" si="7"/>
        <v>16</v>
      </c>
      <c r="T272">
        <f t="shared" si="8"/>
        <v>11</v>
      </c>
      <c r="U272">
        <f t="shared" si="9"/>
        <v>9</v>
      </c>
      <c r="V272">
        <f t="shared" si="10"/>
        <v>13</v>
      </c>
      <c r="W272">
        <f t="shared" si="11"/>
        <v>2</v>
      </c>
      <c r="X272">
        <f t="shared" si="12"/>
        <v>16</v>
      </c>
      <c r="Y272">
        <f t="shared" si="13"/>
        <v>18</v>
      </c>
      <c r="Z272">
        <f t="shared" si="14"/>
        <v>8</v>
      </c>
      <c r="AA272">
        <f t="shared" si="15"/>
        <v>13</v>
      </c>
      <c r="AB272">
        <f t="shared" si="16"/>
        <v>15</v>
      </c>
      <c r="AC272">
        <f t="shared" si="17"/>
        <v>11</v>
      </c>
      <c r="AD272">
        <f t="shared" si="18"/>
        <v>21</v>
      </c>
      <c r="AE272">
        <f t="shared" si="19"/>
        <v>8</v>
      </c>
      <c r="AF272">
        <v>43000</v>
      </c>
    </row>
    <row r="273" spans="1:32" x14ac:dyDescent="0.3">
      <c r="A273" t="s">
        <v>52</v>
      </c>
      <c r="B273">
        <f t="shared" ref="B273:H273" si="64">RANK(B46,B$3:B$226,0)</f>
        <v>55</v>
      </c>
      <c r="C273">
        <f t="shared" si="64"/>
        <v>191</v>
      </c>
      <c r="D273">
        <f t="shared" si="64"/>
        <v>105</v>
      </c>
      <c r="E273">
        <f t="shared" si="64"/>
        <v>93</v>
      </c>
      <c r="F273">
        <f t="shared" si="64"/>
        <v>122</v>
      </c>
      <c r="G273">
        <f t="shared" si="64"/>
        <v>18</v>
      </c>
      <c r="H273">
        <f t="shared" si="64"/>
        <v>140</v>
      </c>
      <c r="I273">
        <f t="shared" si="21"/>
        <v>170</v>
      </c>
      <c r="J273">
        <f t="shared" si="1"/>
        <v>34</v>
      </c>
      <c r="K273">
        <f t="shared" si="2"/>
        <v>120</v>
      </c>
      <c r="L273">
        <f t="shared" si="3"/>
        <v>132</v>
      </c>
      <c r="M273">
        <f t="shared" si="4"/>
        <v>103</v>
      </c>
      <c r="N273">
        <f t="shared" si="5"/>
        <v>207</v>
      </c>
      <c r="O273">
        <f t="shared" si="6"/>
        <v>85</v>
      </c>
      <c r="P273">
        <v>44000</v>
      </c>
      <c r="R273">
        <f t="shared" si="22"/>
        <v>6</v>
      </c>
      <c r="S273">
        <f t="shared" si="7"/>
        <v>20</v>
      </c>
      <c r="T273">
        <f t="shared" si="8"/>
        <v>11</v>
      </c>
      <c r="U273">
        <f t="shared" si="9"/>
        <v>10</v>
      </c>
      <c r="V273">
        <f t="shared" si="10"/>
        <v>13</v>
      </c>
      <c r="W273">
        <f t="shared" si="11"/>
        <v>2</v>
      </c>
      <c r="X273">
        <f t="shared" si="12"/>
        <v>15</v>
      </c>
      <c r="Y273">
        <f t="shared" si="13"/>
        <v>18</v>
      </c>
      <c r="Z273">
        <f t="shared" si="14"/>
        <v>4</v>
      </c>
      <c r="AA273">
        <f t="shared" si="15"/>
        <v>13</v>
      </c>
      <c r="AB273">
        <f t="shared" si="16"/>
        <v>14</v>
      </c>
      <c r="AC273">
        <f t="shared" si="17"/>
        <v>11</v>
      </c>
      <c r="AD273">
        <f t="shared" si="18"/>
        <v>21</v>
      </c>
      <c r="AE273">
        <f t="shared" si="19"/>
        <v>9</v>
      </c>
      <c r="AF273">
        <v>44000</v>
      </c>
    </row>
    <row r="274" spans="1:32" x14ac:dyDescent="0.3">
      <c r="A274" t="s">
        <v>53</v>
      </c>
      <c r="B274">
        <f t="shared" ref="B274:H274" si="65">RANK(B47,B$3:B$226,0)</f>
        <v>55</v>
      </c>
      <c r="C274">
        <f t="shared" si="65"/>
        <v>191</v>
      </c>
      <c r="D274">
        <f t="shared" si="65"/>
        <v>105</v>
      </c>
      <c r="E274">
        <f t="shared" si="65"/>
        <v>93</v>
      </c>
      <c r="F274">
        <f t="shared" si="65"/>
        <v>122</v>
      </c>
      <c r="G274">
        <f t="shared" si="65"/>
        <v>18</v>
      </c>
      <c r="H274">
        <f t="shared" si="65"/>
        <v>132</v>
      </c>
      <c r="I274">
        <f t="shared" si="21"/>
        <v>170</v>
      </c>
      <c r="J274">
        <f t="shared" si="1"/>
        <v>34</v>
      </c>
      <c r="K274">
        <f t="shared" si="2"/>
        <v>120</v>
      </c>
      <c r="L274">
        <f t="shared" si="3"/>
        <v>132</v>
      </c>
      <c r="M274">
        <f t="shared" si="4"/>
        <v>103</v>
      </c>
      <c r="N274">
        <f t="shared" si="5"/>
        <v>207</v>
      </c>
      <c r="O274">
        <f t="shared" si="6"/>
        <v>93</v>
      </c>
      <c r="P274">
        <v>45000</v>
      </c>
      <c r="R274">
        <f t="shared" si="22"/>
        <v>6</v>
      </c>
      <c r="S274">
        <f t="shared" si="7"/>
        <v>20</v>
      </c>
      <c r="T274">
        <f t="shared" si="8"/>
        <v>11</v>
      </c>
      <c r="U274">
        <f t="shared" si="9"/>
        <v>10</v>
      </c>
      <c r="V274">
        <f t="shared" si="10"/>
        <v>13</v>
      </c>
      <c r="W274">
        <f t="shared" si="11"/>
        <v>2</v>
      </c>
      <c r="X274">
        <f t="shared" si="12"/>
        <v>14</v>
      </c>
      <c r="Y274">
        <f t="shared" si="13"/>
        <v>18</v>
      </c>
      <c r="Z274">
        <f t="shared" si="14"/>
        <v>4</v>
      </c>
      <c r="AA274">
        <f t="shared" si="15"/>
        <v>13</v>
      </c>
      <c r="AB274">
        <f t="shared" si="16"/>
        <v>14</v>
      </c>
      <c r="AC274">
        <f t="shared" si="17"/>
        <v>11</v>
      </c>
      <c r="AD274">
        <f t="shared" si="18"/>
        <v>21</v>
      </c>
      <c r="AE274">
        <f t="shared" si="19"/>
        <v>10</v>
      </c>
      <c r="AF274">
        <v>45000</v>
      </c>
    </row>
    <row r="275" spans="1:32" x14ac:dyDescent="0.3">
      <c r="A275" t="s">
        <v>54</v>
      </c>
      <c r="B275">
        <f t="shared" ref="B275:H275" si="66">RANK(B48,B$3:B$226,0)</f>
        <v>55</v>
      </c>
      <c r="C275">
        <f t="shared" si="66"/>
        <v>151</v>
      </c>
      <c r="D275">
        <f t="shared" si="66"/>
        <v>105</v>
      </c>
      <c r="E275">
        <f t="shared" si="66"/>
        <v>118</v>
      </c>
      <c r="F275">
        <f t="shared" si="66"/>
        <v>122</v>
      </c>
      <c r="G275">
        <f t="shared" si="66"/>
        <v>18</v>
      </c>
      <c r="H275">
        <f t="shared" si="66"/>
        <v>145</v>
      </c>
      <c r="I275">
        <f t="shared" si="21"/>
        <v>170</v>
      </c>
      <c r="J275">
        <f t="shared" si="1"/>
        <v>74</v>
      </c>
      <c r="K275">
        <f t="shared" si="2"/>
        <v>120</v>
      </c>
      <c r="L275">
        <f t="shared" si="3"/>
        <v>107</v>
      </c>
      <c r="M275">
        <f t="shared" si="4"/>
        <v>103</v>
      </c>
      <c r="N275">
        <f t="shared" si="5"/>
        <v>207</v>
      </c>
      <c r="O275">
        <f t="shared" si="6"/>
        <v>80</v>
      </c>
      <c r="P275">
        <v>46000</v>
      </c>
      <c r="R275">
        <f t="shared" si="22"/>
        <v>6</v>
      </c>
      <c r="S275">
        <f t="shared" si="7"/>
        <v>16</v>
      </c>
      <c r="T275">
        <f t="shared" si="8"/>
        <v>11</v>
      </c>
      <c r="U275">
        <f t="shared" si="9"/>
        <v>12</v>
      </c>
      <c r="V275">
        <f t="shared" si="10"/>
        <v>13</v>
      </c>
      <c r="W275">
        <f t="shared" si="11"/>
        <v>2</v>
      </c>
      <c r="X275">
        <f t="shared" si="12"/>
        <v>15</v>
      </c>
      <c r="Y275">
        <f t="shared" si="13"/>
        <v>18</v>
      </c>
      <c r="Z275">
        <f t="shared" si="14"/>
        <v>8</v>
      </c>
      <c r="AA275">
        <f t="shared" si="15"/>
        <v>13</v>
      </c>
      <c r="AB275">
        <f t="shared" si="16"/>
        <v>11</v>
      </c>
      <c r="AC275">
        <f t="shared" si="17"/>
        <v>11</v>
      </c>
      <c r="AD275">
        <f t="shared" si="18"/>
        <v>21</v>
      </c>
      <c r="AE275">
        <f t="shared" si="19"/>
        <v>9</v>
      </c>
      <c r="AF275">
        <v>46000</v>
      </c>
    </row>
    <row r="276" spans="1:32" x14ac:dyDescent="0.3">
      <c r="A276" t="s">
        <v>55</v>
      </c>
      <c r="B276">
        <f t="shared" ref="B276:H276" si="67">RANK(B49,B$3:B$226,0)</f>
        <v>55</v>
      </c>
      <c r="C276">
        <f t="shared" si="67"/>
        <v>151</v>
      </c>
      <c r="D276">
        <f t="shared" si="67"/>
        <v>105</v>
      </c>
      <c r="E276">
        <f t="shared" si="67"/>
        <v>93</v>
      </c>
      <c r="F276">
        <f t="shared" si="67"/>
        <v>8</v>
      </c>
      <c r="G276">
        <f t="shared" si="67"/>
        <v>18</v>
      </c>
      <c r="H276">
        <f t="shared" si="67"/>
        <v>143</v>
      </c>
      <c r="I276">
        <f t="shared" si="21"/>
        <v>170</v>
      </c>
      <c r="J276">
        <f t="shared" si="1"/>
        <v>74</v>
      </c>
      <c r="K276">
        <f t="shared" si="2"/>
        <v>120</v>
      </c>
      <c r="L276">
        <f t="shared" si="3"/>
        <v>132</v>
      </c>
      <c r="M276">
        <f t="shared" si="4"/>
        <v>217</v>
      </c>
      <c r="N276">
        <f t="shared" si="5"/>
        <v>207</v>
      </c>
      <c r="O276">
        <f t="shared" si="6"/>
        <v>82</v>
      </c>
      <c r="P276">
        <v>47000</v>
      </c>
      <c r="R276">
        <f t="shared" si="22"/>
        <v>6</v>
      </c>
      <c r="S276">
        <f t="shared" si="7"/>
        <v>16</v>
      </c>
      <c r="T276">
        <f t="shared" si="8"/>
        <v>11</v>
      </c>
      <c r="U276">
        <f t="shared" si="9"/>
        <v>10</v>
      </c>
      <c r="V276">
        <f t="shared" si="10"/>
        <v>1</v>
      </c>
      <c r="W276">
        <f t="shared" si="11"/>
        <v>2</v>
      </c>
      <c r="X276">
        <f t="shared" si="12"/>
        <v>15</v>
      </c>
      <c r="Y276">
        <f t="shared" si="13"/>
        <v>18</v>
      </c>
      <c r="Z276">
        <f t="shared" si="14"/>
        <v>8</v>
      </c>
      <c r="AA276">
        <f t="shared" si="15"/>
        <v>13</v>
      </c>
      <c r="AB276">
        <f t="shared" si="16"/>
        <v>14</v>
      </c>
      <c r="AC276">
        <f t="shared" si="17"/>
        <v>22</v>
      </c>
      <c r="AD276">
        <f t="shared" si="18"/>
        <v>21</v>
      </c>
      <c r="AE276">
        <f t="shared" si="19"/>
        <v>9</v>
      </c>
      <c r="AF276">
        <v>47000</v>
      </c>
    </row>
    <row r="277" spans="1:32" x14ac:dyDescent="0.3">
      <c r="A277" t="s">
        <v>56</v>
      </c>
      <c r="B277">
        <f t="shared" ref="B277:H277" si="68">RANK(B50,B$3:B$226,0)</f>
        <v>55</v>
      </c>
      <c r="C277">
        <f t="shared" si="68"/>
        <v>216</v>
      </c>
      <c r="D277">
        <f t="shared" si="68"/>
        <v>105</v>
      </c>
      <c r="E277">
        <f t="shared" si="68"/>
        <v>118</v>
      </c>
      <c r="F277">
        <f t="shared" si="68"/>
        <v>6</v>
      </c>
      <c r="G277">
        <f t="shared" si="68"/>
        <v>18</v>
      </c>
      <c r="H277">
        <f t="shared" si="68"/>
        <v>160</v>
      </c>
      <c r="I277">
        <f t="shared" si="21"/>
        <v>170</v>
      </c>
      <c r="J277">
        <f t="shared" si="1"/>
        <v>9</v>
      </c>
      <c r="K277">
        <f t="shared" si="2"/>
        <v>120</v>
      </c>
      <c r="L277">
        <f t="shared" si="3"/>
        <v>107</v>
      </c>
      <c r="M277">
        <f t="shared" si="4"/>
        <v>219</v>
      </c>
      <c r="N277">
        <f t="shared" si="5"/>
        <v>207</v>
      </c>
      <c r="O277">
        <f t="shared" si="6"/>
        <v>65</v>
      </c>
      <c r="P277">
        <v>48000</v>
      </c>
      <c r="R277">
        <f t="shared" si="22"/>
        <v>6</v>
      </c>
      <c r="S277">
        <f t="shared" si="7"/>
        <v>22</v>
      </c>
      <c r="T277">
        <f t="shared" si="8"/>
        <v>11</v>
      </c>
      <c r="U277">
        <f t="shared" si="9"/>
        <v>12</v>
      </c>
      <c r="V277">
        <f t="shared" si="10"/>
        <v>1</v>
      </c>
      <c r="W277">
        <f t="shared" si="11"/>
        <v>2</v>
      </c>
      <c r="X277">
        <f t="shared" si="12"/>
        <v>17</v>
      </c>
      <c r="Y277">
        <f t="shared" si="13"/>
        <v>18</v>
      </c>
      <c r="Z277">
        <f t="shared" si="14"/>
        <v>1</v>
      </c>
      <c r="AA277">
        <f t="shared" si="15"/>
        <v>13</v>
      </c>
      <c r="AB277">
        <f t="shared" si="16"/>
        <v>11</v>
      </c>
      <c r="AC277">
        <f t="shared" si="17"/>
        <v>22</v>
      </c>
      <c r="AD277">
        <f t="shared" si="18"/>
        <v>21</v>
      </c>
      <c r="AE277">
        <f t="shared" si="19"/>
        <v>7</v>
      </c>
      <c r="AF277">
        <v>48000</v>
      </c>
    </row>
    <row r="278" spans="1:32" x14ac:dyDescent="0.3">
      <c r="A278" t="s">
        <v>57</v>
      </c>
      <c r="B278">
        <f t="shared" ref="B278:H278" si="69">RANK(B51,B$3:B$226,0)</f>
        <v>55</v>
      </c>
      <c r="C278">
        <f t="shared" si="69"/>
        <v>151</v>
      </c>
      <c r="D278">
        <f t="shared" si="69"/>
        <v>105</v>
      </c>
      <c r="E278">
        <f t="shared" si="69"/>
        <v>93</v>
      </c>
      <c r="F278">
        <f t="shared" si="69"/>
        <v>8</v>
      </c>
      <c r="G278">
        <f t="shared" si="69"/>
        <v>18</v>
      </c>
      <c r="H278">
        <f t="shared" si="69"/>
        <v>150</v>
      </c>
      <c r="I278">
        <f t="shared" si="21"/>
        <v>170</v>
      </c>
      <c r="J278">
        <f t="shared" si="1"/>
        <v>74</v>
      </c>
      <c r="K278">
        <f t="shared" si="2"/>
        <v>120</v>
      </c>
      <c r="L278">
        <f t="shared" si="3"/>
        <v>132</v>
      </c>
      <c r="M278">
        <f t="shared" si="4"/>
        <v>217</v>
      </c>
      <c r="N278">
        <f t="shared" si="5"/>
        <v>207</v>
      </c>
      <c r="O278">
        <f t="shared" si="6"/>
        <v>75</v>
      </c>
      <c r="P278">
        <v>49000</v>
      </c>
      <c r="R278">
        <f t="shared" si="22"/>
        <v>6</v>
      </c>
      <c r="S278">
        <f t="shared" si="7"/>
        <v>16</v>
      </c>
      <c r="T278">
        <f t="shared" si="8"/>
        <v>11</v>
      </c>
      <c r="U278">
        <f t="shared" si="9"/>
        <v>10</v>
      </c>
      <c r="V278">
        <f t="shared" si="10"/>
        <v>1</v>
      </c>
      <c r="W278">
        <f t="shared" si="11"/>
        <v>2</v>
      </c>
      <c r="X278">
        <f t="shared" si="12"/>
        <v>16</v>
      </c>
      <c r="Y278">
        <f t="shared" si="13"/>
        <v>18</v>
      </c>
      <c r="Z278">
        <f t="shared" si="14"/>
        <v>8</v>
      </c>
      <c r="AA278">
        <f t="shared" si="15"/>
        <v>13</v>
      </c>
      <c r="AB278">
        <f t="shared" si="16"/>
        <v>14</v>
      </c>
      <c r="AC278">
        <f t="shared" si="17"/>
        <v>22</v>
      </c>
      <c r="AD278">
        <f t="shared" si="18"/>
        <v>21</v>
      </c>
      <c r="AE278">
        <f t="shared" si="19"/>
        <v>8</v>
      </c>
      <c r="AF278">
        <v>49000</v>
      </c>
    </row>
    <row r="279" spans="1:32" x14ac:dyDescent="0.3">
      <c r="A279" t="s">
        <v>58</v>
      </c>
      <c r="B279">
        <f t="shared" ref="B279:H279" si="70">RANK(B52,B$3:B$226,0)</f>
        <v>55</v>
      </c>
      <c r="C279">
        <f t="shared" si="70"/>
        <v>109</v>
      </c>
      <c r="D279">
        <f t="shared" si="70"/>
        <v>105</v>
      </c>
      <c r="E279">
        <f t="shared" si="70"/>
        <v>93</v>
      </c>
      <c r="F279">
        <f t="shared" si="70"/>
        <v>27</v>
      </c>
      <c r="G279">
        <f t="shared" si="70"/>
        <v>18</v>
      </c>
      <c r="H279">
        <f t="shared" si="70"/>
        <v>153</v>
      </c>
      <c r="I279">
        <f t="shared" si="21"/>
        <v>170</v>
      </c>
      <c r="J279">
        <f t="shared" si="1"/>
        <v>116</v>
      </c>
      <c r="K279">
        <f t="shared" si="2"/>
        <v>120</v>
      </c>
      <c r="L279">
        <f t="shared" si="3"/>
        <v>132</v>
      </c>
      <c r="M279">
        <f t="shared" si="4"/>
        <v>198</v>
      </c>
      <c r="N279">
        <f t="shared" si="5"/>
        <v>207</v>
      </c>
      <c r="O279">
        <f t="shared" si="6"/>
        <v>72</v>
      </c>
      <c r="P279">
        <v>50000</v>
      </c>
      <c r="R279">
        <f t="shared" si="22"/>
        <v>6</v>
      </c>
      <c r="S279">
        <f t="shared" si="7"/>
        <v>11</v>
      </c>
      <c r="T279">
        <f t="shared" si="8"/>
        <v>11</v>
      </c>
      <c r="U279">
        <f t="shared" si="9"/>
        <v>10</v>
      </c>
      <c r="V279">
        <f t="shared" si="10"/>
        <v>3</v>
      </c>
      <c r="W279">
        <f t="shared" si="11"/>
        <v>2</v>
      </c>
      <c r="X279">
        <f t="shared" si="12"/>
        <v>16</v>
      </c>
      <c r="Y279">
        <f t="shared" si="13"/>
        <v>18</v>
      </c>
      <c r="Z279">
        <f t="shared" si="14"/>
        <v>12</v>
      </c>
      <c r="AA279">
        <f t="shared" si="15"/>
        <v>13</v>
      </c>
      <c r="AB279">
        <f t="shared" si="16"/>
        <v>14</v>
      </c>
      <c r="AC279">
        <f t="shared" si="17"/>
        <v>20</v>
      </c>
      <c r="AD279">
        <f t="shared" si="18"/>
        <v>21</v>
      </c>
      <c r="AE279">
        <f t="shared" si="19"/>
        <v>8</v>
      </c>
      <c r="AF279">
        <v>50000</v>
      </c>
    </row>
    <row r="280" spans="1:32" x14ac:dyDescent="0.3">
      <c r="A280" t="s">
        <v>59</v>
      </c>
      <c r="B280">
        <f t="shared" ref="B280:H280" si="71">RANK(B53,B$3:B$226,0)</f>
        <v>55</v>
      </c>
      <c r="C280">
        <f t="shared" si="71"/>
        <v>151</v>
      </c>
      <c r="D280">
        <f t="shared" si="71"/>
        <v>105</v>
      </c>
      <c r="E280">
        <f t="shared" si="71"/>
        <v>118</v>
      </c>
      <c r="F280">
        <f t="shared" si="71"/>
        <v>27</v>
      </c>
      <c r="G280">
        <f t="shared" si="71"/>
        <v>18</v>
      </c>
      <c r="H280">
        <f t="shared" si="71"/>
        <v>141</v>
      </c>
      <c r="I280">
        <f t="shared" si="21"/>
        <v>170</v>
      </c>
      <c r="J280">
        <f t="shared" si="1"/>
        <v>74</v>
      </c>
      <c r="K280">
        <f t="shared" si="2"/>
        <v>120</v>
      </c>
      <c r="L280">
        <f t="shared" si="3"/>
        <v>107</v>
      </c>
      <c r="M280">
        <f t="shared" si="4"/>
        <v>198</v>
      </c>
      <c r="N280">
        <f t="shared" si="5"/>
        <v>207</v>
      </c>
      <c r="O280">
        <f t="shared" si="6"/>
        <v>84</v>
      </c>
      <c r="P280">
        <v>51000</v>
      </c>
      <c r="R280">
        <f t="shared" si="22"/>
        <v>6</v>
      </c>
      <c r="S280">
        <f t="shared" si="7"/>
        <v>16</v>
      </c>
      <c r="T280">
        <f t="shared" si="8"/>
        <v>11</v>
      </c>
      <c r="U280">
        <f t="shared" si="9"/>
        <v>12</v>
      </c>
      <c r="V280">
        <f t="shared" si="10"/>
        <v>3</v>
      </c>
      <c r="W280">
        <f t="shared" si="11"/>
        <v>2</v>
      </c>
      <c r="X280">
        <f t="shared" si="12"/>
        <v>15</v>
      </c>
      <c r="Y280">
        <f t="shared" si="13"/>
        <v>18</v>
      </c>
      <c r="Z280">
        <f t="shared" si="14"/>
        <v>8</v>
      </c>
      <c r="AA280">
        <f t="shared" si="15"/>
        <v>13</v>
      </c>
      <c r="AB280">
        <f t="shared" si="16"/>
        <v>11</v>
      </c>
      <c r="AC280">
        <f t="shared" si="17"/>
        <v>20</v>
      </c>
      <c r="AD280">
        <f t="shared" si="18"/>
        <v>21</v>
      </c>
      <c r="AE280">
        <f t="shared" si="19"/>
        <v>9</v>
      </c>
      <c r="AF280">
        <v>51000</v>
      </c>
    </row>
    <row r="281" spans="1:32" x14ac:dyDescent="0.3">
      <c r="A281" t="s">
        <v>60</v>
      </c>
      <c r="B281">
        <f t="shared" ref="B281:H281" si="72">RANK(B54,B$3:B$226,0)</f>
        <v>55</v>
      </c>
      <c r="C281">
        <f t="shared" si="72"/>
        <v>151</v>
      </c>
      <c r="D281">
        <f t="shared" si="72"/>
        <v>105</v>
      </c>
      <c r="E281">
        <f t="shared" si="72"/>
        <v>118</v>
      </c>
      <c r="F281">
        <f t="shared" si="72"/>
        <v>27</v>
      </c>
      <c r="G281">
        <f t="shared" si="72"/>
        <v>18</v>
      </c>
      <c r="H281">
        <f t="shared" si="72"/>
        <v>157</v>
      </c>
      <c r="I281">
        <f t="shared" si="21"/>
        <v>170</v>
      </c>
      <c r="J281">
        <f t="shared" si="1"/>
        <v>74</v>
      </c>
      <c r="K281">
        <f t="shared" si="2"/>
        <v>120</v>
      </c>
      <c r="L281">
        <f t="shared" si="3"/>
        <v>107</v>
      </c>
      <c r="M281">
        <f t="shared" si="4"/>
        <v>198</v>
      </c>
      <c r="N281">
        <f t="shared" si="5"/>
        <v>207</v>
      </c>
      <c r="O281">
        <f t="shared" si="6"/>
        <v>68</v>
      </c>
      <c r="P281">
        <v>52000</v>
      </c>
      <c r="R281">
        <f t="shared" si="22"/>
        <v>6</v>
      </c>
      <c r="S281">
        <f t="shared" si="7"/>
        <v>16</v>
      </c>
      <c r="T281">
        <f t="shared" si="8"/>
        <v>11</v>
      </c>
      <c r="U281">
        <f t="shared" si="9"/>
        <v>12</v>
      </c>
      <c r="V281">
        <f t="shared" si="10"/>
        <v>3</v>
      </c>
      <c r="W281">
        <f t="shared" si="11"/>
        <v>2</v>
      </c>
      <c r="X281">
        <f t="shared" si="12"/>
        <v>16</v>
      </c>
      <c r="Y281">
        <f t="shared" si="13"/>
        <v>18</v>
      </c>
      <c r="Z281">
        <f t="shared" si="14"/>
        <v>8</v>
      </c>
      <c r="AA281">
        <f t="shared" si="15"/>
        <v>13</v>
      </c>
      <c r="AB281">
        <f t="shared" si="16"/>
        <v>11</v>
      </c>
      <c r="AC281">
        <f t="shared" si="17"/>
        <v>20</v>
      </c>
      <c r="AD281">
        <f t="shared" si="18"/>
        <v>21</v>
      </c>
      <c r="AE281">
        <f t="shared" si="19"/>
        <v>7</v>
      </c>
      <c r="AF281">
        <v>52000</v>
      </c>
    </row>
    <row r="282" spans="1:32" x14ac:dyDescent="0.3">
      <c r="A282" t="s">
        <v>61</v>
      </c>
      <c r="B282">
        <f t="shared" ref="B282:H282" si="73">RANK(B55,B$3:B$226,0)</f>
        <v>55</v>
      </c>
      <c r="C282">
        <f t="shared" si="73"/>
        <v>109</v>
      </c>
      <c r="D282">
        <f t="shared" si="73"/>
        <v>105</v>
      </c>
      <c r="E282">
        <f t="shared" si="73"/>
        <v>93</v>
      </c>
      <c r="F282">
        <f t="shared" si="73"/>
        <v>27</v>
      </c>
      <c r="G282">
        <f t="shared" si="73"/>
        <v>18</v>
      </c>
      <c r="H282">
        <f t="shared" si="73"/>
        <v>163</v>
      </c>
      <c r="I282">
        <f t="shared" si="21"/>
        <v>170</v>
      </c>
      <c r="J282">
        <f t="shared" si="1"/>
        <v>116</v>
      </c>
      <c r="K282">
        <f t="shared" si="2"/>
        <v>120</v>
      </c>
      <c r="L282">
        <f t="shared" si="3"/>
        <v>132</v>
      </c>
      <c r="M282">
        <f t="shared" si="4"/>
        <v>198</v>
      </c>
      <c r="N282">
        <f t="shared" si="5"/>
        <v>207</v>
      </c>
      <c r="O282">
        <f t="shared" si="6"/>
        <v>62</v>
      </c>
      <c r="P282">
        <v>53000</v>
      </c>
      <c r="R282">
        <f t="shared" si="22"/>
        <v>6</v>
      </c>
      <c r="S282">
        <f t="shared" si="7"/>
        <v>11</v>
      </c>
      <c r="T282">
        <f t="shared" si="8"/>
        <v>11</v>
      </c>
      <c r="U282">
        <f t="shared" si="9"/>
        <v>10</v>
      </c>
      <c r="V282">
        <f t="shared" si="10"/>
        <v>3</v>
      </c>
      <c r="W282">
        <f t="shared" si="11"/>
        <v>2</v>
      </c>
      <c r="X282">
        <f t="shared" si="12"/>
        <v>17</v>
      </c>
      <c r="Y282">
        <f t="shared" si="13"/>
        <v>18</v>
      </c>
      <c r="Z282">
        <f t="shared" si="14"/>
        <v>12</v>
      </c>
      <c r="AA282">
        <f t="shared" si="15"/>
        <v>13</v>
      </c>
      <c r="AB282">
        <f t="shared" si="16"/>
        <v>14</v>
      </c>
      <c r="AC282">
        <f t="shared" si="17"/>
        <v>20</v>
      </c>
      <c r="AD282">
        <f t="shared" si="18"/>
        <v>21</v>
      </c>
      <c r="AE282">
        <f t="shared" si="19"/>
        <v>7</v>
      </c>
      <c r="AF282">
        <v>53000</v>
      </c>
    </row>
    <row r="283" spans="1:32" x14ac:dyDescent="0.3">
      <c r="A283" t="s">
        <v>62</v>
      </c>
      <c r="B283">
        <f t="shared" ref="B283:H283" si="74">RANK(B56,B$3:B$226,0)</f>
        <v>55</v>
      </c>
      <c r="C283">
        <f t="shared" si="74"/>
        <v>151</v>
      </c>
      <c r="D283">
        <f t="shared" si="74"/>
        <v>105</v>
      </c>
      <c r="E283">
        <f t="shared" si="74"/>
        <v>93</v>
      </c>
      <c r="F283">
        <f t="shared" si="74"/>
        <v>27</v>
      </c>
      <c r="G283">
        <f t="shared" si="74"/>
        <v>18</v>
      </c>
      <c r="H283">
        <f t="shared" si="74"/>
        <v>162</v>
      </c>
      <c r="I283">
        <f t="shared" si="21"/>
        <v>170</v>
      </c>
      <c r="J283">
        <f t="shared" si="1"/>
        <v>74</v>
      </c>
      <c r="K283">
        <f t="shared" si="2"/>
        <v>120</v>
      </c>
      <c r="L283">
        <f t="shared" si="3"/>
        <v>132</v>
      </c>
      <c r="M283">
        <f t="shared" si="4"/>
        <v>198</v>
      </c>
      <c r="N283">
        <f t="shared" si="5"/>
        <v>207</v>
      </c>
      <c r="O283">
        <f t="shared" si="6"/>
        <v>63</v>
      </c>
      <c r="P283">
        <v>54000</v>
      </c>
      <c r="R283">
        <f t="shared" si="22"/>
        <v>6</v>
      </c>
      <c r="S283">
        <f t="shared" si="7"/>
        <v>16</v>
      </c>
      <c r="T283">
        <f t="shared" si="8"/>
        <v>11</v>
      </c>
      <c r="U283">
        <f t="shared" si="9"/>
        <v>10</v>
      </c>
      <c r="V283">
        <f t="shared" si="10"/>
        <v>3</v>
      </c>
      <c r="W283">
        <f t="shared" si="11"/>
        <v>2</v>
      </c>
      <c r="X283">
        <f t="shared" si="12"/>
        <v>17</v>
      </c>
      <c r="Y283">
        <f t="shared" si="13"/>
        <v>18</v>
      </c>
      <c r="Z283">
        <f t="shared" si="14"/>
        <v>8</v>
      </c>
      <c r="AA283">
        <f t="shared" si="15"/>
        <v>13</v>
      </c>
      <c r="AB283">
        <f t="shared" si="16"/>
        <v>14</v>
      </c>
      <c r="AC283">
        <f t="shared" si="17"/>
        <v>20</v>
      </c>
      <c r="AD283">
        <f t="shared" si="18"/>
        <v>21</v>
      </c>
      <c r="AE283">
        <f t="shared" si="19"/>
        <v>7</v>
      </c>
      <c r="AF283">
        <v>54000</v>
      </c>
    </row>
    <row r="284" spans="1:32" x14ac:dyDescent="0.3">
      <c r="A284" t="s">
        <v>63</v>
      </c>
      <c r="B284">
        <f t="shared" ref="B284:H284" si="75">RANK(B57,B$3:B$226,0)</f>
        <v>55</v>
      </c>
      <c r="C284">
        <f t="shared" si="75"/>
        <v>151</v>
      </c>
      <c r="D284">
        <f t="shared" si="75"/>
        <v>105</v>
      </c>
      <c r="E284">
        <f t="shared" si="75"/>
        <v>85</v>
      </c>
      <c r="F284">
        <f t="shared" si="75"/>
        <v>27</v>
      </c>
      <c r="G284">
        <f t="shared" si="75"/>
        <v>18</v>
      </c>
      <c r="H284">
        <f t="shared" si="75"/>
        <v>166</v>
      </c>
      <c r="I284">
        <f t="shared" si="21"/>
        <v>170</v>
      </c>
      <c r="J284">
        <f t="shared" si="1"/>
        <v>74</v>
      </c>
      <c r="K284">
        <f t="shared" si="2"/>
        <v>120</v>
      </c>
      <c r="L284">
        <f t="shared" si="3"/>
        <v>140</v>
      </c>
      <c r="M284">
        <f t="shared" si="4"/>
        <v>198</v>
      </c>
      <c r="N284">
        <f t="shared" si="5"/>
        <v>207</v>
      </c>
      <c r="O284">
        <f t="shared" si="6"/>
        <v>59</v>
      </c>
      <c r="P284">
        <v>55000</v>
      </c>
      <c r="R284">
        <f t="shared" si="22"/>
        <v>6</v>
      </c>
      <c r="S284">
        <f t="shared" si="7"/>
        <v>16</v>
      </c>
      <c r="T284">
        <f t="shared" si="8"/>
        <v>11</v>
      </c>
      <c r="U284">
        <f t="shared" si="9"/>
        <v>9</v>
      </c>
      <c r="V284">
        <f t="shared" si="10"/>
        <v>3</v>
      </c>
      <c r="W284">
        <f t="shared" si="11"/>
        <v>2</v>
      </c>
      <c r="X284">
        <f t="shared" si="12"/>
        <v>17</v>
      </c>
      <c r="Y284">
        <f t="shared" si="13"/>
        <v>18</v>
      </c>
      <c r="Z284">
        <f t="shared" si="14"/>
        <v>8</v>
      </c>
      <c r="AA284">
        <f t="shared" si="15"/>
        <v>13</v>
      </c>
      <c r="AB284">
        <f t="shared" si="16"/>
        <v>15</v>
      </c>
      <c r="AC284">
        <f t="shared" si="17"/>
        <v>20</v>
      </c>
      <c r="AD284">
        <f t="shared" si="18"/>
        <v>21</v>
      </c>
      <c r="AE284">
        <f t="shared" si="19"/>
        <v>6</v>
      </c>
      <c r="AF284">
        <v>55000</v>
      </c>
    </row>
    <row r="285" spans="1:32" x14ac:dyDescent="0.3">
      <c r="A285" t="s">
        <v>64</v>
      </c>
      <c r="B285">
        <f t="shared" ref="B285:H285" si="76">RANK(B58,B$3:B$226,0)</f>
        <v>55</v>
      </c>
      <c r="C285">
        <f t="shared" si="76"/>
        <v>151</v>
      </c>
      <c r="D285">
        <f t="shared" si="76"/>
        <v>105</v>
      </c>
      <c r="E285">
        <f t="shared" si="76"/>
        <v>85</v>
      </c>
      <c r="F285">
        <f t="shared" si="76"/>
        <v>27</v>
      </c>
      <c r="G285">
        <f t="shared" si="76"/>
        <v>18</v>
      </c>
      <c r="H285">
        <f t="shared" si="76"/>
        <v>172</v>
      </c>
      <c r="I285">
        <f t="shared" si="21"/>
        <v>170</v>
      </c>
      <c r="J285">
        <f t="shared" si="1"/>
        <v>74</v>
      </c>
      <c r="K285">
        <f t="shared" si="2"/>
        <v>120</v>
      </c>
      <c r="L285">
        <f t="shared" si="3"/>
        <v>140</v>
      </c>
      <c r="M285">
        <f t="shared" si="4"/>
        <v>198</v>
      </c>
      <c r="N285">
        <f t="shared" si="5"/>
        <v>207</v>
      </c>
      <c r="O285">
        <f t="shared" si="6"/>
        <v>53</v>
      </c>
      <c r="P285">
        <v>56000</v>
      </c>
      <c r="R285">
        <f t="shared" si="22"/>
        <v>6</v>
      </c>
      <c r="S285">
        <f t="shared" si="7"/>
        <v>16</v>
      </c>
      <c r="T285">
        <f t="shared" si="8"/>
        <v>11</v>
      </c>
      <c r="U285">
        <f t="shared" si="9"/>
        <v>9</v>
      </c>
      <c r="V285">
        <f t="shared" si="10"/>
        <v>3</v>
      </c>
      <c r="W285">
        <f t="shared" si="11"/>
        <v>2</v>
      </c>
      <c r="X285">
        <f t="shared" si="12"/>
        <v>18</v>
      </c>
      <c r="Y285">
        <f t="shared" si="13"/>
        <v>18</v>
      </c>
      <c r="Z285">
        <f t="shared" si="14"/>
        <v>8</v>
      </c>
      <c r="AA285">
        <f t="shared" si="15"/>
        <v>13</v>
      </c>
      <c r="AB285">
        <f t="shared" si="16"/>
        <v>15</v>
      </c>
      <c r="AC285">
        <f t="shared" si="17"/>
        <v>20</v>
      </c>
      <c r="AD285">
        <f t="shared" si="18"/>
        <v>21</v>
      </c>
      <c r="AE285">
        <f t="shared" si="19"/>
        <v>6</v>
      </c>
      <c r="AF285">
        <v>56000</v>
      </c>
    </row>
    <row r="286" spans="1:32" x14ac:dyDescent="0.3">
      <c r="A286" t="s">
        <v>65</v>
      </c>
      <c r="B286">
        <f t="shared" ref="B286:H286" si="77">RANK(B59,B$3:B$226,0)</f>
        <v>55</v>
      </c>
      <c r="C286">
        <f t="shared" si="77"/>
        <v>88</v>
      </c>
      <c r="D286">
        <f t="shared" si="77"/>
        <v>105</v>
      </c>
      <c r="E286">
        <f t="shared" si="77"/>
        <v>93</v>
      </c>
      <c r="F286">
        <f t="shared" si="77"/>
        <v>27</v>
      </c>
      <c r="G286">
        <f t="shared" si="77"/>
        <v>18</v>
      </c>
      <c r="H286">
        <f t="shared" si="77"/>
        <v>158</v>
      </c>
      <c r="I286">
        <f t="shared" si="21"/>
        <v>170</v>
      </c>
      <c r="J286">
        <f t="shared" si="1"/>
        <v>137</v>
      </c>
      <c r="K286">
        <f t="shared" si="2"/>
        <v>120</v>
      </c>
      <c r="L286">
        <f t="shared" si="3"/>
        <v>132</v>
      </c>
      <c r="M286">
        <f t="shared" si="4"/>
        <v>198</v>
      </c>
      <c r="N286">
        <f t="shared" si="5"/>
        <v>207</v>
      </c>
      <c r="O286">
        <f t="shared" si="6"/>
        <v>67</v>
      </c>
      <c r="P286">
        <v>57000</v>
      </c>
      <c r="R286">
        <f t="shared" si="22"/>
        <v>6</v>
      </c>
      <c r="S286">
        <f t="shared" si="7"/>
        <v>9</v>
      </c>
      <c r="T286">
        <f t="shared" si="8"/>
        <v>11</v>
      </c>
      <c r="U286">
        <f t="shared" si="9"/>
        <v>10</v>
      </c>
      <c r="V286">
        <f t="shared" si="10"/>
        <v>3</v>
      </c>
      <c r="W286">
        <f t="shared" si="11"/>
        <v>2</v>
      </c>
      <c r="X286">
        <f t="shared" si="12"/>
        <v>16</v>
      </c>
      <c r="Y286">
        <f t="shared" si="13"/>
        <v>18</v>
      </c>
      <c r="Z286">
        <f t="shared" si="14"/>
        <v>14</v>
      </c>
      <c r="AA286">
        <f t="shared" si="15"/>
        <v>13</v>
      </c>
      <c r="AB286">
        <f t="shared" si="16"/>
        <v>14</v>
      </c>
      <c r="AC286">
        <f t="shared" si="17"/>
        <v>20</v>
      </c>
      <c r="AD286">
        <f t="shared" si="18"/>
        <v>21</v>
      </c>
      <c r="AE286">
        <f t="shared" si="19"/>
        <v>7</v>
      </c>
      <c r="AF286">
        <v>57000</v>
      </c>
    </row>
    <row r="287" spans="1:32" x14ac:dyDescent="0.3">
      <c r="A287" t="s">
        <v>66</v>
      </c>
      <c r="B287">
        <f t="shared" ref="B287:H287" si="78">RANK(B60,B$3:B$226,0)</f>
        <v>55</v>
      </c>
      <c r="C287">
        <f t="shared" si="78"/>
        <v>76</v>
      </c>
      <c r="D287">
        <f t="shared" si="78"/>
        <v>105</v>
      </c>
      <c r="E287">
        <f t="shared" si="78"/>
        <v>93</v>
      </c>
      <c r="F287">
        <f t="shared" si="78"/>
        <v>27</v>
      </c>
      <c r="G287">
        <f t="shared" si="78"/>
        <v>18</v>
      </c>
      <c r="H287">
        <f t="shared" si="78"/>
        <v>164</v>
      </c>
      <c r="I287">
        <f t="shared" si="21"/>
        <v>170</v>
      </c>
      <c r="J287">
        <f t="shared" si="1"/>
        <v>149</v>
      </c>
      <c r="K287">
        <f t="shared" si="2"/>
        <v>120</v>
      </c>
      <c r="L287">
        <f t="shared" si="3"/>
        <v>132</v>
      </c>
      <c r="M287">
        <f t="shared" si="4"/>
        <v>198</v>
      </c>
      <c r="N287">
        <f t="shared" si="5"/>
        <v>207</v>
      </c>
      <c r="O287">
        <f t="shared" si="6"/>
        <v>61</v>
      </c>
      <c r="P287">
        <v>58000</v>
      </c>
      <c r="R287">
        <f t="shared" si="22"/>
        <v>6</v>
      </c>
      <c r="S287">
        <f t="shared" si="7"/>
        <v>8</v>
      </c>
      <c r="T287">
        <f t="shared" si="8"/>
        <v>11</v>
      </c>
      <c r="U287">
        <f t="shared" si="9"/>
        <v>10</v>
      </c>
      <c r="V287">
        <f t="shared" si="10"/>
        <v>3</v>
      </c>
      <c r="W287">
        <f t="shared" si="11"/>
        <v>2</v>
      </c>
      <c r="X287">
        <f t="shared" si="12"/>
        <v>17</v>
      </c>
      <c r="Y287">
        <f t="shared" si="13"/>
        <v>18</v>
      </c>
      <c r="Z287">
        <f t="shared" si="14"/>
        <v>15</v>
      </c>
      <c r="AA287">
        <f t="shared" si="15"/>
        <v>13</v>
      </c>
      <c r="AB287">
        <f t="shared" si="16"/>
        <v>14</v>
      </c>
      <c r="AC287">
        <f t="shared" si="17"/>
        <v>20</v>
      </c>
      <c r="AD287">
        <f t="shared" si="18"/>
        <v>21</v>
      </c>
      <c r="AE287">
        <f t="shared" si="19"/>
        <v>7</v>
      </c>
      <c r="AF287">
        <v>58000</v>
      </c>
    </row>
    <row r="288" spans="1:32" x14ac:dyDescent="0.3">
      <c r="A288" t="s">
        <v>67</v>
      </c>
      <c r="B288">
        <f t="shared" ref="B288:H288" si="79">RANK(B61,B$3:B$226,0)</f>
        <v>55</v>
      </c>
      <c r="C288">
        <f t="shared" si="79"/>
        <v>109</v>
      </c>
      <c r="D288">
        <f t="shared" si="79"/>
        <v>105</v>
      </c>
      <c r="E288">
        <f t="shared" si="79"/>
        <v>118</v>
      </c>
      <c r="F288">
        <f t="shared" si="79"/>
        <v>27</v>
      </c>
      <c r="G288">
        <f t="shared" si="79"/>
        <v>18</v>
      </c>
      <c r="H288">
        <f t="shared" si="79"/>
        <v>161</v>
      </c>
      <c r="I288">
        <f t="shared" si="21"/>
        <v>170</v>
      </c>
      <c r="J288">
        <f t="shared" si="1"/>
        <v>116</v>
      </c>
      <c r="K288">
        <f t="shared" si="2"/>
        <v>120</v>
      </c>
      <c r="L288">
        <f t="shared" si="3"/>
        <v>107</v>
      </c>
      <c r="M288">
        <f t="shared" si="4"/>
        <v>198</v>
      </c>
      <c r="N288">
        <f t="shared" si="5"/>
        <v>207</v>
      </c>
      <c r="O288">
        <f t="shared" si="6"/>
        <v>64</v>
      </c>
      <c r="P288">
        <v>59000</v>
      </c>
      <c r="R288">
        <f t="shared" si="22"/>
        <v>6</v>
      </c>
      <c r="S288">
        <f t="shared" si="7"/>
        <v>11</v>
      </c>
      <c r="T288">
        <f t="shared" si="8"/>
        <v>11</v>
      </c>
      <c r="U288">
        <f t="shared" si="9"/>
        <v>12</v>
      </c>
      <c r="V288">
        <f t="shared" si="10"/>
        <v>3</v>
      </c>
      <c r="W288">
        <f t="shared" si="11"/>
        <v>2</v>
      </c>
      <c r="X288">
        <f t="shared" si="12"/>
        <v>17</v>
      </c>
      <c r="Y288">
        <f t="shared" si="13"/>
        <v>18</v>
      </c>
      <c r="Z288">
        <f t="shared" si="14"/>
        <v>12</v>
      </c>
      <c r="AA288">
        <f t="shared" si="15"/>
        <v>13</v>
      </c>
      <c r="AB288">
        <f t="shared" si="16"/>
        <v>11</v>
      </c>
      <c r="AC288">
        <f t="shared" si="17"/>
        <v>20</v>
      </c>
      <c r="AD288">
        <f t="shared" si="18"/>
        <v>21</v>
      </c>
      <c r="AE288">
        <f t="shared" si="19"/>
        <v>7</v>
      </c>
      <c r="AF288">
        <v>59000</v>
      </c>
    </row>
    <row r="289" spans="1:32" x14ac:dyDescent="0.3">
      <c r="A289" t="s">
        <v>68</v>
      </c>
      <c r="B289">
        <f t="shared" ref="B289:H289" si="80">RANK(B62,B$3:B$226,0)</f>
        <v>55</v>
      </c>
      <c r="C289">
        <f t="shared" si="80"/>
        <v>191</v>
      </c>
      <c r="D289">
        <f t="shared" si="80"/>
        <v>105</v>
      </c>
      <c r="E289">
        <f t="shared" si="80"/>
        <v>93</v>
      </c>
      <c r="F289">
        <f t="shared" si="80"/>
        <v>27</v>
      </c>
      <c r="G289">
        <f t="shared" si="80"/>
        <v>18</v>
      </c>
      <c r="H289">
        <f t="shared" si="80"/>
        <v>171</v>
      </c>
      <c r="I289">
        <f t="shared" si="21"/>
        <v>170</v>
      </c>
      <c r="J289">
        <f t="shared" si="1"/>
        <v>34</v>
      </c>
      <c r="K289">
        <f t="shared" si="2"/>
        <v>120</v>
      </c>
      <c r="L289">
        <f t="shared" si="3"/>
        <v>132</v>
      </c>
      <c r="M289">
        <f t="shared" si="4"/>
        <v>198</v>
      </c>
      <c r="N289">
        <f t="shared" si="5"/>
        <v>207</v>
      </c>
      <c r="O289">
        <f t="shared" si="6"/>
        <v>54</v>
      </c>
      <c r="P289">
        <v>60000</v>
      </c>
      <c r="R289">
        <f t="shared" si="22"/>
        <v>6</v>
      </c>
      <c r="S289">
        <f t="shared" si="7"/>
        <v>20</v>
      </c>
      <c r="T289">
        <f t="shared" si="8"/>
        <v>11</v>
      </c>
      <c r="U289">
        <f t="shared" si="9"/>
        <v>10</v>
      </c>
      <c r="V289">
        <f t="shared" si="10"/>
        <v>3</v>
      </c>
      <c r="W289">
        <f t="shared" si="11"/>
        <v>2</v>
      </c>
      <c r="X289">
        <f t="shared" si="12"/>
        <v>18</v>
      </c>
      <c r="Y289">
        <f t="shared" si="13"/>
        <v>18</v>
      </c>
      <c r="Z289">
        <f t="shared" si="14"/>
        <v>4</v>
      </c>
      <c r="AA289">
        <f t="shared" si="15"/>
        <v>13</v>
      </c>
      <c r="AB289">
        <f t="shared" si="16"/>
        <v>14</v>
      </c>
      <c r="AC289">
        <f t="shared" si="17"/>
        <v>20</v>
      </c>
      <c r="AD289">
        <f t="shared" si="18"/>
        <v>21</v>
      </c>
      <c r="AE289">
        <f t="shared" si="19"/>
        <v>6</v>
      </c>
      <c r="AF289">
        <v>60000</v>
      </c>
    </row>
    <row r="290" spans="1:32" x14ac:dyDescent="0.3">
      <c r="A290" t="s">
        <v>69</v>
      </c>
      <c r="B290">
        <f t="shared" ref="B290:H290" si="81">RANK(B63,B$3:B$226,0)</f>
        <v>55</v>
      </c>
      <c r="C290">
        <f t="shared" si="81"/>
        <v>151</v>
      </c>
      <c r="D290">
        <f t="shared" si="81"/>
        <v>105</v>
      </c>
      <c r="E290">
        <f t="shared" si="81"/>
        <v>93</v>
      </c>
      <c r="F290">
        <f t="shared" si="81"/>
        <v>27</v>
      </c>
      <c r="G290">
        <f t="shared" si="81"/>
        <v>18</v>
      </c>
      <c r="H290">
        <f t="shared" si="81"/>
        <v>155</v>
      </c>
      <c r="I290">
        <f t="shared" si="21"/>
        <v>170</v>
      </c>
      <c r="J290">
        <f t="shared" si="1"/>
        <v>74</v>
      </c>
      <c r="K290">
        <f t="shared" si="2"/>
        <v>120</v>
      </c>
      <c r="L290">
        <f t="shared" si="3"/>
        <v>132</v>
      </c>
      <c r="M290">
        <f t="shared" si="4"/>
        <v>198</v>
      </c>
      <c r="N290">
        <f t="shared" si="5"/>
        <v>207</v>
      </c>
      <c r="O290">
        <f t="shared" si="6"/>
        <v>70</v>
      </c>
      <c r="P290">
        <v>61000</v>
      </c>
      <c r="R290">
        <f t="shared" si="22"/>
        <v>6</v>
      </c>
      <c r="S290">
        <f t="shared" si="7"/>
        <v>16</v>
      </c>
      <c r="T290">
        <f t="shared" si="8"/>
        <v>11</v>
      </c>
      <c r="U290">
        <f t="shared" si="9"/>
        <v>10</v>
      </c>
      <c r="V290">
        <f t="shared" si="10"/>
        <v>3</v>
      </c>
      <c r="W290">
        <f t="shared" si="11"/>
        <v>2</v>
      </c>
      <c r="X290">
        <f t="shared" si="12"/>
        <v>16</v>
      </c>
      <c r="Y290">
        <f t="shared" si="13"/>
        <v>18</v>
      </c>
      <c r="Z290">
        <f t="shared" si="14"/>
        <v>8</v>
      </c>
      <c r="AA290">
        <f t="shared" si="15"/>
        <v>13</v>
      </c>
      <c r="AB290">
        <f t="shared" si="16"/>
        <v>14</v>
      </c>
      <c r="AC290">
        <f t="shared" si="17"/>
        <v>20</v>
      </c>
      <c r="AD290">
        <f t="shared" si="18"/>
        <v>21</v>
      </c>
      <c r="AE290">
        <f t="shared" si="19"/>
        <v>8</v>
      </c>
      <c r="AF290">
        <v>61000</v>
      </c>
    </row>
    <row r="291" spans="1:32" x14ac:dyDescent="0.3">
      <c r="A291" t="s">
        <v>70</v>
      </c>
      <c r="B291">
        <f t="shared" ref="B291:H291" si="82">RANK(B64,B$3:B$226,0)</f>
        <v>55</v>
      </c>
      <c r="C291">
        <f t="shared" si="82"/>
        <v>109</v>
      </c>
      <c r="D291">
        <f t="shared" si="82"/>
        <v>105</v>
      </c>
      <c r="E291">
        <f t="shared" si="82"/>
        <v>93</v>
      </c>
      <c r="F291">
        <f t="shared" si="82"/>
        <v>27</v>
      </c>
      <c r="G291">
        <f t="shared" si="82"/>
        <v>18</v>
      </c>
      <c r="H291">
        <f t="shared" si="82"/>
        <v>156</v>
      </c>
      <c r="I291">
        <f t="shared" si="21"/>
        <v>170</v>
      </c>
      <c r="J291">
        <f t="shared" si="1"/>
        <v>116</v>
      </c>
      <c r="K291">
        <f t="shared" si="2"/>
        <v>120</v>
      </c>
      <c r="L291">
        <f t="shared" si="3"/>
        <v>132</v>
      </c>
      <c r="M291">
        <f t="shared" si="4"/>
        <v>198</v>
      </c>
      <c r="N291">
        <f t="shared" si="5"/>
        <v>207</v>
      </c>
      <c r="O291">
        <f t="shared" si="6"/>
        <v>69</v>
      </c>
      <c r="P291">
        <v>62000</v>
      </c>
      <c r="R291">
        <f t="shared" si="22"/>
        <v>6</v>
      </c>
      <c r="S291">
        <f t="shared" si="7"/>
        <v>11</v>
      </c>
      <c r="T291">
        <f t="shared" si="8"/>
        <v>11</v>
      </c>
      <c r="U291">
        <f t="shared" si="9"/>
        <v>10</v>
      </c>
      <c r="V291">
        <f t="shared" si="10"/>
        <v>3</v>
      </c>
      <c r="W291">
        <f t="shared" si="11"/>
        <v>2</v>
      </c>
      <c r="X291">
        <f t="shared" si="12"/>
        <v>16</v>
      </c>
      <c r="Y291">
        <f t="shared" si="13"/>
        <v>18</v>
      </c>
      <c r="Z291">
        <f t="shared" si="14"/>
        <v>12</v>
      </c>
      <c r="AA291">
        <f t="shared" si="15"/>
        <v>13</v>
      </c>
      <c r="AB291">
        <f t="shared" si="16"/>
        <v>14</v>
      </c>
      <c r="AC291">
        <f t="shared" si="17"/>
        <v>20</v>
      </c>
      <c r="AD291">
        <f t="shared" si="18"/>
        <v>21</v>
      </c>
      <c r="AE291">
        <f t="shared" si="19"/>
        <v>7</v>
      </c>
      <c r="AF291">
        <v>62000</v>
      </c>
    </row>
    <row r="292" spans="1:32" x14ac:dyDescent="0.3">
      <c r="A292" t="s">
        <v>71</v>
      </c>
      <c r="B292">
        <f t="shared" ref="B292:H292" si="83">RANK(B65,B$3:B$226,0)</f>
        <v>55</v>
      </c>
      <c r="C292">
        <f t="shared" si="83"/>
        <v>88</v>
      </c>
      <c r="D292">
        <f t="shared" si="83"/>
        <v>105</v>
      </c>
      <c r="E292">
        <f t="shared" si="83"/>
        <v>118</v>
      </c>
      <c r="F292">
        <f t="shared" si="83"/>
        <v>27</v>
      </c>
      <c r="G292">
        <f t="shared" si="83"/>
        <v>18</v>
      </c>
      <c r="H292">
        <f t="shared" si="83"/>
        <v>158</v>
      </c>
      <c r="I292">
        <f t="shared" si="21"/>
        <v>170</v>
      </c>
      <c r="J292">
        <f t="shared" si="1"/>
        <v>137</v>
      </c>
      <c r="K292">
        <f t="shared" si="2"/>
        <v>120</v>
      </c>
      <c r="L292">
        <f t="shared" si="3"/>
        <v>107</v>
      </c>
      <c r="M292">
        <f t="shared" si="4"/>
        <v>198</v>
      </c>
      <c r="N292">
        <f t="shared" si="5"/>
        <v>207</v>
      </c>
      <c r="O292">
        <f t="shared" si="6"/>
        <v>67</v>
      </c>
      <c r="P292">
        <v>63000</v>
      </c>
      <c r="R292">
        <f t="shared" si="22"/>
        <v>6</v>
      </c>
      <c r="S292">
        <f t="shared" si="7"/>
        <v>9</v>
      </c>
      <c r="T292">
        <f t="shared" si="8"/>
        <v>11</v>
      </c>
      <c r="U292">
        <f t="shared" si="9"/>
        <v>12</v>
      </c>
      <c r="V292">
        <f t="shared" si="10"/>
        <v>3</v>
      </c>
      <c r="W292">
        <f t="shared" si="11"/>
        <v>2</v>
      </c>
      <c r="X292">
        <f t="shared" si="12"/>
        <v>16</v>
      </c>
      <c r="Y292">
        <f t="shared" si="13"/>
        <v>18</v>
      </c>
      <c r="Z292">
        <f t="shared" si="14"/>
        <v>14</v>
      </c>
      <c r="AA292">
        <f t="shared" si="15"/>
        <v>13</v>
      </c>
      <c r="AB292">
        <f t="shared" si="16"/>
        <v>11</v>
      </c>
      <c r="AC292">
        <f t="shared" si="17"/>
        <v>20</v>
      </c>
      <c r="AD292">
        <f t="shared" si="18"/>
        <v>21</v>
      </c>
      <c r="AE292">
        <f t="shared" si="19"/>
        <v>7</v>
      </c>
      <c r="AF292">
        <v>63000</v>
      </c>
    </row>
    <row r="293" spans="1:32" x14ac:dyDescent="0.3">
      <c r="A293" t="s">
        <v>72</v>
      </c>
      <c r="B293">
        <f t="shared" ref="B293:H293" si="84">RANK(B66,B$3:B$226,0)</f>
        <v>55</v>
      </c>
      <c r="C293">
        <f t="shared" si="84"/>
        <v>109</v>
      </c>
      <c r="D293">
        <f t="shared" si="84"/>
        <v>105</v>
      </c>
      <c r="E293">
        <f t="shared" si="84"/>
        <v>118</v>
      </c>
      <c r="F293">
        <f t="shared" si="84"/>
        <v>8</v>
      </c>
      <c r="G293">
        <f t="shared" si="84"/>
        <v>18</v>
      </c>
      <c r="H293">
        <f t="shared" si="84"/>
        <v>165</v>
      </c>
      <c r="I293">
        <f t="shared" si="21"/>
        <v>170</v>
      </c>
      <c r="J293">
        <f t="shared" si="1"/>
        <v>116</v>
      </c>
      <c r="K293">
        <f t="shared" si="2"/>
        <v>120</v>
      </c>
      <c r="L293">
        <f t="shared" si="3"/>
        <v>107</v>
      </c>
      <c r="M293">
        <f t="shared" si="4"/>
        <v>217</v>
      </c>
      <c r="N293">
        <f t="shared" si="5"/>
        <v>207</v>
      </c>
      <c r="O293">
        <f t="shared" si="6"/>
        <v>60</v>
      </c>
      <c r="P293">
        <v>64000</v>
      </c>
      <c r="R293">
        <f t="shared" si="22"/>
        <v>6</v>
      </c>
      <c r="S293">
        <f t="shared" si="7"/>
        <v>11</v>
      </c>
      <c r="T293">
        <f t="shared" si="8"/>
        <v>11</v>
      </c>
      <c r="U293">
        <f t="shared" si="9"/>
        <v>12</v>
      </c>
      <c r="V293">
        <f t="shared" si="10"/>
        <v>1</v>
      </c>
      <c r="W293">
        <f t="shared" si="11"/>
        <v>2</v>
      </c>
      <c r="X293">
        <f t="shared" si="12"/>
        <v>17</v>
      </c>
      <c r="Y293">
        <f t="shared" si="13"/>
        <v>18</v>
      </c>
      <c r="Z293">
        <f t="shared" si="14"/>
        <v>12</v>
      </c>
      <c r="AA293">
        <f t="shared" si="15"/>
        <v>13</v>
      </c>
      <c r="AB293">
        <f t="shared" si="16"/>
        <v>11</v>
      </c>
      <c r="AC293">
        <f t="shared" si="17"/>
        <v>22</v>
      </c>
      <c r="AD293">
        <f t="shared" si="18"/>
        <v>21</v>
      </c>
      <c r="AE293">
        <f t="shared" si="19"/>
        <v>7</v>
      </c>
      <c r="AF293">
        <v>64000</v>
      </c>
    </row>
    <row r="294" spans="1:32" x14ac:dyDescent="0.3">
      <c r="A294" t="s">
        <v>73</v>
      </c>
      <c r="B294">
        <f t="shared" ref="B294:H294" si="85">RANK(B67,B$3:B$226,0)</f>
        <v>55</v>
      </c>
      <c r="C294">
        <f t="shared" si="85"/>
        <v>109</v>
      </c>
      <c r="D294">
        <f t="shared" si="85"/>
        <v>105</v>
      </c>
      <c r="E294">
        <f t="shared" si="85"/>
        <v>118</v>
      </c>
      <c r="F294">
        <f t="shared" si="85"/>
        <v>27</v>
      </c>
      <c r="G294">
        <f t="shared" si="85"/>
        <v>18</v>
      </c>
      <c r="H294">
        <f t="shared" si="85"/>
        <v>195</v>
      </c>
      <c r="I294">
        <f t="shared" si="21"/>
        <v>170</v>
      </c>
      <c r="J294">
        <f t="shared" ref="J294:J357" si="86">225-C294</f>
        <v>116</v>
      </c>
      <c r="K294">
        <f t="shared" ref="K294:K357" si="87">225-D294</f>
        <v>120</v>
      </c>
      <c r="L294">
        <f t="shared" ref="L294:L357" si="88">225-E294</f>
        <v>107</v>
      </c>
      <c r="M294">
        <f t="shared" ref="M294:M357" si="89">225-F294</f>
        <v>198</v>
      </c>
      <c r="N294">
        <f t="shared" ref="N294:N357" si="90">225-G294</f>
        <v>207</v>
      </c>
      <c r="O294">
        <f t="shared" ref="O294:O357" si="91">225-H294</f>
        <v>30</v>
      </c>
      <c r="P294">
        <v>65000</v>
      </c>
      <c r="R294">
        <f t="shared" si="22"/>
        <v>6</v>
      </c>
      <c r="S294">
        <f t="shared" ref="S294:S357" si="92">INT(C294/10)+1</f>
        <v>11</v>
      </c>
      <c r="T294">
        <f t="shared" ref="T294:T357" si="93">INT(D294/10)+1</f>
        <v>11</v>
      </c>
      <c r="U294">
        <f t="shared" ref="U294:U357" si="94">INT(E294/10)+1</f>
        <v>12</v>
      </c>
      <c r="V294">
        <f t="shared" ref="V294:V357" si="95">INT(F294/10)+1</f>
        <v>3</v>
      </c>
      <c r="W294">
        <f t="shared" ref="W294:W357" si="96">INT(G294/10)+1</f>
        <v>2</v>
      </c>
      <c r="X294">
        <f t="shared" ref="X294:X357" si="97">INT(H294/10)+1</f>
        <v>20</v>
      </c>
      <c r="Y294">
        <f t="shared" ref="Y294:Y357" si="98">INT(I294/10)+1</f>
        <v>18</v>
      </c>
      <c r="Z294">
        <f t="shared" ref="Z294:Z357" si="99">INT(J294/10)+1</f>
        <v>12</v>
      </c>
      <c r="AA294">
        <f t="shared" ref="AA294:AA357" si="100">INT(K294/10)+1</f>
        <v>13</v>
      </c>
      <c r="AB294">
        <f t="shared" ref="AB294:AB357" si="101">INT(L294/10)+1</f>
        <v>11</v>
      </c>
      <c r="AC294">
        <f t="shared" ref="AC294:AC357" si="102">INT(M294/10)+1</f>
        <v>20</v>
      </c>
      <c r="AD294">
        <f t="shared" ref="AD294:AD357" si="103">INT(N294/10)+1</f>
        <v>21</v>
      </c>
      <c r="AE294">
        <f t="shared" ref="AE294:AE357" si="104">INT(O294/10)+1</f>
        <v>4</v>
      </c>
      <c r="AF294">
        <v>65000</v>
      </c>
    </row>
    <row r="295" spans="1:32" x14ac:dyDescent="0.3">
      <c r="A295" t="s">
        <v>74</v>
      </c>
      <c r="B295">
        <f t="shared" ref="B295:H295" si="105">RANK(B68,B$3:B$226,0)</f>
        <v>55</v>
      </c>
      <c r="C295">
        <f t="shared" si="105"/>
        <v>109</v>
      </c>
      <c r="D295">
        <f t="shared" si="105"/>
        <v>105</v>
      </c>
      <c r="E295">
        <f t="shared" si="105"/>
        <v>93</v>
      </c>
      <c r="F295">
        <f t="shared" si="105"/>
        <v>8</v>
      </c>
      <c r="G295">
        <f t="shared" si="105"/>
        <v>18</v>
      </c>
      <c r="H295">
        <f t="shared" si="105"/>
        <v>202</v>
      </c>
      <c r="I295">
        <f t="shared" ref="I295:I358" si="106">225-B295</f>
        <v>170</v>
      </c>
      <c r="J295">
        <f t="shared" si="86"/>
        <v>116</v>
      </c>
      <c r="K295">
        <f t="shared" si="87"/>
        <v>120</v>
      </c>
      <c r="L295">
        <f t="shared" si="88"/>
        <v>132</v>
      </c>
      <c r="M295">
        <f t="shared" si="89"/>
        <v>217</v>
      </c>
      <c r="N295">
        <f t="shared" si="90"/>
        <v>207</v>
      </c>
      <c r="O295">
        <f t="shared" si="91"/>
        <v>23</v>
      </c>
      <c r="P295">
        <v>66000</v>
      </c>
      <c r="R295">
        <f t="shared" ref="R295:R358" si="107">INT(B295/10)+1</f>
        <v>6</v>
      </c>
      <c r="S295">
        <f t="shared" si="92"/>
        <v>11</v>
      </c>
      <c r="T295">
        <f t="shared" si="93"/>
        <v>11</v>
      </c>
      <c r="U295">
        <f t="shared" si="94"/>
        <v>10</v>
      </c>
      <c r="V295">
        <f t="shared" si="95"/>
        <v>1</v>
      </c>
      <c r="W295">
        <f t="shared" si="96"/>
        <v>2</v>
      </c>
      <c r="X295">
        <f t="shared" si="97"/>
        <v>21</v>
      </c>
      <c r="Y295">
        <f t="shared" si="98"/>
        <v>18</v>
      </c>
      <c r="Z295">
        <f t="shared" si="99"/>
        <v>12</v>
      </c>
      <c r="AA295">
        <f t="shared" si="100"/>
        <v>13</v>
      </c>
      <c r="AB295">
        <f t="shared" si="101"/>
        <v>14</v>
      </c>
      <c r="AC295">
        <f t="shared" si="102"/>
        <v>22</v>
      </c>
      <c r="AD295">
        <f t="shared" si="103"/>
        <v>21</v>
      </c>
      <c r="AE295">
        <f t="shared" si="104"/>
        <v>3</v>
      </c>
      <c r="AF295">
        <v>66000</v>
      </c>
    </row>
    <row r="296" spans="1:32" x14ac:dyDescent="0.3">
      <c r="A296" t="s">
        <v>75</v>
      </c>
      <c r="B296">
        <f t="shared" ref="B296:H296" si="108">RANK(B69,B$3:B$226,0)</f>
        <v>55</v>
      </c>
      <c r="C296">
        <f t="shared" si="108"/>
        <v>109</v>
      </c>
      <c r="D296">
        <f t="shared" si="108"/>
        <v>105</v>
      </c>
      <c r="E296">
        <f t="shared" si="108"/>
        <v>93</v>
      </c>
      <c r="F296">
        <f t="shared" si="108"/>
        <v>27</v>
      </c>
      <c r="G296">
        <f t="shared" si="108"/>
        <v>18</v>
      </c>
      <c r="H296">
        <f t="shared" si="108"/>
        <v>180</v>
      </c>
      <c r="I296">
        <f t="shared" si="106"/>
        <v>170</v>
      </c>
      <c r="J296">
        <f t="shared" si="86"/>
        <v>116</v>
      </c>
      <c r="K296">
        <f t="shared" si="87"/>
        <v>120</v>
      </c>
      <c r="L296">
        <f t="shared" si="88"/>
        <v>132</v>
      </c>
      <c r="M296">
        <f t="shared" si="89"/>
        <v>198</v>
      </c>
      <c r="N296">
        <f t="shared" si="90"/>
        <v>207</v>
      </c>
      <c r="O296">
        <f t="shared" si="91"/>
        <v>45</v>
      </c>
      <c r="P296">
        <v>67000</v>
      </c>
      <c r="R296">
        <f t="shared" si="107"/>
        <v>6</v>
      </c>
      <c r="S296">
        <f t="shared" si="92"/>
        <v>11</v>
      </c>
      <c r="T296">
        <f t="shared" si="93"/>
        <v>11</v>
      </c>
      <c r="U296">
        <f t="shared" si="94"/>
        <v>10</v>
      </c>
      <c r="V296">
        <f t="shared" si="95"/>
        <v>3</v>
      </c>
      <c r="W296">
        <f t="shared" si="96"/>
        <v>2</v>
      </c>
      <c r="X296">
        <f t="shared" si="97"/>
        <v>19</v>
      </c>
      <c r="Y296">
        <f t="shared" si="98"/>
        <v>18</v>
      </c>
      <c r="Z296">
        <f t="shared" si="99"/>
        <v>12</v>
      </c>
      <c r="AA296">
        <f t="shared" si="100"/>
        <v>13</v>
      </c>
      <c r="AB296">
        <f t="shared" si="101"/>
        <v>14</v>
      </c>
      <c r="AC296">
        <f t="shared" si="102"/>
        <v>20</v>
      </c>
      <c r="AD296">
        <f t="shared" si="103"/>
        <v>21</v>
      </c>
      <c r="AE296">
        <f t="shared" si="104"/>
        <v>5</v>
      </c>
      <c r="AF296">
        <v>67000</v>
      </c>
    </row>
    <row r="297" spans="1:32" x14ac:dyDescent="0.3">
      <c r="A297" t="s">
        <v>76</v>
      </c>
      <c r="B297">
        <f t="shared" ref="B297:H297" si="109">RANK(B70,B$3:B$226,0)</f>
        <v>55</v>
      </c>
      <c r="C297">
        <f t="shared" si="109"/>
        <v>151</v>
      </c>
      <c r="D297">
        <f t="shared" si="109"/>
        <v>105</v>
      </c>
      <c r="E297">
        <f t="shared" si="109"/>
        <v>93</v>
      </c>
      <c r="F297">
        <f t="shared" si="109"/>
        <v>27</v>
      </c>
      <c r="G297">
        <f t="shared" si="109"/>
        <v>18</v>
      </c>
      <c r="H297">
        <f t="shared" si="109"/>
        <v>182</v>
      </c>
      <c r="I297">
        <f t="shared" si="106"/>
        <v>170</v>
      </c>
      <c r="J297">
        <f t="shared" si="86"/>
        <v>74</v>
      </c>
      <c r="K297">
        <f t="shared" si="87"/>
        <v>120</v>
      </c>
      <c r="L297">
        <f t="shared" si="88"/>
        <v>132</v>
      </c>
      <c r="M297">
        <f t="shared" si="89"/>
        <v>198</v>
      </c>
      <c r="N297">
        <f t="shared" si="90"/>
        <v>207</v>
      </c>
      <c r="O297">
        <f t="shared" si="91"/>
        <v>43</v>
      </c>
      <c r="P297">
        <v>68000</v>
      </c>
      <c r="R297">
        <f t="shared" si="107"/>
        <v>6</v>
      </c>
      <c r="S297">
        <f t="shared" si="92"/>
        <v>16</v>
      </c>
      <c r="T297">
        <f t="shared" si="93"/>
        <v>11</v>
      </c>
      <c r="U297">
        <f t="shared" si="94"/>
        <v>10</v>
      </c>
      <c r="V297">
        <f t="shared" si="95"/>
        <v>3</v>
      </c>
      <c r="W297">
        <f t="shared" si="96"/>
        <v>2</v>
      </c>
      <c r="X297">
        <f t="shared" si="97"/>
        <v>19</v>
      </c>
      <c r="Y297">
        <f t="shared" si="98"/>
        <v>18</v>
      </c>
      <c r="Z297">
        <f t="shared" si="99"/>
        <v>8</v>
      </c>
      <c r="AA297">
        <f t="shared" si="100"/>
        <v>13</v>
      </c>
      <c r="AB297">
        <f t="shared" si="101"/>
        <v>14</v>
      </c>
      <c r="AC297">
        <f t="shared" si="102"/>
        <v>20</v>
      </c>
      <c r="AD297">
        <f t="shared" si="103"/>
        <v>21</v>
      </c>
      <c r="AE297">
        <f t="shared" si="104"/>
        <v>5</v>
      </c>
      <c r="AF297">
        <v>68000</v>
      </c>
    </row>
    <row r="298" spans="1:32" x14ac:dyDescent="0.3">
      <c r="A298" t="s">
        <v>77</v>
      </c>
      <c r="B298">
        <f t="shared" ref="B298:H298" si="110">RANK(B71,B$3:B$226,0)</f>
        <v>55</v>
      </c>
      <c r="C298">
        <f t="shared" si="110"/>
        <v>109</v>
      </c>
      <c r="D298">
        <f t="shared" si="110"/>
        <v>105</v>
      </c>
      <c r="E298">
        <f t="shared" si="110"/>
        <v>93</v>
      </c>
      <c r="F298">
        <f t="shared" si="110"/>
        <v>27</v>
      </c>
      <c r="G298">
        <f t="shared" si="110"/>
        <v>18</v>
      </c>
      <c r="H298">
        <f t="shared" si="110"/>
        <v>176</v>
      </c>
      <c r="I298">
        <f t="shared" si="106"/>
        <v>170</v>
      </c>
      <c r="J298">
        <f t="shared" si="86"/>
        <v>116</v>
      </c>
      <c r="K298">
        <f t="shared" si="87"/>
        <v>120</v>
      </c>
      <c r="L298">
        <f t="shared" si="88"/>
        <v>132</v>
      </c>
      <c r="M298">
        <f t="shared" si="89"/>
        <v>198</v>
      </c>
      <c r="N298">
        <f t="shared" si="90"/>
        <v>207</v>
      </c>
      <c r="O298">
        <f t="shared" si="91"/>
        <v>49</v>
      </c>
      <c r="P298">
        <v>69000</v>
      </c>
      <c r="R298">
        <f t="shared" si="107"/>
        <v>6</v>
      </c>
      <c r="S298">
        <f t="shared" si="92"/>
        <v>11</v>
      </c>
      <c r="T298">
        <f t="shared" si="93"/>
        <v>11</v>
      </c>
      <c r="U298">
        <f t="shared" si="94"/>
        <v>10</v>
      </c>
      <c r="V298">
        <f t="shared" si="95"/>
        <v>3</v>
      </c>
      <c r="W298">
        <f t="shared" si="96"/>
        <v>2</v>
      </c>
      <c r="X298">
        <f t="shared" si="97"/>
        <v>18</v>
      </c>
      <c r="Y298">
        <f t="shared" si="98"/>
        <v>18</v>
      </c>
      <c r="Z298">
        <f t="shared" si="99"/>
        <v>12</v>
      </c>
      <c r="AA298">
        <f t="shared" si="100"/>
        <v>13</v>
      </c>
      <c r="AB298">
        <f t="shared" si="101"/>
        <v>14</v>
      </c>
      <c r="AC298">
        <f t="shared" si="102"/>
        <v>20</v>
      </c>
      <c r="AD298">
        <f t="shared" si="103"/>
        <v>21</v>
      </c>
      <c r="AE298">
        <f t="shared" si="104"/>
        <v>5</v>
      </c>
      <c r="AF298">
        <v>69000</v>
      </c>
    </row>
    <row r="299" spans="1:32" x14ac:dyDescent="0.3">
      <c r="A299" t="s">
        <v>78</v>
      </c>
      <c r="B299">
        <f t="shared" ref="B299:H299" si="111">RANK(B72,B$3:B$226,0)</f>
        <v>55</v>
      </c>
      <c r="C299">
        <f t="shared" si="111"/>
        <v>88</v>
      </c>
      <c r="D299">
        <f t="shared" si="111"/>
        <v>105</v>
      </c>
      <c r="E299">
        <f t="shared" si="111"/>
        <v>118</v>
      </c>
      <c r="F299">
        <f t="shared" si="111"/>
        <v>27</v>
      </c>
      <c r="G299">
        <f t="shared" si="111"/>
        <v>18</v>
      </c>
      <c r="H299">
        <f t="shared" si="111"/>
        <v>169</v>
      </c>
      <c r="I299">
        <f t="shared" si="106"/>
        <v>170</v>
      </c>
      <c r="J299">
        <f t="shared" si="86"/>
        <v>137</v>
      </c>
      <c r="K299">
        <f t="shared" si="87"/>
        <v>120</v>
      </c>
      <c r="L299">
        <f t="shared" si="88"/>
        <v>107</v>
      </c>
      <c r="M299">
        <f t="shared" si="89"/>
        <v>198</v>
      </c>
      <c r="N299">
        <f t="shared" si="90"/>
        <v>207</v>
      </c>
      <c r="O299">
        <f t="shared" si="91"/>
        <v>56</v>
      </c>
      <c r="P299">
        <v>70000</v>
      </c>
      <c r="R299">
        <f t="shared" si="107"/>
        <v>6</v>
      </c>
      <c r="S299">
        <f t="shared" si="92"/>
        <v>9</v>
      </c>
      <c r="T299">
        <f t="shared" si="93"/>
        <v>11</v>
      </c>
      <c r="U299">
        <f t="shared" si="94"/>
        <v>12</v>
      </c>
      <c r="V299">
        <f t="shared" si="95"/>
        <v>3</v>
      </c>
      <c r="W299">
        <f t="shared" si="96"/>
        <v>2</v>
      </c>
      <c r="X299">
        <f t="shared" si="97"/>
        <v>17</v>
      </c>
      <c r="Y299">
        <f t="shared" si="98"/>
        <v>18</v>
      </c>
      <c r="Z299">
        <f t="shared" si="99"/>
        <v>14</v>
      </c>
      <c r="AA299">
        <f t="shared" si="100"/>
        <v>13</v>
      </c>
      <c r="AB299">
        <f t="shared" si="101"/>
        <v>11</v>
      </c>
      <c r="AC299">
        <f t="shared" si="102"/>
        <v>20</v>
      </c>
      <c r="AD299">
        <f t="shared" si="103"/>
        <v>21</v>
      </c>
      <c r="AE299">
        <f t="shared" si="104"/>
        <v>6</v>
      </c>
      <c r="AF299">
        <v>70000</v>
      </c>
    </row>
    <row r="300" spans="1:32" x14ac:dyDescent="0.3">
      <c r="A300" t="s">
        <v>79</v>
      </c>
      <c r="B300">
        <f t="shared" ref="B300:H300" si="112">RANK(B73,B$3:B$226,0)</f>
        <v>55</v>
      </c>
      <c r="C300">
        <f t="shared" si="112"/>
        <v>76</v>
      </c>
      <c r="D300">
        <f t="shared" si="112"/>
        <v>105</v>
      </c>
      <c r="E300">
        <f t="shared" si="112"/>
        <v>93</v>
      </c>
      <c r="F300">
        <f t="shared" si="112"/>
        <v>27</v>
      </c>
      <c r="G300">
        <f t="shared" si="112"/>
        <v>18</v>
      </c>
      <c r="H300">
        <f t="shared" si="112"/>
        <v>177</v>
      </c>
      <c r="I300">
        <f t="shared" si="106"/>
        <v>170</v>
      </c>
      <c r="J300">
        <f t="shared" si="86"/>
        <v>149</v>
      </c>
      <c r="K300">
        <f t="shared" si="87"/>
        <v>120</v>
      </c>
      <c r="L300">
        <f t="shared" si="88"/>
        <v>132</v>
      </c>
      <c r="M300">
        <f t="shared" si="89"/>
        <v>198</v>
      </c>
      <c r="N300">
        <f t="shared" si="90"/>
        <v>207</v>
      </c>
      <c r="O300">
        <f t="shared" si="91"/>
        <v>48</v>
      </c>
      <c r="P300">
        <v>71000</v>
      </c>
      <c r="R300">
        <f t="shared" si="107"/>
        <v>6</v>
      </c>
      <c r="S300">
        <f t="shared" si="92"/>
        <v>8</v>
      </c>
      <c r="T300">
        <f t="shared" si="93"/>
        <v>11</v>
      </c>
      <c r="U300">
        <f t="shared" si="94"/>
        <v>10</v>
      </c>
      <c r="V300">
        <f t="shared" si="95"/>
        <v>3</v>
      </c>
      <c r="W300">
        <f t="shared" si="96"/>
        <v>2</v>
      </c>
      <c r="X300">
        <f t="shared" si="97"/>
        <v>18</v>
      </c>
      <c r="Y300">
        <f t="shared" si="98"/>
        <v>18</v>
      </c>
      <c r="Z300">
        <f t="shared" si="99"/>
        <v>15</v>
      </c>
      <c r="AA300">
        <f t="shared" si="100"/>
        <v>13</v>
      </c>
      <c r="AB300">
        <f t="shared" si="101"/>
        <v>14</v>
      </c>
      <c r="AC300">
        <f t="shared" si="102"/>
        <v>20</v>
      </c>
      <c r="AD300">
        <f t="shared" si="103"/>
        <v>21</v>
      </c>
      <c r="AE300">
        <f t="shared" si="104"/>
        <v>5</v>
      </c>
      <c r="AF300">
        <v>71000</v>
      </c>
    </row>
    <row r="301" spans="1:32" x14ac:dyDescent="0.3">
      <c r="A301" t="s">
        <v>80</v>
      </c>
      <c r="B301">
        <f t="shared" ref="B301:H301" si="113">RANK(B74,B$3:B$226,0)</f>
        <v>55</v>
      </c>
      <c r="C301">
        <f t="shared" si="113"/>
        <v>109</v>
      </c>
      <c r="D301">
        <f t="shared" si="113"/>
        <v>105</v>
      </c>
      <c r="E301">
        <f t="shared" si="113"/>
        <v>93</v>
      </c>
      <c r="F301">
        <f t="shared" si="113"/>
        <v>27</v>
      </c>
      <c r="G301">
        <f t="shared" si="113"/>
        <v>18</v>
      </c>
      <c r="H301">
        <f t="shared" si="113"/>
        <v>178</v>
      </c>
      <c r="I301">
        <f t="shared" si="106"/>
        <v>170</v>
      </c>
      <c r="J301">
        <f t="shared" si="86"/>
        <v>116</v>
      </c>
      <c r="K301">
        <f t="shared" si="87"/>
        <v>120</v>
      </c>
      <c r="L301">
        <f t="shared" si="88"/>
        <v>132</v>
      </c>
      <c r="M301">
        <f t="shared" si="89"/>
        <v>198</v>
      </c>
      <c r="N301">
        <f t="shared" si="90"/>
        <v>207</v>
      </c>
      <c r="O301">
        <f t="shared" si="91"/>
        <v>47</v>
      </c>
      <c r="P301">
        <v>72000</v>
      </c>
      <c r="R301">
        <f t="shared" si="107"/>
        <v>6</v>
      </c>
      <c r="S301">
        <f t="shared" si="92"/>
        <v>11</v>
      </c>
      <c r="T301">
        <f t="shared" si="93"/>
        <v>11</v>
      </c>
      <c r="U301">
        <f t="shared" si="94"/>
        <v>10</v>
      </c>
      <c r="V301">
        <f t="shared" si="95"/>
        <v>3</v>
      </c>
      <c r="W301">
        <f t="shared" si="96"/>
        <v>2</v>
      </c>
      <c r="X301">
        <f t="shared" si="97"/>
        <v>18</v>
      </c>
      <c r="Y301">
        <f t="shared" si="98"/>
        <v>18</v>
      </c>
      <c r="Z301">
        <f t="shared" si="99"/>
        <v>12</v>
      </c>
      <c r="AA301">
        <f t="shared" si="100"/>
        <v>13</v>
      </c>
      <c r="AB301">
        <f t="shared" si="101"/>
        <v>14</v>
      </c>
      <c r="AC301">
        <f t="shared" si="102"/>
        <v>20</v>
      </c>
      <c r="AD301">
        <f t="shared" si="103"/>
        <v>21</v>
      </c>
      <c r="AE301">
        <f t="shared" si="104"/>
        <v>5</v>
      </c>
      <c r="AF301">
        <v>72000</v>
      </c>
    </row>
    <row r="302" spans="1:32" x14ac:dyDescent="0.3">
      <c r="A302" t="s">
        <v>81</v>
      </c>
      <c r="B302">
        <f t="shared" ref="B302:H302" si="114">RANK(B75,B$3:B$226,0)</f>
        <v>55</v>
      </c>
      <c r="C302">
        <f t="shared" si="114"/>
        <v>88</v>
      </c>
      <c r="D302">
        <f t="shared" si="114"/>
        <v>105</v>
      </c>
      <c r="E302">
        <f t="shared" si="114"/>
        <v>93</v>
      </c>
      <c r="F302">
        <f t="shared" si="114"/>
        <v>122</v>
      </c>
      <c r="G302">
        <f t="shared" si="114"/>
        <v>18</v>
      </c>
      <c r="H302">
        <f t="shared" si="114"/>
        <v>184</v>
      </c>
      <c r="I302">
        <f t="shared" si="106"/>
        <v>170</v>
      </c>
      <c r="J302">
        <f t="shared" si="86"/>
        <v>137</v>
      </c>
      <c r="K302">
        <f t="shared" si="87"/>
        <v>120</v>
      </c>
      <c r="L302">
        <f t="shared" si="88"/>
        <v>132</v>
      </c>
      <c r="M302">
        <f t="shared" si="89"/>
        <v>103</v>
      </c>
      <c r="N302">
        <f t="shared" si="90"/>
        <v>207</v>
      </c>
      <c r="O302">
        <f t="shared" si="91"/>
        <v>41</v>
      </c>
      <c r="P302">
        <v>73000</v>
      </c>
      <c r="R302">
        <f t="shared" si="107"/>
        <v>6</v>
      </c>
      <c r="S302">
        <f t="shared" si="92"/>
        <v>9</v>
      </c>
      <c r="T302">
        <f t="shared" si="93"/>
        <v>11</v>
      </c>
      <c r="U302">
        <f t="shared" si="94"/>
        <v>10</v>
      </c>
      <c r="V302">
        <f t="shared" si="95"/>
        <v>13</v>
      </c>
      <c r="W302">
        <f t="shared" si="96"/>
        <v>2</v>
      </c>
      <c r="X302">
        <f t="shared" si="97"/>
        <v>19</v>
      </c>
      <c r="Y302">
        <f t="shared" si="98"/>
        <v>18</v>
      </c>
      <c r="Z302">
        <f t="shared" si="99"/>
        <v>14</v>
      </c>
      <c r="AA302">
        <f t="shared" si="100"/>
        <v>13</v>
      </c>
      <c r="AB302">
        <f t="shared" si="101"/>
        <v>14</v>
      </c>
      <c r="AC302">
        <f t="shared" si="102"/>
        <v>11</v>
      </c>
      <c r="AD302">
        <f t="shared" si="103"/>
        <v>21</v>
      </c>
      <c r="AE302">
        <f t="shared" si="104"/>
        <v>5</v>
      </c>
      <c r="AF302">
        <v>73000</v>
      </c>
    </row>
    <row r="303" spans="1:32" x14ac:dyDescent="0.3">
      <c r="A303" t="s">
        <v>82</v>
      </c>
      <c r="B303">
        <f t="shared" ref="B303:H303" si="115">RANK(B76,B$3:B$226,0)</f>
        <v>55</v>
      </c>
      <c r="C303">
        <f t="shared" si="115"/>
        <v>109</v>
      </c>
      <c r="D303">
        <f t="shared" si="115"/>
        <v>105</v>
      </c>
      <c r="E303">
        <f t="shared" si="115"/>
        <v>93</v>
      </c>
      <c r="F303">
        <f t="shared" si="115"/>
        <v>27</v>
      </c>
      <c r="G303">
        <f t="shared" si="115"/>
        <v>18</v>
      </c>
      <c r="H303">
        <f t="shared" si="115"/>
        <v>167</v>
      </c>
      <c r="I303">
        <f t="shared" si="106"/>
        <v>170</v>
      </c>
      <c r="J303">
        <f t="shared" si="86"/>
        <v>116</v>
      </c>
      <c r="K303">
        <f t="shared" si="87"/>
        <v>120</v>
      </c>
      <c r="L303">
        <f t="shared" si="88"/>
        <v>132</v>
      </c>
      <c r="M303">
        <f t="shared" si="89"/>
        <v>198</v>
      </c>
      <c r="N303">
        <f t="shared" si="90"/>
        <v>207</v>
      </c>
      <c r="O303">
        <f t="shared" si="91"/>
        <v>58</v>
      </c>
      <c r="P303">
        <v>74000</v>
      </c>
      <c r="R303">
        <f t="shared" si="107"/>
        <v>6</v>
      </c>
      <c r="S303">
        <f t="shared" si="92"/>
        <v>11</v>
      </c>
      <c r="T303">
        <f t="shared" si="93"/>
        <v>11</v>
      </c>
      <c r="U303">
        <f t="shared" si="94"/>
        <v>10</v>
      </c>
      <c r="V303">
        <f t="shared" si="95"/>
        <v>3</v>
      </c>
      <c r="W303">
        <f t="shared" si="96"/>
        <v>2</v>
      </c>
      <c r="X303">
        <f t="shared" si="97"/>
        <v>17</v>
      </c>
      <c r="Y303">
        <f t="shared" si="98"/>
        <v>18</v>
      </c>
      <c r="Z303">
        <f t="shared" si="99"/>
        <v>12</v>
      </c>
      <c r="AA303">
        <f t="shared" si="100"/>
        <v>13</v>
      </c>
      <c r="AB303">
        <f t="shared" si="101"/>
        <v>14</v>
      </c>
      <c r="AC303">
        <f t="shared" si="102"/>
        <v>20</v>
      </c>
      <c r="AD303">
        <f t="shared" si="103"/>
        <v>21</v>
      </c>
      <c r="AE303">
        <f t="shared" si="104"/>
        <v>6</v>
      </c>
      <c r="AF303">
        <v>74000</v>
      </c>
    </row>
    <row r="304" spans="1:32" x14ac:dyDescent="0.3">
      <c r="A304" t="s">
        <v>83</v>
      </c>
      <c r="B304">
        <f t="shared" ref="B304:H304" si="116">RANK(B77,B$3:B$226,0)</f>
        <v>55</v>
      </c>
      <c r="C304">
        <f t="shared" si="116"/>
        <v>88</v>
      </c>
      <c r="D304">
        <f t="shared" si="116"/>
        <v>105</v>
      </c>
      <c r="E304">
        <f t="shared" si="116"/>
        <v>93</v>
      </c>
      <c r="F304">
        <f t="shared" si="116"/>
        <v>27</v>
      </c>
      <c r="G304">
        <f t="shared" si="116"/>
        <v>18</v>
      </c>
      <c r="H304">
        <f t="shared" si="116"/>
        <v>174</v>
      </c>
      <c r="I304">
        <f t="shared" si="106"/>
        <v>170</v>
      </c>
      <c r="J304">
        <f t="shared" si="86"/>
        <v>137</v>
      </c>
      <c r="K304">
        <f t="shared" si="87"/>
        <v>120</v>
      </c>
      <c r="L304">
        <f t="shared" si="88"/>
        <v>132</v>
      </c>
      <c r="M304">
        <f t="shared" si="89"/>
        <v>198</v>
      </c>
      <c r="N304">
        <f t="shared" si="90"/>
        <v>207</v>
      </c>
      <c r="O304">
        <f t="shared" si="91"/>
        <v>51</v>
      </c>
      <c r="P304">
        <v>75000</v>
      </c>
      <c r="R304">
        <f t="shared" si="107"/>
        <v>6</v>
      </c>
      <c r="S304">
        <f t="shared" si="92"/>
        <v>9</v>
      </c>
      <c r="T304">
        <f t="shared" si="93"/>
        <v>11</v>
      </c>
      <c r="U304">
        <f t="shared" si="94"/>
        <v>10</v>
      </c>
      <c r="V304">
        <f t="shared" si="95"/>
        <v>3</v>
      </c>
      <c r="W304">
        <f t="shared" si="96"/>
        <v>2</v>
      </c>
      <c r="X304">
        <f t="shared" si="97"/>
        <v>18</v>
      </c>
      <c r="Y304">
        <f t="shared" si="98"/>
        <v>18</v>
      </c>
      <c r="Z304">
        <f t="shared" si="99"/>
        <v>14</v>
      </c>
      <c r="AA304">
        <f t="shared" si="100"/>
        <v>13</v>
      </c>
      <c r="AB304">
        <f t="shared" si="101"/>
        <v>14</v>
      </c>
      <c r="AC304">
        <f t="shared" si="102"/>
        <v>20</v>
      </c>
      <c r="AD304">
        <f t="shared" si="103"/>
        <v>21</v>
      </c>
      <c r="AE304">
        <f t="shared" si="104"/>
        <v>6</v>
      </c>
      <c r="AF304">
        <v>75000</v>
      </c>
    </row>
    <row r="305" spans="1:32" x14ac:dyDescent="0.3">
      <c r="A305" t="s">
        <v>84</v>
      </c>
      <c r="B305">
        <f t="shared" ref="B305:H305" si="117">RANK(B78,B$3:B$226,0)</f>
        <v>55</v>
      </c>
      <c r="C305">
        <f t="shared" si="117"/>
        <v>88</v>
      </c>
      <c r="D305">
        <f t="shared" si="117"/>
        <v>105</v>
      </c>
      <c r="E305">
        <f t="shared" si="117"/>
        <v>118</v>
      </c>
      <c r="F305">
        <f t="shared" si="117"/>
        <v>27</v>
      </c>
      <c r="G305">
        <f t="shared" si="117"/>
        <v>18</v>
      </c>
      <c r="H305">
        <f t="shared" si="117"/>
        <v>181</v>
      </c>
      <c r="I305">
        <f t="shared" si="106"/>
        <v>170</v>
      </c>
      <c r="J305">
        <f t="shared" si="86"/>
        <v>137</v>
      </c>
      <c r="K305">
        <f t="shared" si="87"/>
        <v>120</v>
      </c>
      <c r="L305">
        <f t="shared" si="88"/>
        <v>107</v>
      </c>
      <c r="M305">
        <f t="shared" si="89"/>
        <v>198</v>
      </c>
      <c r="N305">
        <f t="shared" si="90"/>
        <v>207</v>
      </c>
      <c r="O305">
        <f t="shared" si="91"/>
        <v>44</v>
      </c>
      <c r="P305">
        <v>76000</v>
      </c>
      <c r="R305">
        <f t="shared" si="107"/>
        <v>6</v>
      </c>
      <c r="S305">
        <f t="shared" si="92"/>
        <v>9</v>
      </c>
      <c r="T305">
        <f t="shared" si="93"/>
        <v>11</v>
      </c>
      <c r="U305">
        <f t="shared" si="94"/>
        <v>12</v>
      </c>
      <c r="V305">
        <f t="shared" si="95"/>
        <v>3</v>
      </c>
      <c r="W305">
        <f t="shared" si="96"/>
        <v>2</v>
      </c>
      <c r="X305">
        <f t="shared" si="97"/>
        <v>19</v>
      </c>
      <c r="Y305">
        <f t="shared" si="98"/>
        <v>18</v>
      </c>
      <c r="Z305">
        <f t="shared" si="99"/>
        <v>14</v>
      </c>
      <c r="AA305">
        <f t="shared" si="100"/>
        <v>13</v>
      </c>
      <c r="AB305">
        <f t="shared" si="101"/>
        <v>11</v>
      </c>
      <c r="AC305">
        <f t="shared" si="102"/>
        <v>20</v>
      </c>
      <c r="AD305">
        <f t="shared" si="103"/>
        <v>21</v>
      </c>
      <c r="AE305">
        <f t="shared" si="104"/>
        <v>5</v>
      </c>
      <c r="AF305">
        <v>76000</v>
      </c>
    </row>
    <row r="306" spans="1:32" x14ac:dyDescent="0.3">
      <c r="A306" t="s">
        <v>85</v>
      </c>
      <c r="B306">
        <f t="shared" ref="B306:H306" si="118">RANK(B79,B$3:B$226,0)</f>
        <v>55</v>
      </c>
      <c r="C306">
        <f t="shared" si="118"/>
        <v>76</v>
      </c>
      <c r="D306">
        <f t="shared" si="118"/>
        <v>105</v>
      </c>
      <c r="E306">
        <f t="shared" si="118"/>
        <v>142</v>
      </c>
      <c r="F306">
        <f t="shared" si="118"/>
        <v>27</v>
      </c>
      <c r="G306">
        <f t="shared" si="118"/>
        <v>18</v>
      </c>
      <c r="H306">
        <f t="shared" si="118"/>
        <v>196</v>
      </c>
      <c r="I306">
        <f t="shared" si="106"/>
        <v>170</v>
      </c>
      <c r="J306">
        <f t="shared" si="86"/>
        <v>149</v>
      </c>
      <c r="K306">
        <f t="shared" si="87"/>
        <v>120</v>
      </c>
      <c r="L306">
        <f t="shared" si="88"/>
        <v>83</v>
      </c>
      <c r="M306">
        <f t="shared" si="89"/>
        <v>198</v>
      </c>
      <c r="N306">
        <f t="shared" si="90"/>
        <v>207</v>
      </c>
      <c r="O306">
        <f t="shared" si="91"/>
        <v>29</v>
      </c>
      <c r="P306">
        <v>77000</v>
      </c>
      <c r="R306">
        <f t="shared" si="107"/>
        <v>6</v>
      </c>
      <c r="S306">
        <f t="shared" si="92"/>
        <v>8</v>
      </c>
      <c r="T306">
        <f t="shared" si="93"/>
        <v>11</v>
      </c>
      <c r="U306">
        <f t="shared" si="94"/>
        <v>15</v>
      </c>
      <c r="V306">
        <f t="shared" si="95"/>
        <v>3</v>
      </c>
      <c r="W306">
        <f t="shared" si="96"/>
        <v>2</v>
      </c>
      <c r="X306">
        <f t="shared" si="97"/>
        <v>20</v>
      </c>
      <c r="Y306">
        <f t="shared" si="98"/>
        <v>18</v>
      </c>
      <c r="Z306">
        <f t="shared" si="99"/>
        <v>15</v>
      </c>
      <c r="AA306">
        <f t="shared" si="100"/>
        <v>13</v>
      </c>
      <c r="AB306">
        <f t="shared" si="101"/>
        <v>9</v>
      </c>
      <c r="AC306">
        <f t="shared" si="102"/>
        <v>20</v>
      </c>
      <c r="AD306">
        <f t="shared" si="103"/>
        <v>21</v>
      </c>
      <c r="AE306">
        <f t="shared" si="104"/>
        <v>3</v>
      </c>
      <c r="AF306">
        <v>77000</v>
      </c>
    </row>
    <row r="307" spans="1:32" x14ac:dyDescent="0.3">
      <c r="A307" t="s">
        <v>86</v>
      </c>
      <c r="B307">
        <f t="shared" ref="B307:H307" si="119">RANK(B80,B$3:B$226,0)</f>
        <v>55</v>
      </c>
      <c r="C307">
        <f t="shared" si="119"/>
        <v>109</v>
      </c>
      <c r="D307">
        <f t="shared" si="119"/>
        <v>105</v>
      </c>
      <c r="E307">
        <f t="shared" si="119"/>
        <v>118</v>
      </c>
      <c r="F307">
        <f t="shared" si="119"/>
        <v>27</v>
      </c>
      <c r="G307">
        <f t="shared" si="119"/>
        <v>18</v>
      </c>
      <c r="H307">
        <f t="shared" si="119"/>
        <v>196</v>
      </c>
      <c r="I307">
        <f t="shared" si="106"/>
        <v>170</v>
      </c>
      <c r="J307">
        <f t="shared" si="86"/>
        <v>116</v>
      </c>
      <c r="K307">
        <f t="shared" si="87"/>
        <v>120</v>
      </c>
      <c r="L307">
        <f t="shared" si="88"/>
        <v>107</v>
      </c>
      <c r="M307">
        <f t="shared" si="89"/>
        <v>198</v>
      </c>
      <c r="N307">
        <f t="shared" si="90"/>
        <v>207</v>
      </c>
      <c r="O307">
        <f t="shared" si="91"/>
        <v>29</v>
      </c>
      <c r="P307">
        <v>78000</v>
      </c>
      <c r="R307">
        <f t="shared" si="107"/>
        <v>6</v>
      </c>
      <c r="S307">
        <f t="shared" si="92"/>
        <v>11</v>
      </c>
      <c r="T307">
        <f t="shared" si="93"/>
        <v>11</v>
      </c>
      <c r="U307">
        <f t="shared" si="94"/>
        <v>12</v>
      </c>
      <c r="V307">
        <f t="shared" si="95"/>
        <v>3</v>
      </c>
      <c r="W307">
        <f t="shared" si="96"/>
        <v>2</v>
      </c>
      <c r="X307">
        <f t="shared" si="97"/>
        <v>20</v>
      </c>
      <c r="Y307">
        <f t="shared" si="98"/>
        <v>18</v>
      </c>
      <c r="Z307">
        <f t="shared" si="99"/>
        <v>12</v>
      </c>
      <c r="AA307">
        <f t="shared" si="100"/>
        <v>13</v>
      </c>
      <c r="AB307">
        <f t="shared" si="101"/>
        <v>11</v>
      </c>
      <c r="AC307">
        <f t="shared" si="102"/>
        <v>20</v>
      </c>
      <c r="AD307">
        <f t="shared" si="103"/>
        <v>21</v>
      </c>
      <c r="AE307">
        <f t="shared" si="104"/>
        <v>3</v>
      </c>
      <c r="AF307">
        <v>78000</v>
      </c>
    </row>
    <row r="308" spans="1:32" x14ac:dyDescent="0.3">
      <c r="A308" t="s">
        <v>87</v>
      </c>
      <c r="B308">
        <f t="shared" ref="B308:H308" si="120">RANK(B81,B$3:B$226,0)</f>
        <v>55</v>
      </c>
      <c r="C308">
        <f t="shared" si="120"/>
        <v>109</v>
      </c>
      <c r="D308">
        <f t="shared" si="120"/>
        <v>105</v>
      </c>
      <c r="E308">
        <f t="shared" si="120"/>
        <v>118</v>
      </c>
      <c r="F308">
        <f t="shared" si="120"/>
        <v>27</v>
      </c>
      <c r="G308">
        <f t="shared" si="120"/>
        <v>18</v>
      </c>
      <c r="H308">
        <f t="shared" si="120"/>
        <v>213</v>
      </c>
      <c r="I308">
        <f t="shared" si="106"/>
        <v>170</v>
      </c>
      <c r="J308">
        <f t="shared" si="86"/>
        <v>116</v>
      </c>
      <c r="K308">
        <f t="shared" si="87"/>
        <v>120</v>
      </c>
      <c r="L308">
        <f t="shared" si="88"/>
        <v>107</v>
      </c>
      <c r="M308">
        <f t="shared" si="89"/>
        <v>198</v>
      </c>
      <c r="N308">
        <f t="shared" si="90"/>
        <v>207</v>
      </c>
      <c r="O308">
        <f t="shared" si="91"/>
        <v>12</v>
      </c>
      <c r="P308">
        <v>79000</v>
      </c>
      <c r="R308">
        <f t="shared" si="107"/>
        <v>6</v>
      </c>
      <c r="S308">
        <f t="shared" si="92"/>
        <v>11</v>
      </c>
      <c r="T308">
        <f t="shared" si="93"/>
        <v>11</v>
      </c>
      <c r="U308">
        <f t="shared" si="94"/>
        <v>12</v>
      </c>
      <c r="V308">
        <f t="shared" si="95"/>
        <v>3</v>
      </c>
      <c r="W308">
        <f t="shared" si="96"/>
        <v>2</v>
      </c>
      <c r="X308">
        <f t="shared" si="97"/>
        <v>22</v>
      </c>
      <c r="Y308">
        <f t="shared" si="98"/>
        <v>18</v>
      </c>
      <c r="Z308">
        <f t="shared" si="99"/>
        <v>12</v>
      </c>
      <c r="AA308">
        <f t="shared" si="100"/>
        <v>13</v>
      </c>
      <c r="AB308">
        <f t="shared" si="101"/>
        <v>11</v>
      </c>
      <c r="AC308">
        <f t="shared" si="102"/>
        <v>20</v>
      </c>
      <c r="AD308">
        <f t="shared" si="103"/>
        <v>21</v>
      </c>
      <c r="AE308">
        <f t="shared" si="104"/>
        <v>2</v>
      </c>
      <c r="AF308">
        <v>79000</v>
      </c>
    </row>
    <row r="309" spans="1:32" x14ac:dyDescent="0.3">
      <c r="A309" t="s">
        <v>88</v>
      </c>
      <c r="B309">
        <f t="shared" ref="B309:H309" si="121">RANK(B82,B$3:B$226,0)</f>
        <v>55</v>
      </c>
      <c r="C309">
        <f t="shared" si="121"/>
        <v>151</v>
      </c>
      <c r="D309">
        <f t="shared" si="121"/>
        <v>105</v>
      </c>
      <c r="E309">
        <f t="shared" si="121"/>
        <v>93</v>
      </c>
      <c r="F309">
        <f t="shared" si="121"/>
        <v>27</v>
      </c>
      <c r="G309">
        <f t="shared" si="121"/>
        <v>18</v>
      </c>
      <c r="H309">
        <f t="shared" si="121"/>
        <v>187</v>
      </c>
      <c r="I309">
        <f t="shared" si="106"/>
        <v>170</v>
      </c>
      <c r="J309">
        <f t="shared" si="86"/>
        <v>74</v>
      </c>
      <c r="K309">
        <f t="shared" si="87"/>
        <v>120</v>
      </c>
      <c r="L309">
        <f t="shared" si="88"/>
        <v>132</v>
      </c>
      <c r="M309">
        <f t="shared" si="89"/>
        <v>198</v>
      </c>
      <c r="N309">
        <f t="shared" si="90"/>
        <v>207</v>
      </c>
      <c r="O309">
        <f t="shared" si="91"/>
        <v>38</v>
      </c>
      <c r="P309">
        <v>80000</v>
      </c>
      <c r="R309">
        <f t="shared" si="107"/>
        <v>6</v>
      </c>
      <c r="S309">
        <f t="shared" si="92"/>
        <v>16</v>
      </c>
      <c r="T309">
        <f t="shared" si="93"/>
        <v>11</v>
      </c>
      <c r="U309">
        <f t="shared" si="94"/>
        <v>10</v>
      </c>
      <c r="V309">
        <f t="shared" si="95"/>
        <v>3</v>
      </c>
      <c r="W309">
        <f t="shared" si="96"/>
        <v>2</v>
      </c>
      <c r="X309">
        <f t="shared" si="97"/>
        <v>19</v>
      </c>
      <c r="Y309">
        <f t="shared" si="98"/>
        <v>18</v>
      </c>
      <c r="Z309">
        <f t="shared" si="99"/>
        <v>8</v>
      </c>
      <c r="AA309">
        <f t="shared" si="100"/>
        <v>13</v>
      </c>
      <c r="AB309">
        <f t="shared" si="101"/>
        <v>14</v>
      </c>
      <c r="AC309">
        <f t="shared" si="102"/>
        <v>20</v>
      </c>
      <c r="AD309">
        <f t="shared" si="103"/>
        <v>21</v>
      </c>
      <c r="AE309">
        <f t="shared" si="104"/>
        <v>4</v>
      </c>
      <c r="AF309">
        <v>80000</v>
      </c>
    </row>
    <row r="310" spans="1:32" x14ac:dyDescent="0.3">
      <c r="A310" t="s">
        <v>89</v>
      </c>
      <c r="B310">
        <f t="shared" ref="B310:H310" si="122">RANK(B83,B$3:B$226,0)</f>
        <v>55</v>
      </c>
      <c r="C310">
        <f t="shared" si="122"/>
        <v>109</v>
      </c>
      <c r="D310">
        <f t="shared" si="122"/>
        <v>105</v>
      </c>
      <c r="E310">
        <f t="shared" si="122"/>
        <v>142</v>
      </c>
      <c r="F310">
        <f t="shared" si="122"/>
        <v>122</v>
      </c>
      <c r="G310">
        <f t="shared" si="122"/>
        <v>18</v>
      </c>
      <c r="H310">
        <f t="shared" si="122"/>
        <v>209</v>
      </c>
      <c r="I310">
        <f t="shared" si="106"/>
        <v>170</v>
      </c>
      <c r="J310">
        <f t="shared" si="86"/>
        <v>116</v>
      </c>
      <c r="K310">
        <f t="shared" si="87"/>
        <v>120</v>
      </c>
      <c r="L310">
        <f t="shared" si="88"/>
        <v>83</v>
      </c>
      <c r="M310">
        <f t="shared" si="89"/>
        <v>103</v>
      </c>
      <c r="N310">
        <f t="shared" si="90"/>
        <v>207</v>
      </c>
      <c r="O310">
        <f t="shared" si="91"/>
        <v>16</v>
      </c>
      <c r="P310">
        <v>81000</v>
      </c>
      <c r="R310">
        <f t="shared" si="107"/>
        <v>6</v>
      </c>
      <c r="S310">
        <f t="shared" si="92"/>
        <v>11</v>
      </c>
      <c r="T310">
        <f t="shared" si="93"/>
        <v>11</v>
      </c>
      <c r="U310">
        <f t="shared" si="94"/>
        <v>15</v>
      </c>
      <c r="V310">
        <f t="shared" si="95"/>
        <v>13</v>
      </c>
      <c r="W310">
        <f t="shared" si="96"/>
        <v>2</v>
      </c>
      <c r="X310">
        <f t="shared" si="97"/>
        <v>21</v>
      </c>
      <c r="Y310">
        <f t="shared" si="98"/>
        <v>18</v>
      </c>
      <c r="Z310">
        <f t="shared" si="99"/>
        <v>12</v>
      </c>
      <c r="AA310">
        <f t="shared" si="100"/>
        <v>13</v>
      </c>
      <c r="AB310">
        <f t="shared" si="101"/>
        <v>9</v>
      </c>
      <c r="AC310">
        <f t="shared" si="102"/>
        <v>11</v>
      </c>
      <c r="AD310">
        <f t="shared" si="103"/>
        <v>21</v>
      </c>
      <c r="AE310">
        <f t="shared" si="104"/>
        <v>2</v>
      </c>
      <c r="AF310">
        <v>81000</v>
      </c>
    </row>
    <row r="311" spans="1:32" x14ac:dyDescent="0.3">
      <c r="A311" t="s">
        <v>90</v>
      </c>
      <c r="B311">
        <f t="shared" ref="B311:H311" si="123">RANK(B84,B$3:B$226,0)</f>
        <v>55</v>
      </c>
      <c r="C311">
        <f t="shared" si="123"/>
        <v>109</v>
      </c>
      <c r="D311">
        <f t="shared" si="123"/>
        <v>105</v>
      </c>
      <c r="E311">
        <f t="shared" si="123"/>
        <v>142</v>
      </c>
      <c r="F311">
        <f t="shared" si="123"/>
        <v>122</v>
      </c>
      <c r="G311">
        <f t="shared" si="123"/>
        <v>18</v>
      </c>
      <c r="H311">
        <f t="shared" si="123"/>
        <v>209</v>
      </c>
      <c r="I311">
        <f t="shared" si="106"/>
        <v>170</v>
      </c>
      <c r="J311">
        <f t="shared" si="86"/>
        <v>116</v>
      </c>
      <c r="K311">
        <f t="shared" si="87"/>
        <v>120</v>
      </c>
      <c r="L311">
        <f t="shared" si="88"/>
        <v>83</v>
      </c>
      <c r="M311">
        <f t="shared" si="89"/>
        <v>103</v>
      </c>
      <c r="N311">
        <f t="shared" si="90"/>
        <v>207</v>
      </c>
      <c r="O311">
        <f t="shared" si="91"/>
        <v>16</v>
      </c>
      <c r="P311">
        <v>82000</v>
      </c>
      <c r="R311">
        <f t="shared" si="107"/>
        <v>6</v>
      </c>
      <c r="S311">
        <f t="shared" si="92"/>
        <v>11</v>
      </c>
      <c r="T311">
        <f t="shared" si="93"/>
        <v>11</v>
      </c>
      <c r="U311">
        <f t="shared" si="94"/>
        <v>15</v>
      </c>
      <c r="V311">
        <f t="shared" si="95"/>
        <v>13</v>
      </c>
      <c r="W311">
        <f t="shared" si="96"/>
        <v>2</v>
      </c>
      <c r="X311">
        <f t="shared" si="97"/>
        <v>21</v>
      </c>
      <c r="Y311">
        <f t="shared" si="98"/>
        <v>18</v>
      </c>
      <c r="Z311">
        <f t="shared" si="99"/>
        <v>12</v>
      </c>
      <c r="AA311">
        <f t="shared" si="100"/>
        <v>13</v>
      </c>
      <c r="AB311">
        <f t="shared" si="101"/>
        <v>9</v>
      </c>
      <c r="AC311">
        <f t="shared" si="102"/>
        <v>11</v>
      </c>
      <c r="AD311">
        <f t="shared" si="103"/>
        <v>21</v>
      </c>
      <c r="AE311">
        <f t="shared" si="104"/>
        <v>2</v>
      </c>
      <c r="AF311">
        <v>82000</v>
      </c>
    </row>
    <row r="312" spans="1:32" x14ac:dyDescent="0.3">
      <c r="A312" t="s">
        <v>91</v>
      </c>
      <c r="B312">
        <f t="shared" ref="B312:H312" si="124">RANK(B85,B$3:B$226,0)</f>
        <v>55</v>
      </c>
      <c r="C312">
        <f t="shared" si="124"/>
        <v>109</v>
      </c>
      <c r="D312">
        <f t="shared" si="124"/>
        <v>105</v>
      </c>
      <c r="E312">
        <f t="shared" si="124"/>
        <v>188</v>
      </c>
      <c r="F312">
        <f t="shared" si="124"/>
        <v>122</v>
      </c>
      <c r="G312">
        <f t="shared" si="124"/>
        <v>18</v>
      </c>
      <c r="H312">
        <f t="shared" si="124"/>
        <v>204</v>
      </c>
      <c r="I312">
        <f t="shared" si="106"/>
        <v>170</v>
      </c>
      <c r="J312">
        <f t="shared" si="86"/>
        <v>116</v>
      </c>
      <c r="K312">
        <f t="shared" si="87"/>
        <v>120</v>
      </c>
      <c r="L312">
        <f t="shared" si="88"/>
        <v>37</v>
      </c>
      <c r="M312">
        <f t="shared" si="89"/>
        <v>103</v>
      </c>
      <c r="N312">
        <f t="shared" si="90"/>
        <v>207</v>
      </c>
      <c r="O312">
        <f t="shared" si="91"/>
        <v>21</v>
      </c>
      <c r="P312">
        <v>83000</v>
      </c>
      <c r="R312">
        <f t="shared" si="107"/>
        <v>6</v>
      </c>
      <c r="S312">
        <f t="shared" si="92"/>
        <v>11</v>
      </c>
      <c r="T312">
        <f t="shared" si="93"/>
        <v>11</v>
      </c>
      <c r="U312">
        <f t="shared" si="94"/>
        <v>19</v>
      </c>
      <c r="V312">
        <f t="shared" si="95"/>
        <v>13</v>
      </c>
      <c r="W312">
        <f t="shared" si="96"/>
        <v>2</v>
      </c>
      <c r="X312">
        <f t="shared" si="97"/>
        <v>21</v>
      </c>
      <c r="Y312">
        <f t="shared" si="98"/>
        <v>18</v>
      </c>
      <c r="Z312">
        <f t="shared" si="99"/>
        <v>12</v>
      </c>
      <c r="AA312">
        <f t="shared" si="100"/>
        <v>13</v>
      </c>
      <c r="AB312">
        <f t="shared" si="101"/>
        <v>4</v>
      </c>
      <c r="AC312">
        <f t="shared" si="102"/>
        <v>11</v>
      </c>
      <c r="AD312">
        <f t="shared" si="103"/>
        <v>21</v>
      </c>
      <c r="AE312">
        <f t="shared" si="104"/>
        <v>3</v>
      </c>
      <c r="AF312">
        <v>83000</v>
      </c>
    </row>
    <row r="313" spans="1:32" x14ac:dyDescent="0.3">
      <c r="A313" t="s">
        <v>92</v>
      </c>
      <c r="B313">
        <f t="shared" ref="B313:H313" si="125">RANK(B86,B$3:B$226,0)</f>
        <v>55</v>
      </c>
      <c r="C313">
        <f t="shared" si="125"/>
        <v>191</v>
      </c>
      <c r="D313">
        <f t="shared" si="125"/>
        <v>105</v>
      </c>
      <c r="E313">
        <f t="shared" si="125"/>
        <v>142</v>
      </c>
      <c r="F313">
        <f t="shared" si="125"/>
        <v>27</v>
      </c>
      <c r="G313">
        <f t="shared" si="125"/>
        <v>18</v>
      </c>
      <c r="H313">
        <f t="shared" si="125"/>
        <v>208</v>
      </c>
      <c r="I313">
        <f t="shared" si="106"/>
        <v>170</v>
      </c>
      <c r="J313">
        <f t="shared" si="86"/>
        <v>34</v>
      </c>
      <c r="K313">
        <f t="shared" si="87"/>
        <v>120</v>
      </c>
      <c r="L313">
        <f t="shared" si="88"/>
        <v>83</v>
      </c>
      <c r="M313">
        <f t="shared" si="89"/>
        <v>198</v>
      </c>
      <c r="N313">
        <f t="shared" si="90"/>
        <v>207</v>
      </c>
      <c r="O313">
        <f t="shared" si="91"/>
        <v>17</v>
      </c>
      <c r="P313">
        <v>84000</v>
      </c>
      <c r="R313">
        <f t="shared" si="107"/>
        <v>6</v>
      </c>
      <c r="S313">
        <f t="shared" si="92"/>
        <v>20</v>
      </c>
      <c r="T313">
        <f t="shared" si="93"/>
        <v>11</v>
      </c>
      <c r="U313">
        <f t="shared" si="94"/>
        <v>15</v>
      </c>
      <c r="V313">
        <f t="shared" si="95"/>
        <v>3</v>
      </c>
      <c r="W313">
        <f t="shared" si="96"/>
        <v>2</v>
      </c>
      <c r="X313">
        <f t="shared" si="97"/>
        <v>21</v>
      </c>
      <c r="Y313">
        <f t="shared" si="98"/>
        <v>18</v>
      </c>
      <c r="Z313">
        <f t="shared" si="99"/>
        <v>4</v>
      </c>
      <c r="AA313">
        <f t="shared" si="100"/>
        <v>13</v>
      </c>
      <c r="AB313">
        <f t="shared" si="101"/>
        <v>9</v>
      </c>
      <c r="AC313">
        <f t="shared" si="102"/>
        <v>20</v>
      </c>
      <c r="AD313">
        <f t="shared" si="103"/>
        <v>21</v>
      </c>
      <c r="AE313">
        <f t="shared" si="104"/>
        <v>2</v>
      </c>
      <c r="AF313">
        <v>84000</v>
      </c>
    </row>
    <row r="314" spans="1:32" x14ac:dyDescent="0.3">
      <c r="A314" t="s">
        <v>93</v>
      </c>
      <c r="B314">
        <f t="shared" ref="B314:H314" si="126">RANK(B87,B$3:B$226,0)</f>
        <v>55</v>
      </c>
      <c r="C314">
        <f t="shared" si="126"/>
        <v>151</v>
      </c>
      <c r="D314">
        <f t="shared" si="126"/>
        <v>105</v>
      </c>
      <c r="E314">
        <f t="shared" si="126"/>
        <v>142</v>
      </c>
      <c r="F314">
        <f t="shared" si="126"/>
        <v>122</v>
      </c>
      <c r="G314">
        <f t="shared" si="126"/>
        <v>18</v>
      </c>
      <c r="H314">
        <f t="shared" si="126"/>
        <v>209</v>
      </c>
      <c r="I314">
        <f t="shared" si="106"/>
        <v>170</v>
      </c>
      <c r="J314">
        <f t="shared" si="86"/>
        <v>74</v>
      </c>
      <c r="K314">
        <f t="shared" si="87"/>
        <v>120</v>
      </c>
      <c r="L314">
        <f t="shared" si="88"/>
        <v>83</v>
      </c>
      <c r="M314">
        <f t="shared" si="89"/>
        <v>103</v>
      </c>
      <c r="N314">
        <f t="shared" si="90"/>
        <v>207</v>
      </c>
      <c r="O314">
        <f t="shared" si="91"/>
        <v>16</v>
      </c>
      <c r="P314">
        <v>85000</v>
      </c>
      <c r="R314">
        <f t="shared" si="107"/>
        <v>6</v>
      </c>
      <c r="S314">
        <f t="shared" si="92"/>
        <v>16</v>
      </c>
      <c r="T314">
        <f t="shared" si="93"/>
        <v>11</v>
      </c>
      <c r="U314">
        <f t="shared" si="94"/>
        <v>15</v>
      </c>
      <c r="V314">
        <f t="shared" si="95"/>
        <v>13</v>
      </c>
      <c r="W314">
        <f t="shared" si="96"/>
        <v>2</v>
      </c>
      <c r="X314">
        <f t="shared" si="97"/>
        <v>21</v>
      </c>
      <c r="Y314">
        <f t="shared" si="98"/>
        <v>18</v>
      </c>
      <c r="Z314">
        <f t="shared" si="99"/>
        <v>8</v>
      </c>
      <c r="AA314">
        <f t="shared" si="100"/>
        <v>13</v>
      </c>
      <c r="AB314">
        <f t="shared" si="101"/>
        <v>9</v>
      </c>
      <c r="AC314">
        <f t="shared" si="102"/>
        <v>11</v>
      </c>
      <c r="AD314">
        <f t="shared" si="103"/>
        <v>21</v>
      </c>
      <c r="AE314">
        <f t="shared" si="104"/>
        <v>2</v>
      </c>
      <c r="AF314">
        <v>85000</v>
      </c>
    </row>
    <row r="315" spans="1:32" x14ac:dyDescent="0.3">
      <c r="A315" t="s">
        <v>94</v>
      </c>
      <c r="B315">
        <f t="shared" ref="B315:H315" si="127">RANK(B88,B$3:B$226,0)</f>
        <v>55</v>
      </c>
      <c r="C315">
        <f t="shared" si="127"/>
        <v>109</v>
      </c>
      <c r="D315">
        <f t="shared" si="127"/>
        <v>105</v>
      </c>
      <c r="E315">
        <f t="shared" si="127"/>
        <v>188</v>
      </c>
      <c r="F315">
        <f t="shared" si="127"/>
        <v>27</v>
      </c>
      <c r="G315">
        <f t="shared" si="127"/>
        <v>18</v>
      </c>
      <c r="H315">
        <f t="shared" si="127"/>
        <v>204</v>
      </c>
      <c r="I315">
        <f t="shared" si="106"/>
        <v>170</v>
      </c>
      <c r="J315">
        <f t="shared" si="86"/>
        <v>116</v>
      </c>
      <c r="K315">
        <f t="shared" si="87"/>
        <v>120</v>
      </c>
      <c r="L315">
        <f t="shared" si="88"/>
        <v>37</v>
      </c>
      <c r="M315">
        <f t="shared" si="89"/>
        <v>198</v>
      </c>
      <c r="N315">
        <f t="shared" si="90"/>
        <v>207</v>
      </c>
      <c r="O315">
        <f t="shared" si="91"/>
        <v>21</v>
      </c>
      <c r="P315">
        <v>86000</v>
      </c>
      <c r="R315">
        <f t="shared" si="107"/>
        <v>6</v>
      </c>
      <c r="S315">
        <f t="shared" si="92"/>
        <v>11</v>
      </c>
      <c r="T315">
        <f t="shared" si="93"/>
        <v>11</v>
      </c>
      <c r="U315">
        <f t="shared" si="94"/>
        <v>19</v>
      </c>
      <c r="V315">
        <f t="shared" si="95"/>
        <v>3</v>
      </c>
      <c r="W315">
        <f t="shared" si="96"/>
        <v>2</v>
      </c>
      <c r="X315">
        <f t="shared" si="97"/>
        <v>21</v>
      </c>
      <c r="Y315">
        <f t="shared" si="98"/>
        <v>18</v>
      </c>
      <c r="Z315">
        <f t="shared" si="99"/>
        <v>12</v>
      </c>
      <c r="AA315">
        <f t="shared" si="100"/>
        <v>13</v>
      </c>
      <c r="AB315">
        <f t="shared" si="101"/>
        <v>4</v>
      </c>
      <c r="AC315">
        <f t="shared" si="102"/>
        <v>20</v>
      </c>
      <c r="AD315">
        <f t="shared" si="103"/>
        <v>21</v>
      </c>
      <c r="AE315">
        <f t="shared" si="104"/>
        <v>3</v>
      </c>
      <c r="AF315">
        <v>86000</v>
      </c>
    </row>
    <row r="316" spans="1:32" x14ac:dyDescent="0.3">
      <c r="A316" t="s">
        <v>95</v>
      </c>
      <c r="B316">
        <f t="shared" ref="B316:H316" si="128">RANK(B89,B$3:B$226,0)</f>
        <v>55</v>
      </c>
      <c r="C316">
        <f t="shared" si="128"/>
        <v>151</v>
      </c>
      <c r="D316">
        <f t="shared" si="128"/>
        <v>105</v>
      </c>
      <c r="E316">
        <f t="shared" si="128"/>
        <v>142</v>
      </c>
      <c r="F316">
        <f t="shared" si="128"/>
        <v>27</v>
      </c>
      <c r="G316">
        <f t="shared" si="128"/>
        <v>18</v>
      </c>
      <c r="H316">
        <f t="shared" si="128"/>
        <v>185</v>
      </c>
      <c r="I316">
        <f t="shared" si="106"/>
        <v>170</v>
      </c>
      <c r="J316">
        <f t="shared" si="86"/>
        <v>74</v>
      </c>
      <c r="K316">
        <f t="shared" si="87"/>
        <v>120</v>
      </c>
      <c r="L316">
        <f t="shared" si="88"/>
        <v>83</v>
      </c>
      <c r="M316">
        <f t="shared" si="89"/>
        <v>198</v>
      </c>
      <c r="N316">
        <f t="shared" si="90"/>
        <v>207</v>
      </c>
      <c r="O316">
        <f t="shared" si="91"/>
        <v>40</v>
      </c>
      <c r="P316">
        <v>87000</v>
      </c>
      <c r="R316">
        <f t="shared" si="107"/>
        <v>6</v>
      </c>
      <c r="S316">
        <f t="shared" si="92"/>
        <v>16</v>
      </c>
      <c r="T316">
        <f t="shared" si="93"/>
        <v>11</v>
      </c>
      <c r="U316">
        <f t="shared" si="94"/>
        <v>15</v>
      </c>
      <c r="V316">
        <f t="shared" si="95"/>
        <v>3</v>
      </c>
      <c r="W316">
        <f t="shared" si="96"/>
        <v>2</v>
      </c>
      <c r="X316">
        <f t="shared" si="97"/>
        <v>19</v>
      </c>
      <c r="Y316">
        <f t="shared" si="98"/>
        <v>18</v>
      </c>
      <c r="Z316">
        <f t="shared" si="99"/>
        <v>8</v>
      </c>
      <c r="AA316">
        <f t="shared" si="100"/>
        <v>13</v>
      </c>
      <c r="AB316">
        <f t="shared" si="101"/>
        <v>9</v>
      </c>
      <c r="AC316">
        <f t="shared" si="102"/>
        <v>20</v>
      </c>
      <c r="AD316">
        <f t="shared" si="103"/>
        <v>21</v>
      </c>
      <c r="AE316">
        <f t="shared" si="104"/>
        <v>5</v>
      </c>
      <c r="AF316">
        <v>87000</v>
      </c>
    </row>
    <row r="317" spans="1:32" x14ac:dyDescent="0.3">
      <c r="A317" t="s">
        <v>96</v>
      </c>
      <c r="B317">
        <f t="shared" ref="B317:H317" si="129">RANK(B90,B$3:B$226,0)</f>
        <v>55</v>
      </c>
      <c r="C317">
        <f t="shared" si="129"/>
        <v>109</v>
      </c>
      <c r="D317">
        <f t="shared" si="129"/>
        <v>105</v>
      </c>
      <c r="E317">
        <f t="shared" si="129"/>
        <v>142</v>
      </c>
      <c r="F317">
        <f t="shared" si="129"/>
        <v>27</v>
      </c>
      <c r="G317">
        <f t="shared" si="129"/>
        <v>18</v>
      </c>
      <c r="H317">
        <f t="shared" si="129"/>
        <v>202</v>
      </c>
      <c r="I317">
        <f t="shared" si="106"/>
        <v>170</v>
      </c>
      <c r="J317">
        <f t="shared" si="86"/>
        <v>116</v>
      </c>
      <c r="K317">
        <f t="shared" si="87"/>
        <v>120</v>
      </c>
      <c r="L317">
        <f t="shared" si="88"/>
        <v>83</v>
      </c>
      <c r="M317">
        <f t="shared" si="89"/>
        <v>198</v>
      </c>
      <c r="N317">
        <f t="shared" si="90"/>
        <v>207</v>
      </c>
      <c r="O317">
        <f t="shared" si="91"/>
        <v>23</v>
      </c>
      <c r="P317">
        <v>88000</v>
      </c>
      <c r="R317">
        <f t="shared" si="107"/>
        <v>6</v>
      </c>
      <c r="S317">
        <f t="shared" si="92"/>
        <v>11</v>
      </c>
      <c r="T317">
        <f t="shared" si="93"/>
        <v>11</v>
      </c>
      <c r="U317">
        <f t="shared" si="94"/>
        <v>15</v>
      </c>
      <c r="V317">
        <f t="shared" si="95"/>
        <v>3</v>
      </c>
      <c r="W317">
        <f t="shared" si="96"/>
        <v>2</v>
      </c>
      <c r="X317">
        <f t="shared" si="97"/>
        <v>21</v>
      </c>
      <c r="Y317">
        <f t="shared" si="98"/>
        <v>18</v>
      </c>
      <c r="Z317">
        <f t="shared" si="99"/>
        <v>12</v>
      </c>
      <c r="AA317">
        <f t="shared" si="100"/>
        <v>13</v>
      </c>
      <c r="AB317">
        <f t="shared" si="101"/>
        <v>9</v>
      </c>
      <c r="AC317">
        <f t="shared" si="102"/>
        <v>20</v>
      </c>
      <c r="AD317">
        <f t="shared" si="103"/>
        <v>21</v>
      </c>
      <c r="AE317">
        <f t="shared" si="104"/>
        <v>3</v>
      </c>
      <c r="AF317">
        <v>88000</v>
      </c>
    </row>
    <row r="318" spans="1:32" x14ac:dyDescent="0.3">
      <c r="A318" t="s">
        <v>97</v>
      </c>
      <c r="B318">
        <f t="shared" ref="B318:H318" si="130">RANK(B91,B$3:B$226,0)</f>
        <v>55</v>
      </c>
      <c r="C318">
        <f t="shared" si="130"/>
        <v>109</v>
      </c>
      <c r="D318">
        <f t="shared" si="130"/>
        <v>105</v>
      </c>
      <c r="E318">
        <f t="shared" si="130"/>
        <v>142</v>
      </c>
      <c r="F318">
        <f t="shared" si="130"/>
        <v>8</v>
      </c>
      <c r="G318">
        <f t="shared" si="130"/>
        <v>18</v>
      </c>
      <c r="H318">
        <f t="shared" si="130"/>
        <v>201</v>
      </c>
      <c r="I318">
        <f t="shared" si="106"/>
        <v>170</v>
      </c>
      <c r="J318">
        <f t="shared" si="86"/>
        <v>116</v>
      </c>
      <c r="K318">
        <f t="shared" si="87"/>
        <v>120</v>
      </c>
      <c r="L318">
        <f t="shared" si="88"/>
        <v>83</v>
      </c>
      <c r="M318">
        <f t="shared" si="89"/>
        <v>217</v>
      </c>
      <c r="N318">
        <f t="shared" si="90"/>
        <v>207</v>
      </c>
      <c r="O318">
        <f t="shared" si="91"/>
        <v>24</v>
      </c>
      <c r="P318">
        <v>89000</v>
      </c>
      <c r="R318">
        <f t="shared" si="107"/>
        <v>6</v>
      </c>
      <c r="S318">
        <f t="shared" si="92"/>
        <v>11</v>
      </c>
      <c r="T318">
        <f t="shared" si="93"/>
        <v>11</v>
      </c>
      <c r="U318">
        <f t="shared" si="94"/>
        <v>15</v>
      </c>
      <c r="V318">
        <f t="shared" si="95"/>
        <v>1</v>
      </c>
      <c r="W318">
        <f t="shared" si="96"/>
        <v>2</v>
      </c>
      <c r="X318">
        <f t="shared" si="97"/>
        <v>21</v>
      </c>
      <c r="Y318">
        <f t="shared" si="98"/>
        <v>18</v>
      </c>
      <c r="Z318">
        <f t="shared" si="99"/>
        <v>12</v>
      </c>
      <c r="AA318">
        <f t="shared" si="100"/>
        <v>13</v>
      </c>
      <c r="AB318">
        <f t="shared" si="101"/>
        <v>9</v>
      </c>
      <c r="AC318">
        <f t="shared" si="102"/>
        <v>22</v>
      </c>
      <c r="AD318">
        <f t="shared" si="103"/>
        <v>21</v>
      </c>
      <c r="AE318">
        <f t="shared" si="104"/>
        <v>3</v>
      </c>
      <c r="AF318">
        <v>89000</v>
      </c>
    </row>
    <row r="319" spans="1:32" x14ac:dyDescent="0.3">
      <c r="A319" t="s">
        <v>98</v>
      </c>
      <c r="B319">
        <f t="shared" ref="B319:H319" si="131">RANK(B92,B$3:B$226,0)</f>
        <v>55</v>
      </c>
      <c r="C319">
        <f t="shared" si="131"/>
        <v>151</v>
      </c>
      <c r="D319">
        <f t="shared" si="131"/>
        <v>105</v>
      </c>
      <c r="E319">
        <f t="shared" si="131"/>
        <v>118</v>
      </c>
      <c r="F319">
        <f t="shared" si="131"/>
        <v>27</v>
      </c>
      <c r="G319">
        <f t="shared" si="131"/>
        <v>18</v>
      </c>
      <c r="H319">
        <f t="shared" si="131"/>
        <v>222</v>
      </c>
      <c r="I319">
        <f t="shared" si="106"/>
        <v>170</v>
      </c>
      <c r="J319">
        <f t="shared" si="86"/>
        <v>74</v>
      </c>
      <c r="K319">
        <f t="shared" si="87"/>
        <v>120</v>
      </c>
      <c r="L319">
        <f t="shared" si="88"/>
        <v>107</v>
      </c>
      <c r="M319">
        <f t="shared" si="89"/>
        <v>198</v>
      </c>
      <c r="N319">
        <f t="shared" si="90"/>
        <v>207</v>
      </c>
      <c r="O319">
        <f t="shared" si="91"/>
        <v>3</v>
      </c>
      <c r="P319">
        <v>90000</v>
      </c>
      <c r="R319">
        <f t="shared" si="107"/>
        <v>6</v>
      </c>
      <c r="S319">
        <f t="shared" si="92"/>
        <v>16</v>
      </c>
      <c r="T319">
        <f t="shared" si="93"/>
        <v>11</v>
      </c>
      <c r="U319">
        <f t="shared" si="94"/>
        <v>12</v>
      </c>
      <c r="V319">
        <f t="shared" si="95"/>
        <v>3</v>
      </c>
      <c r="W319">
        <f t="shared" si="96"/>
        <v>2</v>
      </c>
      <c r="X319">
        <f t="shared" si="97"/>
        <v>23</v>
      </c>
      <c r="Y319">
        <f t="shared" si="98"/>
        <v>18</v>
      </c>
      <c r="Z319">
        <f t="shared" si="99"/>
        <v>8</v>
      </c>
      <c r="AA319">
        <f t="shared" si="100"/>
        <v>13</v>
      </c>
      <c r="AB319">
        <f t="shared" si="101"/>
        <v>11</v>
      </c>
      <c r="AC319">
        <f t="shared" si="102"/>
        <v>20</v>
      </c>
      <c r="AD319">
        <f t="shared" si="103"/>
        <v>21</v>
      </c>
      <c r="AE319">
        <f t="shared" si="104"/>
        <v>1</v>
      </c>
      <c r="AF319">
        <v>90000</v>
      </c>
    </row>
    <row r="320" spans="1:32" x14ac:dyDescent="0.3">
      <c r="A320" t="s">
        <v>99</v>
      </c>
      <c r="B320">
        <f t="shared" ref="B320:H320" si="132">RANK(B93,B$3:B$226,0)</f>
        <v>55</v>
      </c>
      <c r="C320">
        <f t="shared" si="132"/>
        <v>191</v>
      </c>
      <c r="D320">
        <f t="shared" si="132"/>
        <v>105</v>
      </c>
      <c r="E320">
        <f t="shared" si="132"/>
        <v>118</v>
      </c>
      <c r="F320">
        <f t="shared" si="132"/>
        <v>27</v>
      </c>
      <c r="G320">
        <f t="shared" si="132"/>
        <v>18</v>
      </c>
      <c r="H320">
        <f t="shared" si="132"/>
        <v>221</v>
      </c>
      <c r="I320">
        <f t="shared" si="106"/>
        <v>170</v>
      </c>
      <c r="J320">
        <f t="shared" si="86"/>
        <v>34</v>
      </c>
      <c r="K320">
        <f t="shared" si="87"/>
        <v>120</v>
      </c>
      <c r="L320">
        <f t="shared" si="88"/>
        <v>107</v>
      </c>
      <c r="M320">
        <f t="shared" si="89"/>
        <v>198</v>
      </c>
      <c r="N320">
        <f t="shared" si="90"/>
        <v>207</v>
      </c>
      <c r="O320">
        <f t="shared" si="91"/>
        <v>4</v>
      </c>
      <c r="P320">
        <v>91000</v>
      </c>
      <c r="R320">
        <f t="shared" si="107"/>
        <v>6</v>
      </c>
      <c r="S320">
        <f t="shared" si="92"/>
        <v>20</v>
      </c>
      <c r="T320">
        <f t="shared" si="93"/>
        <v>11</v>
      </c>
      <c r="U320">
        <f t="shared" si="94"/>
        <v>12</v>
      </c>
      <c r="V320">
        <f t="shared" si="95"/>
        <v>3</v>
      </c>
      <c r="W320">
        <f t="shared" si="96"/>
        <v>2</v>
      </c>
      <c r="X320">
        <f t="shared" si="97"/>
        <v>23</v>
      </c>
      <c r="Y320">
        <f t="shared" si="98"/>
        <v>18</v>
      </c>
      <c r="Z320">
        <f t="shared" si="99"/>
        <v>4</v>
      </c>
      <c r="AA320">
        <f t="shared" si="100"/>
        <v>13</v>
      </c>
      <c r="AB320">
        <f t="shared" si="101"/>
        <v>11</v>
      </c>
      <c r="AC320">
        <f t="shared" si="102"/>
        <v>20</v>
      </c>
      <c r="AD320">
        <f t="shared" si="103"/>
        <v>21</v>
      </c>
      <c r="AE320">
        <f t="shared" si="104"/>
        <v>1</v>
      </c>
      <c r="AF320">
        <v>91000</v>
      </c>
    </row>
    <row r="321" spans="1:32" x14ac:dyDescent="0.3">
      <c r="A321" t="s">
        <v>100</v>
      </c>
      <c r="B321">
        <f t="shared" ref="B321:H321" si="133">RANK(B94,B$3:B$226,0)</f>
        <v>55</v>
      </c>
      <c r="C321">
        <f t="shared" si="133"/>
        <v>151</v>
      </c>
      <c r="D321">
        <f t="shared" si="133"/>
        <v>105</v>
      </c>
      <c r="E321">
        <f t="shared" si="133"/>
        <v>118</v>
      </c>
      <c r="F321">
        <f t="shared" si="133"/>
        <v>27</v>
      </c>
      <c r="G321">
        <f t="shared" si="133"/>
        <v>18</v>
      </c>
      <c r="H321">
        <f t="shared" si="133"/>
        <v>222</v>
      </c>
      <c r="I321">
        <f t="shared" si="106"/>
        <v>170</v>
      </c>
      <c r="J321">
        <f t="shared" si="86"/>
        <v>74</v>
      </c>
      <c r="K321">
        <f t="shared" si="87"/>
        <v>120</v>
      </c>
      <c r="L321">
        <f t="shared" si="88"/>
        <v>107</v>
      </c>
      <c r="M321">
        <f t="shared" si="89"/>
        <v>198</v>
      </c>
      <c r="N321">
        <f t="shared" si="90"/>
        <v>207</v>
      </c>
      <c r="O321">
        <f t="shared" si="91"/>
        <v>3</v>
      </c>
      <c r="P321">
        <v>92000</v>
      </c>
      <c r="R321">
        <f t="shared" si="107"/>
        <v>6</v>
      </c>
      <c r="S321">
        <f t="shared" si="92"/>
        <v>16</v>
      </c>
      <c r="T321">
        <f t="shared" si="93"/>
        <v>11</v>
      </c>
      <c r="U321">
        <f t="shared" si="94"/>
        <v>12</v>
      </c>
      <c r="V321">
        <f t="shared" si="95"/>
        <v>3</v>
      </c>
      <c r="W321">
        <f t="shared" si="96"/>
        <v>2</v>
      </c>
      <c r="X321">
        <f t="shared" si="97"/>
        <v>23</v>
      </c>
      <c r="Y321">
        <f t="shared" si="98"/>
        <v>18</v>
      </c>
      <c r="Z321">
        <f t="shared" si="99"/>
        <v>8</v>
      </c>
      <c r="AA321">
        <f t="shared" si="100"/>
        <v>13</v>
      </c>
      <c r="AB321">
        <f t="shared" si="101"/>
        <v>11</v>
      </c>
      <c r="AC321">
        <f t="shared" si="102"/>
        <v>20</v>
      </c>
      <c r="AD321">
        <f t="shared" si="103"/>
        <v>21</v>
      </c>
      <c r="AE321">
        <f t="shared" si="104"/>
        <v>1</v>
      </c>
      <c r="AF321">
        <v>92000</v>
      </c>
    </row>
    <row r="322" spans="1:32" x14ac:dyDescent="0.3">
      <c r="A322" t="s">
        <v>101</v>
      </c>
      <c r="B322">
        <f t="shared" ref="B322:H322" si="134">RANK(B95,B$3:B$226,0)</f>
        <v>55</v>
      </c>
      <c r="C322">
        <f t="shared" si="134"/>
        <v>151</v>
      </c>
      <c r="D322">
        <f t="shared" si="134"/>
        <v>105</v>
      </c>
      <c r="E322">
        <f t="shared" si="134"/>
        <v>118</v>
      </c>
      <c r="F322">
        <f t="shared" si="134"/>
        <v>122</v>
      </c>
      <c r="G322">
        <f t="shared" si="134"/>
        <v>18</v>
      </c>
      <c r="H322">
        <f t="shared" si="134"/>
        <v>212</v>
      </c>
      <c r="I322">
        <f t="shared" si="106"/>
        <v>170</v>
      </c>
      <c r="J322">
        <f t="shared" si="86"/>
        <v>74</v>
      </c>
      <c r="K322">
        <f t="shared" si="87"/>
        <v>120</v>
      </c>
      <c r="L322">
        <f t="shared" si="88"/>
        <v>107</v>
      </c>
      <c r="M322">
        <f t="shared" si="89"/>
        <v>103</v>
      </c>
      <c r="N322">
        <f t="shared" si="90"/>
        <v>207</v>
      </c>
      <c r="O322">
        <f t="shared" si="91"/>
        <v>13</v>
      </c>
      <c r="P322">
        <v>93000</v>
      </c>
      <c r="R322">
        <f t="shared" si="107"/>
        <v>6</v>
      </c>
      <c r="S322">
        <f t="shared" si="92"/>
        <v>16</v>
      </c>
      <c r="T322">
        <f t="shared" si="93"/>
        <v>11</v>
      </c>
      <c r="U322">
        <f t="shared" si="94"/>
        <v>12</v>
      </c>
      <c r="V322">
        <f t="shared" si="95"/>
        <v>13</v>
      </c>
      <c r="W322">
        <f t="shared" si="96"/>
        <v>2</v>
      </c>
      <c r="X322">
        <f t="shared" si="97"/>
        <v>22</v>
      </c>
      <c r="Y322">
        <f t="shared" si="98"/>
        <v>18</v>
      </c>
      <c r="Z322">
        <f t="shared" si="99"/>
        <v>8</v>
      </c>
      <c r="AA322">
        <f t="shared" si="100"/>
        <v>13</v>
      </c>
      <c r="AB322">
        <f t="shared" si="101"/>
        <v>11</v>
      </c>
      <c r="AC322">
        <f t="shared" si="102"/>
        <v>11</v>
      </c>
      <c r="AD322">
        <f t="shared" si="103"/>
        <v>21</v>
      </c>
      <c r="AE322">
        <f t="shared" si="104"/>
        <v>2</v>
      </c>
      <c r="AF322">
        <v>93000</v>
      </c>
    </row>
    <row r="323" spans="1:32" x14ac:dyDescent="0.3">
      <c r="A323" t="s">
        <v>102</v>
      </c>
      <c r="B323">
        <f t="shared" ref="B323:H323" si="135">RANK(B96,B$3:B$226,0)</f>
        <v>55</v>
      </c>
      <c r="C323">
        <f t="shared" si="135"/>
        <v>151</v>
      </c>
      <c r="D323">
        <f t="shared" si="135"/>
        <v>105</v>
      </c>
      <c r="E323">
        <f t="shared" si="135"/>
        <v>142</v>
      </c>
      <c r="F323">
        <f t="shared" si="135"/>
        <v>27</v>
      </c>
      <c r="G323">
        <f t="shared" si="135"/>
        <v>18</v>
      </c>
      <c r="H323">
        <f t="shared" si="135"/>
        <v>199</v>
      </c>
      <c r="I323">
        <f t="shared" si="106"/>
        <v>170</v>
      </c>
      <c r="J323">
        <f t="shared" si="86"/>
        <v>74</v>
      </c>
      <c r="K323">
        <f t="shared" si="87"/>
        <v>120</v>
      </c>
      <c r="L323">
        <f t="shared" si="88"/>
        <v>83</v>
      </c>
      <c r="M323">
        <f t="shared" si="89"/>
        <v>198</v>
      </c>
      <c r="N323">
        <f t="shared" si="90"/>
        <v>207</v>
      </c>
      <c r="O323">
        <f t="shared" si="91"/>
        <v>26</v>
      </c>
      <c r="P323">
        <v>94000</v>
      </c>
      <c r="R323">
        <f t="shared" si="107"/>
        <v>6</v>
      </c>
      <c r="S323">
        <f t="shared" si="92"/>
        <v>16</v>
      </c>
      <c r="T323">
        <f t="shared" si="93"/>
        <v>11</v>
      </c>
      <c r="U323">
        <f t="shared" si="94"/>
        <v>15</v>
      </c>
      <c r="V323">
        <f t="shared" si="95"/>
        <v>3</v>
      </c>
      <c r="W323">
        <f t="shared" si="96"/>
        <v>2</v>
      </c>
      <c r="X323">
        <f t="shared" si="97"/>
        <v>20</v>
      </c>
      <c r="Y323">
        <f t="shared" si="98"/>
        <v>18</v>
      </c>
      <c r="Z323">
        <f t="shared" si="99"/>
        <v>8</v>
      </c>
      <c r="AA323">
        <f t="shared" si="100"/>
        <v>13</v>
      </c>
      <c r="AB323">
        <f t="shared" si="101"/>
        <v>9</v>
      </c>
      <c r="AC323">
        <f t="shared" si="102"/>
        <v>20</v>
      </c>
      <c r="AD323">
        <f t="shared" si="103"/>
        <v>21</v>
      </c>
      <c r="AE323">
        <f t="shared" si="104"/>
        <v>3</v>
      </c>
      <c r="AF323">
        <v>94000</v>
      </c>
    </row>
    <row r="324" spans="1:32" x14ac:dyDescent="0.3">
      <c r="A324" t="s">
        <v>103</v>
      </c>
      <c r="B324">
        <f t="shared" ref="B324:H324" si="136">RANK(B97,B$3:B$226,0)</f>
        <v>55</v>
      </c>
      <c r="C324">
        <f t="shared" si="136"/>
        <v>151</v>
      </c>
      <c r="D324">
        <f t="shared" si="136"/>
        <v>105</v>
      </c>
      <c r="E324">
        <f t="shared" si="136"/>
        <v>142</v>
      </c>
      <c r="F324">
        <f t="shared" si="136"/>
        <v>27</v>
      </c>
      <c r="G324">
        <f t="shared" si="136"/>
        <v>18</v>
      </c>
      <c r="H324">
        <f t="shared" si="136"/>
        <v>194</v>
      </c>
      <c r="I324">
        <f t="shared" si="106"/>
        <v>170</v>
      </c>
      <c r="J324">
        <f t="shared" si="86"/>
        <v>74</v>
      </c>
      <c r="K324">
        <f t="shared" si="87"/>
        <v>120</v>
      </c>
      <c r="L324">
        <f t="shared" si="88"/>
        <v>83</v>
      </c>
      <c r="M324">
        <f t="shared" si="89"/>
        <v>198</v>
      </c>
      <c r="N324">
        <f t="shared" si="90"/>
        <v>207</v>
      </c>
      <c r="O324">
        <f t="shared" si="91"/>
        <v>31</v>
      </c>
      <c r="P324">
        <v>95000</v>
      </c>
      <c r="R324">
        <f t="shared" si="107"/>
        <v>6</v>
      </c>
      <c r="S324">
        <f t="shared" si="92"/>
        <v>16</v>
      </c>
      <c r="T324">
        <f t="shared" si="93"/>
        <v>11</v>
      </c>
      <c r="U324">
        <f t="shared" si="94"/>
        <v>15</v>
      </c>
      <c r="V324">
        <f t="shared" si="95"/>
        <v>3</v>
      </c>
      <c r="W324">
        <f t="shared" si="96"/>
        <v>2</v>
      </c>
      <c r="X324">
        <f t="shared" si="97"/>
        <v>20</v>
      </c>
      <c r="Y324">
        <f t="shared" si="98"/>
        <v>18</v>
      </c>
      <c r="Z324">
        <f t="shared" si="99"/>
        <v>8</v>
      </c>
      <c r="AA324">
        <f t="shared" si="100"/>
        <v>13</v>
      </c>
      <c r="AB324">
        <f t="shared" si="101"/>
        <v>9</v>
      </c>
      <c r="AC324">
        <f t="shared" si="102"/>
        <v>20</v>
      </c>
      <c r="AD324">
        <f t="shared" si="103"/>
        <v>21</v>
      </c>
      <c r="AE324">
        <f t="shared" si="104"/>
        <v>4</v>
      </c>
      <c r="AF324">
        <v>95000</v>
      </c>
    </row>
    <row r="325" spans="1:32" x14ac:dyDescent="0.3">
      <c r="A325" t="s">
        <v>104</v>
      </c>
      <c r="B325">
        <f t="shared" ref="B325:H325" si="137">RANK(B98,B$3:B$226,0)</f>
        <v>55</v>
      </c>
      <c r="C325">
        <f t="shared" si="137"/>
        <v>191</v>
      </c>
      <c r="D325">
        <f t="shared" si="137"/>
        <v>105</v>
      </c>
      <c r="E325">
        <f t="shared" si="137"/>
        <v>142</v>
      </c>
      <c r="F325">
        <f t="shared" si="137"/>
        <v>122</v>
      </c>
      <c r="G325">
        <f t="shared" si="137"/>
        <v>18</v>
      </c>
      <c r="H325">
        <f t="shared" si="137"/>
        <v>217</v>
      </c>
      <c r="I325">
        <f t="shared" si="106"/>
        <v>170</v>
      </c>
      <c r="J325">
        <f t="shared" si="86"/>
        <v>34</v>
      </c>
      <c r="K325">
        <f t="shared" si="87"/>
        <v>120</v>
      </c>
      <c r="L325">
        <f t="shared" si="88"/>
        <v>83</v>
      </c>
      <c r="M325">
        <f t="shared" si="89"/>
        <v>103</v>
      </c>
      <c r="N325">
        <f t="shared" si="90"/>
        <v>207</v>
      </c>
      <c r="O325">
        <f t="shared" si="91"/>
        <v>8</v>
      </c>
      <c r="P325">
        <v>96000</v>
      </c>
      <c r="R325">
        <f t="shared" si="107"/>
        <v>6</v>
      </c>
      <c r="S325">
        <f t="shared" si="92"/>
        <v>20</v>
      </c>
      <c r="T325">
        <f t="shared" si="93"/>
        <v>11</v>
      </c>
      <c r="U325">
        <f t="shared" si="94"/>
        <v>15</v>
      </c>
      <c r="V325">
        <f t="shared" si="95"/>
        <v>13</v>
      </c>
      <c r="W325">
        <f t="shared" si="96"/>
        <v>2</v>
      </c>
      <c r="X325">
        <f t="shared" si="97"/>
        <v>22</v>
      </c>
      <c r="Y325">
        <f t="shared" si="98"/>
        <v>18</v>
      </c>
      <c r="Z325">
        <f t="shared" si="99"/>
        <v>4</v>
      </c>
      <c r="AA325">
        <f t="shared" si="100"/>
        <v>13</v>
      </c>
      <c r="AB325">
        <f t="shared" si="101"/>
        <v>9</v>
      </c>
      <c r="AC325">
        <f t="shared" si="102"/>
        <v>11</v>
      </c>
      <c r="AD325">
        <f t="shared" si="103"/>
        <v>21</v>
      </c>
      <c r="AE325">
        <f t="shared" si="104"/>
        <v>1</v>
      </c>
      <c r="AF325">
        <v>96000</v>
      </c>
    </row>
    <row r="326" spans="1:32" x14ac:dyDescent="0.3">
      <c r="A326" t="s">
        <v>105</v>
      </c>
      <c r="B326">
        <f t="shared" ref="B326:H326" si="138">RANK(B99,B$3:B$226,0)</f>
        <v>55</v>
      </c>
      <c r="C326">
        <f t="shared" si="138"/>
        <v>151</v>
      </c>
      <c r="D326">
        <f t="shared" si="138"/>
        <v>105</v>
      </c>
      <c r="E326">
        <f t="shared" si="138"/>
        <v>188</v>
      </c>
      <c r="F326">
        <f t="shared" si="138"/>
        <v>122</v>
      </c>
      <c r="G326">
        <f t="shared" si="138"/>
        <v>18</v>
      </c>
      <c r="H326">
        <f t="shared" si="138"/>
        <v>207</v>
      </c>
      <c r="I326">
        <f t="shared" si="106"/>
        <v>170</v>
      </c>
      <c r="J326">
        <f t="shared" si="86"/>
        <v>74</v>
      </c>
      <c r="K326">
        <f t="shared" si="87"/>
        <v>120</v>
      </c>
      <c r="L326">
        <f t="shared" si="88"/>
        <v>37</v>
      </c>
      <c r="M326">
        <f t="shared" si="89"/>
        <v>103</v>
      </c>
      <c r="N326">
        <f t="shared" si="90"/>
        <v>207</v>
      </c>
      <c r="O326">
        <f t="shared" si="91"/>
        <v>18</v>
      </c>
      <c r="P326">
        <v>97000</v>
      </c>
      <c r="R326">
        <f t="shared" si="107"/>
        <v>6</v>
      </c>
      <c r="S326">
        <f t="shared" si="92"/>
        <v>16</v>
      </c>
      <c r="T326">
        <f t="shared" si="93"/>
        <v>11</v>
      </c>
      <c r="U326">
        <f t="shared" si="94"/>
        <v>19</v>
      </c>
      <c r="V326">
        <f t="shared" si="95"/>
        <v>13</v>
      </c>
      <c r="W326">
        <f t="shared" si="96"/>
        <v>2</v>
      </c>
      <c r="X326">
        <f t="shared" si="97"/>
        <v>21</v>
      </c>
      <c r="Y326">
        <f t="shared" si="98"/>
        <v>18</v>
      </c>
      <c r="Z326">
        <f t="shared" si="99"/>
        <v>8</v>
      </c>
      <c r="AA326">
        <f t="shared" si="100"/>
        <v>13</v>
      </c>
      <c r="AB326">
        <f t="shared" si="101"/>
        <v>4</v>
      </c>
      <c r="AC326">
        <f t="shared" si="102"/>
        <v>11</v>
      </c>
      <c r="AD326">
        <f t="shared" si="103"/>
        <v>21</v>
      </c>
      <c r="AE326">
        <f t="shared" si="104"/>
        <v>2</v>
      </c>
      <c r="AF326">
        <v>97000</v>
      </c>
    </row>
    <row r="327" spans="1:32" x14ac:dyDescent="0.3">
      <c r="A327" t="s">
        <v>106</v>
      </c>
      <c r="B327">
        <f t="shared" ref="B327:H327" si="139">RANK(B100,B$3:B$226,0)</f>
        <v>55</v>
      </c>
      <c r="C327">
        <f t="shared" si="139"/>
        <v>109</v>
      </c>
      <c r="D327">
        <f t="shared" si="139"/>
        <v>105</v>
      </c>
      <c r="E327">
        <f t="shared" si="139"/>
        <v>142</v>
      </c>
      <c r="F327">
        <f t="shared" si="139"/>
        <v>122</v>
      </c>
      <c r="G327">
        <f t="shared" si="139"/>
        <v>18</v>
      </c>
      <c r="H327">
        <f t="shared" si="139"/>
        <v>196</v>
      </c>
      <c r="I327">
        <f t="shared" si="106"/>
        <v>170</v>
      </c>
      <c r="J327">
        <f t="shared" si="86"/>
        <v>116</v>
      </c>
      <c r="K327">
        <f t="shared" si="87"/>
        <v>120</v>
      </c>
      <c r="L327">
        <f t="shared" si="88"/>
        <v>83</v>
      </c>
      <c r="M327">
        <f t="shared" si="89"/>
        <v>103</v>
      </c>
      <c r="N327">
        <f t="shared" si="90"/>
        <v>207</v>
      </c>
      <c r="O327">
        <f t="shared" si="91"/>
        <v>29</v>
      </c>
      <c r="P327">
        <v>98000</v>
      </c>
      <c r="R327">
        <f t="shared" si="107"/>
        <v>6</v>
      </c>
      <c r="S327">
        <f t="shared" si="92"/>
        <v>11</v>
      </c>
      <c r="T327">
        <f t="shared" si="93"/>
        <v>11</v>
      </c>
      <c r="U327">
        <f t="shared" si="94"/>
        <v>15</v>
      </c>
      <c r="V327">
        <f t="shared" si="95"/>
        <v>13</v>
      </c>
      <c r="W327">
        <f t="shared" si="96"/>
        <v>2</v>
      </c>
      <c r="X327">
        <f t="shared" si="97"/>
        <v>20</v>
      </c>
      <c r="Y327">
        <f t="shared" si="98"/>
        <v>18</v>
      </c>
      <c r="Z327">
        <f t="shared" si="99"/>
        <v>12</v>
      </c>
      <c r="AA327">
        <f t="shared" si="100"/>
        <v>13</v>
      </c>
      <c r="AB327">
        <f t="shared" si="101"/>
        <v>9</v>
      </c>
      <c r="AC327">
        <f t="shared" si="102"/>
        <v>11</v>
      </c>
      <c r="AD327">
        <f t="shared" si="103"/>
        <v>21</v>
      </c>
      <c r="AE327">
        <f t="shared" si="104"/>
        <v>3</v>
      </c>
      <c r="AF327">
        <v>98000</v>
      </c>
    </row>
    <row r="328" spans="1:32" x14ac:dyDescent="0.3">
      <c r="A328" t="s">
        <v>107</v>
      </c>
      <c r="B328">
        <f t="shared" ref="B328:H328" si="140">RANK(B101,B$3:B$226,0)</f>
        <v>55</v>
      </c>
      <c r="C328">
        <f t="shared" si="140"/>
        <v>151</v>
      </c>
      <c r="D328">
        <f t="shared" si="140"/>
        <v>105</v>
      </c>
      <c r="E328">
        <f t="shared" si="140"/>
        <v>142</v>
      </c>
      <c r="F328">
        <f t="shared" si="140"/>
        <v>27</v>
      </c>
      <c r="G328">
        <f t="shared" si="140"/>
        <v>18</v>
      </c>
      <c r="H328">
        <f t="shared" si="140"/>
        <v>172</v>
      </c>
      <c r="I328">
        <f t="shared" si="106"/>
        <v>170</v>
      </c>
      <c r="J328">
        <f t="shared" si="86"/>
        <v>74</v>
      </c>
      <c r="K328">
        <f t="shared" si="87"/>
        <v>120</v>
      </c>
      <c r="L328">
        <f t="shared" si="88"/>
        <v>83</v>
      </c>
      <c r="M328">
        <f t="shared" si="89"/>
        <v>198</v>
      </c>
      <c r="N328">
        <f t="shared" si="90"/>
        <v>207</v>
      </c>
      <c r="O328">
        <f t="shared" si="91"/>
        <v>53</v>
      </c>
      <c r="P328">
        <v>99000</v>
      </c>
      <c r="R328">
        <f t="shared" si="107"/>
        <v>6</v>
      </c>
      <c r="S328">
        <f t="shared" si="92"/>
        <v>16</v>
      </c>
      <c r="T328">
        <f t="shared" si="93"/>
        <v>11</v>
      </c>
      <c r="U328">
        <f t="shared" si="94"/>
        <v>15</v>
      </c>
      <c r="V328">
        <f t="shared" si="95"/>
        <v>3</v>
      </c>
      <c r="W328">
        <f t="shared" si="96"/>
        <v>2</v>
      </c>
      <c r="X328">
        <f t="shared" si="97"/>
        <v>18</v>
      </c>
      <c r="Y328">
        <f t="shared" si="98"/>
        <v>18</v>
      </c>
      <c r="Z328">
        <f t="shared" si="99"/>
        <v>8</v>
      </c>
      <c r="AA328">
        <f t="shared" si="100"/>
        <v>13</v>
      </c>
      <c r="AB328">
        <f t="shared" si="101"/>
        <v>9</v>
      </c>
      <c r="AC328">
        <f t="shared" si="102"/>
        <v>20</v>
      </c>
      <c r="AD328">
        <f t="shared" si="103"/>
        <v>21</v>
      </c>
      <c r="AE328">
        <f t="shared" si="104"/>
        <v>6</v>
      </c>
      <c r="AF328">
        <v>99000</v>
      </c>
    </row>
    <row r="329" spans="1:32" x14ac:dyDescent="0.3">
      <c r="A329" t="s">
        <v>108</v>
      </c>
      <c r="B329">
        <f t="shared" ref="B329:H329" si="141">RANK(B102,B$3:B$226,0)</f>
        <v>55</v>
      </c>
      <c r="C329">
        <f t="shared" si="141"/>
        <v>151</v>
      </c>
      <c r="D329">
        <f t="shared" si="141"/>
        <v>105</v>
      </c>
      <c r="E329">
        <f t="shared" si="141"/>
        <v>142</v>
      </c>
      <c r="F329">
        <f t="shared" si="141"/>
        <v>27</v>
      </c>
      <c r="G329">
        <f t="shared" si="141"/>
        <v>18</v>
      </c>
      <c r="H329">
        <f t="shared" si="141"/>
        <v>199</v>
      </c>
      <c r="I329">
        <f t="shared" si="106"/>
        <v>170</v>
      </c>
      <c r="J329">
        <f t="shared" si="86"/>
        <v>74</v>
      </c>
      <c r="K329">
        <f t="shared" si="87"/>
        <v>120</v>
      </c>
      <c r="L329">
        <f t="shared" si="88"/>
        <v>83</v>
      </c>
      <c r="M329">
        <f t="shared" si="89"/>
        <v>198</v>
      </c>
      <c r="N329">
        <f t="shared" si="90"/>
        <v>207</v>
      </c>
      <c r="O329">
        <f t="shared" si="91"/>
        <v>26</v>
      </c>
      <c r="P329">
        <v>100000</v>
      </c>
      <c r="R329">
        <f t="shared" si="107"/>
        <v>6</v>
      </c>
      <c r="S329">
        <f t="shared" si="92"/>
        <v>16</v>
      </c>
      <c r="T329">
        <f t="shared" si="93"/>
        <v>11</v>
      </c>
      <c r="U329">
        <f t="shared" si="94"/>
        <v>15</v>
      </c>
      <c r="V329">
        <f t="shared" si="95"/>
        <v>3</v>
      </c>
      <c r="W329">
        <f t="shared" si="96"/>
        <v>2</v>
      </c>
      <c r="X329">
        <f t="shared" si="97"/>
        <v>20</v>
      </c>
      <c r="Y329">
        <f t="shared" si="98"/>
        <v>18</v>
      </c>
      <c r="Z329">
        <f t="shared" si="99"/>
        <v>8</v>
      </c>
      <c r="AA329">
        <f t="shared" si="100"/>
        <v>13</v>
      </c>
      <c r="AB329">
        <f t="shared" si="101"/>
        <v>9</v>
      </c>
      <c r="AC329">
        <f t="shared" si="102"/>
        <v>20</v>
      </c>
      <c r="AD329">
        <f t="shared" si="103"/>
        <v>21</v>
      </c>
      <c r="AE329">
        <f t="shared" si="104"/>
        <v>3</v>
      </c>
      <c r="AF329">
        <v>100000</v>
      </c>
    </row>
    <row r="330" spans="1:32" x14ac:dyDescent="0.3">
      <c r="A330" t="s">
        <v>109</v>
      </c>
      <c r="B330">
        <f t="shared" ref="B330:H330" si="142">RANK(B103,B$3:B$226,0)</f>
        <v>55</v>
      </c>
      <c r="C330">
        <f t="shared" si="142"/>
        <v>109</v>
      </c>
      <c r="D330">
        <f t="shared" si="142"/>
        <v>105</v>
      </c>
      <c r="E330">
        <f t="shared" si="142"/>
        <v>142</v>
      </c>
      <c r="F330">
        <f t="shared" si="142"/>
        <v>27</v>
      </c>
      <c r="G330">
        <f t="shared" si="142"/>
        <v>18</v>
      </c>
      <c r="H330">
        <f t="shared" si="142"/>
        <v>215</v>
      </c>
      <c r="I330">
        <f t="shared" si="106"/>
        <v>170</v>
      </c>
      <c r="J330">
        <f t="shared" si="86"/>
        <v>116</v>
      </c>
      <c r="K330">
        <f t="shared" si="87"/>
        <v>120</v>
      </c>
      <c r="L330">
        <f t="shared" si="88"/>
        <v>83</v>
      </c>
      <c r="M330">
        <f t="shared" si="89"/>
        <v>198</v>
      </c>
      <c r="N330">
        <f t="shared" si="90"/>
        <v>207</v>
      </c>
      <c r="O330">
        <f t="shared" si="91"/>
        <v>10</v>
      </c>
      <c r="P330">
        <v>101000</v>
      </c>
      <c r="R330">
        <f t="shared" si="107"/>
        <v>6</v>
      </c>
      <c r="S330">
        <f t="shared" si="92"/>
        <v>11</v>
      </c>
      <c r="T330">
        <f t="shared" si="93"/>
        <v>11</v>
      </c>
      <c r="U330">
        <f t="shared" si="94"/>
        <v>15</v>
      </c>
      <c r="V330">
        <f t="shared" si="95"/>
        <v>3</v>
      </c>
      <c r="W330">
        <f t="shared" si="96"/>
        <v>2</v>
      </c>
      <c r="X330">
        <f t="shared" si="97"/>
        <v>22</v>
      </c>
      <c r="Y330">
        <f t="shared" si="98"/>
        <v>18</v>
      </c>
      <c r="Z330">
        <f t="shared" si="99"/>
        <v>12</v>
      </c>
      <c r="AA330">
        <f t="shared" si="100"/>
        <v>13</v>
      </c>
      <c r="AB330">
        <f t="shared" si="101"/>
        <v>9</v>
      </c>
      <c r="AC330">
        <f t="shared" si="102"/>
        <v>20</v>
      </c>
      <c r="AD330">
        <f t="shared" si="103"/>
        <v>21</v>
      </c>
      <c r="AE330">
        <f t="shared" si="104"/>
        <v>2</v>
      </c>
      <c r="AF330">
        <v>101000</v>
      </c>
    </row>
    <row r="331" spans="1:32" x14ac:dyDescent="0.3">
      <c r="A331" t="s">
        <v>110</v>
      </c>
      <c r="B331">
        <f t="shared" ref="B331:H331" si="143">RANK(B104,B$3:B$226,0)</f>
        <v>55</v>
      </c>
      <c r="C331">
        <f t="shared" si="143"/>
        <v>151</v>
      </c>
      <c r="D331">
        <f t="shared" si="143"/>
        <v>105</v>
      </c>
      <c r="E331">
        <f t="shared" si="143"/>
        <v>118</v>
      </c>
      <c r="F331">
        <f t="shared" si="143"/>
        <v>27</v>
      </c>
      <c r="G331">
        <f t="shared" si="143"/>
        <v>18</v>
      </c>
      <c r="H331">
        <f t="shared" si="143"/>
        <v>215</v>
      </c>
      <c r="I331">
        <f t="shared" si="106"/>
        <v>170</v>
      </c>
      <c r="J331">
        <f t="shared" si="86"/>
        <v>74</v>
      </c>
      <c r="K331">
        <f t="shared" si="87"/>
        <v>120</v>
      </c>
      <c r="L331">
        <f t="shared" si="88"/>
        <v>107</v>
      </c>
      <c r="M331">
        <f t="shared" si="89"/>
        <v>198</v>
      </c>
      <c r="N331">
        <f t="shared" si="90"/>
        <v>207</v>
      </c>
      <c r="O331">
        <f t="shared" si="91"/>
        <v>10</v>
      </c>
      <c r="P331">
        <v>102000</v>
      </c>
      <c r="R331">
        <f t="shared" si="107"/>
        <v>6</v>
      </c>
      <c r="S331">
        <f t="shared" si="92"/>
        <v>16</v>
      </c>
      <c r="T331">
        <f t="shared" si="93"/>
        <v>11</v>
      </c>
      <c r="U331">
        <f t="shared" si="94"/>
        <v>12</v>
      </c>
      <c r="V331">
        <f t="shared" si="95"/>
        <v>3</v>
      </c>
      <c r="W331">
        <f t="shared" si="96"/>
        <v>2</v>
      </c>
      <c r="X331">
        <f t="shared" si="97"/>
        <v>22</v>
      </c>
      <c r="Y331">
        <f t="shared" si="98"/>
        <v>18</v>
      </c>
      <c r="Z331">
        <f t="shared" si="99"/>
        <v>8</v>
      </c>
      <c r="AA331">
        <f t="shared" si="100"/>
        <v>13</v>
      </c>
      <c r="AB331">
        <f t="shared" si="101"/>
        <v>11</v>
      </c>
      <c r="AC331">
        <f t="shared" si="102"/>
        <v>20</v>
      </c>
      <c r="AD331">
        <f t="shared" si="103"/>
        <v>21</v>
      </c>
      <c r="AE331">
        <f t="shared" si="104"/>
        <v>2</v>
      </c>
      <c r="AF331">
        <v>102000</v>
      </c>
    </row>
    <row r="332" spans="1:32" x14ac:dyDescent="0.3">
      <c r="A332" t="s">
        <v>111</v>
      </c>
      <c r="B332">
        <f t="shared" ref="B332:H332" si="144">RANK(B105,B$3:B$226,0)</f>
        <v>55</v>
      </c>
      <c r="C332">
        <f t="shared" si="144"/>
        <v>191</v>
      </c>
      <c r="D332">
        <f t="shared" si="144"/>
        <v>105</v>
      </c>
      <c r="E332">
        <f t="shared" si="144"/>
        <v>142</v>
      </c>
      <c r="F332">
        <f t="shared" si="144"/>
        <v>8</v>
      </c>
      <c r="G332">
        <f t="shared" si="144"/>
        <v>18</v>
      </c>
      <c r="H332">
        <f t="shared" si="144"/>
        <v>224</v>
      </c>
      <c r="I332">
        <f t="shared" si="106"/>
        <v>170</v>
      </c>
      <c r="J332">
        <f t="shared" si="86"/>
        <v>34</v>
      </c>
      <c r="K332">
        <f t="shared" si="87"/>
        <v>120</v>
      </c>
      <c r="L332">
        <f t="shared" si="88"/>
        <v>83</v>
      </c>
      <c r="M332">
        <f t="shared" si="89"/>
        <v>217</v>
      </c>
      <c r="N332">
        <f t="shared" si="90"/>
        <v>207</v>
      </c>
      <c r="O332">
        <f t="shared" si="91"/>
        <v>1</v>
      </c>
      <c r="P332">
        <v>103000</v>
      </c>
      <c r="R332">
        <f t="shared" si="107"/>
        <v>6</v>
      </c>
      <c r="S332">
        <f t="shared" si="92"/>
        <v>20</v>
      </c>
      <c r="T332">
        <f t="shared" si="93"/>
        <v>11</v>
      </c>
      <c r="U332">
        <f t="shared" si="94"/>
        <v>15</v>
      </c>
      <c r="V332">
        <f t="shared" si="95"/>
        <v>1</v>
      </c>
      <c r="W332">
        <f t="shared" si="96"/>
        <v>2</v>
      </c>
      <c r="X332">
        <f t="shared" si="97"/>
        <v>23</v>
      </c>
      <c r="Y332">
        <f t="shared" si="98"/>
        <v>18</v>
      </c>
      <c r="Z332">
        <f t="shared" si="99"/>
        <v>4</v>
      </c>
      <c r="AA332">
        <f t="shared" si="100"/>
        <v>13</v>
      </c>
      <c r="AB332">
        <f t="shared" si="101"/>
        <v>9</v>
      </c>
      <c r="AC332">
        <f t="shared" si="102"/>
        <v>22</v>
      </c>
      <c r="AD332">
        <f t="shared" si="103"/>
        <v>21</v>
      </c>
      <c r="AE332">
        <f t="shared" si="104"/>
        <v>1</v>
      </c>
      <c r="AF332">
        <v>103000</v>
      </c>
    </row>
    <row r="333" spans="1:32" x14ac:dyDescent="0.3">
      <c r="A333" t="s">
        <v>112</v>
      </c>
      <c r="B333">
        <f t="shared" ref="B333:H333" si="145">RANK(B106,B$3:B$226,0)</f>
        <v>55</v>
      </c>
      <c r="C333">
        <f t="shared" si="145"/>
        <v>109</v>
      </c>
      <c r="D333">
        <f t="shared" si="145"/>
        <v>105</v>
      </c>
      <c r="E333">
        <f t="shared" si="145"/>
        <v>142</v>
      </c>
      <c r="F333">
        <f t="shared" si="145"/>
        <v>8</v>
      </c>
      <c r="G333">
        <f t="shared" si="145"/>
        <v>18</v>
      </c>
      <c r="H333">
        <f t="shared" si="145"/>
        <v>214</v>
      </c>
      <c r="I333">
        <f t="shared" si="106"/>
        <v>170</v>
      </c>
      <c r="J333">
        <f t="shared" si="86"/>
        <v>116</v>
      </c>
      <c r="K333">
        <f t="shared" si="87"/>
        <v>120</v>
      </c>
      <c r="L333">
        <f t="shared" si="88"/>
        <v>83</v>
      </c>
      <c r="M333">
        <f t="shared" si="89"/>
        <v>217</v>
      </c>
      <c r="N333">
        <f t="shared" si="90"/>
        <v>207</v>
      </c>
      <c r="O333">
        <f t="shared" si="91"/>
        <v>11</v>
      </c>
      <c r="P333">
        <v>104000</v>
      </c>
      <c r="R333">
        <f t="shared" si="107"/>
        <v>6</v>
      </c>
      <c r="S333">
        <f t="shared" si="92"/>
        <v>11</v>
      </c>
      <c r="T333">
        <f t="shared" si="93"/>
        <v>11</v>
      </c>
      <c r="U333">
        <f t="shared" si="94"/>
        <v>15</v>
      </c>
      <c r="V333">
        <f t="shared" si="95"/>
        <v>1</v>
      </c>
      <c r="W333">
        <f t="shared" si="96"/>
        <v>2</v>
      </c>
      <c r="X333">
        <f t="shared" si="97"/>
        <v>22</v>
      </c>
      <c r="Y333">
        <f t="shared" si="98"/>
        <v>18</v>
      </c>
      <c r="Z333">
        <f t="shared" si="99"/>
        <v>12</v>
      </c>
      <c r="AA333">
        <f t="shared" si="100"/>
        <v>13</v>
      </c>
      <c r="AB333">
        <f t="shared" si="101"/>
        <v>9</v>
      </c>
      <c r="AC333">
        <f t="shared" si="102"/>
        <v>22</v>
      </c>
      <c r="AD333">
        <f t="shared" si="103"/>
        <v>21</v>
      </c>
      <c r="AE333">
        <f t="shared" si="104"/>
        <v>2</v>
      </c>
      <c r="AF333">
        <v>104000</v>
      </c>
    </row>
    <row r="334" spans="1:32" x14ac:dyDescent="0.3">
      <c r="A334" t="s">
        <v>113</v>
      </c>
      <c r="B334">
        <f t="shared" ref="B334:H334" si="146">RANK(B107,B$3:B$226,0)</f>
        <v>55</v>
      </c>
      <c r="C334">
        <f t="shared" si="146"/>
        <v>88</v>
      </c>
      <c r="D334">
        <f t="shared" si="146"/>
        <v>105</v>
      </c>
      <c r="E334">
        <f t="shared" si="146"/>
        <v>188</v>
      </c>
      <c r="F334">
        <f t="shared" si="146"/>
        <v>27</v>
      </c>
      <c r="G334">
        <f t="shared" si="146"/>
        <v>18</v>
      </c>
      <c r="H334">
        <f t="shared" si="146"/>
        <v>186</v>
      </c>
      <c r="I334">
        <f t="shared" si="106"/>
        <v>170</v>
      </c>
      <c r="J334">
        <f t="shared" si="86"/>
        <v>137</v>
      </c>
      <c r="K334">
        <f t="shared" si="87"/>
        <v>120</v>
      </c>
      <c r="L334">
        <f t="shared" si="88"/>
        <v>37</v>
      </c>
      <c r="M334">
        <f t="shared" si="89"/>
        <v>198</v>
      </c>
      <c r="N334">
        <f t="shared" si="90"/>
        <v>207</v>
      </c>
      <c r="O334">
        <f t="shared" si="91"/>
        <v>39</v>
      </c>
      <c r="P334">
        <v>105000</v>
      </c>
      <c r="R334">
        <f t="shared" si="107"/>
        <v>6</v>
      </c>
      <c r="S334">
        <f t="shared" si="92"/>
        <v>9</v>
      </c>
      <c r="T334">
        <f t="shared" si="93"/>
        <v>11</v>
      </c>
      <c r="U334">
        <f t="shared" si="94"/>
        <v>19</v>
      </c>
      <c r="V334">
        <f t="shared" si="95"/>
        <v>3</v>
      </c>
      <c r="W334">
        <f t="shared" si="96"/>
        <v>2</v>
      </c>
      <c r="X334">
        <f t="shared" si="97"/>
        <v>19</v>
      </c>
      <c r="Y334">
        <f t="shared" si="98"/>
        <v>18</v>
      </c>
      <c r="Z334">
        <f t="shared" si="99"/>
        <v>14</v>
      </c>
      <c r="AA334">
        <f t="shared" si="100"/>
        <v>13</v>
      </c>
      <c r="AB334">
        <f t="shared" si="101"/>
        <v>4</v>
      </c>
      <c r="AC334">
        <f t="shared" si="102"/>
        <v>20</v>
      </c>
      <c r="AD334">
        <f t="shared" si="103"/>
        <v>21</v>
      </c>
      <c r="AE334">
        <f t="shared" si="104"/>
        <v>4</v>
      </c>
      <c r="AF334">
        <v>105000</v>
      </c>
    </row>
    <row r="335" spans="1:32" x14ac:dyDescent="0.3">
      <c r="A335" t="s">
        <v>114</v>
      </c>
      <c r="B335">
        <f t="shared" ref="B335:H335" si="147">RANK(B108,B$3:B$226,0)</f>
        <v>55</v>
      </c>
      <c r="C335">
        <f t="shared" si="147"/>
        <v>109</v>
      </c>
      <c r="D335">
        <f t="shared" si="147"/>
        <v>105</v>
      </c>
      <c r="E335">
        <f t="shared" si="147"/>
        <v>142</v>
      </c>
      <c r="F335">
        <f t="shared" si="147"/>
        <v>27</v>
      </c>
      <c r="G335">
        <f t="shared" si="147"/>
        <v>18</v>
      </c>
      <c r="H335">
        <f t="shared" si="147"/>
        <v>168</v>
      </c>
      <c r="I335">
        <f t="shared" si="106"/>
        <v>170</v>
      </c>
      <c r="J335">
        <f t="shared" si="86"/>
        <v>116</v>
      </c>
      <c r="K335">
        <f t="shared" si="87"/>
        <v>120</v>
      </c>
      <c r="L335">
        <f t="shared" si="88"/>
        <v>83</v>
      </c>
      <c r="M335">
        <f t="shared" si="89"/>
        <v>198</v>
      </c>
      <c r="N335">
        <f t="shared" si="90"/>
        <v>207</v>
      </c>
      <c r="O335">
        <f t="shared" si="91"/>
        <v>57</v>
      </c>
      <c r="P335">
        <v>106000</v>
      </c>
      <c r="R335">
        <f t="shared" si="107"/>
        <v>6</v>
      </c>
      <c r="S335">
        <f t="shared" si="92"/>
        <v>11</v>
      </c>
      <c r="T335">
        <f t="shared" si="93"/>
        <v>11</v>
      </c>
      <c r="U335">
        <f t="shared" si="94"/>
        <v>15</v>
      </c>
      <c r="V335">
        <f t="shared" si="95"/>
        <v>3</v>
      </c>
      <c r="W335">
        <f t="shared" si="96"/>
        <v>2</v>
      </c>
      <c r="X335">
        <f t="shared" si="97"/>
        <v>17</v>
      </c>
      <c r="Y335">
        <f t="shared" si="98"/>
        <v>18</v>
      </c>
      <c r="Z335">
        <f t="shared" si="99"/>
        <v>12</v>
      </c>
      <c r="AA335">
        <f t="shared" si="100"/>
        <v>13</v>
      </c>
      <c r="AB335">
        <f t="shared" si="101"/>
        <v>9</v>
      </c>
      <c r="AC335">
        <f t="shared" si="102"/>
        <v>20</v>
      </c>
      <c r="AD335">
        <f t="shared" si="103"/>
        <v>21</v>
      </c>
      <c r="AE335">
        <f t="shared" si="104"/>
        <v>6</v>
      </c>
      <c r="AF335">
        <v>106000</v>
      </c>
    </row>
    <row r="336" spans="1:32" x14ac:dyDescent="0.3">
      <c r="A336" t="s">
        <v>115</v>
      </c>
      <c r="B336">
        <f t="shared" ref="B336:H336" si="148">RANK(B109,B$3:B$226,0)</f>
        <v>55</v>
      </c>
      <c r="C336">
        <f t="shared" si="148"/>
        <v>151</v>
      </c>
      <c r="D336">
        <f t="shared" si="148"/>
        <v>105</v>
      </c>
      <c r="E336">
        <f t="shared" si="148"/>
        <v>142</v>
      </c>
      <c r="F336">
        <f t="shared" si="148"/>
        <v>27</v>
      </c>
      <c r="G336">
        <f t="shared" si="148"/>
        <v>18</v>
      </c>
      <c r="H336">
        <f t="shared" si="148"/>
        <v>191</v>
      </c>
      <c r="I336">
        <f t="shared" si="106"/>
        <v>170</v>
      </c>
      <c r="J336">
        <f t="shared" si="86"/>
        <v>74</v>
      </c>
      <c r="K336">
        <f t="shared" si="87"/>
        <v>120</v>
      </c>
      <c r="L336">
        <f t="shared" si="88"/>
        <v>83</v>
      </c>
      <c r="M336">
        <f t="shared" si="89"/>
        <v>198</v>
      </c>
      <c r="N336">
        <f t="shared" si="90"/>
        <v>207</v>
      </c>
      <c r="O336">
        <f t="shared" si="91"/>
        <v>34</v>
      </c>
      <c r="P336">
        <v>107000</v>
      </c>
      <c r="R336">
        <f t="shared" si="107"/>
        <v>6</v>
      </c>
      <c r="S336">
        <f t="shared" si="92"/>
        <v>16</v>
      </c>
      <c r="T336">
        <f t="shared" si="93"/>
        <v>11</v>
      </c>
      <c r="U336">
        <f t="shared" si="94"/>
        <v>15</v>
      </c>
      <c r="V336">
        <f t="shared" si="95"/>
        <v>3</v>
      </c>
      <c r="W336">
        <f t="shared" si="96"/>
        <v>2</v>
      </c>
      <c r="X336">
        <f t="shared" si="97"/>
        <v>20</v>
      </c>
      <c r="Y336">
        <f t="shared" si="98"/>
        <v>18</v>
      </c>
      <c r="Z336">
        <f t="shared" si="99"/>
        <v>8</v>
      </c>
      <c r="AA336">
        <f t="shared" si="100"/>
        <v>13</v>
      </c>
      <c r="AB336">
        <f t="shared" si="101"/>
        <v>9</v>
      </c>
      <c r="AC336">
        <f t="shared" si="102"/>
        <v>20</v>
      </c>
      <c r="AD336">
        <f t="shared" si="103"/>
        <v>21</v>
      </c>
      <c r="AE336">
        <f t="shared" si="104"/>
        <v>4</v>
      </c>
      <c r="AF336">
        <v>107000</v>
      </c>
    </row>
    <row r="337" spans="1:32" x14ac:dyDescent="0.3">
      <c r="A337" t="s">
        <v>116</v>
      </c>
      <c r="B337">
        <f t="shared" ref="B337:H337" si="149">RANK(B110,B$3:B$226,0)</f>
        <v>55</v>
      </c>
      <c r="C337">
        <f t="shared" si="149"/>
        <v>216</v>
      </c>
      <c r="D337">
        <f t="shared" si="149"/>
        <v>105</v>
      </c>
      <c r="E337">
        <f t="shared" si="149"/>
        <v>142</v>
      </c>
      <c r="F337">
        <f t="shared" si="149"/>
        <v>8</v>
      </c>
      <c r="G337">
        <f t="shared" si="149"/>
        <v>18</v>
      </c>
      <c r="H337">
        <f t="shared" si="149"/>
        <v>192</v>
      </c>
      <c r="I337">
        <f t="shared" si="106"/>
        <v>170</v>
      </c>
      <c r="J337">
        <f t="shared" si="86"/>
        <v>9</v>
      </c>
      <c r="K337">
        <f t="shared" si="87"/>
        <v>120</v>
      </c>
      <c r="L337">
        <f t="shared" si="88"/>
        <v>83</v>
      </c>
      <c r="M337">
        <f t="shared" si="89"/>
        <v>217</v>
      </c>
      <c r="N337">
        <f t="shared" si="90"/>
        <v>207</v>
      </c>
      <c r="O337">
        <f t="shared" si="91"/>
        <v>33</v>
      </c>
      <c r="P337">
        <v>108000</v>
      </c>
      <c r="R337">
        <f t="shared" si="107"/>
        <v>6</v>
      </c>
      <c r="S337">
        <f t="shared" si="92"/>
        <v>22</v>
      </c>
      <c r="T337">
        <f t="shared" si="93"/>
        <v>11</v>
      </c>
      <c r="U337">
        <f t="shared" si="94"/>
        <v>15</v>
      </c>
      <c r="V337">
        <f t="shared" si="95"/>
        <v>1</v>
      </c>
      <c r="W337">
        <f t="shared" si="96"/>
        <v>2</v>
      </c>
      <c r="X337">
        <f t="shared" si="97"/>
        <v>20</v>
      </c>
      <c r="Y337">
        <f t="shared" si="98"/>
        <v>18</v>
      </c>
      <c r="Z337">
        <f t="shared" si="99"/>
        <v>1</v>
      </c>
      <c r="AA337">
        <f t="shared" si="100"/>
        <v>13</v>
      </c>
      <c r="AB337">
        <f t="shared" si="101"/>
        <v>9</v>
      </c>
      <c r="AC337">
        <f t="shared" si="102"/>
        <v>22</v>
      </c>
      <c r="AD337">
        <f t="shared" si="103"/>
        <v>21</v>
      </c>
      <c r="AE337">
        <f t="shared" si="104"/>
        <v>4</v>
      </c>
      <c r="AF337">
        <v>108000</v>
      </c>
    </row>
    <row r="338" spans="1:32" x14ac:dyDescent="0.3">
      <c r="A338" t="s">
        <v>117</v>
      </c>
      <c r="B338">
        <f t="shared" ref="B338:H338" si="150">RANK(B111,B$3:B$226,0)</f>
        <v>55</v>
      </c>
      <c r="C338">
        <f t="shared" si="150"/>
        <v>151</v>
      </c>
      <c r="D338">
        <f t="shared" si="150"/>
        <v>105</v>
      </c>
      <c r="E338">
        <f t="shared" si="150"/>
        <v>142</v>
      </c>
      <c r="F338">
        <f t="shared" si="150"/>
        <v>27</v>
      </c>
      <c r="G338">
        <f t="shared" si="150"/>
        <v>18</v>
      </c>
      <c r="H338">
        <f t="shared" si="150"/>
        <v>179</v>
      </c>
      <c r="I338">
        <f t="shared" si="106"/>
        <v>170</v>
      </c>
      <c r="J338">
        <f t="shared" si="86"/>
        <v>74</v>
      </c>
      <c r="K338">
        <f t="shared" si="87"/>
        <v>120</v>
      </c>
      <c r="L338">
        <f t="shared" si="88"/>
        <v>83</v>
      </c>
      <c r="M338">
        <f t="shared" si="89"/>
        <v>198</v>
      </c>
      <c r="N338">
        <f t="shared" si="90"/>
        <v>207</v>
      </c>
      <c r="O338">
        <f t="shared" si="91"/>
        <v>46</v>
      </c>
      <c r="P338">
        <v>109000</v>
      </c>
      <c r="R338">
        <f t="shared" si="107"/>
        <v>6</v>
      </c>
      <c r="S338">
        <f t="shared" si="92"/>
        <v>16</v>
      </c>
      <c r="T338">
        <f t="shared" si="93"/>
        <v>11</v>
      </c>
      <c r="U338">
        <f t="shared" si="94"/>
        <v>15</v>
      </c>
      <c r="V338">
        <f t="shared" si="95"/>
        <v>3</v>
      </c>
      <c r="W338">
        <f t="shared" si="96"/>
        <v>2</v>
      </c>
      <c r="X338">
        <f t="shared" si="97"/>
        <v>18</v>
      </c>
      <c r="Y338">
        <f t="shared" si="98"/>
        <v>18</v>
      </c>
      <c r="Z338">
        <f t="shared" si="99"/>
        <v>8</v>
      </c>
      <c r="AA338">
        <f t="shared" si="100"/>
        <v>13</v>
      </c>
      <c r="AB338">
        <f t="shared" si="101"/>
        <v>9</v>
      </c>
      <c r="AC338">
        <f t="shared" si="102"/>
        <v>20</v>
      </c>
      <c r="AD338">
        <f t="shared" si="103"/>
        <v>21</v>
      </c>
      <c r="AE338">
        <f t="shared" si="104"/>
        <v>5</v>
      </c>
      <c r="AF338">
        <v>109000</v>
      </c>
    </row>
    <row r="339" spans="1:32" x14ac:dyDescent="0.3">
      <c r="A339" t="s">
        <v>118</v>
      </c>
      <c r="B339">
        <f t="shared" ref="B339:H339" si="151">RANK(B112,B$3:B$226,0)</f>
        <v>55</v>
      </c>
      <c r="C339">
        <f t="shared" si="151"/>
        <v>191</v>
      </c>
      <c r="D339">
        <f t="shared" si="151"/>
        <v>105</v>
      </c>
      <c r="E339">
        <f t="shared" si="151"/>
        <v>142</v>
      </c>
      <c r="F339">
        <f t="shared" si="151"/>
        <v>27</v>
      </c>
      <c r="G339">
        <f t="shared" si="151"/>
        <v>18</v>
      </c>
      <c r="H339">
        <f t="shared" si="151"/>
        <v>175</v>
      </c>
      <c r="I339">
        <f t="shared" si="106"/>
        <v>170</v>
      </c>
      <c r="J339">
        <f t="shared" si="86"/>
        <v>34</v>
      </c>
      <c r="K339">
        <f t="shared" si="87"/>
        <v>120</v>
      </c>
      <c r="L339">
        <f t="shared" si="88"/>
        <v>83</v>
      </c>
      <c r="M339">
        <f t="shared" si="89"/>
        <v>198</v>
      </c>
      <c r="N339">
        <f t="shared" si="90"/>
        <v>207</v>
      </c>
      <c r="O339">
        <f t="shared" si="91"/>
        <v>50</v>
      </c>
      <c r="P339">
        <v>110000</v>
      </c>
      <c r="R339">
        <f t="shared" si="107"/>
        <v>6</v>
      </c>
      <c r="S339">
        <f t="shared" si="92"/>
        <v>20</v>
      </c>
      <c r="T339">
        <f t="shared" si="93"/>
        <v>11</v>
      </c>
      <c r="U339">
        <f t="shared" si="94"/>
        <v>15</v>
      </c>
      <c r="V339">
        <f t="shared" si="95"/>
        <v>3</v>
      </c>
      <c r="W339">
        <f t="shared" si="96"/>
        <v>2</v>
      </c>
      <c r="X339">
        <f t="shared" si="97"/>
        <v>18</v>
      </c>
      <c r="Y339">
        <f t="shared" si="98"/>
        <v>18</v>
      </c>
      <c r="Z339">
        <f t="shared" si="99"/>
        <v>4</v>
      </c>
      <c r="AA339">
        <f t="shared" si="100"/>
        <v>13</v>
      </c>
      <c r="AB339">
        <f t="shared" si="101"/>
        <v>9</v>
      </c>
      <c r="AC339">
        <f t="shared" si="102"/>
        <v>20</v>
      </c>
      <c r="AD339">
        <f t="shared" si="103"/>
        <v>21</v>
      </c>
      <c r="AE339">
        <f t="shared" si="104"/>
        <v>6</v>
      </c>
      <c r="AF339">
        <v>110000</v>
      </c>
    </row>
    <row r="340" spans="1:32" x14ac:dyDescent="0.3">
      <c r="A340" t="s">
        <v>119</v>
      </c>
      <c r="B340">
        <f t="shared" ref="B340:H340" si="152">RANK(B113,B$3:B$226,0)</f>
        <v>55</v>
      </c>
      <c r="C340">
        <f t="shared" si="152"/>
        <v>151</v>
      </c>
      <c r="D340">
        <f t="shared" si="152"/>
        <v>105</v>
      </c>
      <c r="E340">
        <f t="shared" si="152"/>
        <v>142</v>
      </c>
      <c r="F340">
        <f t="shared" si="152"/>
        <v>8</v>
      </c>
      <c r="G340">
        <f t="shared" si="152"/>
        <v>18</v>
      </c>
      <c r="H340">
        <f t="shared" si="152"/>
        <v>170</v>
      </c>
      <c r="I340">
        <f t="shared" si="106"/>
        <v>170</v>
      </c>
      <c r="J340">
        <f t="shared" si="86"/>
        <v>74</v>
      </c>
      <c r="K340">
        <f t="shared" si="87"/>
        <v>120</v>
      </c>
      <c r="L340">
        <f t="shared" si="88"/>
        <v>83</v>
      </c>
      <c r="M340">
        <f t="shared" si="89"/>
        <v>217</v>
      </c>
      <c r="N340">
        <f t="shared" si="90"/>
        <v>207</v>
      </c>
      <c r="O340">
        <f t="shared" si="91"/>
        <v>55</v>
      </c>
      <c r="P340">
        <v>111000</v>
      </c>
      <c r="R340">
        <f t="shared" si="107"/>
        <v>6</v>
      </c>
      <c r="S340">
        <f t="shared" si="92"/>
        <v>16</v>
      </c>
      <c r="T340">
        <f t="shared" si="93"/>
        <v>11</v>
      </c>
      <c r="U340">
        <f t="shared" si="94"/>
        <v>15</v>
      </c>
      <c r="V340">
        <f t="shared" si="95"/>
        <v>1</v>
      </c>
      <c r="W340">
        <f t="shared" si="96"/>
        <v>2</v>
      </c>
      <c r="X340">
        <f t="shared" si="97"/>
        <v>18</v>
      </c>
      <c r="Y340">
        <f t="shared" si="98"/>
        <v>18</v>
      </c>
      <c r="Z340">
        <f t="shared" si="99"/>
        <v>8</v>
      </c>
      <c r="AA340">
        <f t="shared" si="100"/>
        <v>13</v>
      </c>
      <c r="AB340">
        <f t="shared" si="101"/>
        <v>9</v>
      </c>
      <c r="AC340">
        <f t="shared" si="102"/>
        <v>22</v>
      </c>
      <c r="AD340">
        <f t="shared" si="103"/>
        <v>21</v>
      </c>
      <c r="AE340">
        <f t="shared" si="104"/>
        <v>6</v>
      </c>
      <c r="AF340">
        <v>111000</v>
      </c>
    </row>
    <row r="341" spans="1:32" x14ac:dyDescent="0.3">
      <c r="A341" t="s">
        <v>120</v>
      </c>
      <c r="B341">
        <f t="shared" ref="B341:H341" si="153">RANK(B114,B$3:B$226,0)</f>
        <v>55</v>
      </c>
      <c r="C341">
        <f t="shared" si="153"/>
        <v>191</v>
      </c>
      <c r="D341">
        <f t="shared" si="153"/>
        <v>105</v>
      </c>
      <c r="E341">
        <f t="shared" si="153"/>
        <v>188</v>
      </c>
      <c r="F341">
        <f t="shared" si="153"/>
        <v>8</v>
      </c>
      <c r="G341">
        <f t="shared" si="153"/>
        <v>18</v>
      </c>
      <c r="H341">
        <f t="shared" si="153"/>
        <v>204</v>
      </c>
      <c r="I341">
        <f t="shared" si="106"/>
        <v>170</v>
      </c>
      <c r="J341">
        <f t="shared" si="86"/>
        <v>34</v>
      </c>
      <c r="K341">
        <f t="shared" si="87"/>
        <v>120</v>
      </c>
      <c r="L341">
        <f t="shared" si="88"/>
        <v>37</v>
      </c>
      <c r="M341">
        <f t="shared" si="89"/>
        <v>217</v>
      </c>
      <c r="N341">
        <f t="shared" si="90"/>
        <v>207</v>
      </c>
      <c r="O341">
        <f t="shared" si="91"/>
        <v>21</v>
      </c>
      <c r="P341">
        <v>112000</v>
      </c>
      <c r="R341">
        <f t="shared" si="107"/>
        <v>6</v>
      </c>
      <c r="S341">
        <f t="shared" si="92"/>
        <v>20</v>
      </c>
      <c r="T341">
        <f t="shared" si="93"/>
        <v>11</v>
      </c>
      <c r="U341">
        <f t="shared" si="94"/>
        <v>19</v>
      </c>
      <c r="V341">
        <f t="shared" si="95"/>
        <v>1</v>
      </c>
      <c r="W341">
        <f t="shared" si="96"/>
        <v>2</v>
      </c>
      <c r="X341">
        <f t="shared" si="97"/>
        <v>21</v>
      </c>
      <c r="Y341">
        <f t="shared" si="98"/>
        <v>18</v>
      </c>
      <c r="Z341">
        <f t="shared" si="99"/>
        <v>4</v>
      </c>
      <c r="AA341">
        <f t="shared" si="100"/>
        <v>13</v>
      </c>
      <c r="AB341">
        <f t="shared" si="101"/>
        <v>4</v>
      </c>
      <c r="AC341">
        <f t="shared" si="102"/>
        <v>22</v>
      </c>
      <c r="AD341">
        <f t="shared" si="103"/>
        <v>21</v>
      </c>
      <c r="AE341">
        <f t="shared" si="104"/>
        <v>3</v>
      </c>
      <c r="AF341">
        <v>112000</v>
      </c>
    </row>
    <row r="342" spans="1:32" x14ac:dyDescent="0.3">
      <c r="A342" t="s">
        <v>121</v>
      </c>
      <c r="B342">
        <f t="shared" ref="B342:H342" si="154">RANK(B115,B$3:B$226,0)</f>
        <v>55</v>
      </c>
      <c r="C342">
        <f t="shared" si="154"/>
        <v>151</v>
      </c>
      <c r="D342">
        <f t="shared" si="154"/>
        <v>105</v>
      </c>
      <c r="E342">
        <f t="shared" si="154"/>
        <v>142</v>
      </c>
      <c r="F342">
        <f t="shared" si="154"/>
        <v>8</v>
      </c>
      <c r="G342">
        <f t="shared" si="154"/>
        <v>18</v>
      </c>
      <c r="H342">
        <f t="shared" si="154"/>
        <v>193</v>
      </c>
      <c r="I342">
        <f t="shared" si="106"/>
        <v>170</v>
      </c>
      <c r="J342">
        <f t="shared" si="86"/>
        <v>74</v>
      </c>
      <c r="K342">
        <f t="shared" si="87"/>
        <v>120</v>
      </c>
      <c r="L342">
        <f t="shared" si="88"/>
        <v>83</v>
      </c>
      <c r="M342">
        <f t="shared" si="89"/>
        <v>217</v>
      </c>
      <c r="N342">
        <f t="shared" si="90"/>
        <v>207</v>
      </c>
      <c r="O342">
        <f t="shared" si="91"/>
        <v>32</v>
      </c>
      <c r="P342">
        <v>113000</v>
      </c>
      <c r="R342">
        <f t="shared" si="107"/>
        <v>6</v>
      </c>
      <c r="S342">
        <f t="shared" si="92"/>
        <v>16</v>
      </c>
      <c r="T342">
        <f t="shared" si="93"/>
        <v>11</v>
      </c>
      <c r="U342">
        <f t="shared" si="94"/>
        <v>15</v>
      </c>
      <c r="V342">
        <f t="shared" si="95"/>
        <v>1</v>
      </c>
      <c r="W342">
        <f t="shared" si="96"/>
        <v>2</v>
      </c>
      <c r="X342">
        <f t="shared" si="97"/>
        <v>20</v>
      </c>
      <c r="Y342">
        <f t="shared" si="98"/>
        <v>18</v>
      </c>
      <c r="Z342">
        <f t="shared" si="99"/>
        <v>8</v>
      </c>
      <c r="AA342">
        <f t="shared" si="100"/>
        <v>13</v>
      </c>
      <c r="AB342">
        <f t="shared" si="101"/>
        <v>9</v>
      </c>
      <c r="AC342">
        <f t="shared" si="102"/>
        <v>22</v>
      </c>
      <c r="AD342">
        <f t="shared" si="103"/>
        <v>21</v>
      </c>
      <c r="AE342">
        <f t="shared" si="104"/>
        <v>4</v>
      </c>
      <c r="AF342">
        <v>113000</v>
      </c>
    </row>
    <row r="343" spans="1:32" x14ac:dyDescent="0.3">
      <c r="A343" t="s">
        <v>122</v>
      </c>
      <c r="B343">
        <f t="shared" ref="B343:H343" si="155">RANK(B116,B$3:B$226,0)</f>
        <v>55</v>
      </c>
      <c r="C343">
        <f t="shared" si="155"/>
        <v>191</v>
      </c>
      <c r="D343">
        <f t="shared" si="155"/>
        <v>105</v>
      </c>
      <c r="E343">
        <f t="shared" si="155"/>
        <v>118</v>
      </c>
      <c r="F343">
        <f t="shared" si="155"/>
        <v>8</v>
      </c>
      <c r="G343">
        <f t="shared" si="155"/>
        <v>18</v>
      </c>
      <c r="H343">
        <f t="shared" si="155"/>
        <v>218</v>
      </c>
      <c r="I343">
        <f t="shared" si="106"/>
        <v>170</v>
      </c>
      <c r="J343">
        <f t="shared" si="86"/>
        <v>34</v>
      </c>
      <c r="K343">
        <f t="shared" si="87"/>
        <v>120</v>
      </c>
      <c r="L343">
        <f t="shared" si="88"/>
        <v>107</v>
      </c>
      <c r="M343">
        <f t="shared" si="89"/>
        <v>217</v>
      </c>
      <c r="N343">
        <f t="shared" si="90"/>
        <v>207</v>
      </c>
      <c r="O343">
        <f t="shared" si="91"/>
        <v>7</v>
      </c>
      <c r="P343">
        <v>114000</v>
      </c>
      <c r="R343">
        <f t="shared" si="107"/>
        <v>6</v>
      </c>
      <c r="S343">
        <f t="shared" si="92"/>
        <v>20</v>
      </c>
      <c r="T343">
        <f t="shared" si="93"/>
        <v>11</v>
      </c>
      <c r="U343">
        <f t="shared" si="94"/>
        <v>12</v>
      </c>
      <c r="V343">
        <f t="shared" si="95"/>
        <v>1</v>
      </c>
      <c r="W343">
        <f t="shared" si="96"/>
        <v>2</v>
      </c>
      <c r="X343">
        <f t="shared" si="97"/>
        <v>22</v>
      </c>
      <c r="Y343">
        <f t="shared" si="98"/>
        <v>18</v>
      </c>
      <c r="Z343">
        <f t="shared" si="99"/>
        <v>4</v>
      </c>
      <c r="AA343">
        <f t="shared" si="100"/>
        <v>13</v>
      </c>
      <c r="AB343">
        <f t="shared" si="101"/>
        <v>11</v>
      </c>
      <c r="AC343">
        <f t="shared" si="102"/>
        <v>22</v>
      </c>
      <c r="AD343">
        <f t="shared" si="103"/>
        <v>21</v>
      </c>
      <c r="AE343">
        <f t="shared" si="104"/>
        <v>1</v>
      </c>
      <c r="AF343">
        <v>114000</v>
      </c>
    </row>
    <row r="344" spans="1:32" x14ac:dyDescent="0.3">
      <c r="A344" t="s">
        <v>123</v>
      </c>
      <c r="B344">
        <f t="shared" ref="B344:H344" si="156">RANK(B117,B$3:B$226,0)</f>
        <v>55</v>
      </c>
      <c r="C344">
        <f t="shared" si="156"/>
        <v>191</v>
      </c>
      <c r="D344">
        <f t="shared" si="156"/>
        <v>105</v>
      </c>
      <c r="E344">
        <f t="shared" si="156"/>
        <v>118</v>
      </c>
      <c r="F344">
        <f t="shared" si="156"/>
        <v>8</v>
      </c>
      <c r="G344">
        <f t="shared" si="156"/>
        <v>18</v>
      </c>
      <c r="H344">
        <f t="shared" si="156"/>
        <v>218</v>
      </c>
      <c r="I344">
        <f t="shared" si="106"/>
        <v>170</v>
      </c>
      <c r="J344">
        <f t="shared" si="86"/>
        <v>34</v>
      </c>
      <c r="K344">
        <f t="shared" si="87"/>
        <v>120</v>
      </c>
      <c r="L344">
        <f t="shared" si="88"/>
        <v>107</v>
      </c>
      <c r="M344">
        <f t="shared" si="89"/>
        <v>217</v>
      </c>
      <c r="N344">
        <f t="shared" si="90"/>
        <v>207</v>
      </c>
      <c r="O344">
        <f t="shared" si="91"/>
        <v>7</v>
      </c>
      <c r="P344">
        <v>115000</v>
      </c>
      <c r="R344">
        <f t="shared" si="107"/>
        <v>6</v>
      </c>
      <c r="S344">
        <f t="shared" si="92"/>
        <v>20</v>
      </c>
      <c r="T344">
        <f t="shared" si="93"/>
        <v>11</v>
      </c>
      <c r="U344">
        <f t="shared" si="94"/>
        <v>12</v>
      </c>
      <c r="V344">
        <f t="shared" si="95"/>
        <v>1</v>
      </c>
      <c r="W344">
        <f t="shared" si="96"/>
        <v>2</v>
      </c>
      <c r="X344">
        <f t="shared" si="97"/>
        <v>22</v>
      </c>
      <c r="Y344">
        <f t="shared" si="98"/>
        <v>18</v>
      </c>
      <c r="Z344">
        <f t="shared" si="99"/>
        <v>4</v>
      </c>
      <c r="AA344">
        <f t="shared" si="100"/>
        <v>13</v>
      </c>
      <c r="AB344">
        <f t="shared" si="101"/>
        <v>11</v>
      </c>
      <c r="AC344">
        <f t="shared" si="102"/>
        <v>22</v>
      </c>
      <c r="AD344">
        <f t="shared" si="103"/>
        <v>21</v>
      </c>
      <c r="AE344">
        <f t="shared" si="104"/>
        <v>1</v>
      </c>
      <c r="AF344">
        <v>115000</v>
      </c>
    </row>
    <row r="345" spans="1:32" x14ac:dyDescent="0.3">
      <c r="A345" t="s">
        <v>124</v>
      </c>
      <c r="B345">
        <f t="shared" ref="B345:H345" si="157">RANK(B118,B$3:B$226,0)</f>
        <v>55</v>
      </c>
      <c r="C345">
        <f t="shared" si="157"/>
        <v>191</v>
      </c>
      <c r="D345">
        <f t="shared" si="157"/>
        <v>105</v>
      </c>
      <c r="E345">
        <f t="shared" si="157"/>
        <v>142</v>
      </c>
      <c r="F345">
        <f t="shared" si="157"/>
        <v>27</v>
      </c>
      <c r="G345">
        <f t="shared" si="157"/>
        <v>18</v>
      </c>
      <c r="H345">
        <f t="shared" si="157"/>
        <v>220</v>
      </c>
      <c r="I345">
        <f t="shared" si="106"/>
        <v>170</v>
      </c>
      <c r="J345">
        <f t="shared" si="86"/>
        <v>34</v>
      </c>
      <c r="K345">
        <f t="shared" si="87"/>
        <v>120</v>
      </c>
      <c r="L345">
        <f t="shared" si="88"/>
        <v>83</v>
      </c>
      <c r="M345">
        <f t="shared" si="89"/>
        <v>198</v>
      </c>
      <c r="N345">
        <f t="shared" si="90"/>
        <v>207</v>
      </c>
      <c r="O345">
        <f t="shared" si="91"/>
        <v>5</v>
      </c>
      <c r="P345">
        <v>116000</v>
      </c>
      <c r="R345">
        <f t="shared" si="107"/>
        <v>6</v>
      </c>
      <c r="S345">
        <f t="shared" si="92"/>
        <v>20</v>
      </c>
      <c r="T345">
        <f t="shared" si="93"/>
        <v>11</v>
      </c>
      <c r="U345">
        <f t="shared" si="94"/>
        <v>15</v>
      </c>
      <c r="V345">
        <f t="shared" si="95"/>
        <v>3</v>
      </c>
      <c r="W345">
        <f t="shared" si="96"/>
        <v>2</v>
      </c>
      <c r="X345">
        <f t="shared" si="97"/>
        <v>23</v>
      </c>
      <c r="Y345">
        <f t="shared" si="98"/>
        <v>18</v>
      </c>
      <c r="Z345">
        <f t="shared" si="99"/>
        <v>4</v>
      </c>
      <c r="AA345">
        <f t="shared" si="100"/>
        <v>13</v>
      </c>
      <c r="AB345">
        <f t="shared" si="101"/>
        <v>9</v>
      </c>
      <c r="AC345">
        <f t="shared" si="102"/>
        <v>20</v>
      </c>
      <c r="AD345">
        <f t="shared" si="103"/>
        <v>21</v>
      </c>
      <c r="AE345">
        <f t="shared" si="104"/>
        <v>1</v>
      </c>
      <c r="AF345">
        <v>116000</v>
      </c>
    </row>
    <row r="346" spans="1:32" x14ac:dyDescent="0.3">
      <c r="A346" t="s">
        <v>125</v>
      </c>
      <c r="B346">
        <f t="shared" ref="B346:H346" si="158">RANK(B119,B$3:B$226,0)</f>
        <v>55</v>
      </c>
      <c r="C346">
        <f t="shared" si="158"/>
        <v>151</v>
      </c>
      <c r="D346">
        <f t="shared" si="158"/>
        <v>105</v>
      </c>
      <c r="E346">
        <f t="shared" si="158"/>
        <v>142</v>
      </c>
      <c r="F346">
        <f t="shared" si="158"/>
        <v>27</v>
      </c>
      <c r="G346">
        <f t="shared" si="158"/>
        <v>18</v>
      </c>
      <c r="H346">
        <f t="shared" si="158"/>
        <v>188</v>
      </c>
      <c r="I346">
        <f t="shared" si="106"/>
        <v>170</v>
      </c>
      <c r="J346">
        <f t="shared" si="86"/>
        <v>74</v>
      </c>
      <c r="K346">
        <f t="shared" si="87"/>
        <v>120</v>
      </c>
      <c r="L346">
        <f t="shared" si="88"/>
        <v>83</v>
      </c>
      <c r="M346">
        <f t="shared" si="89"/>
        <v>198</v>
      </c>
      <c r="N346">
        <f t="shared" si="90"/>
        <v>207</v>
      </c>
      <c r="O346">
        <f t="shared" si="91"/>
        <v>37</v>
      </c>
      <c r="P346">
        <v>117000</v>
      </c>
      <c r="R346">
        <f t="shared" si="107"/>
        <v>6</v>
      </c>
      <c r="S346">
        <f t="shared" si="92"/>
        <v>16</v>
      </c>
      <c r="T346">
        <f t="shared" si="93"/>
        <v>11</v>
      </c>
      <c r="U346">
        <f t="shared" si="94"/>
        <v>15</v>
      </c>
      <c r="V346">
        <f t="shared" si="95"/>
        <v>3</v>
      </c>
      <c r="W346">
        <f t="shared" si="96"/>
        <v>2</v>
      </c>
      <c r="X346">
        <f t="shared" si="97"/>
        <v>19</v>
      </c>
      <c r="Y346">
        <f t="shared" si="98"/>
        <v>18</v>
      </c>
      <c r="Z346">
        <f t="shared" si="99"/>
        <v>8</v>
      </c>
      <c r="AA346">
        <f t="shared" si="100"/>
        <v>13</v>
      </c>
      <c r="AB346">
        <f t="shared" si="101"/>
        <v>9</v>
      </c>
      <c r="AC346">
        <f t="shared" si="102"/>
        <v>20</v>
      </c>
      <c r="AD346">
        <f t="shared" si="103"/>
        <v>21</v>
      </c>
      <c r="AE346">
        <f t="shared" si="104"/>
        <v>4</v>
      </c>
      <c r="AF346">
        <v>117000</v>
      </c>
    </row>
    <row r="347" spans="1:32" x14ac:dyDescent="0.3">
      <c r="A347" t="s">
        <v>126</v>
      </c>
      <c r="B347">
        <f t="shared" ref="B347:H347" si="159">RANK(B120,B$3:B$226,0)</f>
        <v>55</v>
      </c>
      <c r="C347">
        <f t="shared" si="159"/>
        <v>151</v>
      </c>
      <c r="D347">
        <f t="shared" si="159"/>
        <v>105</v>
      </c>
      <c r="E347">
        <f t="shared" si="159"/>
        <v>142</v>
      </c>
      <c r="F347">
        <f t="shared" si="159"/>
        <v>27</v>
      </c>
      <c r="G347">
        <f t="shared" si="159"/>
        <v>18</v>
      </c>
      <c r="H347">
        <f t="shared" si="159"/>
        <v>188</v>
      </c>
      <c r="I347">
        <f t="shared" si="106"/>
        <v>170</v>
      </c>
      <c r="J347">
        <f t="shared" si="86"/>
        <v>74</v>
      </c>
      <c r="K347">
        <f t="shared" si="87"/>
        <v>120</v>
      </c>
      <c r="L347">
        <f t="shared" si="88"/>
        <v>83</v>
      </c>
      <c r="M347">
        <f t="shared" si="89"/>
        <v>198</v>
      </c>
      <c r="N347">
        <f t="shared" si="90"/>
        <v>207</v>
      </c>
      <c r="O347">
        <f t="shared" si="91"/>
        <v>37</v>
      </c>
      <c r="P347">
        <v>118000</v>
      </c>
      <c r="R347">
        <f t="shared" si="107"/>
        <v>6</v>
      </c>
      <c r="S347">
        <f t="shared" si="92"/>
        <v>16</v>
      </c>
      <c r="T347">
        <f t="shared" si="93"/>
        <v>11</v>
      </c>
      <c r="U347">
        <f t="shared" si="94"/>
        <v>15</v>
      </c>
      <c r="V347">
        <f t="shared" si="95"/>
        <v>3</v>
      </c>
      <c r="W347">
        <f t="shared" si="96"/>
        <v>2</v>
      </c>
      <c r="X347">
        <f t="shared" si="97"/>
        <v>19</v>
      </c>
      <c r="Y347">
        <f t="shared" si="98"/>
        <v>18</v>
      </c>
      <c r="Z347">
        <f t="shared" si="99"/>
        <v>8</v>
      </c>
      <c r="AA347">
        <f t="shared" si="100"/>
        <v>13</v>
      </c>
      <c r="AB347">
        <f t="shared" si="101"/>
        <v>9</v>
      </c>
      <c r="AC347">
        <f t="shared" si="102"/>
        <v>20</v>
      </c>
      <c r="AD347">
        <f t="shared" si="103"/>
        <v>21</v>
      </c>
      <c r="AE347">
        <f t="shared" si="104"/>
        <v>4</v>
      </c>
      <c r="AF347">
        <v>118000</v>
      </c>
    </row>
    <row r="348" spans="1:32" x14ac:dyDescent="0.3">
      <c r="A348" t="s">
        <v>127</v>
      </c>
      <c r="B348">
        <f t="shared" ref="B348:H348" si="160">RANK(B121,B$3:B$226,0)</f>
        <v>55</v>
      </c>
      <c r="C348">
        <f t="shared" si="160"/>
        <v>191</v>
      </c>
      <c r="D348">
        <f t="shared" si="160"/>
        <v>105</v>
      </c>
      <c r="E348">
        <f t="shared" si="160"/>
        <v>142</v>
      </c>
      <c r="F348">
        <f t="shared" si="160"/>
        <v>27</v>
      </c>
      <c r="G348">
        <f t="shared" si="160"/>
        <v>18</v>
      </c>
      <c r="H348">
        <f t="shared" si="160"/>
        <v>183</v>
      </c>
      <c r="I348">
        <f t="shared" si="106"/>
        <v>170</v>
      </c>
      <c r="J348">
        <f t="shared" si="86"/>
        <v>34</v>
      </c>
      <c r="K348">
        <f t="shared" si="87"/>
        <v>120</v>
      </c>
      <c r="L348">
        <f t="shared" si="88"/>
        <v>83</v>
      </c>
      <c r="M348">
        <f t="shared" si="89"/>
        <v>198</v>
      </c>
      <c r="N348">
        <f t="shared" si="90"/>
        <v>207</v>
      </c>
      <c r="O348">
        <f t="shared" si="91"/>
        <v>42</v>
      </c>
      <c r="P348">
        <v>119000</v>
      </c>
      <c r="R348">
        <f t="shared" si="107"/>
        <v>6</v>
      </c>
      <c r="S348">
        <f t="shared" si="92"/>
        <v>20</v>
      </c>
      <c r="T348">
        <f t="shared" si="93"/>
        <v>11</v>
      </c>
      <c r="U348">
        <f t="shared" si="94"/>
        <v>15</v>
      </c>
      <c r="V348">
        <f t="shared" si="95"/>
        <v>3</v>
      </c>
      <c r="W348">
        <f t="shared" si="96"/>
        <v>2</v>
      </c>
      <c r="X348">
        <f t="shared" si="97"/>
        <v>19</v>
      </c>
      <c r="Y348">
        <f t="shared" si="98"/>
        <v>18</v>
      </c>
      <c r="Z348">
        <f t="shared" si="99"/>
        <v>4</v>
      </c>
      <c r="AA348">
        <f t="shared" si="100"/>
        <v>13</v>
      </c>
      <c r="AB348">
        <f t="shared" si="101"/>
        <v>9</v>
      </c>
      <c r="AC348">
        <f t="shared" si="102"/>
        <v>20</v>
      </c>
      <c r="AD348">
        <f t="shared" si="103"/>
        <v>21</v>
      </c>
      <c r="AE348">
        <f t="shared" si="104"/>
        <v>5</v>
      </c>
      <c r="AF348">
        <v>119000</v>
      </c>
    </row>
    <row r="349" spans="1:32" x14ac:dyDescent="0.3">
      <c r="A349" t="s">
        <v>128</v>
      </c>
      <c r="B349">
        <f t="shared" ref="B349:H349" si="161">RANK(B122,B$3:B$226,0)</f>
        <v>55</v>
      </c>
      <c r="C349">
        <f t="shared" si="161"/>
        <v>191</v>
      </c>
      <c r="D349">
        <f t="shared" si="161"/>
        <v>105</v>
      </c>
      <c r="E349">
        <f t="shared" si="161"/>
        <v>142</v>
      </c>
      <c r="F349">
        <f t="shared" si="161"/>
        <v>27</v>
      </c>
      <c r="G349">
        <f t="shared" si="161"/>
        <v>18</v>
      </c>
      <c r="H349">
        <f t="shared" si="161"/>
        <v>188</v>
      </c>
      <c r="I349">
        <f t="shared" si="106"/>
        <v>170</v>
      </c>
      <c r="J349">
        <f t="shared" si="86"/>
        <v>34</v>
      </c>
      <c r="K349">
        <f t="shared" si="87"/>
        <v>120</v>
      </c>
      <c r="L349">
        <f t="shared" si="88"/>
        <v>83</v>
      </c>
      <c r="M349">
        <f t="shared" si="89"/>
        <v>198</v>
      </c>
      <c r="N349">
        <f t="shared" si="90"/>
        <v>207</v>
      </c>
      <c r="O349">
        <f t="shared" si="91"/>
        <v>37</v>
      </c>
      <c r="P349">
        <v>120000</v>
      </c>
      <c r="R349">
        <f t="shared" si="107"/>
        <v>6</v>
      </c>
      <c r="S349">
        <f t="shared" si="92"/>
        <v>20</v>
      </c>
      <c r="T349">
        <f t="shared" si="93"/>
        <v>11</v>
      </c>
      <c r="U349">
        <f t="shared" si="94"/>
        <v>15</v>
      </c>
      <c r="V349">
        <f t="shared" si="95"/>
        <v>3</v>
      </c>
      <c r="W349">
        <f t="shared" si="96"/>
        <v>2</v>
      </c>
      <c r="X349">
        <f t="shared" si="97"/>
        <v>19</v>
      </c>
      <c r="Y349">
        <f t="shared" si="98"/>
        <v>18</v>
      </c>
      <c r="Z349">
        <f t="shared" si="99"/>
        <v>4</v>
      </c>
      <c r="AA349">
        <f t="shared" si="100"/>
        <v>13</v>
      </c>
      <c r="AB349">
        <f t="shared" si="101"/>
        <v>9</v>
      </c>
      <c r="AC349">
        <f t="shared" si="102"/>
        <v>20</v>
      </c>
      <c r="AD349">
        <f t="shared" si="103"/>
        <v>21</v>
      </c>
      <c r="AE349">
        <f t="shared" si="104"/>
        <v>4</v>
      </c>
      <c r="AF349">
        <v>120000</v>
      </c>
    </row>
    <row r="350" spans="1:32" x14ac:dyDescent="0.3">
      <c r="A350" t="s">
        <v>129</v>
      </c>
      <c r="B350">
        <f t="shared" ref="B350:H350" si="162">RANK(B123,B$3:B$226,0)</f>
        <v>55</v>
      </c>
      <c r="C350">
        <f t="shared" si="162"/>
        <v>191</v>
      </c>
      <c r="D350">
        <f t="shared" si="162"/>
        <v>93</v>
      </c>
      <c r="E350">
        <f t="shared" si="162"/>
        <v>142</v>
      </c>
      <c r="F350">
        <f t="shared" si="162"/>
        <v>27</v>
      </c>
      <c r="G350">
        <f t="shared" si="162"/>
        <v>18</v>
      </c>
      <c r="H350">
        <f t="shared" si="162"/>
        <v>61</v>
      </c>
      <c r="I350">
        <f t="shared" si="106"/>
        <v>170</v>
      </c>
      <c r="J350">
        <f t="shared" si="86"/>
        <v>34</v>
      </c>
      <c r="K350">
        <f t="shared" si="87"/>
        <v>132</v>
      </c>
      <c r="L350">
        <f t="shared" si="88"/>
        <v>83</v>
      </c>
      <c r="M350">
        <f t="shared" si="89"/>
        <v>198</v>
      </c>
      <c r="N350">
        <f t="shared" si="90"/>
        <v>207</v>
      </c>
      <c r="O350">
        <f t="shared" si="91"/>
        <v>164</v>
      </c>
      <c r="P350">
        <v>121000</v>
      </c>
      <c r="R350">
        <f t="shared" si="107"/>
        <v>6</v>
      </c>
      <c r="S350">
        <f t="shared" si="92"/>
        <v>20</v>
      </c>
      <c r="T350">
        <f t="shared" si="93"/>
        <v>10</v>
      </c>
      <c r="U350">
        <f t="shared" si="94"/>
        <v>15</v>
      </c>
      <c r="V350">
        <f t="shared" si="95"/>
        <v>3</v>
      </c>
      <c r="W350">
        <f t="shared" si="96"/>
        <v>2</v>
      </c>
      <c r="X350">
        <f t="shared" si="97"/>
        <v>7</v>
      </c>
      <c r="Y350">
        <f t="shared" si="98"/>
        <v>18</v>
      </c>
      <c r="Z350">
        <f t="shared" si="99"/>
        <v>4</v>
      </c>
      <c r="AA350">
        <f t="shared" si="100"/>
        <v>14</v>
      </c>
      <c r="AB350">
        <f t="shared" si="101"/>
        <v>9</v>
      </c>
      <c r="AC350">
        <f t="shared" si="102"/>
        <v>20</v>
      </c>
      <c r="AD350">
        <f t="shared" si="103"/>
        <v>21</v>
      </c>
      <c r="AE350">
        <f t="shared" si="104"/>
        <v>17</v>
      </c>
      <c r="AF350">
        <v>121000</v>
      </c>
    </row>
    <row r="351" spans="1:32" x14ac:dyDescent="0.3">
      <c r="A351" t="s">
        <v>130</v>
      </c>
      <c r="B351">
        <f t="shared" ref="B351:H351" si="163">RANK(B124,B$3:B$226,0)</f>
        <v>55</v>
      </c>
      <c r="C351">
        <f t="shared" si="163"/>
        <v>109</v>
      </c>
      <c r="D351">
        <f t="shared" si="163"/>
        <v>93</v>
      </c>
      <c r="E351">
        <f t="shared" si="163"/>
        <v>142</v>
      </c>
      <c r="F351">
        <f t="shared" si="163"/>
        <v>27</v>
      </c>
      <c r="G351">
        <f t="shared" si="163"/>
        <v>18</v>
      </c>
      <c r="H351">
        <f t="shared" si="163"/>
        <v>69</v>
      </c>
      <c r="I351">
        <f t="shared" si="106"/>
        <v>170</v>
      </c>
      <c r="J351">
        <f t="shared" si="86"/>
        <v>116</v>
      </c>
      <c r="K351">
        <f t="shared" si="87"/>
        <v>132</v>
      </c>
      <c r="L351">
        <f t="shared" si="88"/>
        <v>83</v>
      </c>
      <c r="M351">
        <f t="shared" si="89"/>
        <v>198</v>
      </c>
      <c r="N351">
        <f t="shared" si="90"/>
        <v>207</v>
      </c>
      <c r="O351">
        <f t="shared" si="91"/>
        <v>156</v>
      </c>
      <c r="P351">
        <v>122000</v>
      </c>
      <c r="R351">
        <f t="shared" si="107"/>
        <v>6</v>
      </c>
      <c r="S351">
        <f t="shared" si="92"/>
        <v>11</v>
      </c>
      <c r="T351">
        <f t="shared" si="93"/>
        <v>10</v>
      </c>
      <c r="U351">
        <f t="shared" si="94"/>
        <v>15</v>
      </c>
      <c r="V351">
        <f t="shared" si="95"/>
        <v>3</v>
      </c>
      <c r="W351">
        <f t="shared" si="96"/>
        <v>2</v>
      </c>
      <c r="X351">
        <f t="shared" si="97"/>
        <v>7</v>
      </c>
      <c r="Y351">
        <f t="shared" si="98"/>
        <v>18</v>
      </c>
      <c r="Z351">
        <f t="shared" si="99"/>
        <v>12</v>
      </c>
      <c r="AA351">
        <f t="shared" si="100"/>
        <v>14</v>
      </c>
      <c r="AB351">
        <f t="shared" si="101"/>
        <v>9</v>
      </c>
      <c r="AC351">
        <f t="shared" si="102"/>
        <v>20</v>
      </c>
      <c r="AD351">
        <f t="shared" si="103"/>
        <v>21</v>
      </c>
      <c r="AE351">
        <f t="shared" si="104"/>
        <v>16</v>
      </c>
      <c r="AF351">
        <v>122000</v>
      </c>
    </row>
    <row r="352" spans="1:32" x14ac:dyDescent="0.3">
      <c r="A352" t="s">
        <v>131</v>
      </c>
      <c r="B352">
        <f t="shared" ref="B352:H352" si="164">RANK(B125,B$3:B$226,0)</f>
        <v>55</v>
      </c>
      <c r="C352">
        <f t="shared" si="164"/>
        <v>151</v>
      </c>
      <c r="D352">
        <f t="shared" si="164"/>
        <v>93</v>
      </c>
      <c r="E352">
        <f t="shared" si="164"/>
        <v>142</v>
      </c>
      <c r="F352">
        <f t="shared" si="164"/>
        <v>27</v>
      </c>
      <c r="G352">
        <f t="shared" si="164"/>
        <v>18</v>
      </c>
      <c r="H352">
        <f t="shared" si="164"/>
        <v>47</v>
      </c>
      <c r="I352">
        <f t="shared" si="106"/>
        <v>170</v>
      </c>
      <c r="J352">
        <f t="shared" si="86"/>
        <v>74</v>
      </c>
      <c r="K352">
        <f t="shared" si="87"/>
        <v>132</v>
      </c>
      <c r="L352">
        <f t="shared" si="88"/>
        <v>83</v>
      </c>
      <c r="M352">
        <f t="shared" si="89"/>
        <v>198</v>
      </c>
      <c r="N352">
        <f t="shared" si="90"/>
        <v>207</v>
      </c>
      <c r="O352">
        <f t="shared" si="91"/>
        <v>178</v>
      </c>
      <c r="P352">
        <v>123000</v>
      </c>
      <c r="R352">
        <f t="shared" si="107"/>
        <v>6</v>
      </c>
      <c r="S352">
        <f t="shared" si="92"/>
        <v>16</v>
      </c>
      <c r="T352">
        <f t="shared" si="93"/>
        <v>10</v>
      </c>
      <c r="U352">
        <f t="shared" si="94"/>
        <v>15</v>
      </c>
      <c r="V352">
        <f t="shared" si="95"/>
        <v>3</v>
      </c>
      <c r="W352">
        <f t="shared" si="96"/>
        <v>2</v>
      </c>
      <c r="X352">
        <f t="shared" si="97"/>
        <v>5</v>
      </c>
      <c r="Y352">
        <f t="shared" si="98"/>
        <v>18</v>
      </c>
      <c r="Z352">
        <f t="shared" si="99"/>
        <v>8</v>
      </c>
      <c r="AA352">
        <f t="shared" si="100"/>
        <v>14</v>
      </c>
      <c r="AB352">
        <f t="shared" si="101"/>
        <v>9</v>
      </c>
      <c r="AC352">
        <f t="shared" si="102"/>
        <v>20</v>
      </c>
      <c r="AD352">
        <f t="shared" si="103"/>
        <v>21</v>
      </c>
      <c r="AE352">
        <f t="shared" si="104"/>
        <v>18</v>
      </c>
      <c r="AF352">
        <v>123000</v>
      </c>
    </row>
    <row r="353" spans="1:32" x14ac:dyDescent="0.3">
      <c r="A353" t="s">
        <v>132</v>
      </c>
      <c r="B353">
        <f t="shared" ref="B353:H353" si="165">RANK(B126,B$3:B$226,0)</f>
        <v>55</v>
      </c>
      <c r="C353">
        <f t="shared" si="165"/>
        <v>109</v>
      </c>
      <c r="D353">
        <f t="shared" si="165"/>
        <v>93</v>
      </c>
      <c r="E353">
        <f t="shared" si="165"/>
        <v>188</v>
      </c>
      <c r="F353">
        <f t="shared" si="165"/>
        <v>27</v>
      </c>
      <c r="G353">
        <f t="shared" si="165"/>
        <v>18</v>
      </c>
      <c r="H353">
        <f t="shared" si="165"/>
        <v>72</v>
      </c>
      <c r="I353">
        <f t="shared" si="106"/>
        <v>170</v>
      </c>
      <c r="J353">
        <f t="shared" si="86"/>
        <v>116</v>
      </c>
      <c r="K353">
        <f t="shared" si="87"/>
        <v>132</v>
      </c>
      <c r="L353">
        <f t="shared" si="88"/>
        <v>37</v>
      </c>
      <c r="M353">
        <f t="shared" si="89"/>
        <v>198</v>
      </c>
      <c r="N353">
        <f t="shared" si="90"/>
        <v>207</v>
      </c>
      <c r="O353">
        <f t="shared" si="91"/>
        <v>153</v>
      </c>
      <c r="P353">
        <v>124000</v>
      </c>
      <c r="R353">
        <f t="shared" si="107"/>
        <v>6</v>
      </c>
      <c r="S353">
        <f t="shared" si="92"/>
        <v>11</v>
      </c>
      <c r="T353">
        <f t="shared" si="93"/>
        <v>10</v>
      </c>
      <c r="U353">
        <f t="shared" si="94"/>
        <v>19</v>
      </c>
      <c r="V353">
        <f t="shared" si="95"/>
        <v>3</v>
      </c>
      <c r="W353">
        <f t="shared" si="96"/>
        <v>2</v>
      </c>
      <c r="X353">
        <f t="shared" si="97"/>
        <v>8</v>
      </c>
      <c r="Y353">
        <f t="shared" si="98"/>
        <v>18</v>
      </c>
      <c r="Z353">
        <f t="shared" si="99"/>
        <v>12</v>
      </c>
      <c r="AA353">
        <f t="shared" si="100"/>
        <v>14</v>
      </c>
      <c r="AB353">
        <f t="shared" si="101"/>
        <v>4</v>
      </c>
      <c r="AC353">
        <f t="shared" si="102"/>
        <v>20</v>
      </c>
      <c r="AD353">
        <f t="shared" si="103"/>
        <v>21</v>
      </c>
      <c r="AE353">
        <f t="shared" si="104"/>
        <v>16</v>
      </c>
      <c r="AF353">
        <v>124000</v>
      </c>
    </row>
    <row r="354" spans="1:32" x14ac:dyDescent="0.3">
      <c r="A354" t="s">
        <v>133</v>
      </c>
      <c r="B354">
        <f t="shared" ref="B354:H354" si="166">RANK(B127,B$3:B$226,0)</f>
        <v>55</v>
      </c>
      <c r="C354">
        <f t="shared" si="166"/>
        <v>109</v>
      </c>
      <c r="D354">
        <f t="shared" si="166"/>
        <v>93</v>
      </c>
      <c r="E354">
        <f t="shared" si="166"/>
        <v>188</v>
      </c>
      <c r="F354">
        <f t="shared" si="166"/>
        <v>27</v>
      </c>
      <c r="G354">
        <f t="shared" si="166"/>
        <v>18</v>
      </c>
      <c r="H354">
        <f t="shared" si="166"/>
        <v>133</v>
      </c>
      <c r="I354">
        <f t="shared" si="106"/>
        <v>170</v>
      </c>
      <c r="J354">
        <f t="shared" si="86"/>
        <v>116</v>
      </c>
      <c r="K354">
        <f t="shared" si="87"/>
        <v>132</v>
      </c>
      <c r="L354">
        <f t="shared" si="88"/>
        <v>37</v>
      </c>
      <c r="M354">
        <f t="shared" si="89"/>
        <v>198</v>
      </c>
      <c r="N354">
        <f t="shared" si="90"/>
        <v>207</v>
      </c>
      <c r="O354">
        <f t="shared" si="91"/>
        <v>92</v>
      </c>
      <c r="P354">
        <v>125000</v>
      </c>
      <c r="R354">
        <f t="shared" si="107"/>
        <v>6</v>
      </c>
      <c r="S354">
        <f t="shared" si="92"/>
        <v>11</v>
      </c>
      <c r="T354">
        <f t="shared" si="93"/>
        <v>10</v>
      </c>
      <c r="U354">
        <f t="shared" si="94"/>
        <v>19</v>
      </c>
      <c r="V354">
        <f t="shared" si="95"/>
        <v>3</v>
      </c>
      <c r="W354">
        <f t="shared" si="96"/>
        <v>2</v>
      </c>
      <c r="X354">
        <f t="shared" si="97"/>
        <v>14</v>
      </c>
      <c r="Y354">
        <f t="shared" si="98"/>
        <v>18</v>
      </c>
      <c r="Z354">
        <f t="shared" si="99"/>
        <v>12</v>
      </c>
      <c r="AA354">
        <f t="shared" si="100"/>
        <v>14</v>
      </c>
      <c r="AB354">
        <f t="shared" si="101"/>
        <v>4</v>
      </c>
      <c r="AC354">
        <f t="shared" si="102"/>
        <v>20</v>
      </c>
      <c r="AD354">
        <f t="shared" si="103"/>
        <v>21</v>
      </c>
      <c r="AE354">
        <f t="shared" si="104"/>
        <v>10</v>
      </c>
      <c r="AF354">
        <v>125000</v>
      </c>
    </row>
    <row r="355" spans="1:32" x14ac:dyDescent="0.3">
      <c r="A355" t="s">
        <v>134</v>
      </c>
      <c r="B355">
        <f t="shared" ref="B355:H355" si="167">RANK(B128,B$3:B$226,0)</f>
        <v>55</v>
      </c>
      <c r="C355">
        <f t="shared" si="167"/>
        <v>109</v>
      </c>
      <c r="D355">
        <f t="shared" si="167"/>
        <v>93</v>
      </c>
      <c r="E355">
        <f t="shared" si="167"/>
        <v>142</v>
      </c>
      <c r="F355">
        <f t="shared" si="167"/>
        <v>27</v>
      </c>
      <c r="G355">
        <f t="shared" si="167"/>
        <v>18</v>
      </c>
      <c r="H355">
        <f t="shared" si="167"/>
        <v>154</v>
      </c>
      <c r="I355">
        <f t="shared" si="106"/>
        <v>170</v>
      </c>
      <c r="J355">
        <f t="shared" si="86"/>
        <v>116</v>
      </c>
      <c r="K355">
        <f t="shared" si="87"/>
        <v>132</v>
      </c>
      <c r="L355">
        <f t="shared" si="88"/>
        <v>83</v>
      </c>
      <c r="M355">
        <f t="shared" si="89"/>
        <v>198</v>
      </c>
      <c r="N355">
        <f t="shared" si="90"/>
        <v>207</v>
      </c>
      <c r="O355">
        <f t="shared" si="91"/>
        <v>71</v>
      </c>
      <c r="P355">
        <v>126000</v>
      </c>
      <c r="R355">
        <f t="shared" si="107"/>
        <v>6</v>
      </c>
      <c r="S355">
        <f t="shared" si="92"/>
        <v>11</v>
      </c>
      <c r="T355">
        <f t="shared" si="93"/>
        <v>10</v>
      </c>
      <c r="U355">
        <f t="shared" si="94"/>
        <v>15</v>
      </c>
      <c r="V355">
        <f t="shared" si="95"/>
        <v>3</v>
      </c>
      <c r="W355">
        <f t="shared" si="96"/>
        <v>2</v>
      </c>
      <c r="X355">
        <f t="shared" si="97"/>
        <v>16</v>
      </c>
      <c r="Y355">
        <f t="shared" si="98"/>
        <v>18</v>
      </c>
      <c r="Z355">
        <f t="shared" si="99"/>
        <v>12</v>
      </c>
      <c r="AA355">
        <f t="shared" si="100"/>
        <v>14</v>
      </c>
      <c r="AB355">
        <f t="shared" si="101"/>
        <v>9</v>
      </c>
      <c r="AC355">
        <f t="shared" si="102"/>
        <v>20</v>
      </c>
      <c r="AD355">
        <f t="shared" si="103"/>
        <v>21</v>
      </c>
      <c r="AE355">
        <f t="shared" si="104"/>
        <v>8</v>
      </c>
      <c r="AF355">
        <v>126000</v>
      </c>
    </row>
    <row r="356" spans="1:32" x14ac:dyDescent="0.3">
      <c r="A356" t="s">
        <v>135</v>
      </c>
      <c r="B356">
        <f t="shared" ref="B356:H356" si="168">RANK(B129,B$3:B$226,0)</f>
        <v>55</v>
      </c>
      <c r="C356">
        <f t="shared" si="168"/>
        <v>151</v>
      </c>
      <c r="D356">
        <f t="shared" si="168"/>
        <v>93</v>
      </c>
      <c r="E356">
        <f t="shared" si="168"/>
        <v>118</v>
      </c>
      <c r="F356">
        <f t="shared" si="168"/>
        <v>27</v>
      </c>
      <c r="G356">
        <f t="shared" si="168"/>
        <v>18</v>
      </c>
      <c r="H356">
        <f t="shared" si="168"/>
        <v>149</v>
      </c>
      <c r="I356">
        <f t="shared" si="106"/>
        <v>170</v>
      </c>
      <c r="J356">
        <f t="shared" si="86"/>
        <v>74</v>
      </c>
      <c r="K356">
        <f t="shared" si="87"/>
        <v>132</v>
      </c>
      <c r="L356">
        <f t="shared" si="88"/>
        <v>107</v>
      </c>
      <c r="M356">
        <f t="shared" si="89"/>
        <v>198</v>
      </c>
      <c r="N356">
        <f t="shared" si="90"/>
        <v>207</v>
      </c>
      <c r="O356">
        <f t="shared" si="91"/>
        <v>76</v>
      </c>
      <c r="P356">
        <v>127000</v>
      </c>
      <c r="R356">
        <f t="shared" si="107"/>
        <v>6</v>
      </c>
      <c r="S356">
        <f t="shared" si="92"/>
        <v>16</v>
      </c>
      <c r="T356">
        <f t="shared" si="93"/>
        <v>10</v>
      </c>
      <c r="U356">
        <f t="shared" si="94"/>
        <v>12</v>
      </c>
      <c r="V356">
        <f t="shared" si="95"/>
        <v>3</v>
      </c>
      <c r="W356">
        <f t="shared" si="96"/>
        <v>2</v>
      </c>
      <c r="X356">
        <f t="shared" si="97"/>
        <v>15</v>
      </c>
      <c r="Y356">
        <f t="shared" si="98"/>
        <v>18</v>
      </c>
      <c r="Z356">
        <f t="shared" si="99"/>
        <v>8</v>
      </c>
      <c r="AA356">
        <f t="shared" si="100"/>
        <v>14</v>
      </c>
      <c r="AB356">
        <f t="shared" si="101"/>
        <v>11</v>
      </c>
      <c r="AC356">
        <f t="shared" si="102"/>
        <v>20</v>
      </c>
      <c r="AD356">
        <f t="shared" si="103"/>
        <v>21</v>
      </c>
      <c r="AE356">
        <f t="shared" si="104"/>
        <v>8</v>
      </c>
      <c r="AF356">
        <v>127000</v>
      </c>
    </row>
    <row r="357" spans="1:32" x14ac:dyDescent="0.3">
      <c r="A357" t="s">
        <v>136</v>
      </c>
      <c r="B357">
        <f t="shared" ref="B357:H357" si="169">RANK(B130,B$3:B$226,0)</f>
        <v>55</v>
      </c>
      <c r="C357">
        <f t="shared" si="169"/>
        <v>151</v>
      </c>
      <c r="D357">
        <f t="shared" si="169"/>
        <v>93</v>
      </c>
      <c r="E357">
        <f t="shared" si="169"/>
        <v>142</v>
      </c>
      <c r="F357">
        <f t="shared" si="169"/>
        <v>27</v>
      </c>
      <c r="G357">
        <f t="shared" si="169"/>
        <v>18</v>
      </c>
      <c r="H357">
        <f t="shared" si="169"/>
        <v>119</v>
      </c>
      <c r="I357">
        <f t="shared" si="106"/>
        <v>170</v>
      </c>
      <c r="J357">
        <f t="shared" si="86"/>
        <v>74</v>
      </c>
      <c r="K357">
        <f t="shared" si="87"/>
        <v>132</v>
      </c>
      <c r="L357">
        <f t="shared" si="88"/>
        <v>83</v>
      </c>
      <c r="M357">
        <f t="shared" si="89"/>
        <v>198</v>
      </c>
      <c r="N357">
        <f t="shared" si="90"/>
        <v>207</v>
      </c>
      <c r="O357">
        <f t="shared" si="91"/>
        <v>106</v>
      </c>
      <c r="P357">
        <v>128000</v>
      </c>
      <c r="R357">
        <f t="shared" si="107"/>
        <v>6</v>
      </c>
      <c r="S357">
        <f t="shared" si="92"/>
        <v>16</v>
      </c>
      <c r="T357">
        <f t="shared" si="93"/>
        <v>10</v>
      </c>
      <c r="U357">
        <f t="shared" si="94"/>
        <v>15</v>
      </c>
      <c r="V357">
        <f t="shared" si="95"/>
        <v>3</v>
      </c>
      <c r="W357">
        <f t="shared" si="96"/>
        <v>2</v>
      </c>
      <c r="X357">
        <f t="shared" si="97"/>
        <v>12</v>
      </c>
      <c r="Y357">
        <f t="shared" si="98"/>
        <v>18</v>
      </c>
      <c r="Z357">
        <f t="shared" si="99"/>
        <v>8</v>
      </c>
      <c r="AA357">
        <f t="shared" si="100"/>
        <v>14</v>
      </c>
      <c r="AB357">
        <f t="shared" si="101"/>
        <v>9</v>
      </c>
      <c r="AC357">
        <f t="shared" si="102"/>
        <v>20</v>
      </c>
      <c r="AD357">
        <f t="shared" si="103"/>
        <v>21</v>
      </c>
      <c r="AE357">
        <f t="shared" si="104"/>
        <v>11</v>
      </c>
      <c r="AF357">
        <v>128000</v>
      </c>
    </row>
    <row r="358" spans="1:32" x14ac:dyDescent="0.3">
      <c r="A358" t="s">
        <v>137</v>
      </c>
      <c r="B358">
        <f t="shared" ref="B358:H358" si="170">RANK(B131,B$3:B$226,0)</f>
        <v>55</v>
      </c>
      <c r="C358">
        <f t="shared" si="170"/>
        <v>109</v>
      </c>
      <c r="D358">
        <f t="shared" si="170"/>
        <v>93</v>
      </c>
      <c r="E358">
        <f t="shared" si="170"/>
        <v>118</v>
      </c>
      <c r="F358">
        <f t="shared" si="170"/>
        <v>27</v>
      </c>
      <c r="G358">
        <f t="shared" si="170"/>
        <v>18</v>
      </c>
      <c r="H358">
        <f t="shared" si="170"/>
        <v>88</v>
      </c>
      <c r="I358">
        <f t="shared" si="106"/>
        <v>170</v>
      </c>
      <c r="J358">
        <f t="shared" ref="J358:J421" si="171">225-C358</f>
        <v>116</v>
      </c>
      <c r="K358">
        <f t="shared" ref="K358:K421" si="172">225-D358</f>
        <v>132</v>
      </c>
      <c r="L358">
        <f t="shared" ref="L358:L421" si="173">225-E358</f>
        <v>107</v>
      </c>
      <c r="M358">
        <f t="shared" ref="M358:M421" si="174">225-F358</f>
        <v>198</v>
      </c>
      <c r="N358">
        <f t="shared" ref="N358:N421" si="175">225-G358</f>
        <v>207</v>
      </c>
      <c r="O358">
        <f t="shared" ref="O358:O421" si="176">225-H358</f>
        <v>137</v>
      </c>
      <c r="P358">
        <v>129000</v>
      </c>
      <c r="R358">
        <f t="shared" si="107"/>
        <v>6</v>
      </c>
      <c r="S358">
        <f t="shared" ref="S358:S421" si="177">INT(C358/10)+1</f>
        <v>11</v>
      </c>
      <c r="T358">
        <f t="shared" ref="T358:T421" si="178">INT(D358/10)+1</f>
        <v>10</v>
      </c>
      <c r="U358">
        <f t="shared" ref="U358:U421" si="179">INT(E358/10)+1</f>
        <v>12</v>
      </c>
      <c r="V358">
        <f t="shared" ref="V358:V421" si="180">INT(F358/10)+1</f>
        <v>3</v>
      </c>
      <c r="W358">
        <f t="shared" ref="W358:W421" si="181">INT(G358/10)+1</f>
        <v>2</v>
      </c>
      <c r="X358">
        <f t="shared" ref="X358:X421" si="182">INT(H358/10)+1</f>
        <v>9</v>
      </c>
      <c r="Y358">
        <f t="shared" ref="Y358:Y421" si="183">INT(I358/10)+1</f>
        <v>18</v>
      </c>
      <c r="Z358">
        <f t="shared" ref="Z358:Z421" si="184">INT(J358/10)+1</f>
        <v>12</v>
      </c>
      <c r="AA358">
        <f t="shared" ref="AA358:AA421" si="185">INT(K358/10)+1</f>
        <v>14</v>
      </c>
      <c r="AB358">
        <f t="shared" ref="AB358:AB421" si="186">INT(L358/10)+1</f>
        <v>11</v>
      </c>
      <c r="AC358">
        <f t="shared" ref="AC358:AC421" si="187">INT(M358/10)+1</f>
        <v>20</v>
      </c>
      <c r="AD358">
        <f t="shared" ref="AD358:AD421" si="188">INT(N358/10)+1</f>
        <v>21</v>
      </c>
      <c r="AE358">
        <f t="shared" ref="AE358:AE421" si="189">INT(O358/10)+1</f>
        <v>14</v>
      </c>
      <c r="AF358">
        <v>129000</v>
      </c>
    </row>
    <row r="359" spans="1:32" x14ac:dyDescent="0.3">
      <c r="A359" t="s">
        <v>138</v>
      </c>
      <c r="B359">
        <f t="shared" ref="B359:H359" si="190">RANK(B132,B$3:B$226,0)</f>
        <v>55</v>
      </c>
      <c r="C359">
        <f t="shared" si="190"/>
        <v>109</v>
      </c>
      <c r="D359">
        <f t="shared" si="190"/>
        <v>93</v>
      </c>
      <c r="E359">
        <f t="shared" si="190"/>
        <v>142</v>
      </c>
      <c r="F359">
        <f t="shared" si="190"/>
        <v>122</v>
      </c>
      <c r="G359">
        <f t="shared" si="190"/>
        <v>18</v>
      </c>
      <c r="H359">
        <f t="shared" si="190"/>
        <v>135</v>
      </c>
      <c r="I359">
        <f t="shared" ref="I359:I422" si="191">225-B359</f>
        <v>170</v>
      </c>
      <c r="J359">
        <f t="shared" si="171"/>
        <v>116</v>
      </c>
      <c r="K359">
        <f t="shared" si="172"/>
        <v>132</v>
      </c>
      <c r="L359">
        <f t="shared" si="173"/>
        <v>83</v>
      </c>
      <c r="M359">
        <f t="shared" si="174"/>
        <v>103</v>
      </c>
      <c r="N359">
        <f t="shared" si="175"/>
        <v>207</v>
      </c>
      <c r="O359">
        <f t="shared" si="176"/>
        <v>90</v>
      </c>
      <c r="P359">
        <v>130000</v>
      </c>
      <c r="R359">
        <f t="shared" ref="R359:R422" si="192">INT(B359/10)+1</f>
        <v>6</v>
      </c>
      <c r="S359">
        <f t="shared" si="177"/>
        <v>11</v>
      </c>
      <c r="T359">
        <f t="shared" si="178"/>
        <v>10</v>
      </c>
      <c r="U359">
        <f t="shared" si="179"/>
        <v>15</v>
      </c>
      <c r="V359">
        <f t="shared" si="180"/>
        <v>13</v>
      </c>
      <c r="W359">
        <f t="shared" si="181"/>
        <v>2</v>
      </c>
      <c r="X359">
        <f t="shared" si="182"/>
        <v>14</v>
      </c>
      <c r="Y359">
        <f t="shared" si="183"/>
        <v>18</v>
      </c>
      <c r="Z359">
        <f t="shared" si="184"/>
        <v>12</v>
      </c>
      <c r="AA359">
        <f t="shared" si="185"/>
        <v>14</v>
      </c>
      <c r="AB359">
        <f t="shared" si="186"/>
        <v>9</v>
      </c>
      <c r="AC359">
        <f t="shared" si="187"/>
        <v>11</v>
      </c>
      <c r="AD359">
        <f t="shared" si="188"/>
        <v>21</v>
      </c>
      <c r="AE359">
        <f t="shared" si="189"/>
        <v>10</v>
      </c>
      <c r="AF359">
        <v>130000</v>
      </c>
    </row>
    <row r="360" spans="1:32" x14ac:dyDescent="0.3">
      <c r="A360" t="s">
        <v>139</v>
      </c>
      <c r="B360">
        <f t="shared" ref="B360:H360" si="193">RANK(B133,B$3:B$226,0)</f>
        <v>55</v>
      </c>
      <c r="C360">
        <f t="shared" si="193"/>
        <v>151</v>
      </c>
      <c r="D360">
        <f t="shared" si="193"/>
        <v>93</v>
      </c>
      <c r="E360">
        <f t="shared" si="193"/>
        <v>142</v>
      </c>
      <c r="F360">
        <f t="shared" si="193"/>
        <v>122</v>
      </c>
      <c r="G360">
        <f t="shared" si="193"/>
        <v>18</v>
      </c>
      <c r="H360">
        <f t="shared" si="193"/>
        <v>105</v>
      </c>
      <c r="I360">
        <f t="shared" si="191"/>
        <v>170</v>
      </c>
      <c r="J360">
        <f t="shared" si="171"/>
        <v>74</v>
      </c>
      <c r="K360">
        <f t="shared" si="172"/>
        <v>132</v>
      </c>
      <c r="L360">
        <f t="shared" si="173"/>
        <v>83</v>
      </c>
      <c r="M360">
        <f t="shared" si="174"/>
        <v>103</v>
      </c>
      <c r="N360">
        <f t="shared" si="175"/>
        <v>207</v>
      </c>
      <c r="O360">
        <f t="shared" si="176"/>
        <v>120</v>
      </c>
      <c r="P360">
        <v>131000</v>
      </c>
      <c r="R360">
        <f t="shared" si="192"/>
        <v>6</v>
      </c>
      <c r="S360">
        <f t="shared" si="177"/>
        <v>16</v>
      </c>
      <c r="T360">
        <f t="shared" si="178"/>
        <v>10</v>
      </c>
      <c r="U360">
        <f t="shared" si="179"/>
        <v>15</v>
      </c>
      <c r="V360">
        <f t="shared" si="180"/>
        <v>13</v>
      </c>
      <c r="W360">
        <f t="shared" si="181"/>
        <v>2</v>
      </c>
      <c r="X360">
        <f t="shared" si="182"/>
        <v>11</v>
      </c>
      <c r="Y360">
        <f t="shared" si="183"/>
        <v>18</v>
      </c>
      <c r="Z360">
        <f t="shared" si="184"/>
        <v>8</v>
      </c>
      <c r="AA360">
        <f t="shared" si="185"/>
        <v>14</v>
      </c>
      <c r="AB360">
        <f t="shared" si="186"/>
        <v>9</v>
      </c>
      <c r="AC360">
        <f t="shared" si="187"/>
        <v>11</v>
      </c>
      <c r="AD360">
        <f t="shared" si="188"/>
        <v>21</v>
      </c>
      <c r="AE360">
        <f t="shared" si="189"/>
        <v>13</v>
      </c>
      <c r="AF360">
        <v>131000</v>
      </c>
    </row>
    <row r="361" spans="1:32" x14ac:dyDescent="0.3">
      <c r="A361" t="s">
        <v>140</v>
      </c>
      <c r="B361">
        <f t="shared" ref="B361:H361" si="194">RANK(B134,B$3:B$226,0)</f>
        <v>55</v>
      </c>
      <c r="C361">
        <f t="shared" si="194"/>
        <v>191</v>
      </c>
      <c r="D361">
        <f t="shared" si="194"/>
        <v>93</v>
      </c>
      <c r="E361">
        <f t="shared" si="194"/>
        <v>142</v>
      </c>
      <c r="F361">
        <f t="shared" si="194"/>
        <v>122</v>
      </c>
      <c r="G361">
        <f t="shared" si="194"/>
        <v>18</v>
      </c>
      <c r="H361">
        <f t="shared" si="194"/>
        <v>128</v>
      </c>
      <c r="I361">
        <f t="shared" si="191"/>
        <v>170</v>
      </c>
      <c r="J361">
        <f t="shared" si="171"/>
        <v>34</v>
      </c>
      <c r="K361">
        <f t="shared" si="172"/>
        <v>132</v>
      </c>
      <c r="L361">
        <f t="shared" si="173"/>
        <v>83</v>
      </c>
      <c r="M361">
        <f t="shared" si="174"/>
        <v>103</v>
      </c>
      <c r="N361">
        <f t="shared" si="175"/>
        <v>207</v>
      </c>
      <c r="O361">
        <f t="shared" si="176"/>
        <v>97</v>
      </c>
      <c r="P361">
        <v>132000</v>
      </c>
      <c r="R361">
        <f t="shared" si="192"/>
        <v>6</v>
      </c>
      <c r="S361">
        <f t="shared" si="177"/>
        <v>20</v>
      </c>
      <c r="T361">
        <f t="shared" si="178"/>
        <v>10</v>
      </c>
      <c r="U361">
        <f t="shared" si="179"/>
        <v>15</v>
      </c>
      <c r="V361">
        <f t="shared" si="180"/>
        <v>13</v>
      </c>
      <c r="W361">
        <f t="shared" si="181"/>
        <v>2</v>
      </c>
      <c r="X361">
        <f t="shared" si="182"/>
        <v>13</v>
      </c>
      <c r="Y361">
        <f t="shared" si="183"/>
        <v>18</v>
      </c>
      <c r="Z361">
        <f t="shared" si="184"/>
        <v>4</v>
      </c>
      <c r="AA361">
        <f t="shared" si="185"/>
        <v>14</v>
      </c>
      <c r="AB361">
        <f t="shared" si="186"/>
        <v>9</v>
      </c>
      <c r="AC361">
        <f t="shared" si="187"/>
        <v>11</v>
      </c>
      <c r="AD361">
        <f t="shared" si="188"/>
        <v>21</v>
      </c>
      <c r="AE361">
        <f t="shared" si="189"/>
        <v>10</v>
      </c>
      <c r="AF361">
        <v>132000</v>
      </c>
    </row>
    <row r="362" spans="1:32" x14ac:dyDescent="0.3">
      <c r="A362" t="s">
        <v>141</v>
      </c>
      <c r="B362">
        <f t="shared" ref="B362:H362" si="195">RANK(B135,B$3:B$226,0)</f>
        <v>55</v>
      </c>
      <c r="C362">
        <f t="shared" si="195"/>
        <v>191</v>
      </c>
      <c r="D362">
        <f t="shared" si="195"/>
        <v>87</v>
      </c>
      <c r="E362">
        <f t="shared" si="195"/>
        <v>118</v>
      </c>
      <c r="F362">
        <f t="shared" si="195"/>
        <v>27</v>
      </c>
      <c r="G362">
        <f t="shared" si="195"/>
        <v>18</v>
      </c>
      <c r="H362">
        <f t="shared" si="195"/>
        <v>76</v>
      </c>
      <c r="I362">
        <f t="shared" si="191"/>
        <v>170</v>
      </c>
      <c r="J362">
        <f t="shared" si="171"/>
        <v>34</v>
      </c>
      <c r="K362">
        <f t="shared" si="172"/>
        <v>138</v>
      </c>
      <c r="L362">
        <f t="shared" si="173"/>
        <v>107</v>
      </c>
      <c r="M362">
        <f t="shared" si="174"/>
        <v>198</v>
      </c>
      <c r="N362">
        <f t="shared" si="175"/>
        <v>207</v>
      </c>
      <c r="O362">
        <f t="shared" si="176"/>
        <v>149</v>
      </c>
      <c r="P362">
        <v>133000</v>
      </c>
      <c r="R362">
        <f t="shared" si="192"/>
        <v>6</v>
      </c>
      <c r="S362">
        <f t="shared" si="177"/>
        <v>20</v>
      </c>
      <c r="T362">
        <f t="shared" si="178"/>
        <v>9</v>
      </c>
      <c r="U362">
        <f t="shared" si="179"/>
        <v>12</v>
      </c>
      <c r="V362">
        <f t="shared" si="180"/>
        <v>3</v>
      </c>
      <c r="W362">
        <f t="shared" si="181"/>
        <v>2</v>
      </c>
      <c r="X362">
        <f t="shared" si="182"/>
        <v>8</v>
      </c>
      <c r="Y362">
        <f t="shared" si="183"/>
        <v>18</v>
      </c>
      <c r="Z362">
        <f t="shared" si="184"/>
        <v>4</v>
      </c>
      <c r="AA362">
        <f t="shared" si="185"/>
        <v>14</v>
      </c>
      <c r="AB362">
        <f t="shared" si="186"/>
        <v>11</v>
      </c>
      <c r="AC362">
        <f t="shared" si="187"/>
        <v>20</v>
      </c>
      <c r="AD362">
        <f t="shared" si="188"/>
        <v>21</v>
      </c>
      <c r="AE362">
        <f t="shared" si="189"/>
        <v>15</v>
      </c>
      <c r="AF362">
        <v>133000</v>
      </c>
    </row>
    <row r="363" spans="1:32" x14ac:dyDescent="0.3">
      <c r="A363" t="s">
        <v>142</v>
      </c>
      <c r="B363">
        <f t="shared" ref="B363:H363" si="196">RANK(B136,B$3:B$226,0)</f>
        <v>55</v>
      </c>
      <c r="C363">
        <f t="shared" si="196"/>
        <v>151</v>
      </c>
      <c r="D363">
        <f t="shared" si="196"/>
        <v>87</v>
      </c>
      <c r="E363">
        <f t="shared" si="196"/>
        <v>93</v>
      </c>
      <c r="F363">
        <f t="shared" si="196"/>
        <v>122</v>
      </c>
      <c r="G363">
        <f t="shared" si="196"/>
        <v>18</v>
      </c>
      <c r="H363">
        <f t="shared" si="196"/>
        <v>81</v>
      </c>
      <c r="I363">
        <f t="shared" si="191"/>
        <v>170</v>
      </c>
      <c r="J363">
        <f t="shared" si="171"/>
        <v>74</v>
      </c>
      <c r="K363">
        <f t="shared" si="172"/>
        <v>138</v>
      </c>
      <c r="L363">
        <f t="shared" si="173"/>
        <v>132</v>
      </c>
      <c r="M363">
        <f t="shared" si="174"/>
        <v>103</v>
      </c>
      <c r="N363">
        <f t="shared" si="175"/>
        <v>207</v>
      </c>
      <c r="O363">
        <f t="shared" si="176"/>
        <v>144</v>
      </c>
      <c r="P363">
        <v>134000</v>
      </c>
      <c r="R363">
        <f t="shared" si="192"/>
        <v>6</v>
      </c>
      <c r="S363">
        <f t="shared" si="177"/>
        <v>16</v>
      </c>
      <c r="T363">
        <f t="shared" si="178"/>
        <v>9</v>
      </c>
      <c r="U363">
        <f t="shared" si="179"/>
        <v>10</v>
      </c>
      <c r="V363">
        <f t="shared" si="180"/>
        <v>13</v>
      </c>
      <c r="W363">
        <f t="shared" si="181"/>
        <v>2</v>
      </c>
      <c r="X363">
        <f t="shared" si="182"/>
        <v>9</v>
      </c>
      <c r="Y363">
        <f t="shared" si="183"/>
        <v>18</v>
      </c>
      <c r="Z363">
        <f t="shared" si="184"/>
        <v>8</v>
      </c>
      <c r="AA363">
        <f t="shared" si="185"/>
        <v>14</v>
      </c>
      <c r="AB363">
        <f t="shared" si="186"/>
        <v>14</v>
      </c>
      <c r="AC363">
        <f t="shared" si="187"/>
        <v>11</v>
      </c>
      <c r="AD363">
        <f t="shared" si="188"/>
        <v>21</v>
      </c>
      <c r="AE363">
        <f t="shared" si="189"/>
        <v>15</v>
      </c>
      <c r="AF363">
        <v>134000</v>
      </c>
    </row>
    <row r="364" spans="1:32" x14ac:dyDescent="0.3">
      <c r="A364" t="s">
        <v>143</v>
      </c>
      <c r="B364">
        <f t="shared" ref="B364:H364" si="197">RANK(B137,B$3:B$226,0)</f>
        <v>55</v>
      </c>
      <c r="C364">
        <f t="shared" si="197"/>
        <v>151</v>
      </c>
      <c r="D364">
        <f t="shared" si="197"/>
        <v>87</v>
      </c>
      <c r="E364">
        <f t="shared" si="197"/>
        <v>85</v>
      </c>
      <c r="F364">
        <f t="shared" si="197"/>
        <v>27</v>
      </c>
      <c r="G364">
        <f t="shared" si="197"/>
        <v>18</v>
      </c>
      <c r="H364">
        <f t="shared" si="197"/>
        <v>52</v>
      </c>
      <c r="I364">
        <f t="shared" si="191"/>
        <v>170</v>
      </c>
      <c r="J364">
        <f t="shared" si="171"/>
        <v>74</v>
      </c>
      <c r="K364">
        <f t="shared" si="172"/>
        <v>138</v>
      </c>
      <c r="L364">
        <f t="shared" si="173"/>
        <v>140</v>
      </c>
      <c r="M364">
        <f t="shared" si="174"/>
        <v>198</v>
      </c>
      <c r="N364">
        <f t="shared" si="175"/>
        <v>207</v>
      </c>
      <c r="O364">
        <f t="shared" si="176"/>
        <v>173</v>
      </c>
      <c r="P364">
        <v>135000</v>
      </c>
      <c r="R364">
        <f t="shared" si="192"/>
        <v>6</v>
      </c>
      <c r="S364">
        <f t="shared" si="177"/>
        <v>16</v>
      </c>
      <c r="T364">
        <f t="shared" si="178"/>
        <v>9</v>
      </c>
      <c r="U364">
        <f t="shared" si="179"/>
        <v>9</v>
      </c>
      <c r="V364">
        <f t="shared" si="180"/>
        <v>3</v>
      </c>
      <c r="W364">
        <f t="shared" si="181"/>
        <v>2</v>
      </c>
      <c r="X364">
        <f t="shared" si="182"/>
        <v>6</v>
      </c>
      <c r="Y364">
        <f t="shared" si="183"/>
        <v>18</v>
      </c>
      <c r="Z364">
        <f t="shared" si="184"/>
        <v>8</v>
      </c>
      <c r="AA364">
        <f t="shared" si="185"/>
        <v>14</v>
      </c>
      <c r="AB364">
        <f t="shared" si="186"/>
        <v>15</v>
      </c>
      <c r="AC364">
        <f t="shared" si="187"/>
        <v>20</v>
      </c>
      <c r="AD364">
        <f t="shared" si="188"/>
        <v>21</v>
      </c>
      <c r="AE364">
        <f t="shared" si="189"/>
        <v>18</v>
      </c>
      <c r="AF364">
        <v>135000</v>
      </c>
    </row>
    <row r="365" spans="1:32" x14ac:dyDescent="0.3">
      <c r="A365" t="s">
        <v>144</v>
      </c>
      <c r="B365">
        <f t="shared" ref="B365:H365" si="198">RANK(B138,B$3:B$226,0)</f>
        <v>55</v>
      </c>
      <c r="C365">
        <f t="shared" si="198"/>
        <v>109</v>
      </c>
      <c r="D365">
        <f t="shared" si="198"/>
        <v>87</v>
      </c>
      <c r="E365">
        <f t="shared" si="198"/>
        <v>118</v>
      </c>
      <c r="F365">
        <f t="shared" si="198"/>
        <v>27</v>
      </c>
      <c r="G365">
        <f t="shared" si="198"/>
        <v>18</v>
      </c>
      <c r="H365">
        <f t="shared" si="198"/>
        <v>60</v>
      </c>
      <c r="I365">
        <f t="shared" si="191"/>
        <v>170</v>
      </c>
      <c r="J365">
        <f t="shared" si="171"/>
        <v>116</v>
      </c>
      <c r="K365">
        <f t="shared" si="172"/>
        <v>138</v>
      </c>
      <c r="L365">
        <f t="shared" si="173"/>
        <v>107</v>
      </c>
      <c r="M365">
        <f t="shared" si="174"/>
        <v>198</v>
      </c>
      <c r="N365">
        <f t="shared" si="175"/>
        <v>207</v>
      </c>
      <c r="O365">
        <f t="shared" si="176"/>
        <v>165</v>
      </c>
      <c r="P365">
        <v>136000</v>
      </c>
      <c r="R365">
        <f t="shared" si="192"/>
        <v>6</v>
      </c>
      <c r="S365">
        <f t="shared" si="177"/>
        <v>11</v>
      </c>
      <c r="T365">
        <f t="shared" si="178"/>
        <v>9</v>
      </c>
      <c r="U365">
        <f t="shared" si="179"/>
        <v>12</v>
      </c>
      <c r="V365">
        <f t="shared" si="180"/>
        <v>3</v>
      </c>
      <c r="W365">
        <f t="shared" si="181"/>
        <v>2</v>
      </c>
      <c r="X365">
        <f t="shared" si="182"/>
        <v>7</v>
      </c>
      <c r="Y365">
        <f t="shared" si="183"/>
        <v>18</v>
      </c>
      <c r="Z365">
        <f t="shared" si="184"/>
        <v>12</v>
      </c>
      <c r="AA365">
        <f t="shared" si="185"/>
        <v>14</v>
      </c>
      <c r="AB365">
        <f t="shared" si="186"/>
        <v>11</v>
      </c>
      <c r="AC365">
        <f t="shared" si="187"/>
        <v>20</v>
      </c>
      <c r="AD365">
        <f t="shared" si="188"/>
        <v>21</v>
      </c>
      <c r="AE365">
        <f t="shared" si="189"/>
        <v>17</v>
      </c>
      <c r="AF365">
        <v>136000</v>
      </c>
    </row>
    <row r="366" spans="1:32" x14ac:dyDescent="0.3">
      <c r="A366" t="s">
        <v>145</v>
      </c>
      <c r="B366">
        <f t="shared" ref="B366:H366" si="199">RANK(B139,B$3:B$226,0)</f>
        <v>55</v>
      </c>
      <c r="C366">
        <f t="shared" si="199"/>
        <v>109</v>
      </c>
      <c r="D366">
        <f t="shared" si="199"/>
        <v>87</v>
      </c>
      <c r="E366">
        <f t="shared" si="199"/>
        <v>93</v>
      </c>
      <c r="F366">
        <f t="shared" si="199"/>
        <v>27</v>
      </c>
      <c r="G366">
        <f t="shared" si="199"/>
        <v>18</v>
      </c>
      <c r="H366">
        <f t="shared" si="199"/>
        <v>120</v>
      </c>
      <c r="I366">
        <f t="shared" si="191"/>
        <v>170</v>
      </c>
      <c r="J366">
        <f t="shared" si="171"/>
        <v>116</v>
      </c>
      <c r="K366">
        <f t="shared" si="172"/>
        <v>138</v>
      </c>
      <c r="L366">
        <f t="shared" si="173"/>
        <v>132</v>
      </c>
      <c r="M366">
        <f t="shared" si="174"/>
        <v>198</v>
      </c>
      <c r="N366">
        <f t="shared" si="175"/>
        <v>207</v>
      </c>
      <c r="O366">
        <f t="shared" si="176"/>
        <v>105</v>
      </c>
      <c r="P366">
        <v>137000</v>
      </c>
      <c r="R366">
        <f t="shared" si="192"/>
        <v>6</v>
      </c>
      <c r="S366">
        <f t="shared" si="177"/>
        <v>11</v>
      </c>
      <c r="T366">
        <f t="shared" si="178"/>
        <v>9</v>
      </c>
      <c r="U366">
        <f t="shared" si="179"/>
        <v>10</v>
      </c>
      <c r="V366">
        <f t="shared" si="180"/>
        <v>3</v>
      </c>
      <c r="W366">
        <f t="shared" si="181"/>
        <v>2</v>
      </c>
      <c r="X366">
        <f t="shared" si="182"/>
        <v>13</v>
      </c>
      <c r="Y366">
        <f t="shared" si="183"/>
        <v>18</v>
      </c>
      <c r="Z366">
        <f t="shared" si="184"/>
        <v>12</v>
      </c>
      <c r="AA366">
        <f t="shared" si="185"/>
        <v>14</v>
      </c>
      <c r="AB366">
        <f t="shared" si="186"/>
        <v>14</v>
      </c>
      <c r="AC366">
        <f t="shared" si="187"/>
        <v>20</v>
      </c>
      <c r="AD366">
        <f t="shared" si="188"/>
        <v>21</v>
      </c>
      <c r="AE366">
        <f t="shared" si="189"/>
        <v>11</v>
      </c>
      <c r="AF366">
        <v>137000</v>
      </c>
    </row>
    <row r="367" spans="1:32" x14ac:dyDescent="0.3">
      <c r="A367" t="s">
        <v>146</v>
      </c>
      <c r="B367">
        <f t="shared" ref="B367:H367" si="200">RANK(B140,B$3:B$226,0)</f>
        <v>55</v>
      </c>
      <c r="C367">
        <f t="shared" si="200"/>
        <v>109</v>
      </c>
      <c r="D367">
        <f t="shared" si="200"/>
        <v>80</v>
      </c>
      <c r="E367">
        <f t="shared" si="200"/>
        <v>85</v>
      </c>
      <c r="F367">
        <f t="shared" si="200"/>
        <v>27</v>
      </c>
      <c r="G367">
        <f t="shared" si="200"/>
        <v>18</v>
      </c>
      <c r="H367">
        <f t="shared" si="200"/>
        <v>74</v>
      </c>
      <c r="I367">
        <f t="shared" si="191"/>
        <v>170</v>
      </c>
      <c r="J367">
        <f t="shared" si="171"/>
        <v>116</v>
      </c>
      <c r="K367">
        <f t="shared" si="172"/>
        <v>145</v>
      </c>
      <c r="L367">
        <f t="shared" si="173"/>
        <v>140</v>
      </c>
      <c r="M367">
        <f t="shared" si="174"/>
        <v>198</v>
      </c>
      <c r="N367">
        <f t="shared" si="175"/>
        <v>207</v>
      </c>
      <c r="O367">
        <f t="shared" si="176"/>
        <v>151</v>
      </c>
      <c r="P367">
        <v>138000</v>
      </c>
      <c r="R367">
        <f t="shared" si="192"/>
        <v>6</v>
      </c>
      <c r="S367">
        <f t="shared" si="177"/>
        <v>11</v>
      </c>
      <c r="T367">
        <f t="shared" si="178"/>
        <v>9</v>
      </c>
      <c r="U367">
        <f t="shared" si="179"/>
        <v>9</v>
      </c>
      <c r="V367">
        <f t="shared" si="180"/>
        <v>3</v>
      </c>
      <c r="W367">
        <f t="shared" si="181"/>
        <v>2</v>
      </c>
      <c r="X367">
        <f t="shared" si="182"/>
        <v>8</v>
      </c>
      <c r="Y367">
        <f t="shared" si="183"/>
        <v>18</v>
      </c>
      <c r="Z367">
        <f t="shared" si="184"/>
        <v>12</v>
      </c>
      <c r="AA367">
        <f t="shared" si="185"/>
        <v>15</v>
      </c>
      <c r="AB367">
        <f t="shared" si="186"/>
        <v>15</v>
      </c>
      <c r="AC367">
        <f t="shared" si="187"/>
        <v>20</v>
      </c>
      <c r="AD367">
        <f t="shared" si="188"/>
        <v>21</v>
      </c>
      <c r="AE367">
        <f t="shared" si="189"/>
        <v>16</v>
      </c>
      <c r="AF367">
        <v>138000</v>
      </c>
    </row>
    <row r="368" spans="1:32" x14ac:dyDescent="0.3">
      <c r="A368" t="s">
        <v>147</v>
      </c>
      <c r="B368">
        <f t="shared" ref="B368:H368" si="201">RANK(B141,B$3:B$226,0)</f>
        <v>55</v>
      </c>
      <c r="C368">
        <f t="shared" si="201"/>
        <v>109</v>
      </c>
      <c r="D368">
        <f t="shared" si="201"/>
        <v>87</v>
      </c>
      <c r="E368">
        <f t="shared" si="201"/>
        <v>83</v>
      </c>
      <c r="F368">
        <f t="shared" si="201"/>
        <v>27</v>
      </c>
      <c r="G368">
        <f t="shared" si="201"/>
        <v>18</v>
      </c>
      <c r="H368">
        <f t="shared" si="201"/>
        <v>126</v>
      </c>
      <c r="I368">
        <f t="shared" si="191"/>
        <v>170</v>
      </c>
      <c r="J368">
        <f t="shared" si="171"/>
        <v>116</v>
      </c>
      <c r="K368">
        <f t="shared" si="172"/>
        <v>138</v>
      </c>
      <c r="L368">
        <f t="shared" si="173"/>
        <v>142</v>
      </c>
      <c r="M368">
        <f t="shared" si="174"/>
        <v>198</v>
      </c>
      <c r="N368">
        <f t="shared" si="175"/>
        <v>207</v>
      </c>
      <c r="O368">
        <f t="shared" si="176"/>
        <v>99</v>
      </c>
      <c r="P368">
        <v>139000</v>
      </c>
      <c r="R368">
        <f t="shared" si="192"/>
        <v>6</v>
      </c>
      <c r="S368">
        <f t="shared" si="177"/>
        <v>11</v>
      </c>
      <c r="T368">
        <f t="shared" si="178"/>
        <v>9</v>
      </c>
      <c r="U368">
        <f t="shared" si="179"/>
        <v>9</v>
      </c>
      <c r="V368">
        <f t="shared" si="180"/>
        <v>3</v>
      </c>
      <c r="W368">
        <f t="shared" si="181"/>
        <v>2</v>
      </c>
      <c r="X368">
        <f t="shared" si="182"/>
        <v>13</v>
      </c>
      <c r="Y368">
        <f t="shared" si="183"/>
        <v>18</v>
      </c>
      <c r="Z368">
        <f t="shared" si="184"/>
        <v>12</v>
      </c>
      <c r="AA368">
        <f t="shared" si="185"/>
        <v>14</v>
      </c>
      <c r="AB368">
        <f t="shared" si="186"/>
        <v>15</v>
      </c>
      <c r="AC368">
        <f t="shared" si="187"/>
        <v>20</v>
      </c>
      <c r="AD368">
        <f t="shared" si="188"/>
        <v>21</v>
      </c>
      <c r="AE368">
        <f t="shared" si="189"/>
        <v>10</v>
      </c>
      <c r="AF368">
        <v>139000</v>
      </c>
    </row>
    <row r="369" spans="1:32" x14ac:dyDescent="0.3">
      <c r="A369" t="s">
        <v>148</v>
      </c>
      <c r="B369">
        <f t="shared" ref="B369:H369" si="202">RANK(B142,B$3:B$226,0)</f>
        <v>55</v>
      </c>
      <c r="C369">
        <f t="shared" si="202"/>
        <v>151</v>
      </c>
      <c r="D369">
        <f t="shared" si="202"/>
        <v>80</v>
      </c>
      <c r="E369">
        <f t="shared" si="202"/>
        <v>85</v>
      </c>
      <c r="F369">
        <f t="shared" si="202"/>
        <v>27</v>
      </c>
      <c r="G369">
        <f t="shared" si="202"/>
        <v>18</v>
      </c>
      <c r="H369">
        <f t="shared" si="202"/>
        <v>113</v>
      </c>
      <c r="I369">
        <f t="shared" si="191"/>
        <v>170</v>
      </c>
      <c r="J369">
        <f t="shared" si="171"/>
        <v>74</v>
      </c>
      <c r="K369">
        <f t="shared" si="172"/>
        <v>145</v>
      </c>
      <c r="L369">
        <f t="shared" si="173"/>
        <v>140</v>
      </c>
      <c r="M369">
        <f t="shared" si="174"/>
        <v>198</v>
      </c>
      <c r="N369">
        <f t="shared" si="175"/>
        <v>207</v>
      </c>
      <c r="O369">
        <f t="shared" si="176"/>
        <v>112</v>
      </c>
      <c r="P369">
        <v>140000</v>
      </c>
      <c r="R369">
        <f t="shared" si="192"/>
        <v>6</v>
      </c>
      <c r="S369">
        <f t="shared" si="177"/>
        <v>16</v>
      </c>
      <c r="T369">
        <f t="shared" si="178"/>
        <v>9</v>
      </c>
      <c r="U369">
        <f t="shared" si="179"/>
        <v>9</v>
      </c>
      <c r="V369">
        <f t="shared" si="180"/>
        <v>3</v>
      </c>
      <c r="W369">
        <f t="shared" si="181"/>
        <v>2</v>
      </c>
      <c r="X369">
        <f t="shared" si="182"/>
        <v>12</v>
      </c>
      <c r="Y369">
        <f t="shared" si="183"/>
        <v>18</v>
      </c>
      <c r="Z369">
        <f t="shared" si="184"/>
        <v>8</v>
      </c>
      <c r="AA369">
        <f t="shared" si="185"/>
        <v>15</v>
      </c>
      <c r="AB369">
        <f t="shared" si="186"/>
        <v>15</v>
      </c>
      <c r="AC369">
        <f t="shared" si="187"/>
        <v>20</v>
      </c>
      <c r="AD369">
        <f t="shared" si="188"/>
        <v>21</v>
      </c>
      <c r="AE369">
        <f t="shared" si="189"/>
        <v>12</v>
      </c>
      <c r="AF369">
        <v>140000</v>
      </c>
    </row>
    <row r="370" spans="1:32" x14ac:dyDescent="0.3">
      <c r="A370" t="s">
        <v>149</v>
      </c>
      <c r="B370">
        <f t="shared" ref="B370:H370" si="203">RANK(B143,B$3:B$226,0)</f>
        <v>55</v>
      </c>
      <c r="C370">
        <f t="shared" si="203"/>
        <v>88</v>
      </c>
      <c r="D370">
        <f t="shared" si="203"/>
        <v>80</v>
      </c>
      <c r="E370">
        <f t="shared" si="203"/>
        <v>83</v>
      </c>
      <c r="F370">
        <f t="shared" si="203"/>
        <v>27</v>
      </c>
      <c r="G370">
        <f t="shared" si="203"/>
        <v>18</v>
      </c>
      <c r="H370">
        <f t="shared" si="203"/>
        <v>53</v>
      </c>
      <c r="I370">
        <f t="shared" si="191"/>
        <v>170</v>
      </c>
      <c r="J370">
        <f t="shared" si="171"/>
        <v>137</v>
      </c>
      <c r="K370">
        <f t="shared" si="172"/>
        <v>145</v>
      </c>
      <c r="L370">
        <f t="shared" si="173"/>
        <v>142</v>
      </c>
      <c r="M370">
        <f t="shared" si="174"/>
        <v>198</v>
      </c>
      <c r="N370">
        <f t="shared" si="175"/>
        <v>207</v>
      </c>
      <c r="O370">
        <f t="shared" si="176"/>
        <v>172</v>
      </c>
      <c r="P370">
        <v>141000</v>
      </c>
      <c r="R370">
        <f t="shared" si="192"/>
        <v>6</v>
      </c>
      <c r="S370">
        <f t="shared" si="177"/>
        <v>9</v>
      </c>
      <c r="T370">
        <f t="shared" si="178"/>
        <v>9</v>
      </c>
      <c r="U370">
        <f t="shared" si="179"/>
        <v>9</v>
      </c>
      <c r="V370">
        <f t="shared" si="180"/>
        <v>3</v>
      </c>
      <c r="W370">
        <f t="shared" si="181"/>
        <v>2</v>
      </c>
      <c r="X370">
        <f t="shared" si="182"/>
        <v>6</v>
      </c>
      <c r="Y370">
        <f t="shared" si="183"/>
        <v>18</v>
      </c>
      <c r="Z370">
        <f t="shared" si="184"/>
        <v>14</v>
      </c>
      <c r="AA370">
        <f t="shared" si="185"/>
        <v>15</v>
      </c>
      <c r="AB370">
        <f t="shared" si="186"/>
        <v>15</v>
      </c>
      <c r="AC370">
        <f t="shared" si="187"/>
        <v>20</v>
      </c>
      <c r="AD370">
        <f t="shared" si="188"/>
        <v>21</v>
      </c>
      <c r="AE370">
        <f t="shared" si="189"/>
        <v>18</v>
      </c>
      <c r="AF370">
        <v>141000</v>
      </c>
    </row>
    <row r="371" spans="1:32" x14ac:dyDescent="0.3">
      <c r="A371" t="s">
        <v>150</v>
      </c>
      <c r="B371">
        <f t="shared" ref="B371:H371" si="204">RANK(B144,B$3:B$226,0)</f>
        <v>55</v>
      </c>
      <c r="C371">
        <f t="shared" si="204"/>
        <v>71</v>
      </c>
      <c r="D371">
        <f t="shared" si="204"/>
        <v>80</v>
      </c>
      <c r="E371">
        <f t="shared" si="204"/>
        <v>85</v>
      </c>
      <c r="F371">
        <f t="shared" si="204"/>
        <v>122</v>
      </c>
      <c r="G371">
        <f t="shared" si="204"/>
        <v>18</v>
      </c>
      <c r="H371">
        <f t="shared" si="204"/>
        <v>95</v>
      </c>
      <c r="I371">
        <f t="shared" si="191"/>
        <v>170</v>
      </c>
      <c r="J371">
        <f t="shared" si="171"/>
        <v>154</v>
      </c>
      <c r="K371">
        <f t="shared" si="172"/>
        <v>145</v>
      </c>
      <c r="L371">
        <f t="shared" si="173"/>
        <v>140</v>
      </c>
      <c r="M371">
        <f t="shared" si="174"/>
        <v>103</v>
      </c>
      <c r="N371">
        <f t="shared" si="175"/>
        <v>207</v>
      </c>
      <c r="O371">
        <f t="shared" si="176"/>
        <v>130</v>
      </c>
      <c r="P371">
        <v>142000</v>
      </c>
      <c r="R371">
        <f t="shared" si="192"/>
        <v>6</v>
      </c>
      <c r="S371">
        <f t="shared" si="177"/>
        <v>8</v>
      </c>
      <c r="T371">
        <f t="shared" si="178"/>
        <v>9</v>
      </c>
      <c r="U371">
        <f t="shared" si="179"/>
        <v>9</v>
      </c>
      <c r="V371">
        <f t="shared" si="180"/>
        <v>13</v>
      </c>
      <c r="W371">
        <f t="shared" si="181"/>
        <v>2</v>
      </c>
      <c r="X371">
        <f t="shared" si="182"/>
        <v>10</v>
      </c>
      <c r="Y371">
        <f t="shared" si="183"/>
        <v>18</v>
      </c>
      <c r="Z371">
        <f t="shared" si="184"/>
        <v>16</v>
      </c>
      <c r="AA371">
        <f t="shared" si="185"/>
        <v>15</v>
      </c>
      <c r="AB371">
        <f t="shared" si="186"/>
        <v>15</v>
      </c>
      <c r="AC371">
        <f t="shared" si="187"/>
        <v>11</v>
      </c>
      <c r="AD371">
        <f t="shared" si="188"/>
        <v>21</v>
      </c>
      <c r="AE371">
        <f t="shared" si="189"/>
        <v>14</v>
      </c>
      <c r="AF371">
        <v>142000</v>
      </c>
    </row>
    <row r="372" spans="1:32" x14ac:dyDescent="0.3">
      <c r="A372" t="s">
        <v>151</v>
      </c>
      <c r="B372">
        <f t="shared" ref="B372:H372" si="205">RANK(B145,B$3:B$226,0)</f>
        <v>55</v>
      </c>
      <c r="C372">
        <f t="shared" si="205"/>
        <v>109</v>
      </c>
      <c r="D372">
        <f t="shared" si="205"/>
        <v>80</v>
      </c>
      <c r="E372">
        <f t="shared" si="205"/>
        <v>82</v>
      </c>
      <c r="F372">
        <f t="shared" si="205"/>
        <v>122</v>
      </c>
      <c r="G372">
        <f t="shared" si="205"/>
        <v>18</v>
      </c>
      <c r="H372">
        <f t="shared" si="205"/>
        <v>71</v>
      </c>
      <c r="I372">
        <f t="shared" si="191"/>
        <v>170</v>
      </c>
      <c r="J372">
        <f t="shared" si="171"/>
        <v>116</v>
      </c>
      <c r="K372">
        <f t="shared" si="172"/>
        <v>145</v>
      </c>
      <c r="L372">
        <f t="shared" si="173"/>
        <v>143</v>
      </c>
      <c r="M372">
        <f t="shared" si="174"/>
        <v>103</v>
      </c>
      <c r="N372">
        <f t="shared" si="175"/>
        <v>207</v>
      </c>
      <c r="O372">
        <f t="shared" si="176"/>
        <v>154</v>
      </c>
      <c r="P372">
        <v>143000</v>
      </c>
      <c r="R372">
        <f t="shared" si="192"/>
        <v>6</v>
      </c>
      <c r="S372">
        <f t="shared" si="177"/>
        <v>11</v>
      </c>
      <c r="T372">
        <f t="shared" si="178"/>
        <v>9</v>
      </c>
      <c r="U372">
        <f t="shared" si="179"/>
        <v>9</v>
      </c>
      <c r="V372">
        <f t="shared" si="180"/>
        <v>13</v>
      </c>
      <c r="W372">
        <f t="shared" si="181"/>
        <v>2</v>
      </c>
      <c r="X372">
        <f t="shared" si="182"/>
        <v>8</v>
      </c>
      <c r="Y372">
        <f t="shared" si="183"/>
        <v>18</v>
      </c>
      <c r="Z372">
        <f t="shared" si="184"/>
        <v>12</v>
      </c>
      <c r="AA372">
        <f t="shared" si="185"/>
        <v>15</v>
      </c>
      <c r="AB372">
        <f t="shared" si="186"/>
        <v>15</v>
      </c>
      <c r="AC372">
        <f t="shared" si="187"/>
        <v>11</v>
      </c>
      <c r="AD372">
        <f t="shared" si="188"/>
        <v>21</v>
      </c>
      <c r="AE372">
        <f t="shared" si="189"/>
        <v>16</v>
      </c>
      <c r="AF372">
        <v>143000</v>
      </c>
    </row>
    <row r="373" spans="1:32" x14ac:dyDescent="0.3">
      <c r="A373" t="s">
        <v>152</v>
      </c>
      <c r="B373">
        <f t="shared" ref="B373:H373" si="206">RANK(B146,B$3:B$226,0)</f>
        <v>55</v>
      </c>
      <c r="C373">
        <f t="shared" si="206"/>
        <v>109</v>
      </c>
      <c r="D373">
        <f t="shared" si="206"/>
        <v>80</v>
      </c>
      <c r="E373">
        <f t="shared" si="206"/>
        <v>80</v>
      </c>
      <c r="F373">
        <f t="shared" si="206"/>
        <v>27</v>
      </c>
      <c r="G373">
        <f t="shared" si="206"/>
        <v>18</v>
      </c>
      <c r="H373">
        <f t="shared" si="206"/>
        <v>94</v>
      </c>
      <c r="I373">
        <f t="shared" si="191"/>
        <v>170</v>
      </c>
      <c r="J373">
        <f t="shared" si="171"/>
        <v>116</v>
      </c>
      <c r="K373">
        <f t="shared" si="172"/>
        <v>145</v>
      </c>
      <c r="L373">
        <f t="shared" si="173"/>
        <v>145</v>
      </c>
      <c r="M373">
        <f t="shared" si="174"/>
        <v>198</v>
      </c>
      <c r="N373">
        <f t="shared" si="175"/>
        <v>207</v>
      </c>
      <c r="O373">
        <f t="shared" si="176"/>
        <v>131</v>
      </c>
      <c r="P373">
        <v>144000</v>
      </c>
      <c r="R373">
        <f t="shared" si="192"/>
        <v>6</v>
      </c>
      <c r="S373">
        <f t="shared" si="177"/>
        <v>11</v>
      </c>
      <c r="T373">
        <f t="shared" si="178"/>
        <v>9</v>
      </c>
      <c r="U373">
        <f t="shared" si="179"/>
        <v>9</v>
      </c>
      <c r="V373">
        <f t="shared" si="180"/>
        <v>3</v>
      </c>
      <c r="W373">
        <f t="shared" si="181"/>
        <v>2</v>
      </c>
      <c r="X373">
        <f t="shared" si="182"/>
        <v>10</v>
      </c>
      <c r="Y373">
        <f t="shared" si="183"/>
        <v>18</v>
      </c>
      <c r="Z373">
        <f t="shared" si="184"/>
        <v>12</v>
      </c>
      <c r="AA373">
        <f t="shared" si="185"/>
        <v>15</v>
      </c>
      <c r="AB373">
        <f t="shared" si="186"/>
        <v>15</v>
      </c>
      <c r="AC373">
        <f t="shared" si="187"/>
        <v>20</v>
      </c>
      <c r="AD373">
        <f t="shared" si="188"/>
        <v>21</v>
      </c>
      <c r="AE373">
        <f t="shared" si="189"/>
        <v>14</v>
      </c>
      <c r="AF373">
        <v>144000</v>
      </c>
    </row>
    <row r="374" spans="1:32" x14ac:dyDescent="0.3">
      <c r="A374" t="s">
        <v>153</v>
      </c>
      <c r="B374">
        <f t="shared" ref="B374:H374" si="207">RANK(B147,B$3:B$226,0)</f>
        <v>55</v>
      </c>
      <c r="C374">
        <f t="shared" si="207"/>
        <v>109</v>
      </c>
      <c r="D374">
        <f t="shared" si="207"/>
        <v>80</v>
      </c>
      <c r="E374">
        <f t="shared" si="207"/>
        <v>81</v>
      </c>
      <c r="F374">
        <f t="shared" si="207"/>
        <v>8</v>
      </c>
      <c r="G374">
        <f t="shared" si="207"/>
        <v>18</v>
      </c>
      <c r="H374">
        <f t="shared" si="207"/>
        <v>92</v>
      </c>
      <c r="I374">
        <f t="shared" si="191"/>
        <v>170</v>
      </c>
      <c r="J374">
        <f t="shared" si="171"/>
        <v>116</v>
      </c>
      <c r="K374">
        <f t="shared" si="172"/>
        <v>145</v>
      </c>
      <c r="L374">
        <f t="shared" si="173"/>
        <v>144</v>
      </c>
      <c r="M374">
        <f t="shared" si="174"/>
        <v>217</v>
      </c>
      <c r="N374">
        <f t="shared" si="175"/>
        <v>207</v>
      </c>
      <c r="O374">
        <f t="shared" si="176"/>
        <v>133</v>
      </c>
      <c r="P374">
        <v>145000</v>
      </c>
      <c r="R374">
        <f t="shared" si="192"/>
        <v>6</v>
      </c>
      <c r="S374">
        <f t="shared" si="177"/>
        <v>11</v>
      </c>
      <c r="T374">
        <f t="shared" si="178"/>
        <v>9</v>
      </c>
      <c r="U374">
        <f t="shared" si="179"/>
        <v>9</v>
      </c>
      <c r="V374">
        <f t="shared" si="180"/>
        <v>1</v>
      </c>
      <c r="W374">
        <f t="shared" si="181"/>
        <v>2</v>
      </c>
      <c r="X374">
        <f t="shared" si="182"/>
        <v>10</v>
      </c>
      <c r="Y374">
        <f t="shared" si="183"/>
        <v>18</v>
      </c>
      <c r="Z374">
        <f t="shared" si="184"/>
        <v>12</v>
      </c>
      <c r="AA374">
        <f t="shared" si="185"/>
        <v>15</v>
      </c>
      <c r="AB374">
        <f t="shared" si="186"/>
        <v>15</v>
      </c>
      <c r="AC374">
        <f t="shared" si="187"/>
        <v>22</v>
      </c>
      <c r="AD374">
        <f t="shared" si="188"/>
        <v>21</v>
      </c>
      <c r="AE374">
        <f t="shared" si="189"/>
        <v>14</v>
      </c>
      <c r="AF374">
        <v>145000</v>
      </c>
    </row>
    <row r="375" spans="1:32" x14ac:dyDescent="0.3">
      <c r="A375" t="s">
        <v>154</v>
      </c>
      <c r="B375">
        <f t="shared" ref="B375:H375" si="208">RANK(B148,B$3:B$226,0)</f>
        <v>55</v>
      </c>
      <c r="C375">
        <f t="shared" si="208"/>
        <v>88</v>
      </c>
      <c r="D375">
        <f t="shared" si="208"/>
        <v>71</v>
      </c>
      <c r="E375">
        <f t="shared" si="208"/>
        <v>79</v>
      </c>
      <c r="F375">
        <f t="shared" si="208"/>
        <v>27</v>
      </c>
      <c r="G375">
        <f t="shared" si="208"/>
        <v>18</v>
      </c>
      <c r="H375">
        <f t="shared" si="208"/>
        <v>62</v>
      </c>
      <c r="I375">
        <f t="shared" si="191"/>
        <v>170</v>
      </c>
      <c r="J375">
        <f t="shared" si="171"/>
        <v>137</v>
      </c>
      <c r="K375">
        <f t="shared" si="172"/>
        <v>154</v>
      </c>
      <c r="L375">
        <f t="shared" si="173"/>
        <v>146</v>
      </c>
      <c r="M375">
        <f t="shared" si="174"/>
        <v>198</v>
      </c>
      <c r="N375">
        <f t="shared" si="175"/>
        <v>207</v>
      </c>
      <c r="O375">
        <f t="shared" si="176"/>
        <v>163</v>
      </c>
      <c r="P375">
        <v>146000</v>
      </c>
      <c r="R375">
        <f t="shared" si="192"/>
        <v>6</v>
      </c>
      <c r="S375">
        <f t="shared" si="177"/>
        <v>9</v>
      </c>
      <c r="T375">
        <f t="shared" si="178"/>
        <v>8</v>
      </c>
      <c r="U375">
        <f t="shared" si="179"/>
        <v>8</v>
      </c>
      <c r="V375">
        <f t="shared" si="180"/>
        <v>3</v>
      </c>
      <c r="W375">
        <f t="shared" si="181"/>
        <v>2</v>
      </c>
      <c r="X375">
        <f t="shared" si="182"/>
        <v>7</v>
      </c>
      <c r="Y375">
        <f t="shared" si="183"/>
        <v>18</v>
      </c>
      <c r="Z375">
        <f t="shared" si="184"/>
        <v>14</v>
      </c>
      <c r="AA375">
        <f t="shared" si="185"/>
        <v>16</v>
      </c>
      <c r="AB375">
        <f t="shared" si="186"/>
        <v>15</v>
      </c>
      <c r="AC375">
        <f t="shared" si="187"/>
        <v>20</v>
      </c>
      <c r="AD375">
        <f t="shared" si="188"/>
        <v>21</v>
      </c>
      <c r="AE375">
        <f t="shared" si="189"/>
        <v>17</v>
      </c>
      <c r="AF375">
        <v>146000</v>
      </c>
    </row>
    <row r="376" spans="1:32" x14ac:dyDescent="0.3">
      <c r="A376" t="s">
        <v>155</v>
      </c>
      <c r="B376">
        <f t="shared" ref="B376:H376" si="209">RANK(B149,B$3:B$226,0)</f>
        <v>55</v>
      </c>
      <c r="C376">
        <f t="shared" si="209"/>
        <v>76</v>
      </c>
      <c r="D376">
        <f t="shared" si="209"/>
        <v>71</v>
      </c>
      <c r="E376">
        <f t="shared" si="209"/>
        <v>29</v>
      </c>
      <c r="F376">
        <f t="shared" si="209"/>
        <v>122</v>
      </c>
      <c r="G376">
        <f t="shared" si="209"/>
        <v>18</v>
      </c>
      <c r="H376">
        <f t="shared" si="209"/>
        <v>81</v>
      </c>
      <c r="I376">
        <f t="shared" si="191"/>
        <v>170</v>
      </c>
      <c r="J376">
        <f t="shared" si="171"/>
        <v>149</v>
      </c>
      <c r="K376">
        <f t="shared" si="172"/>
        <v>154</v>
      </c>
      <c r="L376">
        <f t="shared" si="173"/>
        <v>196</v>
      </c>
      <c r="M376">
        <f t="shared" si="174"/>
        <v>103</v>
      </c>
      <c r="N376">
        <f t="shared" si="175"/>
        <v>207</v>
      </c>
      <c r="O376">
        <f t="shared" si="176"/>
        <v>144</v>
      </c>
      <c r="P376">
        <v>147000</v>
      </c>
      <c r="R376">
        <f t="shared" si="192"/>
        <v>6</v>
      </c>
      <c r="S376">
        <f t="shared" si="177"/>
        <v>8</v>
      </c>
      <c r="T376">
        <f t="shared" si="178"/>
        <v>8</v>
      </c>
      <c r="U376">
        <f t="shared" si="179"/>
        <v>3</v>
      </c>
      <c r="V376">
        <f t="shared" si="180"/>
        <v>13</v>
      </c>
      <c r="W376">
        <f t="shared" si="181"/>
        <v>2</v>
      </c>
      <c r="X376">
        <f t="shared" si="182"/>
        <v>9</v>
      </c>
      <c r="Y376">
        <f t="shared" si="183"/>
        <v>18</v>
      </c>
      <c r="Z376">
        <f t="shared" si="184"/>
        <v>15</v>
      </c>
      <c r="AA376">
        <f t="shared" si="185"/>
        <v>16</v>
      </c>
      <c r="AB376">
        <f t="shared" si="186"/>
        <v>20</v>
      </c>
      <c r="AC376">
        <f t="shared" si="187"/>
        <v>11</v>
      </c>
      <c r="AD376">
        <f t="shared" si="188"/>
        <v>21</v>
      </c>
      <c r="AE376">
        <f t="shared" si="189"/>
        <v>15</v>
      </c>
      <c r="AF376">
        <v>147000</v>
      </c>
    </row>
    <row r="377" spans="1:32" x14ac:dyDescent="0.3">
      <c r="A377" t="s">
        <v>156</v>
      </c>
      <c r="B377">
        <f t="shared" ref="B377:H377" si="210">RANK(B150,B$3:B$226,0)</f>
        <v>55</v>
      </c>
      <c r="C377">
        <f t="shared" si="210"/>
        <v>88</v>
      </c>
      <c r="D377">
        <f t="shared" si="210"/>
        <v>71</v>
      </c>
      <c r="E377">
        <f t="shared" si="210"/>
        <v>39</v>
      </c>
      <c r="F377">
        <f t="shared" si="210"/>
        <v>27</v>
      </c>
      <c r="G377">
        <f t="shared" si="210"/>
        <v>18</v>
      </c>
      <c r="H377">
        <f t="shared" si="210"/>
        <v>68</v>
      </c>
      <c r="I377">
        <f t="shared" si="191"/>
        <v>170</v>
      </c>
      <c r="J377">
        <f t="shared" si="171"/>
        <v>137</v>
      </c>
      <c r="K377">
        <f t="shared" si="172"/>
        <v>154</v>
      </c>
      <c r="L377">
        <f t="shared" si="173"/>
        <v>186</v>
      </c>
      <c r="M377">
        <f t="shared" si="174"/>
        <v>198</v>
      </c>
      <c r="N377">
        <f t="shared" si="175"/>
        <v>207</v>
      </c>
      <c r="O377">
        <f t="shared" si="176"/>
        <v>157</v>
      </c>
      <c r="P377">
        <v>148000</v>
      </c>
      <c r="R377">
        <f t="shared" si="192"/>
        <v>6</v>
      </c>
      <c r="S377">
        <f t="shared" si="177"/>
        <v>9</v>
      </c>
      <c r="T377">
        <f t="shared" si="178"/>
        <v>8</v>
      </c>
      <c r="U377">
        <f t="shared" si="179"/>
        <v>4</v>
      </c>
      <c r="V377">
        <f t="shared" si="180"/>
        <v>3</v>
      </c>
      <c r="W377">
        <f t="shared" si="181"/>
        <v>2</v>
      </c>
      <c r="X377">
        <f t="shared" si="182"/>
        <v>7</v>
      </c>
      <c r="Y377">
        <f t="shared" si="183"/>
        <v>18</v>
      </c>
      <c r="Z377">
        <f t="shared" si="184"/>
        <v>14</v>
      </c>
      <c r="AA377">
        <f t="shared" si="185"/>
        <v>16</v>
      </c>
      <c r="AB377">
        <f t="shared" si="186"/>
        <v>19</v>
      </c>
      <c r="AC377">
        <f t="shared" si="187"/>
        <v>20</v>
      </c>
      <c r="AD377">
        <f t="shared" si="188"/>
        <v>21</v>
      </c>
      <c r="AE377">
        <f t="shared" si="189"/>
        <v>16</v>
      </c>
      <c r="AF377">
        <v>148000</v>
      </c>
    </row>
    <row r="378" spans="1:32" x14ac:dyDescent="0.3">
      <c r="A378" t="s">
        <v>157</v>
      </c>
      <c r="B378">
        <f t="shared" ref="B378:H378" si="211">RANK(B151,B$3:B$226,0)</f>
        <v>55</v>
      </c>
      <c r="C378">
        <f t="shared" si="211"/>
        <v>76</v>
      </c>
      <c r="D378">
        <f t="shared" si="211"/>
        <v>71</v>
      </c>
      <c r="E378">
        <f t="shared" si="211"/>
        <v>44</v>
      </c>
      <c r="F378">
        <f t="shared" si="211"/>
        <v>27</v>
      </c>
      <c r="G378">
        <f t="shared" si="211"/>
        <v>18</v>
      </c>
      <c r="H378">
        <f t="shared" si="211"/>
        <v>103</v>
      </c>
      <c r="I378">
        <f t="shared" si="191"/>
        <v>170</v>
      </c>
      <c r="J378">
        <f t="shared" si="171"/>
        <v>149</v>
      </c>
      <c r="K378">
        <f t="shared" si="172"/>
        <v>154</v>
      </c>
      <c r="L378">
        <f t="shared" si="173"/>
        <v>181</v>
      </c>
      <c r="M378">
        <f t="shared" si="174"/>
        <v>198</v>
      </c>
      <c r="N378">
        <f t="shared" si="175"/>
        <v>207</v>
      </c>
      <c r="O378">
        <f t="shared" si="176"/>
        <v>122</v>
      </c>
      <c r="P378">
        <v>149000</v>
      </c>
      <c r="R378">
        <f t="shared" si="192"/>
        <v>6</v>
      </c>
      <c r="S378">
        <f t="shared" si="177"/>
        <v>8</v>
      </c>
      <c r="T378">
        <f t="shared" si="178"/>
        <v>8</v>
      </c>
      <c r="U378">
        <f t="shared" si="179"/>
        <v>5</v>
      </c>
      <c r="V378">
        <f t="shared" si="180"/>
        <v>3</v>
      </c>
      <c r="W378">
        <f t="shared" si="181"/>
        <v>2</v>
      </c>
      <c r="X378">
        <f t="shared" si="182"/>
        <v>11</v>
      </c>
      <c r="Y378">
        <f t="shared" si="183"/>
        <v>18</v>
      </c>
      <c r="Z378">
        <f t="shared" si="184"/>
        <v>15</v>
      </c>
      <c r="AA378">
        <f t="shared" si="185"/>
        <v>16</v>
      </c>
      <c r="AB378">
        <f t="shared" si="186"/>
        <v>19</v>
      </c>
      <c r="AC378">
        <f t="shared" si="187"/>
        <v>20</v>
      </c>
      <c r="AD378">
        <f t="shared" si="188"/>
        <v>21</v>
      </c>
      <c r="AE378">
        <f t="shared" si="189"/>
        <v>13</v>
      </c>
      <c r="AF378">
        <v>149000</v>
      </c>
    </row>
    <row r="379" spans="1:32" x14ac:dyDescent="0.3">
      <c r="A379" t="s">
        <v>158</v>
      </c>
      <c r="B379">
        <f t="shared" ref="B379:H379" si="212">RANK(B152,B$3:B$226,0)</f>
        <v>55</v>
      </c>
      <c r="C379">
        <f t="shared" si="212"/>
        <v>88</v>
      </c>
      <c r="D379">
        <f t="shared" si="212"/>
        <v>71</v>
      </c>
      <c r="E379">
        <f t="shared" si="212"/>
        <v>9</v>
      </c>
      <c r="F379">
        <f t="shared" si="212"/>
        <v>27</v>
      </c>
      <c r="G379">
        <f t="shared" si="212"/>
        <v>18</v>
      </c>
      <c r="H379">
        <f t="shared" si="212"/>
        <v>139</v>
      </c>
      <c r="I379">
        <f t="shared" si="191"/>
        <v>170</v>
      </c>
      <c r="J379">
        <f t="shared" si="171"/>
        <v>137</v>
      </c>
      <c r="K379">
        <f t="shared" si="172"/>
        <v>154</v>
      </c>
      <c r="L379">
        <f t="shared" si="173"/>
        <v>216</v>
      </c>
      <c r="M379">
        <f t="shared" si="174"/>
        <v>198</v>
      </c>
      <c r="N379">
        <f t="shared" si="175"/>
        <v>207</v>
      </c>
      <c r="O379">
        <f t="shared" si="176"/>
        <v>86</v>
      </c>
      <c r="P379">
        <v>150000</v>
      </c>
      <c r="R379">
        <f t="shared" si="192"/>
        <v>6</v>
      </c>
      <c r="S379">
        <f t="shared" si="177"/>
        <v>9</v>
      </c>
      <c r="T379">
        <f t="shared" si="178"/>
        <v>8</v>
      </c>
      <c r="U379">
        <f t="shared" si="179"/>
        <v>1</v>
      </c>
      <c r="V379">
        <f t="shared" si="180"/>
        <v>3</v>
      </c>
      <c r="W379">
        <f t="shared" si="181"/>
        <v>2</v>
      </c>
      <c r="X379">
        <f t="shared" si="182"/>
        <v>14</v>
      </c>
      <c r="Y379">
        <f t="shared" si="183"/>
        <v>18</v>
      </c>
      <c r="Z379">
        <f t="shared" si="184"/>
        <v>14</v>
      </c>
      <c r="AA379">
        <f t="shared" si="185"/>
        <v>16</v>
      </c>
      <c r="AB379">
        <f t="shared" si="186"/>
        <v>22</v>
      </c>
      <c r="AC379">
        <f t="shared" si="187"/>
        <v>20</v>
      </c>
      <c r="AD379">
        <f t="shared" si="188"/>
        <v>21</v>
      </c>
      <c r="AE379">
        <f t="shared" si="189"/>
        <v>9</v>
      </c>
      <c r="AF379">
        <v>150000</v>
      </c>
    </row>
    <row r="380" spans="1:32" x14ac:dyDescent="0.3">
      <c r="A380" t="s">
        <v>159</v>
      </c>
      <c r="B380">
        <f t="shared" ref="B380:H380" si="213">RANK(B153,B$3:B$226,0)</f>
        <v>55</v>
      </c>
      <c r="C380">
        <f t="shared" si="213"/>
        <v>76</v>
      </c>
      <c r="D380">
        <f t="shared" si="213"/>
        <v>71</v>
      </c>
      <c r="E380">
        <f t="shared" si="213"/>
        <v>16</v>
      </c>
      <c r="F380">
        <f t="shared" si="213"/>
        <v>27</v>
      </c>
      <c r="G380">
        <f t="shared" si="213"/>
        <v>18</v>
      </c>
      <c r="H380">
        <f t="shared" si="213"/>
        <v>142</v>
      </c>
      <c r="I380">
        <f t="shared" si="191"/>
        <v>170</v>
      </c>
      <c r="J380">
        <f t="shared" si="171"/>
        <v>149</v>
      </c>
      <c r="K380">
        <f t="shared" si="172"/>
        <v>154</v>
      </c>
      <c r="L380">
        <f t="shared" si="173"/>
        <v>209</v>
      </c>
      <c r="M380">
        <f t="shared" si="174"/>
        <v>198</v>
      </c>
      <c r="N380">
        <f t="shared" si="175"/>
        <v>207</v>
      </c>
      <c r="O380">
        <f t="shared" si="176"/>
        <v>83</v>
      </c>
      <c r="P380">
        <v>151000</v>
      </c>
      <c r="R380">
        <f t="shared" si="192"/>
        <v>6</v>
      </c>
      <c r="S380">
        <f t="shared" si="177"/>
        <v>8</v>
      </c>
      <c r="T380">
        <f t="shared" si="178"/>
        <v>8</v>
      </c>
      <c r="U380">
        <f t="shared" si="179"/>
        <v>2</v>
      </c>
      <c r="V380">
        <f t="shared" si="180"/>
        <v>3</v>
      </c>
      <c r="W380">
        <f t="shared" si="181"/>
        <v>2</v>
      </c>
      <c r="X380">
        <f t="shared" si="182"/>
        <v>15</v>
      </c>
      <c r="Y380">
        <f t="shared" si="183"/>
        <v>18</v>
      </c>
      <c r="Z380">
        <f t="shared" si="184"/>
        <v>15</v>
      </c>
      <c r="AA380">
        <f t="shared" si="185"/>
        <v>16</v>
      </c>
      <c r="AB380">
        <f t="shared" si="186"/>
        <v>21</v>
      </c>
      <c r="AC380">
        <f t="shared" si="187"/>
        <v>20</v>
      </c>
      <c r="AD380">
        <f t="shared" si="188"/>
        <v>21</v>
      </c>
      <c r="AE380">
        <f t="shared" si="189"/>
        <v>9</v>
      </c>
      <c r="AF380">
        <v>151000</v>
      </c>
    </row>
    <row r="381" spans="1:32" x14ac:dyDescent="0.3">
      <c r="A381" t="s">
        <v>160</v>
      </c>
      <c r="B381">
        <f t="shared" ref="B381:H381" si="214">RANK(B154,B$3:B$226,0)</f>
        <v>55</v>
      </c>
      <c r="C381">
        <f t="shared" si="214"/>
        <v>71</v>
      </c>
      <c r="D381">
        <f t="shared" si="214"/>
        <v>71</v>
      </c>
      <c r="E381">
        <f t="shared" si="214"/>
        <v>35</v>
      </c>
      <c r="F381">
        <f t="shared" si="214"/>
        <v>122</v>
      </c>
      <c r="G381">
        <f t="shared" si="214"/>
        <v>18</v>
      </c>
      <c r="H381">
        <f t="shared" si="214"/>
        <v>131</v>
      </c>
      <c r="I381">
        <f t="shared" si="191"/>
        <v>170</v>
      </c>
      <c r="J381">
        <f t="shared" si="171"/>
        <v>154</v>
      </c>
      <c r="K381">
        <f t="shared" si="172"/>
        <v>154</v>
      </c>
      <c r="L381">
        <f t="shared" si="173"/>
        <v>190</v>
      </c>
      <c r="M381">
        <f t="shared" si="174"/>
        <v>103</v>
      </c>
      <c r="N381">
        <f t="shared" si="175"/>
        <v>207</v>
      </c>
      <c r="O381">
        <f t="shared" si="176"/>
        <v>94</v>
      </c>
      <c r="P381">
        <v>152000</v>
      </c>
      <c r="R381">
        <f t="shared" si="192"/>
        <v>6</v>
      </c>
      <c r="S381">
        <f t="shared" si="177"/>
        <v>8</v>
      </c>
      <c r="T381">
        <f t="shared" si="178"/>
        <v>8</v>
      </c>
      <c r="U381">
        <f t="shared" si="179"/>
        <v>4</v>
      </c>
      <c r="V381">
        <f t="shared" si="180"/>
        <v>13</v>
      </c>
      <c r="W381">
        <f t="shared" si="181"/>
        <v>2</v>
      </c>
      <c r="X381">
        <f t="shared" si="182"/>
        <v>14</v>
      </c>
      <c r="Y381">
        <f t="shared" si="183"/>
        <v>18</v>
      </c>
      <c r="Z381">
        <f t="shared" si="184"/>
        <v>16</v>
      </c>
      <c r="AA381">
        <f t="shared" si="185"/>
        <v>16</v>
      </c>
      <c r="AB381">
        <f t="shared" si="186"/>
        <v>20</v>
      </c>
      <c r="AC381">
        <f t="shared" si="187"/>
        <v>11</v>
      </c>
      <c r="AD381">
        <f t="shared" si="188"/>
        <v>21</v>
      </c>
      <c r="AE381">
        <f t="shared" si="189"/>
        <v>10</v>
      </c>
      <c r="AF381">
        <v>152000</v>
      </c>
    </row>
    <row r="382" spans="1:32" x14ac:dyDescent="0.3">
      <c r="A382" t="s">
        <v>161</v>
      </c>
      <c r="B382">
        <f t="shared" ref="B382:H382" si="215">RANK(B155,B$3:B$226,0)</f>
        <v>55</v>
      </c>
      <c r="C382">
        <f t="shared" si="215"/>
        <v>76</v>
      </c>
      <c r="D382">
        <f t="shared" si="215"/>
        <v>31</v>
      </c>
      <c r="E382">
        <f t="shared" si="215"/>
        <v>13</v>
      </c>
      <c r="F382">
        <f t="shared" si="215"/>
        <v>27</v>
      </c>
      <c r="G382">
        <f t="shared" si="215"/>
        <v>18</v>
      </c>
      <c r="H382">
        <f t="shared" si="215"/>
        <v>64</v>
      </c>
      <c r="I382">
        <f t="shared" si="191"/>
        <v>170</v>
      </c>
      <c r="J382">
        <f t="shared" si="171"/>
        <v>149</v>
      </c>
      <c r="K382">
        <f t="shared" si="172"/>
        <v>194</v>
      </c>
      <c r="L382">
        <f t="shared" si="173"/>
        <v>212</v>
      </c>
      <c r="M382">
        <f t="shared" si="174"/>
        <v>198</v>
      </c>
      <c r="N382">
        <f t="shared" si="175"/>
        <v>207</v>
      </c>
      <c r="O382">
        <f t="shared" si="176"/>
        <v>161</v>
      </c>
      <c r="P382">
        <v>153000</v>
      </c>
      <c r="R382">
        <f t="shared" si="192"/>
        <v>6</v>
      </c>
      <c r="S382">
        <f t="shared" si="177"/>
        <v>8</v>
      </c>
      <c r="T382">
        <f t="shared" si="178"/>
        <v>4</v>
      </c>
      <c r="U382">
        <f t="shared" si="179"/>
        <v>2</v>
      </c>
      <c r="V382">
        <f t="shared" si="180"/>
        <v>3</v>
      </c>
      <c r="W382">
        <f t="shared" si="181"/>
        <v>2</v>
      </c>
      <c r="X382">
        <f t="shared" si="182"/>
        <v>7</v>
      </c>
      <c r="Y382">
        <f t="shared" si="183"/>
        <v>18</v>
      </c>
      <c r="Z382">
        <f t="shared" si="184"/>
        <v>15</v>
      </c>
      <c r="AA382">
        <f t="shared" si="185"/>
        <v>20</v>
      </c>
      <c r="AB382">
        <f t="shared" si="186"/>
        <v>22</v>
      </c>
      <c r="AC382">
        <f t="shared" si="187"/>
        <v>20</v>
      </c>
      <c r="AD382">
        <f t="shared" si="188"/>
        <v>21</v>
      </c>
      <c r="AE382">
        <f t="shared" si="189"/>
        <v>17</v>
      </c>
      <c r="AF382">
        <v>153000</v>
      </c>
    </row>
    <row r="383" spans="1:32" x14ac:dyDescent="0.3">
      <c r="A383" t="s">
        <v>162</v>
      </c>
      <c r="B383">
        <f t="shared" ref="B383:H383" si="216">RANK(B156,B$3:B$226,0)</f>
        <v>55</v>
      </c>
      <c r="C383">
        <f t="shared" si="216"/>
        <v>76</v>
      </c>
      <c r="D383">
        <f t="shared" si="216"/>
        <v>31</v>
      </c>
      <c r="E383">
        <f t="shared" si="216"/>
        <v>3</v>
      </c>
      <c r="F383">
        <f t="shared" si="216"/>
        <v>122</v>
      </c>
      <c r="G383">
        <f t="shared" si="216"/>
        <v>18</v>
      </c>
      <c r="H383">
        <f t="shared" si="216"/>
        <v>100</v>
      </c>
      <c r="I383">
        <f t="shared" si="191"/>
        <v>170</v>
      </c>
      <c r="J383">
        <f t="shared" si="171"/>
        <v>149</v>
      </c>
      <c r="K383">
        <f t="shared" si="172"/>
        <v>194</v>
      </c>
      <c r="L383">
        <f t="shared" si="173"/>
        <v>222</v>
      </c>
      <c r="M383">
        <f t="shared" si="174"/>
        <v>103</v>
      </c>
      <c r="N383">
        <f t="shared" si="175"/>
        <v>207</v>
      </c>
      <c r="O383">
        <f t="shared" si="176"/>
        <v>125</v>
      </c>
      <c r="P383">
        <v>154000</v>
      </c>
      <c r="R383">
        <f t="shared" si="192"/>
        <v>6</v>
      </c>
      <c r="S383">
        <f t="shared" si="177"/>
        <v>8</v>
      </c>
      <c r="T383">
        <f t="shared" si="178"/>
        <v>4</v>
      </c>
      <c r="U383">
        <f t="shared" si="179"/>
        <v>1</v>
      </c>
      <c r="V383">
        <f t="shared" si="180"/>
        <v>13</v>
      </c>
      <c r="W383">
        <f t="shared" si="181"/>
        <v>2</v>
      </c>
      <c r="X383">
        <f t="shared" si="182"/>
        <v>11</v>
      </c>
      <c r="Y383">
        <f t="shared" si="183"/>
        <v>18</v>
      </c>
      <c r="Z383">
        <f t="shared" si="184"/>
        <v>15</v>
      </c>
      <c r="AA383">
        <f t="shared" si="185"/>
        <v>20</v>
      </c>
      <c r="AB383">
        <f t="shared" si="186"/>
        <v>23</v>
      </c>
      <c r="AC383">
        <f t="shared" si="187"/>
        <v>11</v>
      </c>
      <c r="AD383">
        <f t="shared" si="188"/>
        <v>21</v>
      </c>
      <c r="AE383">
        <f t="shared" si="189"/>
        <v>13</v>
      </c>
      <c r="AF383">
        <v>154000</v>
      </c>
    </row>
    <row r="384" spans="1:32" x14ac:dyDescent="0.3">
      <c r="A384" t="s">
        <v>163</v>
      </c>
      <c r="B384">
        <f t="shared" ref="B384:H384" si="217">RANK(B157,B$3:B$226,0)</f>
        <v>55</v>
      </c>
      <c r="C384">
        <f t="shared" si="217"/>
        <v>76</v>
      </c>
      <c r="D384">
        <f t="shared" si="217"/>
        <v>31</v>
      </c>
      <c r="E384">
        <f t="shared" si="217"/>
        <v>4</v>
      </c>
      <c r="F384">
        <f t="shared" si="217"/>
        <v>122</v>
      </c>
      <c r="G384">
        <f t="shared" si="217"/>
        <v>18</v>
      </c>
      <c r="H384">
        <f t="shared" si="217"/>
        <v>93</v>
      </c>
      <c r="I384">
        <f t="shared" si="191"/>
        <v>170</v>
      </c>
      <c r="J384">
        <f t="shared" si="171"/>
        <v>149</v>
      </c>
      <c r="K384">
        <f t="shared" si="172"/>
        <v>194</v>
      </c>
      <c r="L384">
        <f t="shared" si="173"/>
        <v>221</v>
      </c>
      <c r="M384">
        <f t="shared" si="174"/>
        <v>103</v>
      </c>
      <c r="N384">
        <f t="shared" si="175"/>
        <v>207</v>
      </c>
      <c r="O384">
        <f t="shared" si="176"/>
        <v>132</v>
      </c>
      <c r="P384">
        <v>155000</v>
      </c>
      <c r="R384">
        <f t="shared" si="192"/>
        <v>6</v>
      </c>
      <c r="S384">
        <f t="shared" si="177"/>
        <v>8</v>
      </c>
      <c r="T384">
        <f t="shared" si="178"/>
        <v>4</v>
      </c>
      <c r="U384">
        <f t="shared" si="179"/>
        <v>1</v>
      </c>
      <c r="V384">
        <f t="shared" si="180"/>
        <v>13</v>
      </c>
      <c r="W384">
        <f t="shared" si="181"/>
        <v>2</v>
      </c>
      <c r="X384">
        <f t="shared" si="182"/>
        <v>10</v>
      </c>
      <c r="Y384">
        <f t="shared" si="183"/>
        <v>18</v>
      </c>
      <c r="Z384">
        <f t="shared" si="184"/>
        <v>15</v>
      </c>
      <c r="AA384">
        <f t="shared" si="185"/>
        <v>20</v>
      </c>
      <c r="AB384">
        <f t="shared" si="186"/>
        <v>23</v>
      </c>
      <c r="AC384">
        <f t="shared" si="187"/>
        <v>11</v>
      </c>
      <c r="AD384">
        <f t="shared" si="188"/>
        <v>21</v>
      </c>
      <c r="AE384">
        <f t="shared" si="189"/>
        <v>14</v>
      </c>
      <c r="AF384">
        <v>155000</v>
      </c>
    </row>
    <row r="385" spans="1:32" x14ac:dyDescent="0.3">
      <c r="A385" t="s">
        <v>164</v>
      </c>
      <c r="B385">
        <f t="shared" ref="B385:H385" si="218">RANK(B158,B$3:B$226,0)</f>
        <v>55</v>
      </c>
      <c r="C385">
        <f t="shared" si="218"/>
        <v>88</v>
      </c>
      <c r="D385">
        <f t="shared" si="218"/>
        <v>71</v>
      </c>
      <c r="E385">
        <f t="shared" si="218"/>
        <v>1</v>
      </c>
      <c r="F385">
        <f t="shared" si="218"/>
        <v>122</v>
      </c>
      <c r="G385">
        <f t="shared" si="218"/>
        <v>18</v>
      </c>
      <c r="H385">
        <f t="shared" si="218"/>
        <v>108</v>
      </c>
      <c r="I385">
        <f t="shared" si="191"/>
        <v>170</v>
      </c>
      <c r="J385">
        <f t="shared" si="171"/>
        <v>137</v>
      </c>
      <c r="K385">
        <f t="shared" si="172"/>
        <v>154</v>
      </c>
      <c r="L385">
        <f t="shared" si="173"/>
        <v>224</v>
      </c>
      <c r="M385">
        <f t="shared" si="174"/>
        <v>103</v>
      </c>
      <c r="N385">
        <f t="shared" si="175"/>
        <v>207</v>
      </c>
      <c r="O385">
        <f t="shared" si="176"/>
        <v>117</v>
      </c>
      <c r="P385">
        <v>156000</v>
      </c>
      <c r="R385">
        <f t="shared" si="192"/>
        <v>6</v>
      </c>
      <c r="S385">
        <f t="shared" si="177"/>
        <v>9</v>
      </c>
      <c r="T385">
        <f t="shared" si="178"/>
        <v>8</v>
      </c>
      <c r="U385">
        <f t="shared" si="179"/>
        <v>1</v>
      </c>
      <c r="V385">
        <f t="shared" si="180"/>
        <v>13</v>
      </c>
      <c r="W385">
        <f t="shared" si="181"/>
        <v>2</v>
      </c>
      <c r="X385">
        <f t="shared" si="182"/>
        <v>11</v>
      </c>
      <c r="Y385">
        <f t="shared" si="183"/>
        <v>18</v>
      </c>
      <c r="Z385">
        <f t="shared" si="184"/>
        <v>14</v>
      </c>
      <c r="AA385">
        <f t="shared" si="185"/>
        <v>16</v>
      </c>
      <c r="AB385">
        <f t="shared" si="186"/>
        <v>23</v>
      </c>
      <c r="AC385">
        <f t="shared" si="187"/>
        <v>11</v>
      </c>
      <c r="AD385">
        <f t="shared" si="188"/>
        <v>21</v>
      </c>
      <c r="AE385">
        <f t="shared" si="189"/>
        <v>12</v>
      </c>
      <c r="AF385">
        <v>156000</v>
      </c>
    </row>
    <row r="386" spans="1:32" x14ac:dyDescent="0.3">
      <c r="A386" t="s">
        <v>165</v>
      </c>
      <c r="B386">
        <f t="shared" ref="B386:H386" si="219">RANK(B159,B$3:B$226,0)</f>
        <v>55</v>
      </c>
      <c r="C386">
        <f t="shared" si="219"/>
        <v>71</v>
      </c>
      <c r="D386">
        <f t="shared" si="219"/>
        <v>31</v>
      </c>
      <c r="E386">
        <f t="shared" si="219"/>
        <v>5</v>
      </c>
      <c r="F386">
        <f t="shared" si="219"/>
        <v>122</v>
      </c>
      <c r="G386">
        <f t="shared" si="219"/>
        <v>18</v>
      </c>
      <c r="H386">
        <f t="shared" si="219"/>
        <v>78</v>
      </c>
      <c r="I386">
        <f t="shared" si="191"/>
        <v>170</v>
      </c>
      <c r="J386">
        <f t="shared" si="171"/>
        <v>154</v>
      </c>
      <c r="K386">
        <f t="shared" si="172"/>
        <v>194</v>
      </c>
      <c r="L386">
        <f t="shared" si="173"/>
        <v>220</v>
      </c>
      <c r="M386">
        <f t="shared" si="174"/>
        <v>103</v>
      </c>
      <c r="N386">
        <f t="shared" si="175"/>
        <v>207</v>
      </c>
      <c r="O386">
        <f t="shared" si="176"/>
        <v>147</v>
      </c>
      <c r="P386">
        <v>157000</v>
      </c>
      <c r="R386">
        <f t="shared" si="192"/>
        <v>6</v>
      </c>
      <c r="S386">
        <f t="shared" si="177"/>
        <v>8</v>
      </c>
      <c r="T386">
        <f t="shared" si="178"/>
        <v>4</v>
      </c>
      <c r="U386">
        <f t="shared" si="179"/>
        <v>1</v>
      </c>
      <c r="V386">
        <f t="shared" si="180"/>
        <v>13</v>
      </c>
      <c r="W386">
        <f t="shared" si="181"/>
        <v>2</v>
      </c>
      <c r="X386">
        <f t="shared" si="182"/>
        <v>8</v>
      </c>
      <c r="Y386">
        <f t="shared" si="183"/>
        <v>18</v>
      </c>
      <c r="Z386">
        <f t="shared" si="184"/>
        <v>16</v>
      </c>
      <c r="AA386">
        <f t="shared" si="185"/>
        <v>20</v>
      </c>
      <c r="AB386">
        <f t="shared" si="186"/>
        <v>23</v>
      </c>
      <c r="AC386">
        <f t="shared" si="187"/>
        <v>11</v>
      </c>
      <c r="AD386">
        <f t="shared" si="188"/>
        <v>21</v>
      </c>
      <c r="AE386">
        <f t="shared" si="189"/>
        <v>15</v>
      </c>
      <c r="AF386">
        <v>157000</v>
      </c>
    </row>
    <row r="387" spans="1:32" x14ac:dyDescent="0.3">
      <c r="A387" t="s">
        <v>166</v>
      </c>
      <c r="B387">
        <f t="shared" ref="B387:H387" si="220">RANK(B160,B$3:B$226,0)</f>
        <v>55</v>
      </c>
      <c r="C387">
        <f t="shared" si="220"/>
        <v>71</v>
      </c>
      <c r="D387">
        <f t="shared" si="220"/>
        <v>31</v>
      </c>
      <c r="E387">
        <f t="shared" si="220"/>
        <v>13</v>
      </c>
      <c r="F387">
        <f t="shared" si="220"/>
        <v>27</v>
      </c>
      <c r="G387">
        <f t="shared" si="220"/>
        <v>18</v>
      </c>
      <c r="H387">
        <f t="shared" si="220"/>
        <v>70</v>
      </c>
      <c r="I387">
        <f t="shared" si="191"/>
        <v>170</v>
      </c>
      <c r="J387">
        <f t="shared" si="171"/>
        <v>154</v>
      </c>
      <c r="K387">
        <f t="shared" si="172"/>
        <v>194</v>
      </c>
      <c r="L387">
        <f t="shared" si="173"/>
        <v>212</v>
      </c>
      <c r="M387">
        <f t="shared" si="174"/>
        <v>198</v>
      </c>
      <c r="N387">
        <f t="shared" si="175"/>
        <v>207</v>
      </c>
      <c r="O387">
        <f t="shared" si="176"/>
        <v>155</v>
      </c>
      <c r="P387">
        <v>158000</v>
      </c>
      <c r="R387">
        <f t="shared" si="192"/>
        <v>6</v>
      </c>
      <c r="S387">
        <f t="shared" si="177"/>
        <v>8</v>
      </c>
      <c r="T387">
        <f t="shared" si="178"/>
        <v>4</v>
      </c>
      <c r="U387">
        <f t="shared" si="179"/>
        <v>2</v>
      </c>
      <c r="V387">
        <f t="shared" si="180"/>
        <v>3</v>
      </c>
      <c r="W387">
        <f t="shared" si="181"/>
        <v>2</v>
      </c>
      <c r="X387">
        <f t="shared" si="182"/>
        <v>8</v>
      </c>
      <c r="Y387">
        <f t="shared" si="183"/>
        <v>18</v>
      </c>
      <c r="Z387">
        <f t="shared" si="184"/>
        <v>16</v>
      </c>
      <c r="AA387">
        <f t="shared" si="185"/>
        <v>20</v>
      </c>
      <c r="AB387">
        <f t="shared" si="186"/>
        <v>22</v>
      </c>
      <c r="AC387">
        <f t="shared" si="187"/>
        <v>20</v>
      </c>
      <c r="AD387">
        <f t="shared" si="188"/>
        <v>21</v>
      </c>
      <c r="AE387">
        <f t="shared" si="189"/>
        <v>16</v>
      </c>
      <c r="AF387">
        <v>158000</v>
      </c>
    </row>
    <row r="388" spans="1:32" x14ac:dyDescent="0.3">
      <c r="A388" t="s">
        <v>167</v>
      </c>
      <c r="B388">
        <f t="shared" ref="B388:H388" si="221">RANK(B161,B$3:B$226,0)</f>
        <v>55</v>
      </c>
      <c r="C388">
        <f t="shared" si="221"/>
        <v>62</v>
      </c>
      <c r="D388">
        <f t="shared" si="221"/>
        <v>2</v>
      </c>
      <c r="E388">
        <f t="shared" si="221"/>
        <v>29</v>
      </c>
      <c r="F388">
        <f t="shared" si="221"/>
        <v>27</v>
      </c>
      <c r="G388">
        <f t="shared" si="221"/>
        <v>18</v>
      </c>
      <c r="H388">
        <f t="shared" si="221"/>
        <v>38</v>
      </c>
      <c r="I388">
        <f t="shared" si="191"/>
        <v>170</v>
      </c>
      <c r="J388">
        <f t="shared" si="171"/>
        <v>163</v>
      </c>
      <c r="K388">
        <f t="shared" si="172"/>
        <v>223</v>
      </c>
      <c r="L388">
        <f t="shared" si="173"/>
        <v>196</v>
      </c>
      <c r="M388">
        <f t="shared" si="174"/>
        <v>198</v>
      </c>
      <c r="N388">
        <f t="shared" si="175"/>
        <v>207</v>
      </c>
      <c r="O388">
        <f t="shared" si="176"/>
        <v>187</v>
      </c>
      <c r="P388">
        <v>159000</v>
      </c>
      <c r="R388">
        <f t="shared" si="192"/>
        <v>6</v>
      </c>
      <c r="S388">
        <f t="shared" si="177"/>
        <v>7</v>
      </c>
      <c r="T388">
        <f t="shared" si="178"/>
        <v>1</v>
      </c>
      <c r="U388">
        <f t="shared" si="179"/>
        <v>3</v>
      </c>
      <c r="V388">
        <f t="shared" si="180"/>
        <v>3</v>
      </c>
      <c r="W388">
        <f t="shared" si="181"/>
        <v>2</v>
      </c>
      <c r="X388">
        <f t="shared" si="182"/>
        <v>4</v>
      </c>
      <c r="Y388">
        <f t="shared" si="183"/>
        <v>18</v>
      </c>
      <c r="Z388">
        <f t="shared" si="184"/>
        <v>17</v>
      </c>
      <c r="AA388">
        <f t="shared" si="185"/>
        <v>23</v>
      </c>
      <c r="AB388">
        <f t="shared" si="186"/>
        <v>20</v>
      </c>
      <c r="AC388">
        <f t="shared" si="187"/>
        <v>20</v>
      </c>
      <c r="AD388">
        <f t="shared" si="188"/>
        <v>21</v>
      </c>
      <c r="AE388">
        <f t="shared" si="189"/>
        <v>19</v>
      </c>
      <c r="AF388">
        <v>159000</v>
      </c>
    </row>
    <row r="389" spans="1:32" x14ac:dyDescent="0.3">
      <c r="A389" t="s">
        <v>168</v>
      </c>
      <c r="B389">
        <f t="shared" ref="B389:H389" si="222">RANK(B162,B$3:B$226,0)</f>
        <v>55</v>
      </c>
      <c r="C389">
        <f t="shared" si="222"/>
        <v>62</v>
      </c>
      <c r="D389">
        <f t="shared" si="222"/>
        <v>31</v>
      </c>
      <c r="E389">
        <f t="shared" si="222"/>
        <v>19</v>
      </c>
      <c r="F389">
        <f t="shared" si="222"/>
        <v>27</v>
      </c>
      <c r="G389">
        <f t="shared" si="222"/>
        <v>18</v>
      </c>
      <c r="H389">
        <f t="shared" si="222"/>
        <v>48</v>
      </c>
      <c r="I389">
        <f t="shared" si="191"/>
        <v>170</v>
      </c>
      <c r="J389">
        <f t="shared" si="171"/>
        <v>163</v>
      </c>
      <c r="K389">
        <f t="shared" si="172"/>
        <v>194</v>
      </c>
      <c r="L389">
        <f t="shared" si="173"/>
        <v>206</v>
      </c>
      <c r="M389">
        <f t="shared" si="174"/>
        <v>198</v>
      </c>
      <c r="N389">
        <f t="shared" si="175"/>
        <v>207</v>
      </c>
      <c r="O389">
        <f t="shared" si="176"/>
        <v>177</v>
      </c>
      <c r="P389">
        <v>160000</v>
      </c>
      <c r="R389">
        <f t="shared" si="192"/>
        <v>6</v>
      </c>
      <c r="S389">
        <f t="shared" si="177"/>
        <v>7</v>
      </c>
      <c r="T389">
        <f t="shared" si="178"/>
        <v>4</v>
      </c>
      <c r="U389">
        <f t="shared" si="179"/>
        <v>2</v>
      </c>
      <c r="V389">
        <f t="shared" si="180"/>
        <v>3</v>
      </c>
      <c r="W389">
        <f t="shared" si="181"/>
        <v>2</v>
      </c>
      <c r="X389">
        <f t="shared" si="182"/>
        <v>5</v>
      </c>
      <c r="Y389">
        <f t="shared" si="183"/>
        <v>18</v>
      </c>
      <c r="Z389">
        <f t="shared" si="184"/>
        <v>17</v>
      </c>
      <c r="AA389">
        <f t="shared" si="185"/>
        <v>20</v>
      </c>
      <c r="AB389">
        <f t="shared" si="186"/>
        <v>21</v>
      </c>
      <c r="AC389">
        <f t="shared" si="187"/>
        <v>20</v>
      </c>
      <c r="AD389">
        <f t="shared" si="188"/>
        <v>21</v>
      </c>
      <c r="AE389">
        <f t="shared" si="189"/>
        <v>18</v>
      </c>
      <c r="AF389">
        <v>160000</v>
      </c>
    </row>
    <row r="390" spans="1:32" x14ac:dyDescent="0.3">
      <c r="A390" t="s">
        <v>169</v>
      </c>
      <c r="B390">
        <f t="shared" ref="B390:H390" si="223">RANK(B163,B$3:B$226,0)</f>
        <v>55</v>
      </c>
      <c r="C390">
        <f t="shared" si="223"/>
        <v>62</v>
      </c>
      <c r="D390">
        <f t="shared" si="223"/>
        <v>2</v>
      </c>
      <c r="E390">
        <f t="shared" si="223"/>
        <v>19</v>
      </c>
      <c r="F390">
        <f t="shared" si="223"/>
        <v>27</v>
      </c>
      <c r="G390">
        <f t="shared" si="223"/>
        <v>18</v>
      </c>
      <c r="H390">
        <f t="shared" si="223"/>
        <v>66</v>
      </c>
      <c r="I390">
        <f t="shared" si="191"/>
        <v>170</v>
      </c>
      <c r="J390">
        <f t="shared" si="171"/>
        <v>163</v>
      </c>
      <c r="K390">
        <f t="shared" si="172"/>
        <v>223</v>
      </c>
      <c r="L390">
        <f t="shared" si="173"/>
        <v>206</v>
      </c>
      <c r="M390">
        <f t="shared" si="174"/>
        <v>198</v>
      </c>
      <c r="N390">
        <f t="shared" si="175"/>
        <v>207</v>
      </c>
      <c r="O390">
        <f t="shared" si="176"/>
        <v>159</v>
      </c>
      <c r="P390">
        <v>161000</v>
      </c>
      <c r="R390">
        <f t="shared" si="192"/>
        <v>6</v>
      </c>
      <c r="S390">
        <f t="shared" si="177"/>
        <v>7</v>
      </c>
      <c r="T390">
        <f t="shared" si="178"/>
        <v>1</v>
      </c>
      <c r="U390">
        <f t="shared" si="179"/>
        <v>2</v>
      </c>
      <c r="V390">
        <f t="shared" si="180"/>
        <v>3</v>
      </c>
      <c r="W390">
        <f t="shared" si="181"/>
        <v>2</v>
      </c>
      <c r="X390">
        <f t="shared" si="182"/>
        <v>7</v>
      </c>
      <c r="Y390">
        <f t="shared" si="183"/>
        <v>18</v>
      </c>
      <c r="Z390">
        <f t="shared" si="184"/>
        <v>17</v>
      </c>
      <c r="AA390">
        <f t="shared" si="185"/>
        <v>23</v>
      </c>
      <c r="AB390">
        <f t="shared" si="186"/>
        <v>21</v>
      </c>
      <c r="AC390">
        <f t="shared" si="187"/>
        <v>20</v>
      </c>
      <c r="AD390">
        <f t="shared" si="188"/>
        <v>21</v>
      </c>
      <c r="AE390">
        <f t="shared" si="189"/>
        <v>16</v>
      </c>
      <c r="AF390">
        <v>161000</v>
      </c>
    </row>
    <row r="391" spans="1:32" x14ac:dyDescent="0.3">
      <c r="A391" t="s">
        <v>170</v>
      </c>
      <c r="B391">
        <f t="shared" ref="B391:H391" si="224">RANK(B164,B$3:B$226,0)</f>
        <v>55</v>
      </c>
      <c r="C391">
        <f t="shared" si="224"/>
        <v>62</v>
      </c>
      <c r="D391">
        <f t="shared" si="224"/>
        <v>31</v>
      </c>
      <c r="E391">
        <f t="shared" si="224"/>
        <v>13</v>
      </c>
      <c r="F391">
        <f t="shared" si="224"/>
        <v>27</v>
      </c>
      <c r="G391">
        <f t="shared" si="224"/>
        <v>18</v>
      </c>
      <c r="H391">
        <f t="shared" si="224"/>
        <v>106</v>
      </c>
      <c r="I391">
        <f t="shared" si="191"/>
        <v>170</v>
      </c>
      <c r="J391">
        <f t="shared" si="171"/>
        <v>163</v>
      </c>
      <c r="K391">
        <f t="shared" si="172"/>
        <v>194</v>
      </c>
      <c r="L391">
        <f t="shared" si="173"/>
        <v>212</v>
      </c>
      <c r="M391">
        <f t="shared" si="174"/>
        <v>198</v>
      </c>
      <c r="N391">
        <f t="shared" si="175"/>
        <v>207</v>
      </c>
      <c r="O391">
        <f t="shared" si="176"/>
        <v>119</v>
      </c>
      <c r="P391">
        <v>162000</v>
      </c>
      <c r="R391">
        <f t="shared" si="192"/>
        <v>6</v>
      </c>
      <c r="S391">
        <f t="shared" si="177"/>
        <v>7</v>
      </c>
      <c r="T391">
        <f t="shared" si="178"/>
        <v>4</v>
      </c>
      <c r="U391">
        <f t="shared" si="179"/>
        <v>2</v>
      </c>
      <c r="V391">
        <f t="shared" si="180"/>
        <v>3</v>
      </c>
      <c r="W391">
        <f t="shared" si="181"/>
        <v>2</v>
      </c>
      <c r="X391">
        <f t="shared" si="182"/>
        <v>11</v>
      </c>
      <c r="Y391">
        <f t="shared" si="183"/>
        <v>18</v>
      </c>
      <c r="Z391">
        <f t="shared" si="184"/>
        <v>17</v>
      </c>
      <c r="AA391">
        <f t="shared" si="185"/>
        <v>20</v>
      </c>
      <c r="AB391">
        <f t="shared" si="186"/>
        <v>22</v>
      </c>
      <c r="AC391">
        <f t="shared" si="187"/>
        <v>20</v>
      </c>
      <c r="AD391">
        <f t="shared" si="188"/>
        <v>21</v>
      </c>
      <c r="AE391">
        <f t="shared" si="189"/>
        <v>12</v>
      </c>
      <c r="AF391">
        <v>162000</v>
      </c>
    </row>
    <row r="392" spans="1:32" x14ac:dyDescent="0.3">
      <c r="A392" t="s">
        <v>171</v>
      </c>
      <c r="B392">
        <f t="shared" ref="B392:H392" si="225">RANK(B165,B$3:B$226,0)</f>
        <v>55</v>
      </c>
      <c r="C392">
        <f t="shared" si="225"/>
        <v>62</v>
      </c>
      <c r="D392">
        <f t="shared" si="225"/>
        <v>31</v>
      </c>
      <c r="E392">
        <f t="shared" si="225"/>
        <v>16</v>
      </c>
      <c r="F392">
        <f t="shared" si="225"/>
        <v>122</v>
      </c>
      <c r="G392">
        <f t="shared" si="225"/>
        <v>18</v>
      </c>
      <c r="H392">
        <f t="shared" si="225"/>
        <v>97</v>
      </c>
      <c r="I392">
        <f t="shared" si="191"/>
        <v>170</v>
      </c>
      <c r="J392">
        <f t="shared" si="171"/>
        <v>163</v>
      </c>
      <c r="K392">
        <f t="shared" si="172"/>
        <v>194</v>
      </c>
      <c r="L392">
        <f t="shared" si="173"/>
        <v>209</v>
      </c>
      <c r="M392">
        <f t="shared" si="174"/>
        <v>103</v>
      </c>
      <c r="N392">
        <f t="shared" si="175"/>
        <v>207</v>
      </c>
      <c r="O392">
        <f t="shared" si="176"/>
        <v>128</v>
      </c>
      <c r="P392">
        <v>163000</v>
      </c>
      <c r="R392">
        <f t="shared" si="192"/>
        <v>6</v>
      </c>
      <c r="S392">
        <f t="shared" si="177"/>
        <v>7</v>
      </c>
      <c r="T392">
        <f t="shared" si="178"/>
        <v>4</v>
      </c>
      <c r="U392">
        <f t="shared" si="179"/>
        <v>2</v>
      </c>
      <c r="V392">
        <f t="shared" si="180"/>
        <v>13</v>
      </c>
      <c r="W392">
        <f t="shared" si="181"/>
        <v>2</v>
      </c>
      <c r="X392">
        <f t="shared" si="182"/>
        <v>10</v>
      </c>
      <c r="Y392">
        <f t="shared" si="183"/>
        <v>18</v>
      </c>
      <c r="Z392">
        <f t="shared" si="184"/>
        <v>17</v>
      </c>
      <c r="AA392">
        <f t="shared" si="185"/>
        <v>20</v>
      </c>
      <c r="AB392">
        <f t="shared" si="186"/>
        <v>21</v>
      </c>
      <c r="AC392">
        <f t="shared" si="187"/>
        <v>11</v>
      </c>
      <c r="AD392">
        <f t="shared" si="188"/>
        <v>21</v>
      </c>
      <c r="AE392">
        <f t="shared" si="189"/>
        <v>13</v>
      </c>
      <c r="AF392">
        <v>163000</v>
      </c>
    </row>
    <row r="393" spans="1:32" x14ac:dyDescent="0.3">
      <c r="A393" t="s">
        <v>172</v>
      </c>
      <c r="B393">
        <f t="shared" ref="B393:H393" si="226">RANK(B166,B$3:B$226,0)</f>
        <v>55</v>
      </c>
      <c r="C393">
        <f t="shared" si="226"/>
        <v>62</v>
      </c>
      <c r="D393">
        <f t="shared" si="226"/>
        <v>31</v>
      </c>
      <c r="E393">
        <f t="shared" si="226"/>
        <v>19</v>
      </c>
      <c r="F393">
        <f t="shared" si="226"/>
        <v>122</v>
      </c>
      <c r="G393">
        <f t="shared" si="226"/>
        <v>18</v>
      </c>
      <c r="H393">
        <f t="shared" si="226"/>
        <v>99</v>
      </c>
      <c r="I393">
        <f t="shared" si="191"/>
        <v>170</v>
      </c>
      <c r="J393">
        <f t="shared" si="171"/>
        <v>163</v>
      </c>
      <c r="K393">
        <f t="shared" si="172"/>
        <v>194</v>
      </c>
      <c r="L393">
        <f t="shared" si="173"/>
        <v>206</v>
      </c>
      <c r="M393">
        <f t="shared" si="174"/>
        <v>103</v>
      </c>
      <c r="N393">
        <f t="shared" si="175"/>
        <v>207</v>
      </c>
      <c r="O393">
        <f t="shared" si="176"/>
        <v>126</v>
      </c>
      <c r="P393">
        <v>164000</v>
      </c>
      <c r="R393">
        <f t="shared" si="192"/>
        <v>6</v>
      </c>
      <c r="S393">
        <f t="shared" si="177"/>
        <v>7</v>
      </c>
      <c r="T393">
        <f t="shared" si="178"/>
        <v>4</v>
      </c>
      <c r="U393">
        <f t="shared" si="179"/>
        <v>2</v>
      </c>
      <c r="V393">
        <f t="shared" si="180"/>
        <v>13</v>
      </c>
      <c r="W393">
        <f t="shared" si="181"/>
        <v>2</v>
      </c>
      <c r="X393">
        <f t="shared" si="182"/>
        <v>10</v>
      </c>
      <c r="Y393">
        <f t="shared" si="183"/>
        <v>18</v>
      </c>
      <c r="Z393">
        <f t="shared" si="184"/>
        <v>17</v>
      </c>
      <c r="AA393">
        <f t="shared" si="185"/>
        <v>20</v>
      </c>
      <c r="AB393">
        <f t="shared" si="186"/>
        <v>21</v>
      </c>
      <c r="AC393">
        <f t="shared" si="187"/>
        <v>11</v>
      </c>
      <c r="AD393">
        <f t="shared" si="188"/>
        <v>21</v>
      </c>
      <c r="AE393">
        <f t="shared" si="189"/>
        <v>13</v>
      </c>
      <c r="AF393">
        <v>164000</v>
      </c>
    </row>
    <row r="394" spans="1:32" x14ac:dyDescent="0.3">
      <c r="A394" t="s">
        <v>173</v>
      </c>
      <c r="B394">
        <f t="shared" ref="B394:H394" si="227">RANK(B167,B$3:B$226,0)</f>
        <v>55</v>
      </c>
      <c r="C394">
        <f t="shared" si="227"/>
        <v>62</v>
      </c>
      <c r="D394">
        <f t="shared" si="227"/>
        <v>2</v>
      </c>
      <c r="E394">
        <f t="shared" si="227"/>
        <v>29</v>
      </c>
      <c r="F394">
        <f t="shared" si="227"/>
        <v>122</v>
      </c>
      <c r="G394">
        <f t="shared" si="227"/>
        <v>18</v>
      </c>
      <c r="H394">
        <f t="shared" si="227"/>
        <v>55</v>
      </c>
      <c r="I394">
        <f t="shared" si="191"/>
        <v>170</v>
      </c>
      <c r="J394">
        <f t="shared" si="171"/>
        <v>163</v>
      </c>
      <c r="K394">
        <f t="shared" si="172"/>
        <v>223</v>
      </c>
      <c r="L394">
        <f t="shared" si="173"/>
        <v>196</v>
      </c>
      <c r="M394">
        <f t="shared" si="174"/>
        <v>103</v>
      </c>
      <c r="N394">
        <f t="shared" si="175"/>
        <v>207</v>
      </c>
      <c r="O394">
        <f t="shared" si="176"/>
        <v>170</v>
      </c>
      <c r="P394">
        <v>165000</v>
      </c>
      <c r="R394">
        <f t="shared" si="192"/>
        <v>6</v>
      </c>
      <c r="S394">
        <f t="shared" si="177"/>
        <v>7</v>
      </c>
      <c r="T394">
        <f t="shared" si="178"/>
        <v>1</v>
      </c>
      <c r="U394">
        <f t="shared" si="179"/>
        <v>3</v>
      </c>
      <c r="V394">
        <f t="shared" si="180"/>
        <v>13</v>
      </c>
      <c r="W394">
        <f t="shared" si="181"/>
        <v>2</v>
      </c>
      <c r="X394">
        <f t="shared" si="182"/>
        <v>6</v>
      </c>
      <c r="Y394">
        <f t="shared" si="183"/>
        <v>18</v>
      </c>
      <c r="Z394">
        <f t="shared" si="184"/>
        <v>17</v>
      </c>
      <c r="AA394">
        <f t="shared" si="185"/>
        <v>23</v>
      </c>
      <c r="AB394">
        <f t="shared" si="186"/>
        <v>20</v>
      </c>
      <c r="AC394">
        <f t="shared" si="187"/>
        <v>11</v>
      </c>
      <c r="AD394">
        <f t="shared" si="188"/>
        <v>21</v>
      </c>
      <c r="AE394">
        <f t="shared" si="189"/>
        <v>18</v>
      </c>
      <c r="AF394">
        <v>165000</v>
      </c>
    </row>
    <row r="395" spans="1:32" x14ac:dyDescent="0.3">
      <c r="A395" t="s">
        <v>174</v>
      </c>
      <c r="B395">
        <f t="shared" ref="B395:H395" si="228">RANK(B168,B$3:B$226,0)</f>
        <v>55</v>
      </c>
      <c r="C395">
        <f t="shared" si="228"/>
        <v>55</v>
      </c>
      <c r="D395">
        <f t="shared" si="228"/>
        <v>2</v>
      </c>
      <c r="E395">
        <f t="shared" si="228"/>
        <v>16</v>
      </c>
      <c r="F395">
        <f t="shared" si="228"/>
        <v>122</v>
      </c>
      <c r="G395">
        <f t="shared" si="228"/>
        <v>18</v>
      </c>
      <c r="H395">
        <f t="shared" si="228"/>
        <v>43</v>
      </c>
      <c r="I395">
        <f t="shared" si="191"/>
        <v>170</v>
      </c>
      <c r="J395">
        <f t="shared" si="171"/>
        <v>170</v>
      </c>
      <c r="K395">
        <f t="shared" si="172"/>
        <v>223</v>
      </c>
      <c r="L395">
        <f t="shared" si="173"/>
        <v>209</v>
      </c>
      <c r="M395">
        <f t="shared" si="174"/>
        <v>103</v>
      </c>
      <c r="N395">
        <f t="shared" si="175"/>
        <v>207</v>
      </c>
      <c r="O395">
        <f t="shared" si="176"/>
        <v>182</v>
      </c>
      <c r="P395">
        <v>166000</v>
      </c>
      <c r="R395">
        <f t="shared" si="192"/>
        <v>6</v>
      </c>
      <c r="S395">
        <f t="shared" si="177"/>
        <v>6</v>
      </c>
      <c r="T395">
        <f t="shared" si="178"/>
        <v>1</v>
      </c>
      <c r="U395">
        <f t="shared" si="179"/>
        <v>2</v>
      </c>
      <c r="V395">
        <f t="shared" si="180"/>
        <v>13</v>
      </c>
      <c r="W395">
        <f t="shared" si="181"/>
        <v>2</v>
      </c>
      <c r="X395">
        <f t="shared" si="182"/>
        <v>5</v>
      </c>
      <c r="Y395">
        <f t="shared" si="183"/>
        <v>18</v>
      </c>
      <c r="Z395">
        <f t="shared" si="184"/>
        <v>18</v>
      </c>
      <c r="AA395">
        <f t="shared" si="185"/>
        <v>23</v>
      </c>
      <c r="AB395">
        <f t="shared" si="186"/>
        <v>21</v>
      </c>
      <c r="AC395">
        <f t="shared" si="187"/>
        <v>11</v>
      </c>
      <c r="AD395">
        <f t="shared" si="188"/>
        <v>21</v>
      </c>
      <c r="AE395">
        <f t="shared" si="189"/>
        <v>19</v>
      </c>
      <c r="AF395">
        <v>166000</v>
      </c>
    </row>
    <row r="396" spans="1:32" x14ac:dyDescent="0.3">
      <c r="A396" t="s">
        <v>175</v>
      </c>
      <c r="B396">
        <f t="shared" ref="B396:H396" si="229">RANK(B169,B$3:B$226,0)</f>
        <v>55</v>
      </c>
      <c r="C396">
        <f t="shared" si="229"/>
        <v>55</v>
      </c>
      <c r="D396">
        <f t="shared" si="229"/>
        <v>2</v>
      </c>
      <c r="E396">
        <f t="shared" si="229"/>
        <v>7</v>
      </c>
      <c r="F396">
        <f t="shared" si="229"/>
        <v>27</v>
      </c>
      <c r="G396">
        <f t="shared" si="229"/>
        <v>18</v>
      </c>
      <c r="H396">
        <f t="shared" si="229"/>
        <v>36</v>
      </c>
      <c r="I396">
        <f t="shared" si="191"/>
        <v>170</v>
      </c>
      <c r="J396">
        <f t="shared" si="171"/>
        <v>170</v>
      </c>
      <c r="K396">
        <f t="shared" si="172"/>
        <v>223</v>
      </c>
      <c r="L396">
        <f t="shared" si="173"/>
        <v>218</v>
      </c>
      <c r="M396">
        <f t="shared" si="174"/>
        <v>198</v>
      </c>
      <c r="N396">
        <f t="shared" si="175"/>
        <v>207</v>
      </c>
      <c r="O396">
        <f t="shared" si="176"/>
        <v>189</v>
      </c>
      <c r="P396">
        <v>167000</v>
      </c>
      <c r="R396">
        <f t="shared" si="192"/>
        <v>6</v>
      </c>
      <c r="S396">
        <f t="shared" si="177"/>
        <v>6</v>
      </c>
      <c r="T396">
        <f t="shared" si="178"/>
        <v>1</v>
      </c>
      <c r="U396">
        <f t="shared" si="179"/>
        <v>1</v>
      </c>
      <c r="V396">
        <f t="shared" si="180"/>
        <v>3</v>
      </c>
      <c r="W396">
        <f t="shared" si="181"/>
        <v>2</v>
      </c>
      <c r="X396">
        <f t="shared" si="182"/>
        <v>4</v>
      </c>
      <c r="Y396">
        <f t="shared" si="183"/>
        <v>18</v>
      </c>
      <c r="Z396">
        <f t="shared" si="184"/>
        <v>18</v>
      </c>
      <c r="AA396">
        <f t="shared" si="185"/>
        <v>23</v>
      </c>
      <c r="AB396">
        <f t="shared" si="186"/>
        <v>22</v>
      </c>
      <c r="AC396">
        <f t="shared" si="187"/>
        <v>20</v>
      </c>
      <c r="AD396">
        <f t="shared" si="188"/>
        <v>21</v>
      </c>
      <c r="AE396">
        <f t="shared" si="189"/>
        <v>19</v>
      </c>
      <c r="AF396">
        <v>167000</v>
      </c>
    </row>
    <row r="397" spans="1:32" x14ac:dyDescent="0.3">
      <c r="A397" t="s">
        <v>176</v>
      </c>
      <c r="B397">
        <f t="shared" ref="B397:H397" si="230">RANK(B170,B$3:B$226,0)</f>
        <v>55</v>
      </c>
      <c r="C397">
        <f t="shared" si="230"/>
        <v>59</v>
      </c>
      <c r="D397">
        <f t="shared" si="230"/>
        <v>2</v>
      </c>
      <c r="E397">
        <f t="shared" si="230"/>
        <v>2</v>
      </c>
      <c r="F397">
        <f t="shared" si="230"/>
        <v>27</v>
      </c>
      <c r="G397">
        <f t="shared" si="230"/>
        <v>18</v>
      </c>
      <c r="H397">
        <f t="shared" si="230"/>
        <v>42</v>
      </c>
      <c r="I397">
        <f t="shared" si="191"/>
        <v>170</v>
      </c>
      <c r="J397">
        <f t="shared" si="171"/>
        <v>166</v>
      </c>
      <c r="K397">
        <f t="shared" si="172"/>
        <v>223</v>
      </c>
      <c r="L397">
        <f t="shared" si="173"/>
        <v>223</v>
      </c>
      <c r="M397">
        <f t="shared" si="174"/>
        <v>198</v>
      </c>
      <c r="N397">
        <f t="shared" si="175"/>
        <v>207</v>
      </c>
      <c r="O397">
        <f t="shared" si="176"/>
        <v>183</v>
      </c>
      <c r="P397">
        <v>168000</v>
      </c>
      <c r="R397">
        <f t="shared" si="192"/>
        <v>6</v>
      </c>
      <c r="S397">
        <f t="shared" si="177"/>
        <v>6</v>
      </c>
      <c r="T397">
        <f t="shared" si="178"/>
        <v>1</v>
      </c>
      <c r="U397">
        <f t="shared" si="179"/>
        <v>1</v>
      </c>
      <c r="V397">
        <f t="shared" si="180"/>
        <v>3</v>
      </c>
      <c r="W397">
        <f t="shared" si="181"/>
        <v>2</v>
      </c>
      <c r="X397">
        <f t="shared" si="182"/>
        <v>5</v>
      </c>
      <c r="Y397">
        <f t="shared" si="183"/>
        <v>18</v>
      </c>
      <c r="Z397">
        <f t="shared" si="184"/>
        <v>17</v>
      </c>
      <c r="AA397">
        <f t="shared" si="185"/>
        <v>23</v>
      </c>
      <c r="AB397">
        <f t="shared" si="186"/>
        <v>23</v>
      </c>
      <c r="AC397">
        <f t="shared" si="187"/>
        <v>20</v>
      </c>
      <c r="AD397">
        <f t="shared" si="188"/>
        <v>21</v>
      </c>
      <c r="AE397">
        <f t="shared" si="189"/>
        <v>19</v>
      </c>
      <c r="AF397">
        <v>168000</v>
      </c>
    </row>
    <row r="398" spans="1:32" x14ac:dyDescent="0.3">
      <c r="A398" t="s">
        <v>177</v>
      </c>
      <c r="B398">
        <f t="shared" ref="B398:H398" si="231">RANK(B171,B$3:B$226,0)</f>
        <v>55</v>
      </c>
      <c r="C398">
        <f t="shared" si="231"/>
        <v>55</v>
      </c>
      <c r="D398">
        <f t="shared" si="231"/>
        <v>2</v>
      </c>
      <c r="E398">
        <f t="shared" si="231"/>
        <v>6</v>
      </c>
      <c r="F398">
        <f t="shared" si="231"/>
        <v>27</v>
      </c>
      <c r="G398">
        <f t="shared" si="231"/>
        <v>18</v>
      </c>
      <c r="H398">
        <f t="shared" si="231"/>
        <v>37</v>
      </c>
      <c r="I398">
        <f t="shared" si="191"/>
        <v>170</v>
      </c>
      <c r="J398">
        <f t="shared" si="171"/>
        <v>170</v>
      </c>
      <c r="K398">
        <f t="shared" si="172"/>
        <v>223</v>
      </c>
      <c r="L398">
        <f t="shared" si="173"/>
        <v>219</v>
      </c>
      <c r="M398">
        <f t="shared" si="174"/>
        <v>198</v>
      </c>
      <c r="N398">
        <f t="shared" si="175"/>
        <v>207</v>
      </c>
      <c r="O398">
        <f t="shared" si="176"/>
        <v>188</v>
      </c>
      <c r="P398">
        <v>169000</v>
      </c>
      <c r="R398">
        <f t="shared" si="192"/>
        <v>6</v>
      </c>
      <c r="S398">
        <f t="shared" si="177"/>
        <v>6</v>
      </c>
      <c r="T398">
        <f t="shared" si="178"/>
        <v>1</v>
      </c>
      <c r="U398">
        <f t="shared" si="179"/>
        <v>1</v>
      </c>
      <c r="V398">
        <f t="shared" si="180"/>
        <v>3</v>
      </c>
      <c r="W398">
        <f t="shared" si="181"/>
        <v>2</v>
      </c>
      <c r="X398">
        <f t="shared" si="182"/>
        <v>4</v>
      </c>
      <c r="Y398">
        <f t="shared" si="183"/>
        <v>18</v>
      </c>
      <c r="Z398">
        <f t="shared" si="184"/>
        <v>18</v>
      </c>
      <c r="AA398">
        <f t="shared" si="185"/>
        <v>23</v>
      </c>
      <c r="AB398">
        <f t="shared" si="186"/>
        <v>22</v>
      </c>
      <c r="AC398">
        <f t="shared" si="187"/>
        <v>20</v>
      </c>
      <c r="AD398">
        <f t="shared" si="188"/>
        <v>21</v>
      </c>
      <c r="AE398">
        <f t="shared" si="189"/>
        <v>19</v>
      </c>
      <c r="AF398">
        <v>169000</v>
      </c>
    </row>
    <row r="399" spans="1:32" x14ac:dyDescent="0.3">
      <c r="A399" t="s">
        <v>178</v>
      </c>
      <c r="B399">
        <f t="shared" ref="B399:H399" si="232">RANK(B172,B$3:B$226,0)</f>
        <v>55</v>
      </c>
      <c r="C399">
        <f t="shared" si="232"/>
        <v>53</v>
      </c>
      <c r="D399">
        <f t="shared" si="232"/>
        <v>2</v>
      </c>
      <c r="E399">
        <f t="shared" si="232"/>
        <v>23</v>
      </c>
      <c r="F399">
        <f t="shared" si="232"/>
        <v>122</v>
      </c>
      <c r="G399">
        <f t="shared" si="232"/>
        <v>18</v>
      </c>
      <c r="H399">
        <f t="shared" si="232"/>
        <v>50</v>
      </c>
      <c r="I399">
        <f t="shared" si="191"/>
        <v>170</v>
      </c>
      <c r="J399">
        <f t="shared" si="171"/>
        <v>172</v>
      </c>
      <c r="K399">
        <f t="shared" si="172"/>
        <v>223</v>
      </c>
      <c r="L399">
        <f t="shared" si="173"/>
        <v>202</v>
      </c>
      <c r="M399">
        <f t="shared" si="174"/>
        <v>103</v>
      </c>
      <c r="N399">
        <f t="shared" si="175"/>
        <v>207</v>
      </c>
      <c r="O399">
        <f t="shared" si="176"/>
        <v>175</v>
      </c>
      <c r="P399">
        <v>170000</v>
      </c>
      <c r="R399">
        <f t="shared" si="192"/>
        <v>6</v>
      </c>
      <c r="S399">
        <f t="shared" si="177"/>
        <v>6</v>
      </c>
      <c r="T399">
        <f t="shared" si="178"/>
        <v>1</v>
      </c>
      <c r="U399">
        <f t="shared" si="179"/>
        <v>3</v>
      </c>
      <c r="V399">
        <f t="shared" si="180"/>
        <v>13</v>
      </c>
      <c r="W399">
        <f t="shared" si="181"/>
        <v>2</v>
      </c>
      <c r="X399">
        <f t="shared" si="182"/>
        <v>6</v>
      </c>
      <c r="Y399">
        <f t="shared" si="183"/>
        <v>18</v>
      </c>
      <c r="Z399">
        <f t="shared" si="184"/>
        <v>18</v>
      </c>
      <c r="AA399">
        <f t="shared" si="185"/>
        <v>23</v>
      </c>
      <c r="AB399">
        <f t="shared" si="186"/>
        <v>21</v>
      </c>
      <c r="AC399">
        <f t="shared" si="187"/>
        <v>11</v>
      </c>
      <c r="AD399">
        <f t="shared" si="188"/>
        <v>21</v>
      </c>
      <c r="AE399">
        <f t="shared" si="189"/>
        <v>18</v>
      </c>
      <c r="AF399">
        <v>170000</v>
      </c>
    </row>
    <row r="400" spans="1:32" x14ac:dyDescent="0.3">
      <c r="A400" t="s">
        <v>179</v>
      </c>
      <c r="B400">
        <f t="shared" ref="B400:H400" si="233">RANK(B173,B$3:B$226,0)</f>
        <v>55</v>
      </c>
      <c r="C400">
        <f t="shared" si="233"/>
        <v>40</v>
      </c>
      <c r="D400">
        <f t="shared" si="233"/>
        <v>2</v>
      </c>
      <c r="E400">
        <f t="shared" si="233"/>
        <v>23</v>
      </c>
      <c r="F400">
        <f t="shared" si="233"/>
        <v>122</v>
      </c>
      <c r="G400">
        <f t="shared" si="233"/>
        <v>18</v>
      </c>
      <c r="H400">
        <f t="shared" si="233"/>
        <v>41</v>
      </c>
      <c r="I400">
        <f t="shared" si="191"/>
        <v>170</v>
      </c>
      <c r="J400">
        <f t="shared" si="171"/>
        <v>185</v>
      </c>
      <c r="K400">
        <f t="shared" si="172"/>
        <v>223</v>
      </c>
      <c r="L400">
        <f t="shared" si="173"/>
        <v>202</v>
      </c>
      <c r="M400">
        <f t="shared" si="174"/>
        <v>103</v>
      </c>
      <c r="N400">
        <f t="shared" si="175"/>
        <v>207</v>
      </c>
      <c r="O400">
        <f t="shared" si="176"/>
        <v>184</v>
      </c>
      <c r="P400">
        <v>171000</v>
      </c>
      <c r="R400">
        <f t="shared" si="192"/>
        <v>6</v>
      </c>
      <c r="S400">
        <f t="shared" si="177"/>
        <v>5</v>
      </c>
      <c r="T400">
        <f t="shared" si="178"/>
        <v>1</v>
      </c>
      <c r="U400">
        <f t="shared" si="179"/>
        <v>3</v>
      </c>
      <c r="V400">
        <f t="shared" si="180"/>
        <v>13</v>
      </c>
      <c r="W400">
        <f t="shared" si="181"/>
        <v>2</v>
      </c>
      <c r="X400">
        <f t="shared" si="182"/>
        <v>5</v>
      </c>
      <c r="Y400">
        <f t="shared" si="183"/>
        <v>18</v>
      </c>
      <c r="Z400">
        <f t="shared" si="184"/>
        <v>19</v>
      </c>
      <c r="AA400">
        <f t="shared" si="185"/>
        <v>23</v>
      </c>
      <c r="AB400">
        <f t="shared" si="186"/>
        <v>21</v>
      </c>
      <c r="AC400">
        <f t="shared" si="187"/>
        <v>11</v>
      </c>
      <c r="AD400">
        <f t="shared" si="188"/>
        <v>21</v>
      </c>
      <c r="AE400">
        <f t="shared" si="189"/>
        <v>19</v>
      </c>
      <c r="AF400">
        <v>171000</v>
      </c>
    </row>
    <row r="401" spans="1:32" x14ac:dyDescent="0.3">
      <c r="A401" t="s">
        <v>180</v>
      </c>
      <c r="B401">
        <f t="shared" ref="B401:H401" si="234">RANK(B174,B$3:B$226,0)</f>
        <v>55</v>
      </c>
      <c r="C401">
        <f t="shared" si="234"/>
        <v>47</v>
      </c>
      <c r="D401">
        <f t="shared" si="234"/>
        <v>2</v>
      </c>
      <c r="E401">
        <f t="shared" si="234"/>
        <v>35</v>
      </c>
      <c r="F401">
        <f t="shared" si="234"/>
        <v>122</v>
      </c>
      <c r="G401">
        <f t="shared" si="234"/>
        <v>18</v>
      </c>
      <c r="H401">
        <f t="shared" si="234"/>
        <v>77</v>
      </c>
      <c r="I401">
        <f t="shared" si="191"/>
        <v>170</v>
      </c>
      <c r="J401">
        <f t="shared" si="171"/>
        <v>178</v>
      </c>
      <c r="K401">
        <f t="shared" si="172"/>
        <v>223</v>
      </c>
      <c r="L401">
        <f t="shared" si="173"/>
        <v>190</v>
      </c>
      <c r="M401">
        <f t="shared" si="174"/>
        <v>103</v>
      </c>
      <c r="N401">
        <f t="shared" si="175"/>
        <v>207</v>
      </c>
      <c r="O401">
        <f t="shared" si="176"/>
        <v>148</v>
      </c>
      <c r="P401">
        <v>172000</v>
      </c>
      <c r="R401">
        <f t="shared" si="192"/>
        <v>6</v>
      </c>
      <c r="S401">
        <f t="shared" si="177"/>
        <v>5</v>
      </c>
      <c r="T401">
        <f t="shared" si="178"/>
        <v>1</v>
      </c>
      <c r="U401">
        <f t="shared" si="179"/>
        <v>4</v>
      </c>
      <c r="V401">
        <f t="shared" si="180"/>
        <v>13</v>
      </c>
      <c r="W401">
        <f t="shared" si="181"/>
        <v>2</v>
      </c>
      <c r="X401">
        <f t="shared" si="182"/>
        <v>8</v>
      </c>
      <c r="Y401">
        <f t="shared" si="183"/>
        <v>18</v>
      </c>
      <c r="Z401">
        <f t="shared" si="184"/>
        <v>18</v>
      </c>
      <c r="AA401">
        <f t="shared" si="185"/>
        <v>23</v>
      </c>
      <c r="AB401">
        <f t="shared" si="186"/>
        <v>20</v>
      </c>
      <c r="AC401">
        <f t="shared" si="187"/>
        <v>11</v>
      </c>
      <c r="AD401">
        <f t="shared" si="188"/>
        <v>21</v>
      </c>
      <c r="AE401">
        <f t="shared" si="189"/>
        <v>15</v>
      </c>
      <c r="AF401">
        <v>172000</v>
      </c>
    </row>
    <row r="402" spans="1:32" x14ac:dyDescent="0.3">
      <c r="A402" t="s">
        <v>181</v>
      </c>
      <c r="B402">
        <f t="shared" ref="B402:H402" si="235">RANK(B175,B$3:B$226,0)</f>
        <v>55</v>
      </c>
      <c r="C402">
        <f t="shared" si="235"/>
        <v>40</v>
      </c>
      <c r="D402">
        <f t="shared" si="235"/>
        <v>2</v>
      </c>
      <c r="E402">
        <f t="shared" si="235"/>
        <v>23</v>
      </c>
      <c r="F402">
        <f t="shared" si="235"/>
        <v>27</v>
      </c>
      <c r="G402">
        <f t="shared" si="235"/>
        <v>18</v>
      </c>
      <c r="H402">
        <f t="shared" si="235"/>
        <v>80</v>
      </c>
      <c r="I402">
        <f t="shared" si="191"/>
        <v>170</v>
      </c>
      <c r="J402">
        <f t="shared" si="171"/>
        <v>185</v>
      </c>
      <c r="K402">
        <f t="shared" si="172"/>
        <v>223</v>
      </c>
      <c r="L402">
        <f t="shared" si="173"/>
        <v>202</v>
      </c>
      <c r="M402">
        <f t="shared" si="174"/>
        <v>198</v>
      </c>
      <c r="N402">
        <f t="shared" si="175"/>
        <v>207</v>
      </c>
      <c r="O402">
        <f t="shared" si="176"/>
        <v>145</v>
      </c>
      <c r="P402">
        <v>173000</v>
      </c>
      <c r="R402">
        <f t="shared" si="192"/>
        <v>6</v>
      </c>
      <c r="S402">
        <f t="shared" si="177"/>
        <v>5</v>
      </c>
      <c r="T402">
        <f t="shared" si="178"/>
        <v>1</v>
      </c>
      <c r="U402">
        <f t="shared" si="179"/>
        <v>3</v>
      </c>
      <c r="V402">
        <f t="shared" si="180"/>
        <v>3</v>
      </c>
      <c r="W402">
        <f t="shared" si="181"/>
        <v>2</v>
      </c>
      <c r="X402">
        <f t="shared" si="182"/>
        <v>9</v>
      </c>
      <c r="Y402">
        <f t="shared" si="183"/>
        <v>18</v>
      </c>
      <c r="Z402">
        <f t="shared" si="184"/>
        <v>19</v>
      </c>
      <c r="AA402">
        <f t="shared" si="185"/>
        <v>23</v>
      </c>
      <c r="AB402">
        <f t="shared" si="186"/>
        <v>21</v>
      </c>
      <c r="AC402">
        <f t="shared" si="187"/>
        <v>20</v>
      </c>
      <c r="AD402">
        <f t="shared" si="188"/>
        <v>21</v>
      </c>
      <c r="AE402">
        <f t="shared" si="189"/>
        <v>15</v>
      </c>
      <c r="AF402">
        <v>173000</v>
      </c>
    </row>
    <row r="403" spans="1:32" x14ac:dyDescent="0.3">
      <c r="A403" t="s">
        <v>182</v>
      </c>
      <c r="B403">
        <f t="shared" ref="B403:H403" si="236">RANK(B176,B$3:B$226,0)</f>
        <v>55</v>
      </c>
      <c r="C403">
        <f t="shared" si="236"/>
        <v>40</v>
      </c>
      <c r="D403">
        <f t="shared" si="236"/>
        <v>31</v>
      </c>
      <c r="E403">
        <f t="shared" si="236"/>
        <v>19</v>
      </c>
      <c r="F403">
        <f t="shared" si="236"/>
        <v>122</v>
      </c>
      <c r="G403">
        <f t="shared" si="236"/>
        <v>18</v>
      </c>
      <c r="H403">
        <f t="shared" si="236"/>
        <v>121</v>
      </c>
      <c r="I403">
        <f t="shared" si="191"/>
        <v>170</v>
      </c>
      <c r="J403">
        <f t="shared" si="171"/>
        <v>185</v>
      </c>
      <c r="K403">
        <f t="shared" si="172"/>
        <v>194</v>
      </c>
      <c r="L403">
        <f t="shared" si="173"/>
        <v>206</v>
      </c>
      <c r="M403">
        <f t="shared" si="174"/>
        <v>103</v>
      </c>
      <c r="N403">
        <f t="shared" si="175"/>
        <v>207</v>
      </c>
      <c r="O403">
        <f t="shared" si="176"/>
        <v>104</v>
      </c>
      <c r="P403">
        <v>174000</v>
      </c>
      <c r="R403">
        <f t="shared" si="192"/>
        <v>6</v>
      </c>
      <c r="S403">
        <f t="shared" si="177"/>
        <v>5</v>
      </c>
      <c r="T403">
        <f t="shared" si="178"/>
        <v>4</v>
      </c>
      <c r="U403">
        <f t="shared" si="179"/>
        <v>2</v>
      </c>
      <c r="V403">
        <f t="shared" si="180"/>
        <v>13</v>
      </c>
      <c r="W403">
        <f t="shared" si="181"/>
        <v>2</v>
      </c>
      <c r="X403">
        <f t="shared" si="182"/>
        <v>13</v>
      </c>
      <c r="Y403">
        <f t="shared" si="183"/>
        <v>18</v>
      </c>
      <c r="Z403">
        <f t="shared" si="184"/>
        <v>19</v>
      </c>
      <c r="AA403">
        <f t="shared" si="185"/>
        <v>20</v>
      </c>
      <c r="AB403">
        <f t="shared" si="186"/>
        <v>21</v>
      </c>
      <c r="AC403">
        <f t="shared" si="187"/>
        <v>11</v>
      </c>
      <c r="AD403">
        <f t="shared" si="188"/>
        <v>21</v>
      </c>
      <c r="AE403">
        <f t="shared" si="189"/>
        <v>11</v>
      </c>
      <c r="AF403">
        <v>174000</v>
      </c>
    </row>
    <row r="404" spans="1:32" x14ac:dyDescent="0.3">
      <c r="A404" t="s">
        <v>183</v>
      </c>
      <c r="B404">
        <f t="shared" ref="B404:H404" si="237">RANK(B177,B$3:B$226,0)</f>
        <v>55</v>
      </c>
      <c r="C404">
        <f t="shared" si="237"/>
        <v>47</v>
      </c>
      <c r="D404">
        <f t="shared" si="237"/>
        <v>31</v>
      </c>
      <c r="E404">
        <f t="shared" si="237"/>
        <v>35</v>
      </c>
      <c r="F404">
        <f t="shared" si="237"/>
        <v>122</v>
      </c>
      <c r="G404">
        <f t="shared" si="237"/>
        <v>18</v>
      </c>
      <c r="H404">
        <f t="shared" si="237"/>
        <v>123</v>
      </c>
      <c r="I404">
        <f t="shared" si="191"/>
        <v>170</v>
      </c>
      <c r="J404">
        <f t="shared" si="171"/>
        <v>178</v>
      </c>
      <c r="K404">
        <f t="shared" si="172"/>
        <v>194</v>
      </c>
      <c r="L404">
        <f t="shared" si="173"/>
        <v>190</v>
      </c>
      <c r="M404">
        <f t="shared" si="174"/>
        <v>103</v>
      </c>
      <c r="N404">
        <f t="shared" si="175"/>
        <v>207</v>
      </c>
      <c r="O404">
        <f t="shared" si="176"/>
        <v>102</v>
      </c>
      <c r="P404">
        <v>175000</v>
      </c>
      <c r="R404">
        <f t="shared" si="192"/>
        <v>6</v>
      </c>
      <c r="S404">
        <f t="shared" si="177"/>
        <v>5</v>
      </c>
      <c r="T404">
        <f t="shared" si="178"/>
        <v>4</v>
      </c>
      <c r="U404">
        <f t="shared" si="179"/>
        <v>4</v>
      </c>
      <c r="V404">
        <f t="shared" si="180"/>
        <v>13</v>
      </c>
      <c r="W404">
        <f t="shared" si="181"/>
        <v>2</v>
      </c>
      <c r="X404">
        <f t="shared" si="182"/>
        <v>13</v>
      </c>
      <c r="Y404">
        <f t="shared" si="183"/>
        <v>18</v>
      </c>
      <c r="Z404">
        <f t="shared" si="184"/>
        <v>18</v>
      </c>
      <c r="AA404">
        <f t="shared" si="185"/>
        <v>20</v>
      </c>
      <c r="AB404">
        <f t="shared" si="186"/>
        <v>20</v>
      </c>
      <c r="AC404">
        <f t="shared" si="187"/>
        <v>11</v>
      </c>
      <c r="AD404">
        <f t="shared" si="188"/>
        <v>21</v>
      </c>
      <c r="AE404">
        <f t="shared" si="189"/>
        <v>11</v>
      </c>
      <c r="AF404">
        <v>175000</v>
      </c>
    </row>
    <row r="405" spans="1:32" x14ac:dyDescent="0.3">
      <c r="A405" t="s">
        <v>184</v>
      </c>
      <c r="B405">
        <f t="shared" ref="B405:H405" si="238">RANK(B178,B$3:B$226,0)</f>
        <v>55</v>
      </c>
      <c r="C405">
        <f t="shared" si="238"/>
        <v>40</v>
      </c>
      <c r="D405">
        <f t="shared" si="238"/>
        <v>2</v>
      </c>
      <c r="E405">
        <f t="shared" si="238"/>
        <v>53</v>
      </c>
      <c r="F405">
        <f t="shared" si="238"/>
        <v>122</v>
      </c>
      <c r="G405">
        <f t="shared" si="238"/>
        <v>18</v>
      </c>
      <c r="H405">
        <f t="shared" si="238"/>
        <v>86</v>
      </c>
      <c r="I405">
        <f t="shared" si="191"/>
        <v>170</v>
      </c>
      <c r="J405">
        <f t="shared" si="171"/>
        <v>185</v>
      </c>
      <c r="K405">
        <f t="shared" si="172"/>
        <v>223</v>
      </c>
      <c r="L405">
        <f t="shared" si="173"/>
        <v>172</v>
      </c>
      <c r="M405">
        <f t="shared" si="174"/>
        <v>103</v>
      </c>
      <c r="N405">
        <f t="shared" si="175"/>
        <v>207</v>
      </c>
      <c r="O405">
        <f t="shared" si="176"/>
        <v>139</v>
      </c>
      <c r="P405">
        <v>176000</v>
      </c>
      <c r="R405">
        <f t="shared" si="192"/>
        <v>6</v>
      </c>
      <c r="S405">
        <f t="shared" si="177"/>
        <v>5</v>
      </c>
      <c r="T405">
        <f t="shared" si="178"/>
        <v>1</v>
      </c>
      <c r="U405">
        <f t="shared" si="179"/>
        <v>6</v>
      </c>
      <c r="V405">
        <f t="shared" si="180"/>
        <v>13</v>
      </c>
      <c r="W405">
        <f t="shared" si="181"/>
        <v>2</v>
      </c>
      <c r="X405">
        <f t="shared" si="182"/>
        <v>9</v>
      </c>
      <c r="Y405">
        <f t="shared" si="183"/>
        <v>18</v>
      </c>
      <c r="Z405">
        <f t="shared" si="184"/>
        <v>19</v>
      </c>
      <c r="AA405">
        <f t="shared" si="185"/>
        <v>23</v>
      </c>
      <c r="AB405">
        <f t="shared" si="186"/>
        <v>18</v>
      </c>
      <c r="AC405">
        <f t="shared" si="187"/>
        <v>11</v>
      </c>
      <c r="AD405">
        <f t="shared" si="188"/>
        <v>21</v>
      </c>
      <c r="AE405">
        <f t="shared" si="189"/>
        <v>14</v>
      </c>
      <c r="AF405">
        <v>176000</v>
      </c>
    </row>
    <row r="406" spans="1:32" x14ac:dyDescent="0.3">
      <c r="A406" t="s">
        <v>185</v>
      </c>
      <c r="B406">
        <f t="shared" ref="B406:H406" si="239">RANK(B179,B$3:B$226,0)</f>
        <v>55</v>
      </c>
      <c r="C406">
        <f t="shared" si="239"/>
        <v>47</v>
      </c>
      <c r="D406">
        <f t="shared" si="239"/>
        <v>2</v>
      </c>
      <c r="E406">
        <f t="shared" si="239"/>
        <v>53</v>
      </c>
      <c r="F406">
        <f t="shared" si="239"/>
        <v>122</v>
      </c>
      <c r="G406">
        <f t="shared" si="239"/>
        <v>18</v>
      </c>
      <c r="H406">
        <f t="shared" si="239"/>
        <v>59</v>
      </c>
      <c r="I406">
        <f t="shared" si="191"/>
        <v>170</v>
      </c>
      <c r="J406">
        <f t="shared" si="171"/>
        <v>178</v>
      </c>
      <c r="K406">
        <f t="shared" si="172"/>
        <v>223</v>
      </c>
      <c r="L406">
        <f t="shared" si="173"/>
        <v>172</v>
      </c>
      <c r="M406">
        <f t="shared" si="174"/>
        <v>103</v>
      </c>
      <c r="N406">
        <f t="shared" si="175"/>
        <v>207</v>
      </c>
      <c r="O406">
        <f t="shared" si="176"/>
        <v>166</v>
      </c>
      <c r="P406">
        <v>177000</v>
      </c>
      <c r="R406">
        <f t="shared" si="192"/>
        <v>6</v>
      </c>
      <c r="S406">
        <f t="shared" si="177"/>
        <v>5</v>
      </c>
      <c r="T406">
        <f t="shared" si="178"/>
        <v>1</v>
      </c>
      <c r="U406">
        <f t="shared" si="179"/>
        <v>6</v>
      </c>
      <c r="V406">
        <f t="shared" si="180"/>
        <v>13</v>
      </c>
      <c r="W406">
        <f t="shared" si="181"/>
        <v>2</v>
      </c>
      <c r="X406">
        <f t="shared" si="182"/>
        <v>6</v>
      </c>
      <c r="Y406">
        <f t="shared" si="183"/>
        <v>18</v>
      </c>
      <c r="Z406">
        <f t="shared" si="184"/>
        <v>18</v>
      </c>
      <c r="AA406">
        <f t="shared" si="185"/>
        <v>23</v>
      </c>
      <c r="AB406">
        <f t="shared" si="186"/>
        <v>18</v>
      </c>
      <c r="AC406">
        <f t="shared" si="187"/>
        <v>11</v>
      </c>
      <c r="AD406">
        <f t="shared" si="188"/>
        <v>21</v>
      </c>
      <c r="AE406">
        <f t="shared" si="189"/>
        <v>17</v>
      </c>
      <c r="AF406">
        <v>177000</v>
      </c>
    </row>
    <row r="407" spans="1:32" x14ac:dyDescent="0.3">
      <c r="A407" t="s">
        <v>186</v>
      </c>
      <c r="B407">
        <f t="shared" ref="B407:H407" si="240">RANK(B180,B$3:B$226,0)</f>
        <v>55</v>
      </c>
      <c r="C407">
        <f t="shared" si="240"/>
        <v>47</v>
      </c>
      <c r="D407">
        <f t="shared" si="240"/>
        <v>2</v>
      </c>
      <c r="E407">
        <f t="shared" si="240"/>
        <v>44</v>
      </c>
      <c r="F407">
        <f t="shared" si="240"/>
        <v>122</v>
      </c>
      <c r="G407">
        <f t="shared" si="240"/>
        <v>18</v>
      </c>
      <c r="H407">
        <f t="shared" si="240"/>
        <v>57</v>
      </c>
      <c r="I407">
        <f t="shared" si="191"/>
        <v>170</v>
      </c>
      <c r="J407">
        <f t="shared" si="171"/>
        <v>178</v>
      </c>
      <c r="K407">
        <f t="shared" si="172"/>
        <v>223</v>
      </c>
      <c r="L407">
        <f t="shared" si="173"/>
        <v>181</v>
      </c>
      <c r="M407">
        <f t="shared" si="174"/>
        <v>103</v>
      </c>
      <c r="N407">
        <f t="shared" si="175"/>
        <v>207</v>
      </c>
      <c r="O407">
        <f t="shared" si="176"/>
        <v>168</v>
      </c>
      <c r="P407">
        <v>178000</v>
      </c>
      <c r="R407">
        <f t="shared" si="192"/>
        <v>6</v>
      </c>
      <c r="S407">
        <f t="shared" si="177"/>
        <v>5</v>
      </c>
      <c r="T407">
        <f t="shared" si="178"/>
        <v>1</v>
      </c>
      <c r="U407">
        <f t="shared" si="179"/>
        <v>5</v>
      </c>
      <c r="V407">
        <f t="shared" si="180"/>
        <v>13</v>
      </c>
      <c r="W407">
        <f t="shared" si="181"/>
        <v>2</v>
      </c>
      <c r="X407">
        <f t="shared" si="182"/>
        <v>6</v>
      </c>
      <c r="Y407">
        <f t="shared" si="183"/>
        <v>18</v>
      </c>
      <c r="Z407">
        <f t="shared" si="184"/>
        <v>18</v>
      </c>
      <c r="AA407">
        <f t="shared" si="185"/>
        <v>23</v>
      </c>
      <c r="AB407">
        <f t="shared" si="186"/>
        <v>19</v>
      </c>
      <c r="AC407">
        <f t="shared" si="187"/>
        <v>11</v>
      </c>
      <c r="AD407">
        <f t="shared" si="188"/>
        <v>21</v>
      </c>
      <c r="AE407">
        <f t="shared" si="189"/>
        <v>17</v>
      </c>
      <c r="AF407">
        <v>178000</v>
      </c>
    </row>
    <row r="408" spans="1:32" x14ac:dyDescent="0.3">
      <c r="A408" t="s">
        <v>187</v>
      </c>
      <c r="B408">
        <f t="shared" ref="B408:H408" si="241">RANK(B181,B$3:B$226,0)</f>
        <v>55</v>
      </c>
      <c r="C408">
        <f t="shared" si="241"/>
        <v>47</v>
      </c>
      <c r="D408">
        <f t="shared" si="241"/>
        <v>2</v>
      </c>
      <c r="E408">
        <f t="shared" si="241"/>
        <v>23</v>
      </c>
      <c r="F408">
        <f t="shared" si="241"/>
        <v>122</v>
      </c>
      <c r="G408">
        <f t="shared" si="241"/>
        <v>18</v>
      </c>
      <c r="H408">
        <f t="shared" si="241"/>
        <v>44</v>
      </c>
      <c r="I408">
        <f t="shared" si="191"/>
        <v>170</v>
      </c>
      <c r="J408">
        <f t="shared" si="171"/>
        <v>178</v>
      </c>
      <c r="K408">
        <f t="shared" si="172"/>
        <v>223</v>
      </c>
      <c r="L408">
        <f t="shared" si="173"/>
        <v>202</v>
      </c>
      <c r="M408">
        <f t="shared" si="174"/>
        <v>103</v>
      </c>
      <c r="N408">
        <f t="shared" si="175"/>
        <v>207</v>
      </c>
      <c r="O408">
        <f t="shared" si="176"/>
        <v>181</v>
      </c>
      <c r="P408">
        <v>179000</v>
      </c>
      <c r="R408">
        <f t="shared" si="192"/>
        <v>6</v>
      </c>
      <c r="S408">
        <f t="shared" si="177"/>
        <v>5</v>
      </c>
      <c r="T408">
        <f t="shared" si="178"/>
        <v>1</v>
      </c>
      <c r="U408">
        <f t="shared" si="179"/>
        <v>3</v>
      </c>
      <c r="V408">
        <f t="shared" si="180"/>
        <v>13</v>
      </c>
      <c r="W408">
        <f t="shared" si="181"/>
        <v>2</v>
      </c>
      <c r="X408">
        <f t="shared" si="182"/>
        <v>5</v>
      </c>
      <c r="Y408">
        <f t="shared" si="183"/>
        <v>18</v>
      </c>
      <c r="Z408">
        <f t="shared" si="184"/>
        <v>18</v>
      </c>
      <c r="AA408">
        <f t="shared" si="185"/>
        <v>23</v>
      </c>
      <c r="AB408">
        <f t="shared" si="186"/>
        <v>21</v>
      </c>
      <c r="AC408">
        <f t="shared" si="187"/>
        <v>11</v>
      </c>
      <c r="AD408">
        <f t="shared" si="188"/>
        <v>21</v>
      </c>
      <c r="AE408">
        <f t="shared" si="189"/>
        <v>19</v>
      </c>
      <c r="AF408">
        <v>179000</v>
      </c>
    </row>
    <row r="409" spans="1:32" x14ac:dyDescent="0.3">
      <c r="A409" t="s">
        <v>188</v>
      </c>
      <c r="B409">
        <f t="shared" ref="B409:H409" si="242">RANK(B182,B$3:B$226,0)</f>
        <v>55</v>
      </c>
      <c r="C409">
        <f t="shared" si="242"/>
        <v>59</v>
      </c>
      <c r="D409">
        <f t="shared" si="242"/>
        <v>31</v>
      </c>
      <c r="E409">
        <f t="shared" si="242"/>
        <v>8</v>
      </c>
      <c r="F409">
        <f t="shared" si="242"/>
        <v>122</v>
      </c>
      <c r="G409">
        <f t="shared" si="242"/>
        <v>18</v>
      </c>
      <c r="H409">
        <f t="shared" si="242"/>
        <v>83</v>
      </c>
      <c r="I409">
        <f t="shared" si="191"/>
        <v>170</v>
      </c>
      <c r="J409">
        <f t="shared" si="171"/>
        <v>166</v>
      </c>
      <c r="K409">
        <f t="shared" si="172"/>
        <v>194</v>
      </c>
      <c r="L409">
        <f t="shared" si="173"/>
        <v>217</v>
      </c>
      <c r="M409">
        <f t="shared" si="174"/>
        <v>103</v>
      </c>
      <c r="N409">
        <f t="shared" si="175"/>
        <v>207</v>
      </c>
      <c r="O409">
        <f t="shared" si="176"/>
        <v>142</v>
      </c>
      <c r="P409">
        <v>180000</v>
      </c>
      <c r="R409">
        <f t="shared" si="192"/>
        <v>6</v>
      </c>
      <c r="S409">
        <f t="shared" si="177"/>
        <v>6</v>
      </c>
      <c r="T409">
        <f t="shared" si="178"/>
        <v>4</v>
      </c>
      <c r="U409">
        <f t="shared" si="179"/>
        <v>1</v>
      </c>
      <c r="V409">
        <f t="shared" si="180"/>
        <v>13</v>
      </c>
      <c r="W409">
        <f t="shared" si="181"/>
        <v>2</v>
      </c>
      <c r="X409">
        <f t="shared" si="182"/>
        <v>9</v>
      </c>
      <c r="Y409">
        <f t="shared" si="183"/>
        <v>18</v>
      </c>
      <c r="Z409">
        <f t="shared" si="184"/>
        <v>17</v>
      </c>
      <c r="AA409">
        <f t="shared" si="185"/>
        <v>20</v>
      </c>
      <c r="AB409">
        <f t="shared" si="186"/>
        <v>22</v>
      </c>
      <c r="AC409">
        <f t="shared" si="187"/>
        <v>11</v>
      </c>
      <c r="AD409">
        <f t="shared" si="188"/>
        <v>21</v>
      </c>
      <c r="AE409">
        <f t="shared" si="189"/>
        <v>15</v>
      </c>
      <c r="AF409">
        <v>180000</v>
      </c>
    </row>
    <row r="410" spans="1:32" x14ac:dyDescent="0.3">
      <c r="A410" t="s">
        <v>189</v>
      </c>
      <c r="B410">
        <f t="shared" ref="B410:H410" si="243">RANK(B183,B$3:B$226,0)</f>
        <v>55</v>
      </c>
      <c r="C410">
        <f t="shared" si="243"/>
        <v>53</v>
      </c>
      <c r="D410">
        <f t="shared" si="243"/>
        <v>31</v>
      </c>
      <c r="E410">
        <f t="shared" si="243"/>
        <v>29</v>
      </c>
      <c r="F410">
        <f t="shared" si="243"/>
        <v>122</v>
      </c>
      <c r="G410">
        <f t="shared" si="243"/>
        <v>18</v>
      </c>
      <c r="H410">
        <f t="shared" si="243"/>
        <v>67</v>
      </c>
      <c r="I410">
        <f t="shared" si="191"/>
        <v>170</v>
      </c>
      <c r="J410">
        <f t="shared" si="171"/>
        <v>172</v>
      </c>
      <c r="K410">
        <f t="shared" si="172"/>
        <v>194</v>
      </c>
      <c r="L410">
        <f t="shared" si="173"/>
        <v>196</v>
      </c>
      <c r="M410">
        <f t="shared" si="174"/>
        <v>103</v>
      </c>
      <c r="N410">
        <f t="shared" si="175"/>
        <v>207</v>
      </c>
      <c r="O410">
        <f t="shared" si="176"/>
        <v>158</v>
      </c>
      <c r="P410">
        <v>181000</v>
      </c>
      <c r="R410">
        <f t="shared" si="192"/>
        <v>6</v>
      </c>
      <c r="S410">
        <f t="shared" si="177"/>
        <v>6</v>
      </c>
      <c r="T410">
        <f t="shared" si="178"/>
        <v>4</v>
      </c>
      <c r="U410">
        <f t="shared" si="179"/>
        <v>3</v>
      </c>
      <c r="V410">
        <f t="shared" si="180"/>
        <v>13</v>
      </c>
      <c r="W410">
        <f t="shared" si="181"/>
        <v>2</v>
      </c>
      <c r="X410">
        <f t="shared" si="182"/>
        <v>7</v>
      </c>
      <c r="Y410">
        <f t="shared" si="183"/>
        <v>18</v>
      </c>
      <c r="Z410">
        <f t="shared" si="184"/>
        <v>18</v>
      </c>
      <c r="AA410">
        <f t="shared" si="185"/>
        <v>20</v>
      </c>
      <c r="AB410">
        <f t="shared" si="186"/>
        <v>20</v>
      </c>
      <c r="AC410">
        <f t="shared" si="187"/>
        <v>11</v>
      </c>
      <c r="AD410">
        <f t="shared" si="188"/>
        <v>21</v>
      </c>
      <c r="AE410">
        <f t="shared" si="189"/>
        <v>16</v>
      </c>
      <c r="AF410">
        <v>181000</v>
      </c>
    </row>
    <row r="411" spans="1:32" x14ac:dyDescent="0.3">
      <c r="A411" t="s">
        <v>190</v>
      </c>
      <c r="B411">
        <f t="shared" ref="B411:H411" si="244">RANK(B184,B$3:B$226,0)</f>
        <v>55</v>
      </c>
      <c r="C411">
        <f t="shared" si="244"/>
        <v>34</v>
      </c>
      <c r="D411">
        <f t="shared" si="244"/>
        <v>2</v>
      </c>
      <c r="E411">
        <f t="shared" si="244"/>
        <v>53</v>
      </c>
      <c r="F411">
        <f t="shared" si="244"/>
        <v>122</v>
      </c>
      <c r="G411">
        <f t="shared" si="244"/>
        <v>18</v>
      </c>
      <c r="H411">
        <f t="shared" si="244"/>
        <v>45</v>
      </c>
      <c r="I411">
        <f t="shared" si="191"/>
        <v>170</v>
      </c>
      <c r="J411">
        <f t="shared" si="171"/>
        <v>191</v>
      </c>
      <c r="K411">
        <f t="shared" si="172"/>
        <v>223</v>
      </c>
      <c r="L411">
        <f t="shared" si="173"/>
        <v>172</v>
      </c>
      <c r="M411">
        <f t="shared" si="174"/>
        <v>103</v>
      </c>
      <c r="N411">
        <f t="shared" si="175"/>
        <v>207</v>
      </c>
      <c r="O411">
        <f t="shared" si="176"/>
        <v>180</v>
      </c>
      <c r="P411">
        <v>182000</v>
      </c>
      <c r="R411">
        <f t="shared" si="192"/>
        <v>6</v>
      </c>
      <c r="S411">
        <f t="shared" si="177"/>
        <v>4</v>
      </c>
      <c r="T411">
        <f t="shared" si="178"/>
        <v>1</v>
      </c>
      <c r="U411">
        <f t="shared" si="179"/>
        <v>6</v>
      </c>
      <c r="V411">
        <f t="shared" si="180"/>
        <v>13</v>
      </c>
      <c r="W411">
        <f t="shared" si="181"/>
        <v>2</v>
      </c>
      <c r="X411">
        <f t="shared" si="182"/>
        <v>5</v>
      </c>
      <c r="Y411">
        <f t="shared" si="183"/>
        <v>18</v>
      </c>
      <c r="Z411">
        <f t="shared" si="184"/>
        <v>20</v>
      </c>
      <c r="AA411">
        <f t="shared" si="185"/>
        <v>23</v>
      </c>
      <c r="AB411">
        <f t="shared" si="186"/>
        <v>18</v>
      </c>
      <c r="AC411">
        <f t="shared" si="187"/>
        <v>11</v>
      </c>
      <c r="AD411">
        <f t="shared" si="188"/>
        <v>21</v>
      </c>
      <c r="AE411">
        <f t="shared" si="189"/>
        <v>19</v>
      </c>
      <c r="AF411">
        <v>182000</v>
      </c>
    </row>
    <row r="412" spans="1:32" x14ac:dyDescent="0.3">
      <c r="A412" t="s">
        <v>191</v>
      </c>
      <c r="B412">
        <f t="shared" ref="B412:H412" si="245">RANK(B185,B$3:B$226,0)</f>
        <v>55</v>
      </c>
      <c r="C412">
        <f t="shared" si="245"/>
        <v>34</v>
      </c>
      <c r="D412">
        <f t="shared" si="245"/>
        <v>2</v>
      </c>
      <c r="E412">
        <f t="shared" si="245"/>
        <v>44</v>
      </c>
      <c r="F412">
        <f t="shared" si="245"/>
        <v>122</v>
      </c>
      <c r="G412">
        <f t="shared" si="245"/>
        <v>18</v>
      </c>
      <c r="H412">
        <f t="shared" si="245"/>
        <v>40</v>
      </c>
      <c r="I412">
        <f t="shared" si="191"/>
        <v>170</v>
      </c>
      <c r="J412">
        <f t="shared" si="171"/>
        <v>191</v>
      </c>
      <c r="K412">
        <f t="shared" si="172"/>
        <v>223</v>
      </c>
      <c r="L412">
        <f t="shared" si="173"/>
        <v>181</v>
      </c>
      <c r="M412">
        <f t="shared" si="174"/>
        <v>103</v>
      </c>
      <c r="N412">
        <f t="shared" si="175"/>
        <v>207</v>
      </c>
      <c r="O412">
        <f t="shared" si="176"/>
        <v>185</v>
      </c>
      <c r="P412">
        <v>183000</v>
      </c>
      <c r="R412">
        <f t="shared" si="192"/>
        <v>6</v>
      </c>
      <c r="S412">
        <f t="shared" si="177"/>
        <v>4</v>
      </c>
      <c r="T412">
        <f t="shared" si="178"/>
        <v>1</v>
      </c>
      <c r="U412">
        <f t="shared" si="179"/>
        <v>5</v>
      </c>
      <c r="V412">
        <f t="shared" si="180"/>
        <v>13</v>
      </c>
      <c r="W412">
        <f t="shared" si="181"/>
        <v>2</v>
      </c>
      <c r="X412">
        <f t="shared" si="182"/>
        <v>5</v>
      </c>
      <c r="Y412">
        <f t="shared" si="183"/>
        <v>18</v>
      </c>
      <c r="Z412">
        <f t="shared" si="184"/>
        <v>20</v>
      </c>
      <c r="AA412">
        <f t="shared" si="185"/>
        <v>23</v>
      </c>
      <c r="AB412">
        <f t="shared" si="186"/>
        <v>19</v>
      </c>
      <c r="AC412">
        <f t="shared" si="187"/>
        <v>11</v>
      </c>
      <c r="AD412">
        <f t="shared" si="188"/>
        <v>21</v>
      </c>
      <c r="AE412">
        <f t="shared" si="189"/>
        <v>19</v>
      </c>
      <c r="AF412">
        <v>183000</v>
      </c>
    </row>
    <row r="413" spans="1:32" x14ac:dyDescent="0.3">
      <c r="A413" t="s">
        <v>192</v>
      </c>
      <c r="B413">
        <f t="shared" ref="B413:H413" si="246">RANK(B186,B$3:B$226,0)</f>
        <v>55</v>
      </c>
      <c r="C413">
        <f t="shared" si="246"/>
        <v>40</v>
      </c>
      <c r="D413">
        <f t="shared" si="246"/>
        <v>2</v>
      </c>
      <c r="E413">
        <f t="shared" si="246"/>
        <v>65</v>
      </c>
      <c r="F413">
        <f t="shared" si="246"/>
        <v>122</v>
      </c>
      <c r="G413">
        <f t="shared" si="246"/>
        <v>18</v>
      </c>
      <c r="H413">
        <f t="shared" si="246"/>
        <v>75</v>
      </c>
      <c r="I413">
        <f t="shared" si="191"/>
        <v>170</v>
      </c>
      <c r="J413">
        <f t="shared" si="171"/>
        <v>185</v>
      </c>
      <c r="K413">
        <f t="shared" si="172"/>
        <v>223</v>
      </c>
      <c r="L413">
        <f t="shared" si="173"/>
        <v>160</v>
      </c>
      <c r="M413">
        <f t="shared" si="174"/>
        <v>103</v>
      </c>
      <c r="N413">
        <f t="shared" si="175"/>
        <v>207</v>
      </c>
      <c r="O413">
        <f t="shared" si="176"/>
        <v>150</v>
      </c>
      <c r="P413">
        <v>184000</v>
      </c>
      <c r="R413">
        <f t="shared" si="192"/>
        <v>6</v>
      </c>
      <c r="S413">
        <f t="shared" si="177"/>
        <v>5</v>
      </c>
      <c r="T413">
        <f t="shared" si="178"/>
        <v>1</v>
      </c>
      <c r="U413">
        <f t="shared" si="179"/>
        <v>7</v>
      </c>
      <c r="V413">
        <f t="shared" si="180"/>
        <v>13</v>
      </c>
      <c r="W413">
        <f t="shared" si="181"/>
        <v>2</v>
      </c>
      <c r="X413">
        <f t="shared" si="182"/>
        <v>8</v>
      </c>
      <c r="Y413">
        <f t="shared" si="183"/>
        <v>18</v>
      </c>
      <c r="Z413">
        <f t="shared" si="184"/>
        <v>19</v>
      </c>
      <c r="AA413">
        <f t="shared" si="185"/>
        <v>23</v>
      </c>
      <c r="AB413">
        <f t="shared" si="186"/>
        <v>17</v>
      </c>
      <c r="AC413">
        <f t="shared" si="187"/>
        <v>11</v>
      </c>
      <c r="AD413">
        <f t="shared" si="188"/>
        <v>21</v>
      </c>
      <c r="AE413">
        <f t="shared" si="189"/>
        <v>16</v>
      </c>
      <c r="AF413">
        <v>184000</v>
      </c>
    </row>
    <row r="414" spans="1:32" x14ac:dyDescent="0.3">
      <c r="A414" t="s">
        <v>193</v>
      </c>
      <c r="B414">
        <f t="shared" ref="B414:H414" si="247">RANK(B187,B$3:B$226,0)</f>
        <v>55</v>
      </c>
      <c r="C414">
        <f t="shared" si="247"/>
        <v>34</v>
      </c>
      <c r="D414">
        <f t="shared" si="247"/>
        <v>2</v>
      </c>
      <c r="E414">
        <f t="shared" si="247"/>
        <v>41</v>
      </c>
      <c r="F414">
        <f t="shared" si="247"/>
        <v>122</v>
      </c>
      <c r="G414">
        <f t="shared" si="247"/>
        <v>18</v>
      </c>
      <c r="H414">
        <f t="shared" si="247"/>
        <v>91</v>
      </c>
      <c r="I414">
        <f t="shared" si="191"/>
        <v>170</v>
      </c>
      <c r="J414">
        <f t="shared" si="171"/>
        <v>191</v>
      </c>
      <c r="K414">
        <f t="shared" si="172"/>
        <v>223</v>
      </c>
      <c r="L414">
        <f t="shared" si="173"/>
        <v>184</v>
      </c>
      <c r="M414">
        <f t="shared" si="174"/>
        <v>103</v>
      </c>
      <c r="N414">
        <f t="shared" si="175"/>
        <v>207</v>
      </c>
      <c r="O414">
        <f t="shared" si="176"/>
        <v>134</v>
      </c>
      <c r="P414">
        <v>185000</v>
      </c>
      <c r="R414">
        <f t="shared" si="192"/>
        <v>6</v>
      </c>
      <c r="S414">
        <f t="shared" si="177"/>
        <v>4</v>
      </c>
      <c r="T414">
        <f t="shared" si="178"/>
        <v>1</v>
      </c>
      <c r="U414">
        <f t="shared" si="179"/>
        <v>5</v>
      </c>
      <c r="V414">
        <f t="shared" si="180"/>
        <v>13</v>
      </c>
      <c r="W414">
        <f t="shared" si="181"/>
        <v>2</v>
      </c>
      <c r="X414">
        <f t="shared" si="182"/>
        <v>10</v>
      </c>
      <c r="Y414">
        <f t="shared" si="183"/>
        <v>18</v>
      </c>
      <c r="Z414">
        <f t="shared" si="184"/>
        <v>20</v>
      </c>
      <c r="AA414">
        <f t="shared" si="185"/>
        <v>23</v>
      </c>
      <c r="AB414">
        <f t="shared" si="186"/>
        <v>19</v>
      </c>
      <c r="AC414">
        <f t="shared" si="187"/>
        <v>11</v>
      </c>
      <c r="AD414">
        <f t="shared" si="188"/>
        <v>21</v>
      </c>
      <c r="AE414">
        <f t="shared" si="189"/>
        <v>14</v>
      </c>
      <c r="AF414">
        <v>185000</v>
      </c>
    </row>
    <row r="415" spans="1:32" x14ac:dyDescent="0.3">
      <c r="A415" t="s">
        <v>194</v>
      </c>
      <c r="B415">
        <f t="shared" ref="B415:H415" si="248">RANK(B188,B$3:B$226,0)</f>
        <v>55</v>
      </c>
      <c r="C415">
        <f t="shared" si="248"/>
        <v>40</v>
      </c>
      <c r="D415">
        <f t="shared" si="248"/>
        <v>31</v>
      </c>
      <c r="E415">
        <f t="shared" si="248"/>
        <v>29</v>
      </c>
      <c r="F415">
        <f t="shared" si="248"/>
        <v>27</v>
      </c>
      <c r="G415">
        <f t="shared" si="248"/>
        <v>18</v>
      </c>
      <c r="H415">
        <f t="shared" si="248"/>
        <v>122</v>
      </c>
      <c r="I415">
        <f t="shared" si="191"/>
        <v>170</v>
      </c>
      <c r="J415">
        <f t="shared" si="171"/>
        <v>185</v>
      </c>
      <c r="K415">
        <f t="shared" si="172"/>
        <v>194</v>
      </c>
      <c r="L415">
        <f t="shared" si="173"/>
        <v>196</v>
      </c>
      <c r="M415">
        <f t="shared" si="174"/>
        <v>198</v>
      </c>
      <c r="N415">
        <f t="shared" si="175"/>
        <v>207</v>
      </c>
      <c r="O415">
        <f t="shared" si="176"/>
        <v>103</v>
      </c>
      <c r="P415">
        <v>186000</v>
      </c>
      <c r="R415">
        <f t="shared" si="192"/>
        <v>6</v>
      </c>
      <c r="S415">
        <f t="shared" si="177"/>
        <v>5</v>
      </c>
      <c r="T415">
        <f t="shared" si="178"/>
        <v>4</v>
      </c>
      <c r="U415">
        <f t="shared" si="179"/>
        <v>3</v>
      </c>
      <c r="V415">
        <f t="shared" si="180"/>
        <v>3</v>
      </c>
      <c r="W415">
        <f t="shared" si="181"/>
        <v>2</v>
      </c>
      <c r="X415">
        <f t="shared" si="182"/>
        <v>13</v>
      </c>
      <c r="Y415">
        <f t="shared" si="183"/>
        <v>18</v>
      </c>
      <c r="Z415">
        <f t="shared" si="184"/>
        <v>19</v>
      </c>
      <c r="AA415">
        <f t="shared" si="185"/>
        <v>20</v>
      </c>
      <c r="AB415">
        <f t="shared" si="186"/>
        <v>20</v>
      </c>
      <c r="AC415">
        <f t="shared" si="187"/>
        <v>20</v>
      </c>
      <c r="AD415">
        <f t="shared" si="188"/>
        <v>21</v>
      </c>
      <c r="AE415">
        <f t="shared" si="189"/>
        <v>11</v>
      </c>
      <c r="AF415">
        <v>186000</v>
      </c>
    </row>
    <row r="416" spans="1:32" x14ac:dyDescent="0.3">
      <c r="A416" t="s">
        <v>195</v>
      </c>
      <c r="B416">
        <f t="shared" ref="B416:H416" si="249">RANK(B189,B$3:B$226,0)</f>
        <v>55</v>
      </c>
      <c r="C416">
        <f t="shared" si="249"/>
        <v>40</v>
      </c>
      <c r="D416">
        <f t="shared" si="249"/>
        <v>2</v>
      </c>
      <c r="E416">
        <f t="shared" si="249"/>
        <v>35</v>
      </c>
      <c r="F416">
        <f t="shared" si="249"/>
        <v>122</v>
      </c>
      <c r="G416">
        <f t="shared" si="249"/>
        <v>18</v>
      </c>
      <c r="H416">
        <f t="shared" si="249"/>
        <v>101</v>
      </c>
      <c r="I416">
        <f t="shared" si="191"/>
        <v>170</v>
      </c>
      <c r="J416">
        <f t="shared" si="171"/>
        <v>185</v>
      </c>
      <c r="K416">
        <f t="shared" si="172"/>
        <v>223</v>
      </c>
      <c r="L416">
        <f t="shared" si="173"/>
        <v>190</v>
      </c>
      <c r="M416">
        <f t="shared" si="174"/>
        <v>103</v>
      </c>
      <c r="N416">
        <f t="shared" si="175"/>
        <v>207</v>
      </c>
      <c r="O416">
        <f t="shared" si="176"/>
        <v>124</v>
      </c>
      <c r="P416">
        <v>187000</v>
      </c>
      <c r="R416">
        <f t="shared" si="192"/>
        <v>6</v>
      </c>
      <c r="S416">
        <f t="shared" si="177"/>
        <v>5</v>
      </c>
      <c r="T416">
        <f t="shared" si="178"/>
        <v>1</v>
      </c>
      <c r="U416">
        <f t="shared" si="179"/>
        <v>4</v>
      </c>
      <c r="V416">
        <f t="shared" si="180"/>
        <v>13</v>
      </c>
      <c r="W416">
        <f t="shared" si="181"/>
        <v>2</v>
      </c>
      <c r="X416">
        <f t="shared" si="182"/>
        <v>11</v>
      </c>
      <c r="Y416">
        <f t="shared" si="183"/>
        <v>18</v>
      </c>
      <c r="Z416">
        <f t="shared" si="184"/>
        <v>19</v>
      </c>
      <c r="AA416">
        <f t="shared" si="185"/>
        <v>23</v>
      </c>
      <c r="AB416">
        <f t="shared" si="186"/>
        <v>20</v>
      </c>
      <c r="AC416">
        <f t="shared" si="187"/>
        <v>11</v>
      </c>
      <c r="AD416">
        <f t="shared" si="188"/>
        <v>21</v>
      </c>
      <c r="AE416">
        <f t="shared" si="189"/>
        <v>13</v>
      </c>
      <c r="AF416">
        <v>187000</v>
      </c>
    </row>
    <row r="417" spans="1:32" x14ac:dyDescent="0.3">
      <c r="A417" t="s">
        <v>196</v>
      </c>
      <c r="B417">
        <f t="shared" ref="B417:H417" si="250">RANK(B190,B$3:B$226,0)</f>
        <v>55</v>
      </c>
      <c r="C417">
        <f t="shared" si="250"/>
        <v>47</v>
      </c>
      <c r="D417">
        <f t="shared" si="250"/>
        <v>31</v>
      </c>
      <c r="E417">
        <f t="shared" si="250"/>
        <v>41</v>
      </c>
      <c r="F417">
        <f t="shared" si="250"/>
        <v>122</v>
      </c>
      <c r="G417">
        <f t="shared" si="250"/>
        <v>18</v>
      </c>
      <c r="H417">
        <f t="shared" si="250"/>
        <v>98</v>
      </c>
      <c r="I417">
        <f t="shared" si="191"/>
        <v>170</v>
      </c>
      <c r="J417">
        <f t="shared" si="171"/>
        <v>178</v>
      </c>
      <c r="K417">
        <f t="shared" si="172"/>
        <v>194</v>
      </c>
      <c r="L417">
        <f t="shared" si="173"/>
        <v>184</v>
      </c>
      <c r="M417">
        <f t="shared" si="174"/>
        <v>103</v>
      </c>
      <c r="N417">
        <f t="shared" si="175"/>
        <v>207</v>
      </c>
      <c r="O417">
        <f t="shared" si="176"/>
        <v>127</v>
      </c>
      <c r="P417">
        <v>188000</v>
      </c>
      <c r="R417">
        <f t="shared" si="192"/>
        <v>6</v>
      </c>
      <c r="S417">
        <f t="shared" si="177"/>
        <v>5</v>
      </c>
      <c r="T417">
        <f t="shared" si="178"/>
        <v>4</v>
      </c>
      <c r="U417">
        <f t="shared" si="179"/>
        <v>5</v>
      </c>
      <c r="V417">
        <f t="shared" si="180"/>
        <v>13</v>
      </c>
      <c r="W417">
        <f t="shared" si="181"/>
        <v>2</v>
      </c>
      <c r="X417">
        <f t="shared" si="182"/>
        <v>10</v>
      </c>
      <c r="Y417">
        <f t="shared" si="183"/>
        <v>18</v>
      </c>
      <c r="Z417">
        <f t="shared" si="184"/>
        <v>18</v>
      </c>
      <c r="AA417">
        <f t="shared" si="185"/>
        <v>20</v>
      </c>
      <c r="AB417">
        <f t="shared" si="186"/>
        <v>19</v>
      </c>
      <c r="AC417">
        <f t="shared" si="187"/>
        <v>11</v>
      </c>
      <c r="AD417">
        <f t="shared" si="188"/>
        <v>21</v>
      </c>
      <c r="AE417">
        <f t="shared" si="189"/>
        <v>13</v>
      </c>
      <c r="AF417">
        <v>188000</v>
      </c>
    </row>
    <row r="418" spans="1:32" x14ac:dyDescent="0.3">
      <c r="A418" t="s">
        <v>197</v>
      </c>
      <c r="B418">
        <f t="shared" ref="B418:H418" si="251">RANK(B191,B$3:B$226,0)</f>
        <v>55</v>
      </c>
      <c r="C418">
        <f t="shared" si="251"/>
        <v>34</v>
      </c>
      <c r="D418">
        <f t="shared" si="251"/>
        <v>2</v>
      </c>
      <c r="E418">
        <f t="shared" si="251"/>
        <v>44</v>
      </c>
      <c r="F418">
        <f t="shared" si="251"/>
        <v>122</v>
      </c>
      <c r="G418">
        <f t="shared" si="251"/>
        <v>18</v>
      </c>
      <c r="H418">
        <f t="shared" si="251"/>
        <v>49</v>
      </c>
      <c r="I418">
        <f t="shared" si="191"/>
        <v>170</v>
      </c>
      <c r="J418">
        <f t="shared" si="171"/>
        <v>191</v>
      </c>
      <c r="K418">
        <f t="shared" si="172"/>
        <v>223</v>
      </c>
      <c r="L418">
        <f t="shared" si="173"/>
        <v>181</v>
      </c>
      <c r="M418">
        <f t="shared" si="174"/>
        <v>103</v>
      </c>
      <c r="N418">
        <f t="shared" si="175"/>
        <v>207</v>
      </c>
      <c r="O418">
        <f t="shared" si="176"/>
        <v>176</v>
      </c>
      <c r="P418">
        <v>189000</v>
      </c>
      <c r="R418">
        <f t="shared" si="192"/>
        <v>6</v>
      </c>
      <c r="S418">
        <f t="shared" si="177"/>
        <v>4</v>
      </c>
      <c r="T418">
        <f t="shared" si="178"/>
        <v>1</v>
      </c>
      <c r="U418">
        <f t="shared" si="179"/>
        <v>5</v>
      </c>
      <c r="V418">
        <f t="shared" si="180"/>
        <v>13</v>
      </c>
      <c r="W418">
        <f t="shared" si="181"/>
        <v>2</v>
      </c>
      <c r="X418">
        <f t="shared" si="182"/>
        <v>5</v>
      </c>
      <c r="Y418">
        <f t="shared" si="183"/>
        <v>18</v>
      </c>
      <c r="Z418">
        <f t="shared" si="184"/>
        <v>20</v>
      </c>
      <c r="AA418">
        <f t="shared" si="185"/>
        <v>23</v>
      </c>
      <c r="AB418">
        <f t="shared" si="186"/>
        <v>19</v>
      </c>
      <c r="AC418">
        <f t="shared" si="187"/>
        <v>11</v>
      </c>
      <c r="AD418">
        <f t="shared" si="188"/>
        <v>21</v>
      </c>
      <c r="AE418">
        <f t="shared" si="189"/>
        <v>18</v>
      </c>
      <c r="AF418">
        <v>189000</v>
      </c>
    </row>
    <row r="419" spans="1:32" x14ac:dyDescent="0.3">
      <c r="A419" t="s">
        <v>198</v>
      </c>
      <c r="B419">
        <f t="shared" ref="B419:H419" si="252">RANK(B192,B$3:B$226,0)</f>
        <v>55</v>
      </c>
      <c r="C419">
        <f t="shared" si="252"/>
        <v>31</v>
      </c>
      <c r="D419">
        <f t="shared" si="252"/>
        <v>2</v>
      </c>
      <c r="E419">
        <f t="shared" si="252"/>
        <v>65</v>
      </c>
      <c r="F419">
        <f t="shared" si="252"/>
        <v>122</v>
      </c>
      <c r="G419">
        <f t="shared" si="252"/>
        <v>18</v>
      </c>
      <c r="H419">
        <f t="shared" si="252"/>
        <v>54</v>
      </c>
      <c r="I419">
        <f t="shared" si="191"/>
        <v>170</v>
      </c>
      <c r="J419">
        <f t="shared" si="171"/>
        <v>194</v>
      </c>
      <c r="K419">
        <f t="shared" si="172"/>
        <v>223</v>
      </c>
      <c r="L419">
        <f t="shared" si="173"/>
        <v>160</v>
      </c>
      <c r="M419">
        <f t="shared" si="174"/>
        <v>103</v>
      </c>
      <c r="N419">
        <f t="shared" si="175"/>
        <v>207</v>
      </c>
      <c r="O419">
        <f t="shared" si="176"/>
        <v>171</v>
      </c>
      <c r="P419">
        <v>190000</v>
      </c>
      <c r="R419">
        <f t="shared" si="192"/>
        <v>6</v>
      </c>
      <c r="S419">
        <f t="shared" si="177"/>
        <v>4</v>
      </c>
      <c r="T419">
        <f t="shared" si="178"/>
        <v>1</v>
      </c>
      <c r="U419">
        <f t="shared" si="179"/>
        <v>7</v>
      </c>
      <c r="V419">
        <f t="shared" si="180"/>
        <v>13</v>
      </c>
      <c r="W419">
        <f t="shared" si="181"/>
        <v>2</v>
      </c>
      <c r="X419">
        <f t="shared" si="182"/>
        <v>6</v>
      </c>
      <c r="Y419">
        <f t="shared" si="183"/>
        <v>18</v>
      </c>
      <c r="Z419">
        <f t="shared" si="184"/>
        <v>20</v>
      </c>
      <c r="AA419">
        <f t="shared" si="185"/>
        <v>23</v>
      </c>
      <c r="AB419">
        <f t="shared" si="186"/>
        <v>17</v>
      </c>
      <c r="AC419">
        <f t="shared" si="187"/>
        <v>11</v>
      </c>
      <c r="AD419">
        <f t="shared" si="188"/>
        <v>21</v>
      </c>
      <c r="AE419">
        <f t="shared" si="189"/>
        <v>18</v>
      </c>
      <c r="AF419">
        <v>190000</v>
      </c>
    </row>
    <row r="420" spans="1:32" x14ac:dyDescent="0.3">
      <c r="A420" t="s">
        <v>199</v>
      </c>
      <c r="B420">
        <f t="shared" ref="B420:H420" si="253">RANK(B193,B$3:B$226,0)</f>
        <v>55</v>
      </c>
      <c r="C420">
        <f t="shared" si="253"/>
        <v>31</v>
      </c>
      <c r="D420">
        <f t="shared" si="253"/>
        <v>2</v>
      </c>
      <c r="E420">
        <f t="shared" si="253"/>
        <v>29</v>
      </c>
      <c r="F420">
        <f t="shared" si="253"/>
        <v>122</v>
      </c>
      <c r="G420">
        <f t="shared" si="253"/>
        <v>18</v>
      </c>
      <c r="H420">
        <f t="shared" si="253"/>
        <v>46</v>
      </c>
      <c r="I420">
        <f t="shared" si="191"/>
        <v>170</v>
      </c>
      <c r="J420">
        <f t="shared" si="171"/>
        <v>194</v>
      </c>
      <c r="K420">
        <f t="shared" si="172"/>
        <v>223</v>
      </c>
      <c r="L420">
        <f t="shared" si="173"/>
        <v>196</v>
      </c>
      <c r="M420">
        <f t="shared" si="174"/>
        <v>103</v>
      </c>
      <c r="N420">
        <f t="shared" si="175"/>
        <v>207</v>
      </c>
      <c r="O420">
        <f t="shared" si="176"/>
        <v>179</v>
      </c>
      <c r="P420">
        <v>191000</v>
      </c>
      <c r="R420">
        <f t="shared" si="192"/>
        <v>6</v>
      </c>
      <c r="S420">
        <f t="shared" si="177"/>
        <v>4</v>
      </c>
      <c r="T420">
        <f t="shared" si="178"/>
        <v>1</v>
      </c>
      <c r="U420">
        <f t="shared" si="179"/>
        <v>3</v>
      </c>
      <c r="V420">
        <f t="shared" si="180"/>
        <v>13</v>
      </c>
      <c r="W420">
        <f t="shared" si="181"/>
        <v>2</v>
      </c>
      <c r="X420">
        <f t="shared" si="182"/>
        <v>5</v>
      </c>
      <c r="Y420">
        <f t="shared" si="183"/>
        <v>18</v>
      </c>
      <c r="Z420">
        <f t="shared" si="184"/>
        <v>20</v>
      </c>
      <c r="AA420">
        <f t="shared" si="185"/>
        <v>23</v>
      </c>
      <c r="AB420">
        <f t="shared" si="186"/>
        <v>20</v>
      </c>
      <c r="AC420">
        <f t="shared" si="187"/>
        <v>11</v>
      </c>
      <c r="AD420">
        <f t="shared" si="188"/>
        <v>21</v>
      </c>
      <c r="AE420">
        <f t="shared" si="189"/>
        <v>18</v>
      </c>
      <c r="AF420">
        <v>191000</v>
      </c>
    </row>
    <row r="421" spans="1:32" x14ac:dyDescent="0.3">
      <c r="A421" t="s">
        <v>200</v>
      </c>
      <c r="B421">
        <f t="shared" ref="B421:H421" si="254">RANK(B194,B$3:B$226,0)</f>
        <v>55</v>
      </c>
      <c r="C421">
        <f t="shared" si="254"/>
        <v>34</v>
      </c>
      <c r="D421">
        <f t="shared" si="254"/>
        <v>31</v>
      </c>
      <c r="E421">
        <f t="shared" si="254"/>
        <v>10</v>
      </c>
      <c r="F421">
        <f t="shared" si="254"/>
        <v>122</v>
      </c>
      <c r="G421">
        <f t="shared" si="254"/>
        <v>18</v>
      </c>
      <c r="H421">
        <f t="shared" si="254"/>
        <v>89</v>
      </c>
      <c r="I421">
        <f t="shared" si="191"/>
        <v>170</v>
      </c>
      <c r="J421">
        <f t="shared" si="171"/>
        <v>191</v>
      </c>
      <c r="K421">
        <f t="shared" si="172"/>
        <v>194</v>
      </c>
      <c r="L421">
        <f t="shared" si="173"/>
        <v>215</v>
      </c>
      <c r="M421">
        <f t="shared" si="174"/>
        <v>103</v>
      </c>
      <c r="N421">
        <f t="shared" si="175"/>
        <v>207</v>
      </c>
      <c r="O421">
        <f t="shared" si="176"/>
        <v>136</v>
      </c>
      <c r="P421">
        <v>192000</v>
      </c>
      <c r="R421">
        <f t="shared" si="192"/>
        <v>6</v>
      </c>
      <c r="S421">
        <f t="shared" si="177"/>
        <v>4</v>
      </c>
      <c r="T421">
        <f t="shared" si="178"/>
        <v>4</v>
      </c>
      <c r="U421">
        <f t="shared" si="179"/>
        <v>2</v>
      </c>
      <c r="V421">
        <f t="shared" si="180"/>
        <v>13</v>
      </c>
      <c r="W421">
        <f t="shared" si="181"/>
        <v>2</v>
      </c>
      <c r="X421">
        <f t="shared" si="182"/>
        <v>9</v>
      </c>
      <c r="Y421">
        <f t="shared" si="183"/>
        <v>18</v>
      </c>
      <c r="Z421">
        <f t="shared" si="184"/>
        <v>20</v>
      </c>
      <c r="AA421">
        <f t="shared" si="185"/>
        <v>20</v>
      </c>
      <c r="AB421">
        <f t="shared" si="186"/>
        <v>22</v>
      </c>
      <c r="AC421">
        <f t="shared" si="187"/>
        <v>11</v>
      </c>
      <c r="AD421">
        <f t="shared" si="188"/>
        <v>21</v>
      </c>
      <c r="AE421">
        <f t="shared" si="189"/>
        <v>14</v>
      </c>
      <c r="AF421">
        <v>192000</v>
      </c>
    </row>
    <row r="422" spans="1:32" x14ac:dyDescent="0.3">
      <c r="A422" t="s">
        <v>201</v>
      </c>
      <c r="B422">
        <f t="shared" ref="B422:H422" si="255">RANK(B195,B$3:B$226,0)</f>
        <v>55</v>
      </c>
      <c r="C422">
        <f t="shared" si="255"/>
        <v>34</v>
      </c>
      <c r="D422">
        <f t="shared" si="255"/>
        <v>2</v>
      </c>
      <c r="E422">
        <f t="shared" si="255"/>
        <v>41</v>
      </c>
      <c r="F422">
        <f t="shared" si="255"/>
        <v>122</v>
      </c>
      <c r="G422">
        <f t="shared" si="255"/>
        <v>18</v>
      </c>
      <c r="H422">
        <f t="shared" si="255"/>
        <v>63</v>
      </c>
      <c r="I422">
        <f t="shared" si="191"/>
        <v>170</v>
      </c>
      <c r="J422">
        <f t="shared" ref="J422:J453" si="256">225-C422</f>
        <v>191</v>
      </c>
      <c r="K422">
        <f t="shared" ref="K422:K453" si="257">225-D422</f>
        <v>223</v>
      </c>
      <c r="L422">
        <f t="shared" ref="L422:L453" si="258">225-E422</f>
        <v>184</v>
      </c>
      <c r="M422">
        <f t="shared" ref="M422:M453" si="259">225-F422</f>
        <v>103</v>
      </c>
      <c r="N422">
        <f t="shared" ref="N422:N453" si="260">225-G422</f>
        <v>207</v>
      </c>
      <c r="O422">
        <f t="shared" ref="O422:O453" si="261">225-H422</f>
        <v>162</v>
      </c>
      <c r="P422">
        <v>193000</v>
      </c>
      <c r="R422">
        <f t="shared" si="192"/>
        <v>6</v>
      </c>
      <c r="S422">
        <f t="shared" ref="S422:S453" si="262">INT(C422/10)+1</f>
        <v>4</v>
      </c>
      <c r="T422">
        <f t="shared" ref="T422:T453" si="263">INT(D422/10)+1</f>
        <v>1</v>
      </c>
      <c r="U422">
        <f t="shared" ref="U422:U453" si="264">INT(E422/10)+1</f>
        <v>5</v>
      </c>
      <c r="V422">
        <f t="shared" ref="V422:V453" si="265">INT(F422/10)+1</f>
        <v>13</v>
      </c>
      <c r="W422">
        <f t="shared" ref="W422:W453" si="266">INT(G422/10)+1</f>
        <v>2</v>
      </c>
      <c r="X422">
        <f t="shared" ref="X422:X453" si="267">INT(H422/10)+1</f>
        <v>7</v>
      </c>
      <c r="Y422">
        <f t="shared" ref="Y422:Y453" si="268">INT(I422/10)+1</f>
        <v>18</v>
      </c>
      <c r="Z422">
        <f t="shared" ref="Z422:Z453" si="269">INT(J422/10)+1</f>
        <v>20</v>
      </c>
      <c r="AA422">
        <f t="shared" ref="AA422:AA453" si="270">INT(K422/10)+1</f>
        <v>23</v>
      </c>
      <c r="AB422">
        <f t="shared" ref="AB422:AB453" si="271">INT(L422/10)+1</f>
        <v>19</v>
      </c>
      <c r="AC422">
        <f t="shared" ref="AC422:AC453" si="272">INT(M422/10)+1</f>
        <v>11</v>
      </c>
      <c r="AD422">
        <f t="shared" ref="AD422:AD453" si="273">INT(N422/10)+1</f>
        <v>21</v>
      </c>
      <c r="AE422">
        <f t="shared" ref="AE422:AE453" si="274">INT(O422/10)+1</f>
        <v>17</v>
      </c>
      <c r="AF422">
        <v>193000</v>
      </c>
    </row>
    <row r="423" spans="1:32" x14ac:dyDescent="0.3">
      <c r="A423" t="s">
        <v>202</v>
      </c>
      <c r="B423">
        <f t="shared" ref="B423:H423" si="275">RANK(B196,B$3:B$226,0)</f>
        <v>55</v>
      </c>
      <c r="C423">
        <f t="shared" si="275"/>
        <v>31</v>
      </c>
      <c r="D423">
        <f t="shared" si="275"/>
        <v>2</v>
      </c>
      <c r="E423">
        <f t="shared" si="275"/>
        <v>53</v>
      </c>
      <c r="F423">
        <f t="shared" si="275"/>
        <v>122</v>
      </c>
      <c r="G423">
        <f t="shared" si="275"/>
        <v>18</v>
      </c>
      <c r="H423">
        <f t="shared" si="275"/>
        <v>58</v>
      </c>
      <c r="I423">
        <f t="shared" ref="I423:I453" si="276">225-B423</f>
        <v>170</v>
      </c>
      <c r="J423">
        <f t="shared" si="256"/>
        <v>194</v>
      </c>
      <c r="K423">
        <f t="shared" si="257"/>
        <v>223</v>
      </c>
      <c r="L423">
        <f t="shared" si="258"/>
        <v>172</v>
      </c>
      <c r="M423">
        <f t="shared" si="259"/>
        <v>103</v>
      </c>
      <c r="N423">
        <f t="shared" si="260"/>
        <v>207</v>
      </c>
      <c r="O423">
        <f t="shared" si="261"/>
        <v>167</v>
      </c>
      <c r="P423">
        <v>194000</v>
      </c>
      <c r="R423">
        <f t="shared" ref="R423:R453" si="277">INT(B423/10)+1</f>
        <v>6</v>
      </c>
      <c r="S423">
        <f t="shared" si="262"/>
        <v>4</v>
      </c>
      <c r="T423">
        <f t="shared" si="263"/>
        <v>1</v>
      </c>
      <c r="U423">
        <f t="shared" si="264"/>
        <v>6</v>
      </c>
      <c r="V423">
        <f t="shared" si="265"/>
        <v>13</v>
      </c>
      <c r="W423">
        <f t="shared" si="266"/>
        <v>2</v>
      </c>
      <c r="X423">
        <f t="shared" si="267"/>
        <v>6</v>
      </c>
      <c r="Y423">
        <f t="shared" si="268"/>
        <v>18</v>
      </c>
      <c r="Z423">
        <f t="shared" si="269"/>
        <v>20</v>
      </c>
      <c r="AA423">
        <f t="shared" si="270"/>
        <v>23</v>
      </c>
      <c r="AB423">
        <f t="shared" si="271"/>
        <v>18</v>
      </c>
      <c r="AC423">
        <f t="shared" si="272"/>
        <v>11</v>
      </c>
      <c r="AD423">
        <f t="shared" si="273"/>
        <v>21</v>
      </c>
      <c r="AE423">
        <f t="shared" si="274"/>
        <v>17</v>
      </c>
      <c r="AF423">
        <v>194000</v>
      </c>
    </row>
    <row r="424" spans="1:32" x14ac:dyDescent="0.3">
      <c r="A424" t="s">
        <v>203</v>
      </c>
      <c r="B424">
        <f t="shared" ref="B424:H424" si="278">RANK(B197,B$3:B$226,0)</f>
        <v>55</v>
      </c>
      <c r="C424">
        <f t="shared" si="278"/>
        <v>10</v>
      </c>
      <c r="D424">
        <f t="shared" si="278"/>
        <v>31</v>
      </c>
      <c r="E424">
        <f t="shared" si="278"/>
        <v>44</v>
      </c>
      <c r="F424">
        <f t="shared" si="278"/>
        <v>122</v>
      </c>
      <c r="G424">
        <f t="shared" si="278"/>
        <v>18</v>
      </c>
      <c r="H424">
        <f t="shared" si="278"/>
        <v>102</v>
      </c>
      <c r="I424">
        <f t="shared" si="276"/>
        <v>170</v>
      </c>
      <c r="J424">
        <f t="shared" si="256"/>
        <v>215</v>
      </c>
      <c r="K424">
        <f t="shared" si="257"/>
        <v>194</v>
      </c>
      <c r="L424">
        <f t="shared" si="258"/>
        <v>181</v>
      </c>
      <c r="M424">
        <f t="shared" si="259"/>
        <v>103</v>
      </c>
      <c r="N424">
        <f t="shared" si="260"/>
        <v>207</v>
      </c>
      <c r="O424">
        <f t="shared" si="261"/>
        <v>123</v>
      </c>
      <c r="P424">
        <v>195000</v>
      </c>
      <c r="R424">
        <f t="shared" si="277"/>
        <v>6</v>
      </c>
      <c r="S424">
        <f t="shared" si="262"/>
        <v>2</v>
      </c>
      <c r="T424">
        <f t="shared" si="263"/>
        <v>4</v>
      </c>
      <c r="U424">
        <f t="shared" si="264"/>
        <v>5</v>
      </c>
      <c r="V424">
        <f t="shared" si="265"/>
        <v>13</v>
      </c>
      <c r="W424">
        <f t="shared" si="266"/>
        <v>2</v>
      </c>
      <c r="X424">
        <f t="shared" si="267"/>
        <v>11</v>
      </c>
      <c r="Y424">
        <f t="shared" si="268"/>
        <v>18</v>
      </c>
      <c r="Z424">
        <f t="shared" si="269"/>
        <v>22</v>
      </c>
      <c r="AA424">
        <f t="shared" si="270"/>
        <v>20</v>
      </c>
      <c r="AB424">
        <f t="shared" si="271"/>
        <v>19</v>
      </c>
      <c r="AC424">
        <f t="shared" si="272"/>
        <v>11</v>
      </c>
      <c r="AD424">
        <f t="shared" si="273"/>
        <v>21</v>
      </c>
      <c r="AE424">
        <f t="shared" si="274"/>
        <v>13</v>
      </c>
      <c r="AF424">
        <v>195000</v>
      </c>
    </row>
    <row r="425" spans="1:32" x14ac:dyDescent="0.3">
      <c r="A425" t="s">
        <v>204</v>
      </c>
      <c r="B425">
        <f t="shared" ref="B425:H425" si="279">RANK(B198,B$3:B$226,0)</f>
        <v>55</v>
      </c>
      <c r="C425">
        <f t="shared" si="279"/>
        <v>6</v>
      </c>
      <c r="D425">
        <f t="shared" si="279"/>
        <v>31</v>
      </c>
      <c r="E425">
        <f t="shared" si="279"/>
        <v>44</v>
      </c>
      <c r="F425">
        <f t="shared" si="279"/>
        <v>27</v>
      </c>
      <c r="G425">
        <f t="shared" si="279"/>
        <v>18</v>
      </c>
      <c r="H425">
        <f t="shared" si="279"/>
        <v>125</v>
      </c>
      <c r="I425">
        <f t="shared" si="276"/>
        <v>170</v>
      </c>
      <c r="J425">
        <f t="shared" si="256"/>
        <v>219</v>
      </c>
      <c r="K425">
        <f t="shared" si="257"/>
        <v>194</v>
      </c>
      <c r="L425">
        <f t="shared" si="258"/>
        <v>181</v>
      </c>
      <c r="M425">
        <f t="shared" si="259"/>
        <v>198</v>
      </c>
      <c r="N425">
        <f t="shared" si="260"/>
        <v>207</v>
      </c>
      <c r="O425">
        <f t="shared" si="261"/>
        <v>100</v>
      </c>
      <c r="P425">
        <v>196000</v>
      </c>
      <c r="R425">
        <f t="shared" si="277"/>
        <v>6</v>
      </c>
      <c r="S425">
        <f t="shared" si="262"/>
        <v>1</v>
      </c>
      <c r="T425">
        <f t="shared" si="263"/>
        <v>4</v>
      </c>
      <c r="U425">
        <f t="shared" si="264"/>
        <v>5</v>
      </c>
      <c r="V425">
        <f t="shared" si="265"/>
        <v>3</v>
      </c>
      <c r="W425">
        <f t="shared" si="266"/>
        <v>2</v>
      </c>
      <c r="X425">
        <f t="shared" si="267"/>
        <v>13</v>
      </c>
      <c r="Y425">
        <f t="shared" si="268"/>
        <v>18</v>
      </c>
      <c r="Z425">
        <f t="shared" si="269"/>
        <v>22</v>
      </c>
      <c r="AA425">
        <f t="shared" si="270"/>
        <v>20</v>
      </c>
      <c r="AB425">
        <f t="shared" si="271"/>
        <v>19</v>
      </c>
      <c r="AC425">
        <f t="shared" si="272"/>
        <v>20</v>
      </c>
      <c r="AD425">
        <f t="shared" si="273"/>
        <v>21</v>
      </c>
      <c r="AE425">
        <f t="shared" si="274"/>
        <v>11</v>
      </c>
      <c r="AF425">
        <v>196000</v>
      </c>
    </row>
    <row r="426" spans="1:32" x14ac:dyDescent="0.3">
      <c r="A426" t="s">
        <v>205</v>
      </c>
      <c r="B426">
        <f t="shared" ref="B426:H426" si="280">RANK(B199,B$3:B$226,0)</f>
        <v>55</v>
      </c>
      <c r="C426">
        <f t="shared" si="280"/>
        <v>18</v>
      </c>
      <c r="D426">
        <f t="shared" si="280"/>
        <v>31</v>
      </c>
      <c r="E426">
        <f t="shared" si="280"/>
        <v>44</v>
      </c>
      <c r="F426">
        <f t="shared" si="280"/>
        <v>27</v>
      </c>
      <c r="G426">
        <f t="shared" si="280"/>
        <v>18</v>
      </c>
      <c r="H426">
        <f t="shared" si="280"/>
        <v>124</v>
      </c>
      <c r="I426">
        <f t="shared" si="276"/>
        <v>170</v>
      </c>
      <c r="J426">
        <f t="shared" si="256"/>
        <v>207</v>
      </c>
      <c r="K426">
        <f t="shared" si="257"/>
        <v>194</v>
      </c>
      <c r="L426">
        <f t="shared" si="258"/>
        <v>181</v>
      </c>
      <c r="M426">
        <f t="shared" si="259"/>
        <v>198</v>
      </c>
      <c r="N426">
        <f t="shared" si="260"/>
        <v>207</v>
      </c>
      <c r="O426">
        <f t="shared" si="261"/>
        <v>101</v>
      </c>
      <c r="P426">
        <v>197000</v>
      </c>
      <c r="R426">
        <f t="shared" si="277"/>
        <v>6</v>
      </c>
      <c r="S426">
        <f t="shared" si="262"/>
        <v>2</v>
      </c>
      <c r="T426">
        <f t="shared" si="263"/>
        <v>4</v>
      </c>
      <c r="U426">
        <f t="shared" si="264"/>
        <v>5</v>
      </c>
      <c r="V426">
        <f t="shared" si="265"/>
        <v>3</v>
      </c>
      <c r="W426">
        <f t="shared" si="266"/>
        <v>2</v>
      </c>
      <c r="X426">
        <f t="shared" si="267"/>
        <v>13</v>
      </c>
      <c r="Y426">
        <f t="shared" si="268"/>
        <v>18</v>
      </c>
      <c r="Z426">
        <f t="shared" si="269"/>
        <v>21</v>
      </c>
      <c r="AA426">
        <f t="shared" si="270"/>
        <v>20</v>
      </c>
      <c r="AB426">
        <f t="shared" si="271"/>
        <v>19</v>
      </c>
      <c r="AC426">
        <f t="shared" si="272"/>
        <v>20</v>
      </c>
      <c r="AD426">
        <f t="shared" si="273"/>
        <v>21</v>
      </c>
      <c r="AE426">
        <f t="shared" si="274"/>
        <v>11</v>
      </c>
      <c r="AF426">
        <v>197000</v>
      </c>
    </row>
    <row r="427" spans="1:32" x14ac:dyDescent="0.3">
      <c r="A427" t="s">
        <v>206</v>
      </c>
      <c r="B427">
        <f t="shared" ref="B427:H427" si="281">RANK(B200,B$3:B$226,0)</f>
        <v>55</v>
      </c>
      <c r="C427">
        <f t="shared" si="281"/>
        <v>18</v>
      </c>
      <c r="D427">
        <f t="shared" si="281"/>
        <v>31</v>
      </c>
      <c r="E427">
        <f t="shared" si="281"/>
        <v>53</v>
      </c>
      <c r="F427">
        <f t="shared" si="281"/>
        <v>27</v>
      </c>
      <c r="G427">
        <f t="shared" si="281"/>
        <v>18</v>
      </c>
      <c r="H427">
        <f t="shared" si="281"/>
        <v>127</v>
      </c>
      <c r="I427">
        <f t="shared" si="276"/>
        <v>170</v>
      </c>
      <c r="J427">
        <f t="shared" si="256"/>
        <v>207</v>
      </c>
      <c r="K427">
        <f t="shared" si="257"/>
        <v>194</v>
      </c>
      <c r="L427">
        <f t="shared" si="258"/>
        <v>172</v>
      </c>
      <c r="M427">
        <f t="shared" si="259"/>
        <v>198</v>
      </c>
      <c r="N427">
        <f t="shared" si="260"/>
        <v>207</v>
      </c>
      <c r="O427">
        <f t="shared" si="261"/>
        <v>98</v>
      </c>
      <c r="P427">
        <v>198000</v>
      </c>
      <c r="R427">
        <f t="shared" si="277"/>
        <v>6</v>
      </c>
      <c r="S427">
        <f t="shared" si="262"/>
        <v>2</v>
      </c>
      <c r="T427">
        <f t="shared" si="263"/>
        <v>4</v>
      </c>
      <c r="U427">
        <f t="shared" si="264"/>
        <v>6</v>
      </c>
      <c r="V427">
        <f t="shared" si="265"/>
        <v>3</v>
      </c>
      <c r="W427">
        <f t="shared" si="266"/>
        <v>2</v>
      </c>
      <c r="X427">
        <f t="shared" si="267"/>
        <v>13</v>
      </c>
      <c r="Y427">
        <f t="shared" si="268"/>
        <v>18</v>
      </c>
      <c r="Z427">
        <f t="shared" si="269"/>
        <v>21</v>
      </c>
      <c r="AA427">
        <f t="shared" si="270"/>
        <v>20</v>
      </c>
      <c r="AB427">
        <f t="shared" si="271"/>
        <v>18</v>
      </c>
      <c r="AC427">
        <f t="shared" si="272"/>
        <v>20</v>
      </c>
      <c r="AD427">
        <f t="shared" si="273"/>
        <v>21</v>
      </c>
      <c r="AE427">
        <f t="shared" si="274"/>
        <v>10</v>
      </c>
      <c r="AF427">
        <v>198000</v>
      </c>
    </row>
    <row r="428" spans="1:32" x14ac:dyDescent="0.3">
      <c r="A428" t="s">
        <v>207</v>
      </c>
      <c r="B428">
        <f t="shared" ref="B428:H428" si="282">RANK(B201,B$3:B$226,0)</f>
        <v>55</v>
      </c>
      <c r="C428">
        <f t="shared" si="282"/>
        <v>18</v>
      </c>
      <c r="D428">
        <f t="shared" si="282"/>
        <v>31</v>
      </c>
      <c r="E428">
        <f t="shared" si="282"/>
        <v>53</v>
      </c>
      <c r="F428">
        <f t="shared" si="282"/>
        <v>122</v>
      </c>
      <c r="G428">
        <f t="shared" si="282"/>
        <v>18</v>
      </c>
      <c r="H428">
        <f t="shared" si="282"/>
        <v>137</v>
      </c>
      <c r="I428">
        <f t="shared" si="276"/>
        <v>170</v>
      </c>
      <c r="J428">
        <f t="shared" si="256"/>
        <v>207</v>
      </c>
      <c r="K428">
        <f t="shared" si="257"/>
        <v>194</v>
      </c>
      <c r="L428">
        <f t="shared" si="258"/>
        <v>172</v>
      </c>
      <c r="M428">
        <f t="shared" si="259"/>
        <v>103</v>
      </c>
      <c r="N428">
        <f t="shared" si="260"/>
        <v>207</v>
      </c>
      <c r="O428">
        <f t="shared" si="261"/>
        <v>88</v>
      </c>
      <c r="P428">
        <v>199000</v>
      </c>
      <c r="R428">
        <f t="shared" si="277"/>
        <v>6</v>
      </c>
      <c r="S428">
        <f t="shared" si="262"/>
        <v>2</v>
      </c>
      <c r="T428">
        <f t="shared" si="263"/>
        <v>4</v>
      </c>
      <c r="U428">
        <f t="shared" si="264"/>
        <v>6</v>
      </c>
      <c r="V428">
        <f t="shared" si="265"/>
        <v>13</v>
      </c>
      <c r="W428">
        <f t="shared" si="266"/>
        <v>2</v>
      </c>
      <c r="X428">
        <f t="shared" si="267"/>
        <v>14</v>
      </c>
      <c r="Y428">
        <f t="shared" si="268"/>
        <v>18</v>
      </c>
      <c r="Z428">
        <f t="shared" si="269"/>
        <v>21</v>
      </c>
      <c r="AA428">
        <f t="shared" si="270"/>
        <v>20</v>
      </c>
      <c r="AB428">
        <f t="shared" si="271"/>
        <v>18</v>
      </c>
      <c r="AC428">
        <f t="shared" si="272"/>
        <v>11</v>
      </c>
      <c r="AD428">
        <f t="shared" si="273"/>
        <v>21</v>
      </c>
      <c r="AE428">
        <f t="shared" si="274"/>
        <v>9</v>
      </c>
      <c r="AF428">
        <v>199000</v>
      </c>
    </row>
    <row r="429" spans="1:32" x14ac:dyDescent="0.3">
      <c r="A429" t="s">
        <v>208</v>
      </c>
      <c r="B429">
        <f t="shared" ref="B429:H429" si="283">RANK(B202,B$3:B$226,0)</f>
        <v>55</v>
      </c>
      <c r="C429">
        <f t="shared" si="283"/>
        <v>18</v>
      </c>
      <c r="D429">
        <f t="shared" si="283"/>
        <v>31</v>
      </c>
      <c r="E429">
        <f t="shared" si="283"/>
        <v>69</v>
      </c>
      <c r="F429">
        <f t="shared" si="283"/>
        <v>122</v>
      </c>
      <c r="G429">
        <f t="shared" si="283"/>
        <v>18</v>
      </c>
      <c r="H429">
        <f t="shared" si="283"/>
        <v>134</v>
      </c>
      <c r="I429">
        <f t="shared" si="276"/>
        <v>170</v>
      </c>
      <c r="J429">
        <f t="shared" si="256"/>
        <v>207</v>
      </c>
      <c r="K429">
        <f t="shared" si="257"/>
        <v>194</v>
      </c>
      <c r="L429">
        <f t="shared" si="258"/>
        <v>156</v>
      </c>
      <c r="M429">
        <f t="shared" si="259"/>
        <v>103</v>
      </c>
      <c r="N429">
        <f t="shared" si="260"/>
        <v>207</v>
      </c>
      <c r="O429">
        <f t="shared" si="261"/>
        <v>91</v>
      </c>
      <c r="P429">
        <v>200000</v>
      </c>
      <c r="R429">
        <f t="shared" si="277"/>
        <v>6</v>
      </c>
      <c r="S429">
        <f t="shared" si="262"/>
        <v>2</v>
      </c>
      <c r="T429">
        <f t="shared" si="263"/>
        <v>4</v>
      </c>
      <c r="U429">
        <f t="shared" si="264"/>
        <v>7</v>
      </c>
      <c r="V429">
        <f t="shared" si="265"/>
        <v>13</v>
      </c>
      <c r="W429">
        <f t="shared" si="266"/>
        <v>2</v>
      </c>
      <c r="X429">
        <f t="shared" si="267"/>
        <v>14</v>
      </c>
      <c r="Y429">
        <f t="shared" si="268"/>
        <v>18</v>
      </c>
      <c r="Z429">
        <f t="shared" si="269"/>
        <v>21</v>
      </c>
      <c r="AA429">
        <f t="shared" si="270"/>
        <v>20</v>
      </c>
      <c r="AB429">
        <f t="shared" si="271"/>
        <v>16</v>
      </c>
      <c r="AC429">
        <f t="shared" si="272"/>
        <v>11</v>
      </c>
      <c r="AD429">
        <f t="shared" si="273"/>
        <v>21</v>
      </c>
      <c r="AE429">
        <f t="shared" si="274"/>
        <v>10</v>
      </c>
      <c r="AF429">
        <v>200000</v>
      </c>
    </row>
    <row r="430" spans="1:32" x14ac:dyDescent="0.3">
      <c r="A430" t="s">
        <v>209</v>
      </c>
      <c r="B430">
        <f t="shared" ref="B430:H430" si="284">RANK(B203,B$3:B$226,0)</f>
        <v>55</v>
      </c>
      <c r="C430">
        <f t="shared" si="284"/>
        <v>18</v>
      </c>
      <c r="D430">
        <f t="shared" si="284"/>
        <v>31</v>
      </c>
      <c r="E430">
        <f t="shared" si="284"/>
        <v>69</v>
      </c>
      <c r="F430">
        <f t="shared" si="284"/>
        <v>122</v>
      </c>
      <c r="G430">
        <f t="shared" si="284"/>
        <v>18</v>
      </c>
      <c r="H430">
        <f t="shared" si="284"/>
        <v>104</v>
      </c>
      <c r="I430">
        <f t="shared" si="276"/>
        <v>170</v>
      </c>
      <c r="J430">
        <f t="shared" si="256"/>
        <v>207</v>
      </c>
      <c r="K430">
        <f t="shared" si="257"/>
        <v>194</v>
      </c>
      <c r="L430">
        <f t="shared" si="258"/>
        <v>156</v>
      </c>
      <c r="M430">
        <f t="shared" si="259"/>
        <v>103</v>
      </c>
      <c r="N430">
        <f t="shared" si="260"/>
        <v>207</v>
      </c>
      <c r="O430">
        <f t="shared" si="261"/>
        <v>121</v>
      </c>
      <c r="P430">
        <v>201000</v>
      </c>
      <c r="R430">
        <f t="shared" si="277"/>
        <v>6</v>
      </c>
      <c r="S430">
        <f t="shared" si="262"/>
        <v>2</v>
      </c>
      <c r="T430">
        <f t="shared" si="263"/>
        <v>4</v>
      </c>
      <c r="U430">
        <f t="shared" si="264"/>
        <v>7</v>
      </c>
      <c r="V430">
        <f t="shared" si="265"/>
        <v>13</v>
      </c>
      <c r="W430">
        <f t="shared" si="266"/>
        <v>2</v>
      </c>
      <c r="X430">
        <f t="shared" si="267"/>
        <v>11</v>
      </c>
      <c r="Y430">
        <f t="shared" si="268"/>
        <v>18</v>
      </c>
      <c r="Z430">
        <f t="shared" si="269"/>
        <v>21</v>
      </c>
      <c r="AA430">
        <f t="shared" si="270"/>
        <v>20</v>
      </c>
      <c r="AB430">
        <f t="shared" si="271"/>
        <v>16</v>
      </c>
      <c r="AC430">
        <f t="shared" si="272"/>
        <v>11</v>
      </c>
      <c r="AD430">
        <f t="shared" si="273"/>
        <v>21</v>
      </c>
      <c r="AE430">
        <f t="shared" si="274"/>
        <v>13</v>
      </c>
      <c r="AF430">
        <v>201000</v>
      </c>
    </row>
    <row r="431" spans="1:32" x14ac:dyDescent="0.3">
      <c r="A431" t="s">
        <v>210</v>
      </c>
      <c r="B431">
        <f t="shared" ref="B431:H431" si="285">RANK(B204,B$3:B$226,0)</f>
        <v>55</v>
      </c>
      <c r="C431">
        <f t="shared" si="285"/>
        <v>28</v>
      </c>
      <c r="D431">
        <f t="shared" si="285"/>
        <v>31</v>
      </c>
      <c r="E431">
        <f t="shared" si="285"/>
        <v>69</v>
      </c>
      <c r="F431">
        <f t="shared" si="285"/>
        <v>122</v>
      </c>
      <c r="G431">
        <f t="shared" si="285"/>
        <v>18</v>
      </c>
      <c r="H431">
        <f t="shared" si="285"/>
        <v>117</v>
      </c>
      <c r="I431">
        <f t="shared" si="276"/>
        <v>170</v>
      </c>
      <c r="J431">
        <f t="shared" si="256"/>
        <v>197</v>
      </c>
      <c r="K431">
        <f t="shared" si="257"/>
        <v>194</v>
      </c>
      <c r="L431">
        <f t="shared" si="258"/>
        <v>156</v>
      </c>
      <c r="M431">
        <f t="shared" si="259"/>
        <v>103</v>
      </c>
      <c r="N431">
        <f t="shared" si="260"/>
        <v>207</v>
      </c>
      <c r="O431">
        <f t="shared" si="261"/>
        <v>108</v>
      </c>
      <c r="P431">
        <v>202000</v>
      </c>
      <c r="R431">
        <f t="shared" si="277"/>
        <v>6</v>
      </c>
      <c r="S431">
        <f t="shared" si="262"/>
        <v>3</v>
      </c>
      <c r="T431">
        <f t="shared" si="263"/>
        <v>4</v>
      </c>
      <c r="U431">
        <f t="shared" si="264"/>
        <v>7</v>
      </c>
      <c r="V431">
        <f t="shared" si="265"/>
        <v>13</v>
      </c>
      <c r="W431">
        <f t="shared" si="266"/>
        <v>2</v>
      </c>
      <c r="X431">
        <f t="shared" si="267"/>
        <v>12</v>
      </c>
      <c r="Y431">
        <f t="shared" si="268"/>
        <v>18</v>
      </c>
      <c r="Z431">
        <f t="shared" si="269"/>
        <v>20</v>
      </c>
      <c r="AA431">
        <f t="shared" si="270"/>
        <v>20</v>
      </c>
      <c r="AB431">
        <f t="shared" si="271"/>
        <v>16</v>
      </c>
      <c r="AC431">
        <f t="shared" si="272"/>
        <v>11</v>
      </c>
      <c r="AD431">
        <f t="shared" si="273"/>
        <v>21</v>
      </c>
      <c r="AE431">
        <f t="shared" si="274"/>
        <v>11</v>
      </c>
      <c r="AF431">
        <v>202000</v>
      </c>
    </row>
    <row r="432" spans="1:32" x14ac:dyDescent="0.3">
      <c r="A432" t="s">
        <v>211</v>
      </c>
      <c r="B432">
        <f t="shared" ref="B432:H432" si="286">RANK(B205,B$3:B$226,0)</f>
        <v>55</v>
      </c>
      <c r="C432">
        <f t="shared" si="286"/>
        <v>28</v>
      </c>
      <c r="D432">
        <f t="shared" si="286"/>
        <v>71</v>
      </c>
      <c r="E432">
        <f t="shared" si="286"/>
        <v>44</v>
      </c>
      <c r="F432">
        <f t="shared" si="286"/>
        <v>122</v>
      </c>
      <c r="G432">
        <f t="shared" si="286"/>
        <v>18</v>
      </c>
      <c r="H432">
        <f t="shared" si="286"/>
        <v>144</v>
      </c>
      <c r="I432">
        <f t="shared" si="276"/>
        <v>170</v>
      </c>
      <c r="J432">
        <f t="shared" si="256"/>
        <v>197</v>
      </c>
      <c r="K432">
        <f t="shared" si="257"/>
        <v>154</v>
      </c>
      <c r="L432">
        <f t="shared" si="258"/>
        <v>181</v>
      </c>
      <c r="M432">
        <f t="shared" si="259"/>
        <v>103</v>
      </c>
      <c r="N432">
        <f t="shared" si="260"/>
        <v>207</v>
      </c>
      <c r="O432">
        <f t="shared" si="261"/>
        <v>81</v>
      </c>
      <c r="P432">
        <v>203000</v>
      </c>
      <c r="R432">
        <f t="shared" si="277"/>
        <v>6</v>
      </c>
      <c r="S432">
        <f t="shared" si="262"/>
        <v>3</v>
      </c>
      <c r="T432">
        <f t="shared" si="263"/>
        <v>8</v>
      </c>
      <c r="U432">
        <f t="shared" si="264"/>
        <v>5</v>
      </c>
      <c r="V432">
        <f t="shared" si="265"/>
        <v>13</v>
      </c>
      <c r="W432">
        <f t="shared" si="266"/>
        <v>2</v>
      </c>
      <c r="X432">
        <f t="shared" si="267"/>
        <v>15</v>
      </c>
      <c r="Y432">
        <f t="shared" si="268"/>
        <v>18</v>
      </c>
      <c r="Z432">
        <f t="shared" si="269"/>
        <v>20</v>
      </c>
      <c r="AA432">
        <f t="shared" si="270"/>
        <v>16</v>
      </c>
      <c r="AB432">
        <f t="shared" si="271"/>
        <v>19</v>
      </c>
      <c r="AC432">
        <f t="shared" si="272"/>
        <v>11</v>
      </c>
      <c r="AD432">
        <f t="shared" si="273"/>
        <v>21</v>
      </c>
      <c r="AE432">
        <f t="shared" si="274"/>
        <v>9</v>
      </c>
      <c r="AF432">
        <v>203000</v>
      </c>
    </row>
    <row r="433" spans="1:32" x14ac:dyDescent="0.3">
      <c r="A433" t="s">
        <v>212</v>
      </c>
      <c r="B433">
        <f t="shared" ref="B433:H433" si="287">RANK(B206,B$3:B$226,0)</f>
        <v>55</v>
      </c>
      <c r="C433">
        <f t="shared" si="287"/>
        <v>30</v>
      </c>
      <c r="D433">
        <f t="shared" si="287"/>
        <v>31</v>
      </c>
      <c r="E433">
        <f t="shared" si="287"/>
        <v>23</v>
      </c>
      <c r="F433">
        <f t="shared" si="287"/>
        <v>122</v>
      </c>
      <c r="G433">
        <f t="shared" si="287"/>
        <v>18</v>
      </c>
      <c r="H433">
        <f t="shared" si="287"/>
        <v>147</v>
      </c>
      <c r="I433">
        <f t="shared" si="276"/>
        <v>170</v>
      </c>
      <c r="J433">
        <f t="shared" si="256"/>
        <v>195</v>
      </c>
      <c r="K433">
        <f t="shared" si="257"/>
        <v>194</v>
      </c>
      <c r="L433">
        <f t="shared" si="258"/>
        <v>202</v>
      </c>
      <c r="M433">
        <f t="shared" si="259"/>
        <v>103</v>
      </c>
      <c r="N433">
        <f t="shared" si="260"/>
        <v>207</v>
      </c>
      <c r="O433">
        <f t="shared" si="261"/>
        <v>78</v>
      </c>
      <c r="P433">
        <v>204000</v>
      </c>
      <c r="R433">
        <f t="shared" si="277"/>
        <v>6</v>
      </c>
      <c r="S433">
        <f t="shared" si="262"/>
        <v>4</v>
      </c>
      <c r="T433">
        <f t="shared" si="263"/>
        <v>4</v>
      </c>
      <c r="U433">
        <f t="shared" si="264"/>
        <v>3</v>
      </c>
      <c r="V433">
        <f t="shared" si="265"/>
        <v>13</v>
      </c>
      <c r="W433">
        <f t="shared" si="266"/>
        <v>2</v>
      </c>
      <c r="X433">
        <f t="shared" si="267"/>
        <v>15</v>
      </c>
      <c r="Y433">
        <f t="shared" si="268"/>
        <v>18</v>
      </c>
      <c r="Z433">
        <f t="shared" si="269"/>
        <v>20</v>
      </c>
      <c r="AA433">
        <f t="shared" si="270"/>
        <v>20</v>
      </c>
      <c r="AB433">
        <f t="shared" si="271"/>
        <v>21</v>
      </c>
      <c r="AC433">
        <f t="shared" si="272"/>
        <v>11</v>
      </c>
      <c r="AD433">
        <f t="shared" si="273"/>
        <v>21</v>
      </c>
      <c r="AE433">
        <f t="shared" si="274"/>
        <v>8</v>
      </c>
      <c r="AF433">
        <v>204000</v>
      </c>
    </row>
    <row r="434" spans="1:32" x14ac:dyDescent="0.3">
      <c r="A434" t="s">
        <v>213</v>
      </c>
      <c r="B434">
        <f t="shared" ref="B434:H434" si="288">RANK(B207,B$3:B$226,0)</f>
        <v>20</v>
      </c>
      <c r="C434">
        <f t="shared" si="288"/>
        <v>18</v>
      </c>
      <c r="D434">
        <f t="shared" si="288"/>
        <v>31</v>
      </c>
      <c r="E434">
        <f t="shared" si="288"/>
        <v>39</v>
      </c>
      <c r="F434">
        <f t="shared" si="288"/>
        <v>122</v>
      </c>
      <c r="G434">
        <f t="shared" si="288"/>
        <v>18</v>
      </c>
      <c r="H434">
        <f t="shared" si="288"/>
        <v>109</v>
      </c>
      <c r="I434">
        <f t="shared" si="276"/>
        <v>205</v>
      </c>
      <c r="J434">
        <f t="shared" si="256"/>
        <v>207</v>
      </c>
      <c r="K434">
        <f t="shared" si="257"/>
        <v>194</v>
      </c>
      <c r="L434">
        <f t="shared" si="258"/>
        <v>186</v>
      </c>
      <c r="M434">
        <f t="shared" si="259"/>
        <v>103</v>
      </c>
      <c r="N434">
        <f t="shared" si="260"/>
        <v>207</v>
      </c>
      <c r="O434">
        <f t="shared" si="261"/>
        <v>116</v>
      </c>
      <c r="P434">
        <v>205000</v>
      </c>
      <c r="R434">
        <f t="shared" si="277"/>
        <v>3</v>
      </c>
      <c r="S434">
        <f t="shared" si="262"/>
        <v>2</v>
      </c>
      <c r="T434">
        <f t="shared" si="263"/>
        <v>4</v>
      </c>
      <c r="U434">
        <f t="shared" si="264"/>
        <v>4</v>
      </c>
      <c r="V434">
        <f t="shared" si="265"/>
        <v>13</v>
      </c>
      <c r="W434">
        <f t="shared" si="266"/>
        <v>2</v>
      </c>
      <c r="X434">
        <f t="shared" si="267"/>
        <v>11</v>
      </c>
      <c r="Y434">
        <f t="shared" si="268"/>
        <v>21</v>
      </c>
      <c r="Z434">
        <f t="shared" si="269"/>
        <v>21</v>
      </c>
      <c r="AA434">
        <f t="shared" si="270"/>
        <v>20</v>
      </c>
      <c r="AB434">
        <f t="shared" si="271"/>
        <v>19</v>
      </c>
      <c r="AC434">
        <f t="shared" si="272"/>
        <v>11</v>
      </c>
      <c r="AD434">
        <f t="shared" si="273"/>
        <v>21</v>
      </c>
      <c r="AE434">
        <f t="shared" si="274"/>
        <v>12</v>
      </c>
      <c r="AF434">
        <v>205000</v>
      </c>
    </row>
    <row r="435" spans="1:32" x14ac:dyDescent="0.3">
      <c r="A435" t="s">
        <v>214</v>
      </c>
      <c r="B435">
        <f t="shared" ref="B435:H435" si="289">RANK(B208,B$3:B$226,0)</f>
        <v>19</v>
      </c>
      <c r="C435">
        <f t="shared" si="289"/>
        <v>26</v>
      </c>
      <c r="D435">
        <f t="shared" si="289"/>
        <v>31</v>
      </c>
      <c r="E435">
        <f t="shared" si="289"/>
        <v>65</v>
      </c>
      <c r="F435">
        <f t="shared" si="289"/>
        <v>122</v>
      </c>
      <c r="G435">
        <f t="shared" si="289"/>
        <v>18</v>
      </c>
      <c r="H435">
        <f t="shared" si="289"/>
        <v>115</v>
      </c>
      <c r="I435">
        <f t="shared" si="276"/>
        <v>206</v>
      </c>
      <c r="J435">
        <f t="shared" si="256"/>
        <v>199</v>
      </c>
      <c r="K435">
        <f t="shared" si="257"/>
        <v>194</v>
      </c>
      <c r="L435">
        <f t="shared" si="258"/>
        <v>160</v>
      </c>
      <c r="M435">
        <f t="shared" si="259"/>
        <v>103</v>
      </c>
      <c r="N435">
        <f t="shared" si="260"/>
        <v>207</v>
      </c>
      <c r="O435">
        <f t="shared" si="261"/>
        <v>110</v>
      </c>
      <c r="P435">
        <v>206000</v>
      </c>
      <c r="R435">
        <f t="shared" si="277"/>
        <v>2</v>
      </c>
      <c r="S435">
        <f t="shared" si="262"/>
        <v>3</v>
      </c>
      <c r="T435">
        <f t="shared" si="263"/>
        <v>4</v>
      </c>
      <c r="U435">
        <f t="shared" si="264"/>
        <v>7</v>
      </c>
      <c r="V435">
        <f t="shared" si="265"/>
        <v>13</v>
      </c>
      <c r="W435">
        <f t="shared" si="266"/>
        <v>2</v>
      </c>
      <c r="X435">
        <f t="shared" si="267"/>
        <v>12</v>
      </c>
      <c r="Y435">
        <f t="shared" si="268"/>
        <v>21</v>
      </c>
      <c r="Z435">
        <f t="shared" si="269"/>
        <v>20</v>
      </c>
      <c r="AA435">
        <f t="shared" si="270"/>
        <v>20</v>
      </c>
      <c r="AB435">
        <f t="shared" si="271"/>
        <v>17</v>
      </c>
      <c r="AC435">
        <f t="shared" si="272"/>
        <v>11</v>
      </c>
      <c r="AD435">
        <f t="shared" si="273"/>
        <v>21</v>
      </c>
      <c r="AE435">
        <f t="shared" si="274"/>
        <v>12</v>
      </c>
      <c r="AF435">
        <v>206000</v>
      </c>
    </row>
    <row r="436" spans="1:32" x14ac:dyDescent="0.3">
      <c r="A436" t="s">
        <v>215</v>
      </c>
      <c r="B436">
        <f t="shared" ref="B436:H436" si="290">RANK(B209,B$3:B$226,0)</f>
        <v>10</v>
      </c>
      <c r="C436">
        <f t="shared" si="290"/>
        <v>18</v>
      </c>
      <c r="D436">
        <f t="shared" si="290"/>
        <v>31</v>
      </c>
      <c r="E436">
        <f t="shared" si="290"/>
        <v>65</v>
      </c>
      <c r="F436">
        <f t="shared" si="290"/>
        <v>122</v>
      </c>
      <c r="G436">
        <f t="shared" si="290"/>
        <v>18</v>
      </c>
      <c r="H436">
        <f t="shared" si="290"/>
        <v>130</v>
      </c>
      <c r="I436">
        <f t="shared" si="276"/>
        <v>215</v>
      </c>
      <c r="J436">
        <f t="shared" si="256"/>
        <v>207</v>
      </c>
      <c r="K436">
        <f t="shared" si="257"/>
        <v>194</v>
      </c>
      <c r="L436">
        <f t="shared" si="258"/>
        <v>160</v>
      </c>
      <c r="M436">
        <f t="shared" si="259"/>
        <v>103</v>
      </c>
      <c r="N436">
        <f t="shared" si="260"/>
        <v>207</v>
      </c>
      <c r="O436">
        <f t="shared" si="261"/>
        <v>95</v>
      </c>
      <c r="P436">
        <v>207000</v>
      </c>
      <c r="R436">
        <f t="shared" si="277"/>
        <v>2</v>
      </c>
      <c r="S436">
        <f t="shared" si="262"/>
        <v>2</v>
      </c>
      <c r="T436">
        <f t="shared" si="263"/>
        <v>4</v>
      </c>
      <c r="U436">
        <f t="shared" si="264"/>
        <v>7</v>
      </c>
      <c r="V436">
        <f t="shared" si="265"/>
        <v>13</v>
      </c>
      <c r="W436">
        <f t="shared" si="266"/>
        <v>2</v>
      </c>
      <c r="X436">
        <f t="shared" si="267"/>
        <v>14</v>
      </c>
      <c r="Y436">
        <f t="shared" si="268"/>
        <v>22</v>
      </c>
      <c r="Z436">
        <f t="shared" si="269"/>
        <v>21</v>
      </c>
      <c r="AA436">
        <f t="shared" si="270"/>
        <v>20</v>
      </c>
      <c r="AB436">
        <f t="shared" si="271"/>
        <v>17</v>
      </c>
      <c r="AC436">
        <f t="shared" si="272"/>
        <v>11</v>
      </c>
      <c r="AD436">
        <f t="shared" si="273"/>
        <v>21</v>
      </c>
      <c r="AE436">
        <f t="shared" si="274"/>
        <v>10</v>
      </c>
      <c r="AF436">
        <v>207000</v>
      </c>
    </row>
    <row r="437" spans="1:32" x14ac:dyDescent="0.3">
      <c r="A437" t="s">
        <v>216</v>
      </c>
      <c r="B437">
        <f t="shared" ref="B437:H437" si="291">RANK(B210,B$3:B$226,0)</f>
        <v>13</v>
      </c>
      <c r="C437">
        <f t="shared" si="291"/>
        <v>15</v>
      </c>
      <c r="D437">
        <f t="shared" si="291"/>
        <v>31</v>
      </c>
      <c r="E437">
        <f t="shared" si="291"/>
        <v>69</v>
      </c>
      <c r="F437">
        <f t="shared" si="291"/>
        <v>27</v>
      </c>
      <c r="G437">
        <f t="shared" si="291"/>
        <v>12</v>
      </c>
      <c r="H437">
        <f t="shared" si="291"/>
        <v>116</v>
      </c>
      <c r="I437">
        <f t="shared" si="276"/>
        <v>212</v>
      </c>
      <c r="J437">
        <f t="shared" si="256"/>
        <v>210</v>
      </c>
      <c r="K437">
        <f t="shared" si="257"/>
        <v>194</v>
      </c>
      <c r="L437">
        <f t="shared" si="258"/>
        <v>156</v>
      </c>
      <c r="M437">
        <f t="shared" si="259"/>
        <v>198</v>
      </c>
      <c r="N437">
        <f t="shared" si="260"/>
        <v>213</v>
      </c>
      <c r="O437">
        <f t="shared" si="261"/>
        <v>109</v>
      </c>
      <c r="P437">
        <v>208000</v>
      </c>
      <c r="R437">
        <f t="shared" si="277"/>
        <v>2</v>
      </c>
      <c r="S437">
        <f t="shared" si="262"/>
        <v>2</v>
      </c>
      <c r="T437">
        <f t="shared" si="263"/>
        <v>4</v>
      </c>
      <c r="U437">
        <f t="shared" si="264"/>
        <v>7</v>
      </c>
      <c r="V437">
        <f t="shared" si="265"/>
        <v>3</v>
      </c>
      <c r="W437">
        <f t="shared" si="266"/>
        <v>2</v>
      </c>
      <c r="X437">
        <f t="shared" si="267"/>
        <v>12</v>
      </c>
      <c r="Y437">
        <f t="shared" si="268"/>
        <v>22</v>
      </c>
      <c r="Z437">
        <f t="shared" si="269"/>
        <v>22</v>
      </c>
      <c r="AA437">
        <f t="shared" si="270"/>
        <v>20</v>
      </c>
      <c r="AB437">
        <f t="shared" si="271"/>
        <v>16</v>
      </c>
      <c r="AC437">
        <f t="shared" si="272"/>
        <v>20</v>
      </c>
      <c r="AD437">
        <f t="shared" si="273"/>
        <v>22</v>
      </c>
      <c r="AE437">
        <f t="shared" si="274"/>
        <v>11</v>
      </c>
      <c r="AF437">
        <v>208000</v>
      </c>
    </row>
    <row r="438" spans="1:32" x14ac:dyDescent="0.3">
      <c r="A438" t="s">
        <v>217</v>
      </c>
      <c r="B438">
        <f t="shared" ref="B438:H438" si="292">RANK(B211,B$3:B$226,0)</f>
        <v>16</v>
      </c>
      <c r="C438">
        <f t="shared" si="292"/>
        <v>15</v>
      </c>
      <c r="D438">
        <f t="shared" si="292"/>
        <v>31</v>
      </c>
      <c r="E438">
        <f t="shared" si="292"/>
        <v>74</v>
      </c>
      <c r="F438">
        <f t="shared" si="292"/>
        <v>27</v>
      </c>
      <c r="G438">
        <f t="shared" si="292"/>
        <v>15</v>
      </c>
      <c r="H438">
        <f t="shared" si="292"/>
        <v>136</v>
      </c>
      <c r="I438">
        <f t="shared" si="276"/>
        <v>209</v>
      </c>
      <c r="J438">
        <f t="shared" si="256"/>
        <v>210</v>
      </c>
      <c r="K438">
        <f t="shared" si="257"/>
        <v>194</v>
      </c>
      <c r="L438">
        <f t="shared" si="258"/>
        <v>151</v>
      </c>
      <c r="M438">
        <f t="shared" si="259"/>
        <v>198</v>
      </c>
      <c r="N438">
        <f t="shared" si="260"/>
        <v>210</v>
      </c>
      <c r="O438">
        <f t="shared" si="261"/>
        <v>89</v>
      </c>
      <c r="P438">
        <v>209000</v>
      </c>
      <c r="R438">
        <f t="shared" si="277"/>
        <v>2</v>
      </c>
      <c r="S438">
        <f t="shared" si="262"/>
        <v>2</v>
      </c>
      <c r="T438">
        <f t="shared" si="263"/>
        <v>4</v>
      </c>
      <c r="U438">
        <f t="shared" si="264"/>
        <v>8</v>
      </c>
      <c r="V438">
        <f t="shared" si="265"/>
        <v>3</v>
      </c>
      <c r="W438">
        <f t="shared" si="266"/>
        <v>2</v>
      </c>
      <c r="X438">
        <f t="shared" si="267"/>
        <v>14</v>
      </c>
      <c r="Y438">
        <f t="shared" si="268"/>
        <v>21</v>
      </c>
      <c r="Z438">
        <f t="shared" si="269"/>
        <v>22</v>
      </c>
      <c r="AA438">
        <f t="shared" si="270"/>
        <v>20</v>
      </c>
      <c r="AB438">
        <f t="shared" si="271"/>
        <v>16</v>
      </c>
      <c r="AC438">
        <f t="shared" si="272"/>
        <v>20</v>
      </c>
      <c r="AD438">
        <f t="shared" si="273"/>
        <v>22</v>
      </c>
      <c r="AE438">
        <f t="shared" si="274"/>
        <v>9</v>
      </c>
      <c r="AF438">
        <v>209000</v>
      </c>
    </row>
    <row r="439" spans="1:32" x14ac:dyDescent="0.3">
      <c r="A439" t="s">
        <v>218</v>
      </c>
      <c r="B439">
        <f t="shared" ref="B439:H439" si="293">RANK(B212,B$3:B$226,0)</f>
        <v>17</v>
      </c>
      <c r="C439">
        <f t="shared" si="293"/>
        <v>26</v>
      </c>
      <c r="D439">
        <f t="shared" si="293"/>
        <v>31</v>
      </c>
      <c r="E439">
        <f t="shared" si="293"/>
        <v>78</v>
      </c>
      <c r="F439">
        <f t="shared" si="293"/>
        <v>27</v>
      </c>
      <c r="G439">
        <f t="shared" si="293"/>
        <v>17</v>
      </c>
      <c r="H439">
        <f t="shared" si="293"/>
        <v>146</v>
      </c>
      <c r="I439">
        <f t="shared" si="276"/>
        <v>208</v>
      </c>
      <c r="J439">
        <f t="shared" si="256"/>
        <v>199</v>
      </c>
      <c r="K439">
        <f t="shared" si="257"/>
        <v>194</v>
      </c>
      <c r="L439">
        <f t="shared" si="258"/>
        <v>147</v>
      </c>
      <c r="M439">
        <f t="shared" si="259"/>
        <v>198</v>
      </c>
      <c r="N439">
        <f t="shared" si="260"/>
        <v>208</v>
      </c>
      <c r="O439">
        <f t="shared" si="261"/>
        <v>79</v>
      </c>
      <c r="P439">
        <v>210000</v>
      </c>
      <c r="R439">
        <f t="shared" si="277"/>
        <v>2</v>
      </c>
      <c r="S439">
        <f t="shared" si="262"/>
        <v>3</v>
      </c>
      <c r="T439">
        <f t="shared" si="263"/>
        <v>4</v>
      </c>
      <c r="U439">
        <f t="shared" si="264"/>
        <v>8</v>
      </c>
      <c r="V439">
        <f t="shared" si="265"/>
        <v>3</v>
      </c>
      <c r="W439">
        <f t="shared" si="266"/>
        <v>2</v>
      </c>
      <c r="X439">
        <f t="shared" si="267"/>
        <v>15</v>
      </c>
      <c r="Y439">
        <f t="shared" si="268"/>
        <v>21</v>
      </c>
      <c r="Z439">
        <f t="shared" si="269"/>
        <v>20</v>
      </c>
      <c r="AA439">
        <f t="shared" si="270"/>
        <v>20</v>
      </c>
      <c r="AB439">
        <f t="shared" si="271"/>
        <v>15</v>
      </c>
      <c r="AC439">
        <f t="shared" si="272"/>
        <v>20</v>
      </c>
      <c r="AD439">
        <f t="shared" si="273"/>
        <v>21</v>
      </c>
      <c r="AE439">
        <f t="shared" si="274"/>
        <v>8</v>
      </c>
      <c r="AF439">
        <v>210000</v>
      </c>
    </row>
    <row r="440" spans="1:32" x14ac:dyDescent="0.3">
      <c r="A440" t="s">
        <v>219</v>
      </c>
      <c r="B440">
        <f t="shared" ref="B440:H440" si="294">RANK(B213,B$3:B$226,0)</f>
        <v>17</v>
      </c>
      <c r="C440">
        <f t="shared" si="294"/>
        <v>18</v>
      </c>
      <c r="D440">
        <f t="shared" si="294"/>
        <v>31</v>
      </c>
      <c r="E440">
        <f t="shared" si="294"/>
        <v>74</v>
      </c>
      <c r="F440">
        <f t="shared" si="294"/>
        <v>8</v>
      </c>
      <c r="G440">
        <f t="shared" si="294"/>
        <v>16</v>
      </c>
      <c r="H440">
        <f t="shared" si="294"/>
        <v>138</v>
      </c>
      <c r="I440">
        <f t="shared" si="276"/>
        <v>208</v>
      </c>
      <c r="J440">
        <f t="shared" si="256"/>
        <v>207</v>
      </c>
      <c r="K440">
        <f t="shared" si="257"/>
        <v>194</v>
      </c>
      <c r="L440">
        <f t="shared" si="258"/>
        <v>151</v>
      </c>
      <c r="M440">
        <f t="shared" si="259"/>
        <v>217</v>
      </c>
      <c r="N440">
        <f t="shared" si="260"/>
        <v>209</v>
      </c>
      <c r="O440">
        <f t="shared" si="261"/>
        <v>87</v>
      </c>
      <c r="P440">
        <v>211000</v>
      </c>
      <c r="R440">
        <f t="shared" si="277"/>
        <v>2</v>
      </c>
      <c r="S440">
        <f t="shared" si="262"/>
        <v>2</v>
      </c>
      <c r="T440">
        <f t="shared" si="263"/>
        <v>4</v>
      </c>
      <c r="U440">
        <f t="shared" si="264"/>
        <v>8</v>
      </c>
      <c r="V440">
        <f t="shared" si="265"/>
        <v>1</v>
      </c>
      <c r="W440">
        <f t="shared" si="266"/>
        <v>2</v>
      </c>
      <c r="X440">
        <f t="shared" si="267"/>
        <v>14</v>
      </c>
      <c r="Y440">
        <f t="shared" si="268"/>
        <v>21</v>
      </c>
      <c r="Z440">
        <f t="shared" si="269"/>
        <v>21</v>
      </c>
      <c r="AA440">
        <f t="shared" si="270"/>
        <v>20</v>
      </c>
      <c r="AB440">
        <f t="shared" si="271"/>
        <v>16</v>
      </c>
      <c r="AC440">
        <f t="shared" si="272"/>
        <v>22</v>
      </c>
      <c r="AD440">
        <f t="shared" si="273"/>
        <v>21</v>
      </c>
      <c r="AE440">
        <f t="shared" si="274"/>
        <v>9</v>
      </c>
      <c r="AF440">
        <v>211000</v>
      </c>
    </row>
    <row r="441" spans="1:32" x14ac:dyDescent="0.3">
      <c r="A441" t="s">
        <v>220</v>
      </c>
      <c r="B441">
        <f t="shared" ref="B441:H441" si="295">RANK(B214,B$3:B$226,0)</f>
        <v>15</v>
      </c>
      <c r="C441">
        <f t="shared" si="295"/>
        <v>13</v>
      </c>
      <c r="D441">
        <f t="shared" si="295"/>
        <v>31</v>
      </c>
      <c r="E441">
        <f t="shared" si="295"/>
        <v>74</v>
      </c>
      <c r="F441">
        <f t="shared" si="295"/>
        <v>27</v>
      </c>
      <c r="G441">
        <f t="shared" si="295"/>
        <v>13</v>
      </c>
      <c r="H441">
        <f t="shared" si="295"/>
        <v>110</v>
      </c>
      <c r="I441">
        <f t="shared" si="276"/>
        <v>210</v>
      </c>
      <c r="J441">
        <f t="shared" si="256"/>
        <v>212</v>
      </c>
      <c r="K441">
        <f t="shared" si="257"/>
        <v>194</v>
      </c>
      <c r="L441">
        <f t="shared" si="258"/>
        <v>151</v>
      </c>
      <c r="M441">
        <f t="shared" si="259"/>
        <v>198</v>
      </c>
      <c r="N441">
        <f t="shared" si="260"/>
        <v>212</v>
      </c>
      <c r="O441">
        <f t="shared" si="261"/>
        <v>115</v>
      </c>
      <c r="P441">
        <v>212000</v>
      </c>
      <c r="R441">
        <f t="shared" si="277"/>
        <v>2</v>
      </c>
      <c r="S441">
        <f t="shared" si="262"/>
        <v>2</v>
      </c>
      <c r="T441">
        <f t="shared" si="263"/>
        <v>4</v>
      </c>
      <c r="U441">
        <f t="shared" si="264"/>
        <v>8</v>
      </c>
      <c r="V441">
        <f t="shared" si="265"/>
        <v>3</v>
      </c>
      <c r="W441">
        <f t="shared" si="266"/>
        <v>2</v>
      </c>
      <c r="X441">
        <f t="shared" si="267"/>
        <v>12</v>
      </c>
      <c r="Y441">
        <f t="shared" si="268"/>
        <v>22</v>
      </c>
      <c r="Z441">
        <f t="shared" si="269"/>
        <v>22</v>
      </c>
      <c r="AA441">
        <f t="shared" si="270"/>
        <v>20</v>
      </c>
      <c r="AB441">
        <f t="shared" si="271"/>
        <v>16</v>
      </c>
      <c r="AC441">
        <f t="shared" si="272"/>
        <v>20</v>
      </c>
      <c r="AD441">
        <f t="shared" si="273"/>
        <v>22</v>
      </c>
      <c r="AE441">
        <f t="shared" si="274"/>
        <v>12</v>
      </c>
      <c r="AF441">
        <v>212000</v>
      </c>
    </row>
    <row r="442" spans="1:32" x14ac:dyDescent="0.3">
      <c r="A442" t="s">
        <v>221</v>
      </c>
      <c r="B442">
        <f t="shared" ref="B442:H442" si="296">RANK(B215,B$3:B$226,0)</f>
        <v>11</v>
      </c>
      <c r="C442">
        <f t="shared" si="296"/>
        <v>15</v>
      </c>
      <c r="D442">
        <f t="shared" si="296"/>
        <v>31</v>
      </c>
      <c r="E442">
        <f t="shared" si="296"/>
        <v>77</v>
      </c>
      <c r="F442">
        <f t="shared" si="296"/>
        <v>27</v>
      </c>
      <c r="G442">
        <f t="shared" si="296"/>
        <v>14</v>
      </c>
      <c r="H442">
        <f t="shared" si="296"/>
        <v>118</v>
      </c>
      <c r="I442">
        <f t="shared" si="276"/>
        <v>214</v>
      </c>
      <c r="J442">
        <f t="shared" si="256"/>
        <v>210</v>
      </c>
      <c r="K442">
        <f t="shared" si="257"/>
        <v>194</v>
      </c>
      <c r="L442">
        <f t="shared" si="258"/>
        <v>148</v>
      </c>
      <c r="M442">
        <f t="shared" si="259"/>
        <v>198</v>
      </c>
      <c r="N442">
        <f t="shared" si="260"/>
        <v>211</v>
      </c>
      <c r="O442">
        <f t="shared" si="261"/>
        <v>107</v>
      </c>
      <c r="P442">
        <v>213000</v>
      </c>
      <c r="R442">
        <f t="shared" si="277"/>
        <v>2</v>
      </c>
      <c r="S442">
        <f t="shared" si="262"/>
        <v>2</v>
      </c>
      <c r="T442">
        <f t="shared" si="263"/>
        <v>4</v>
      </c>
      <c r="U442">
        <f t="shared" si="264"/>
        <v>8</v>
      </c>
      <c r="V442">
        <f t="shared" si="265"/>
        <v>3</v>
      </c>
      <c r="W442">
        <f t="shared" si="266"/>
        <v>2</v>
      </c>
      <c r="X442">
        <f t="shared" si="267"/>
        <v>12</v>
      </c>
      <c r="Y442">
        <f t="shared" si="268"/>
        <v>22</v>
      </c>
      <c r="Z442">
        <f t="shared" si="269"/>
        <v>22</v>
      </c>
      <c r="AA442">
        <f t="shared" si="270"/>
        <v>20</v>
      </c>
      <c r="AB442">
        <f t="shared" si="271"/>
        <v>15</v>
      </c>
      <c r="AC442">
        <f t="shared" si="272"/>
        <v>20</v>
      </c>
      <c r="AD442">
        <f t="shared" si="273"/>
        <v>22</v>
      </c>
      <c r="AE442">
        <f t="shared" si="274"/>
        <v>11</v>
      </c>
      <c r="AF442">
        <v>213000</v>
      </c>
    </row>
    <row r="443" spans="1:32" x14ac:dyDescent="0.3">
      <c r="A443" t="s">
        <v>222</v>
      </c>
      <c r="B443">
        <f t="shared" ref="B443:H443" si="297">RANK(B216,B$3:B$226,0)</f>
        <v>8</v>
      </c>
      <c r="C443">
        <f t="shared" si="297"/>
        <v>13</v>
      </c>
      <c r="D443">
        <f t="shared" si="297"/>
        <v>31</v>
      </c>
      <c r="E443">
        <f t="shared" si="297"/>
        <v>69</v>
      </c>
      <c r="F443">
        <f t="shared" si="297"/>
        <v>27</v>
      </c>
      <c r="G443">
        <f t="shared" si="297"/>
        <v>7</v>
      </c>
      <c r="H443">
        <f t="shared" si="297"/>
        <v>107</v>
      </c>
      <c r="I443">
        <f t="shared" si="276"/>
        <v>217</v>
      </c>
      <c r="J443">
        <f t="shared" si="256"/>
        <v>212</v>
      </c>
      <c r="K443">
        <f t="shared" si="257"/>
        <v>194</v>
      </c>
      <c r="L443">
        <f t="shared" si="258"/>
        <v>156</v>
      </c>
      <c r="M443">
        <f t="shared" si="259"/>
        <v>198</v>
      </c>
      <c r="N443">
        <f t="shared" si="260"/>
        <v>218</v>
      </c>
      <c r="O443">
        <f t="shared" si="261"/>
        <v>118</v>
      </c>
      <c r="P443">
        <v>214000</v>
      </c>
      <c r="R443">
        <f t="shared" si="277"/>
        <v>1</v>
      </c>
      <c r="S443">
        <f t="shared" si="262"/>
        <v>2</v>
      </c>
      <c r="T443">
        <f t="shared" si="263"/>
        <v>4</v>
      </c>
      <c r="U443">
        <f t="shared" si="264"/>
        <v>7</v>
      </c>
      <c r="V443">
        <f t="shared" si="265"/>
        <v>3</v>
      </c>
      <c r="W443">
        <f t="shared" si="266"/>
        <v>1</v>
      </c>
      <c r="X443">
        <f t="shared" si="267"/>
        <v>11</v>
      </c>
      <c r="Y443">
        <f t="shared" si="268"/>
        <v>22</v>
      </c>
      <c r="Z443">
        <f t="shared" si="269"/>
        <v>22</v>
      </c>
      <c r="AA443">
        <f t="shared" si="270"/>
        <v>20</v>
      </c>
      <c r="AB443">
        <f t="shared" si="271"/>
        <v>16</v>
      </c>
      <c r="AC443">
        <f t="shared" si="272"/>
        <v>20</v>
      </c>
      <c r="AD443">
        <f t="shared" si="273"/>
        <v>22</v>
      </c>
      <c r="AE443">
        <f t="shared" si="274"/>
        <v>12</v>
      </c>
      <c r="AF443">
        <v>214000</v>
      </c>
    </row>
    <row r="444" spans="1:32" x14ac:dyDescent="0.3">
      <c r="A444" t="s">
        <v>223</v>
      </c>
      <c r="B444">
        <f t="shared" ref="B444:H444" si="298">RANK(B217,B$3:B$226,0)</f>
        <v>4</v>
      </c>
      <c r="C444">
        <f t="shared" si="298"/>
        <v>11</v>
      </c>
      <c r="D444">
        <f t="shared" si="298"/>
        <v>31</v>
      </c>
      <c r="E444">
        <f t="shared" si="298"/>
        <v>44</v>
      </c>
      <c r="F444">
        <f t="shared" si="298"/>
        <v>1</v>
      </c>
      <c r="G444">
        <f t="shared" si="298"/>
        <v>4</v>
      </c>
      <c r="H444">
        <f t="shared" si="298"/>
        <v>111</v>
      </c>
      <c r="I444">
        <f t="shared" si="276"/>
        <v>221</v>
      </c>
      <c r="J444">
        <f t="shared" si="256"/>
        <v>214</v>
      </c>
      <c r="K444">
        <f t="shared" si="257"/>
        <v>194</v>
      </c>
      <c r="L444">
        <f t="shared" si="258"/>
        <v>181</v>
      </c>
      <c r="M444">
        <f t="shared" si="259"/>
        <v>224</v>
      </c>
      <c r="N444">
        <f t="shared" si="260"/>
        <v>221</v>
      </c>
      <c r="O444">
        <f t="shared" si="261"/>
        <v>114</v>
      </c>
      <c r="P444">
        <v>215000</v>
      </c>
      <c r="R444">
        <f t="shared" si="277"/>
        <v>1</v>
      </c>
      <c r="S444">
        <f t="shared" si="262"/>
        <v>2</v>
      </c>
      <c r="T444">
        <f t="shared" si="263"/>
        <v>4</v>
      </c>
      <c r="U444">
        <f t="shared" si="264"/>
        <v>5</v>
      </c>
      <c r="V444">
        <f t="shared" si="265"/>
        <v>1</v>
      </c>
      <c r="W444">
        <f t="shared" si="266"/>
        <v>1</v>
      </c>
      <c r="X444">
        <f t="shared" si="267"/>
        <v>12</v>
      </c>
      <c r="Y444">
        <f t="shared" si="268"/>
        <v>23</v>
      </c>
      <c r="Z444">
        <f t="shared" si="269"/>
        <v>22</v>
      </c>
      <c r="AA444">
        <f t="shared" si="270"/>
        <v>20</v>
      </c>
      <c r="AB444">
        <f t="shared" si="271"/>
        <v>19</v>
      </c>
      <c r="AC444">
        <f t="shared" si="272"/>
        <v>23</v>
      </c>
      <c r="AD444">
        <f t="shared" si="273"/>
        <v>23</v>
      </c>
      <c r="AE444">
        <f t="shared" si="274"/>
        <v>12</v>
      </c>
      <c r="AF444">
        <v>215000</v>
      </c>
    </row>
    <row r="445" spans="1:32" x14ac:dyDescent="0.3">
      <c r="A445" t="s">
        <v>224</v>
      </c>
      <c r="B445">
        <f t="shared" ref="B445:H445" si="299">RANK(B218,B$3:B$226,0)</f>
        <v>3</v>
      </c>
      <c r="C445">
        <f t="shared" si="299"/>
        <v>12</v>
      </c>
      <c r="D445">
        <f t="shared" si="299"/>
        <v>31</v>
      </c>
      <c r="E445">
        <f t="shared" si="299"/>
        <v>10</v>
      </c>
      <c r="F445">
        <f t="shared" si="299"/>
        <v>1</v>
      </c>
      <c r="G445">
        <f t="shared" si="299"/>
        <v>2</v>
      </c>
      <c r="H445">
        <f t="shared" si="299"/>
        <v>129</v>
      </c>
      <c r="I445">
        <f t="shared" si="276"/>
        <v>222</v>
      </c>
      <c r="J445">
        <f t="shared" si="256"/>
        <v>213</v>
      </c>
      <c r="K445">
        <f t="shared" si="257"/>
        <v>194</v>
      </c>
      <c r="L445">
        <f t="shared" si="258"/>
        <v>215</v>
      </c>
      <c r="M445">
        <f t="shared" si="259"/>
        <v>224</v>
      </c>
      <c r="N445">
        <f t="shared" si="260"/>
        <v>223</v>
      </c>
      <c r="O445">
        <f t="shared" si="261"/>
        <v>96</v>
      </c>
      <c r="P445">
        <v>216000</v>
      </c>
      <c r="R445">
        <f t="shared" si="277"/>
        <v>1</v>
      </c>
      <c r="S445">
        <f t="shared" si="262"/>
        <v>2</v>
      </c>
      <c r="T445">
        <f t="shared" si="263"/>
        <v>4</v>
      </c>
      <c r="U445">
        <f t="shared" si="264"/>
        <v>2</v>
      </c>
      <c r="V445">
        <f t="shared" si="265"/>
        <v>1</v>
      </c>
      <c r="W445">
        <f t="shared" si="266"/>
        <v>1</v>
      </c>
      <c r="X445">
        <f t="shared" si="267"/>
        <v>13</v>
      </c>
      <c r="Y445">
        <f t="shared" si="268"/>
        <v>23</v>
      </c>
      <c r="Z445">
        <f t="shared" si="269"/>
        <v>22</v>
      </c>
      <c r="AA445">
        <f t="shared" si="270"/>
        <v>20</v>
      </c>
      <c r="AB445">
        <f t="shared" si="271"/>
        <v>22</v>
      </c>
      <c r="AC445">
        <f t="shared" si="272"/>
        <v>23</v>
      </c>
      <c r="AD445">
        <f t="shared" si="273"/>
        <v>23</v>
      </c>
      <c r="AE445">
        <f t="shared" si="274"/>
        <v>10</v>
      </c>
      <c r="AF445">
        <v>216000</v>
      </c>
    </row>
    <row r="446" spans="1:32" x14ac:dyDescent="0.3">
      <c r="A446" t="s">
        <v>225</v>
      </c>
      <c r="B446">
        <f t="shared" ref="B446:H446" si="300">RANK(B219,B$3:B$226,0)</f>
        <v>1</v>
      </c>
      <c r="C446">
        <f t="shared" si="300"/>
        <v>4</v>
      </c>
      <c r="D446">
        <f t="shared" si="300"/>
        <v>31</v>
      </c>
      <c r="E446">
        <f t="shared" si="300"/>
        <v>10</v>
      </c>
      <c r="F446">
        <f t="shared" si="300"/>
        <v>1</v>
      </c>
      <c r="G446">
        <f t="shared" si="300"/>
        <v>1</v>
      </c>
      <c r="H446">
        <f t="shared" si="300"/>
        <v>84</v>
      </c>
      <c r="I446">
        <f t="shared" si="276"/>
        <v>224</v>
      </c>
      <c r="J446">
        <f t="shared" si="256"/>
        <v>221</v>
      </c>
      <c r="K446">
        <f t="shared" si="257"/>
        <v>194</v>
      </c>
      <c r="L446">
        <f t="shared" si="258"/>
        <v>215</v>
      </c>
      <c r="M446">
        <f t="shared" si="259"/>
        <v>224</v>
      </c>
      <c r="N446">
        <f t="shared" si="260"/>
        <v>224</v>
      </c>
      <c r="O446">
        <f t="shared" si="261"/>
        <v>141</v>
      </c>
      <c r="P446">
        <v>217000</v>
      </c>
      <c r="R446">
        <f t="shared" si="277"/>
        <v>1</v>
      </c>
      <c r="S446">
        <f t="shared" si="262"/>
        <v>1</v>
      </c>
      <c r="T446">
        <f t="shared" si="263"/>
        <v>4</v>
      </c>
      <c r="U446">
        <f t="shared" si="264"/>
        <v>2</v>
      </c>
      <c r="V446">
        <f t="shared" si="265"/>
        <v>1</v>
      </c>
      <c r="W446">
        <f t="shared" si="266"/>
        <v>1</v>
      </c>
      <c r="X446">
        <f t="shared" si="267"/>
        <v>9</v>
      </c>
      <c r="Y446">
        <f t="shared" si="268"/>
        <v>23</v>
      </c>
      <c r="Z446">
        <f t="shared" si="269"/>
        <v>23</v>
      </c>
      <c r="AA446">
        <f t="shared" si="270"/>
        <v>20</v>
      </c>
      <c r="AB446">
        <f t="shared" si="271"/>
        <v>22</v>
      </c>
      <c r="AC446">
        <f t="shared" si="272"/>
        <v>23</v>
      </c>
      <c r="AD446">
        <f t="shared" si="273"/>
        <v>23</v>
      </c>
      <c r="AE446">
        <f t="shared" si="274"/>
        <v>15</v>
      </c>
      <c r="AF446">
        <v>217000</v>
      </c>
    </row>
    <row r="447" spans="1:32" x14ac:dyDescent="0.3">
      <c r="A447" t="s">
        <v>226</v>
      </c>
      <c r="B447">
        <f t="shared" ref="B447:H447" si="301">RANK(B220,B$3:B$226,0)</f>
        <v>2</v>
      </c>
      <c r="C447">
        <f t="shared" si="301"/>
        <v>6</v>
      </c>
      <c r="D447">
        <f t="shared" si="301"/>
        <v>2</v>
      </c>
      <c r="E447">
        <f t="shared" si="301"/>
        <v>23</v>
      </c>
      <c r="F447">
        <f t="shared" si="301"/>
        <v>4</v>
      </c>
      <c r="G447">
        <f t="shared" si="301"/>
        <v>3</v>
      </c>
      <c r="H447">
        <f t="shared" si="301"/>
        <v>65</v>
      </c>
      <c r="I447">
        <f t="shared" si="276"/>
        <v>223</v>
      </c>
      <c r="J447">
        <f t="shared" si="256"/>
        <v>219</v>
      </c>
      <c r="K447">
        <f t="shared" si="257"/>
        <v>223</v>
      </c>
      <c r="L447">
        <f t="shared" si="258"/>
        <v>202</v>
      </c>
      <c r="M447">
        <f t="shared" si="259"/>
        <v>221</v>
      </c>
      <c r="N447">
        <f t="shared" si="260"/>
        <v>222</v>
      </c>
      <c r="O447">
        <f t="shared" si="261"/>
        <v>160</v>
      </c>
      <c r="P447">
        <v>218000</v>
      </c>
      <c r="R447">
        <f t="shared" si="277"/>
        <v>1</v>
      </c>
      <c r="S447">
        <f t="shared" si="262"/>
        <v>1</v>
      </c>
      <c r="T447">
        <f t="shared" si="263"/>
        <v>1</v>
      </c>
      <c r="U447">
        <f t="shared" si="264"/>
        <v>3</v>
      </c>
      <c r="V447">
        <f t="shared" si="265"/>
        <v>1</v>
      </c>
      <c r="W447">
        <f t="shared" si="266"/>
        <v>1</v>
      </c>
      <c r="X447">
        <f t="shared" si="267"/>
        <v>7</v>
      </c>
      <c r="Y447">
        <f t="shared" si="268"/>
        <v>23</v>
      </c>
      <c r="Z447">
        <f t="shared" si="269"/>
        <v>22</v>
      </c>
      <c r="AA447">
        <f t="shared" si="270"/>
        <v>23</v>
      </c>
      <c r="AB447">
        <f t="shared" si="271"/>
        <v>21</v>
      </c>
      <c r="AC447">
        <f t="shared" si="272"/>
        <v>23</v>
      </c>
      <c r="AD447">
        <f t="shared" si="273"/>
        <v>23</v>
      </c>
      <c r="AE447">
        <f t="shared" si="274"/>
        <v>17</v>
      </c>
      <c r="AF447">
        <v>218000</v>
      </c>
    </row>
    <row r="448" spans="1:32" x14ac:dyDescent="0.3">
      <c r="A448" t="s">
        <v>227</v>
      </c>
      <c r="B448">
        <f t="shared" ref="B448:H448" si="302">RANK(B221,B$3:B$226,0)</f>
        <v>4</v>
      </c>
      <c r="C448">
        <f t="shared" si="302"/>
        <v>2</v>
      </c>
      <c r="D448">
        <f t="shared" si="302"/>
        <v>1</v>
      </c>
      <c r="E448">
        <f t="shared" si="302"/>
        <v>53</v>
      </c>
      <c r="F448">
        <f t="shared" si="302"/>
        <v>4</v>
      </c>
      <c r="G448">
        <f t="shared" si="302"/>
        <v>5</v>
      </c>
      <c r="H448">
        <f t="shared" si="302"/>
        <v>56</v>
      </c>
      <c r="I448">
        <f t="shared" si="276"/>
        <v>221</v>
      </c>
      <c r="J448">
        <f t="shared" si="256"/>
        <v>223</v>
      </c>
      <c r="K448">
        <f t="shared" si="257"/>
        <v>224</v>
      </c>
      <c r="L448">
        <f t="shared" si="258"/>
        <v>172</v>
      </c>
      <c r="M448">
        <f t="shared" si="259"/>
        <v>221</v>
      </c>
      <c r="N448">
        <f t="shared" si="260"/>
        <v>220</v>
      </c>
      <c r="O448">
        <f t="shared" si="261"/>
        <v>169</v>
      </c>
      <c r="P448">
        <v>219000</v>
      </c>
      <c r="R448">
        <f t="shared" si="277"/>
        <v>1</v>
      </c>
      <c r="S448">
        <f t="shared" si="262"/>
        <v>1</v>
      </c>
      <c r="T448">
        <f t="shared" si="263"/>
        <v>1</v>
      </c>
      <c r="U448">
        <f t="shared" si="264"/>
        <v>6</v>
      </c>
      <c r="V448">
        <f t="shared" si="265"/>
        <v>1</v>
      </c>
      <c r="W448">
        <f t="shared" si="266"/>
        <v>1</v>
      </c>
      <c r="X448">
        <f t="shared" si="267"/>
        <v>6</v>
      </c>
      <c r="Y448">
        <f t="shared" si="268"/>
        <v>23</v>
      </c>
      <c r="Z448">
        <f t="shared" si="269"/>
        <v>23</v>
      </c>
      <c r="AA448">
        <f t="shared" si="270"/>
        <v>23</v>
      </c>
      <c r="AB448">
        <f t="shared" si="271"/>
        <v>18</v>
      </c>
      <c r="AC448">
        <f t="shared" si="272"/>
        <v>23</v>
      </c>
      <c r="AD448">
        <f t="shared" si="273"/>
        <v>23</v>
      </c>
      <c r="AE448">
        <f t="shared" si="274"/>
        <v>17</v>
      </c>
      <c r="AF448">
        <v>219000</v>
      </c>
    </row>
    <row r="449" spans="1:38" x14ac:dyDescent="0.3">
      <c r="A449" t="s">
        <v>228</v>
      </c>
      <c r="B449">
        <f t="shared" ref="B449:H449" si="303">RANK(B222,B$3:B$226,0)</f>
        <v>6</v>
      </c>
      <c r="C449">
        <f t="shared" si="303"/>
        <v>1</v>
      </c>
      <c r="D449">
        <f t="shared" si="303"/>
        <v>2</v>
      </c>
      <c r="E449">
        <f t="shared" si="303"/>
        <v>53</v>
      </c>
      <c r="F449">
        <f t="shared" si="303"/>
        <v>6</v>
      </c>
      <c r="G449">
        <f t="shared" si="303"/>
        <v>6</v>
      </c>
      <c r="H449">
        <f t="shared" si="303"/>
        <v>39</v>
      </c>
      <c r="I449">
        <f t="shared" si="276"/>
        <v>219</v>
      </c>
      <c r="J449">
        <f t="shared" si="256"/>
        <v>224</v>
      </c>
      <c r="K449">
        <f t="shared" si="257"/>
        <v>223</v>
      </c>
      <c r="L449">
        <f t="shared" si="258"/>
        <v>172</v>
      </c>
      <c r="M449">
        <f t="shared" si="259"/>
        <v>219</v>
      </c>
      <c r="N449">
        <f t="shared" si="260"/>
        <v>219</v>
      </c>
      <c r="O449">
        <f t="shared" si="261"/>
        <v>186</v>
      </c>
      <c r="P449">
        <v>220000</v>
      </c>
      <c r="R449">
        <f t="shared" si="277"/>
        <v>1</v>
      </c>
      <c r="S449">
        <f t="shared" si="262"/>
        <v>1</v>
      </c>
      <c r="T449">
        <f t="shared" si="263"/>
        <v>1</v>
      </c>
      <c r="U449">
        <f t="shared" si="264"/>
        <v>6</v>
      </c>
      <c r="V449">
        <f t="shared" si="265"/>
        <v>1</v>
      </c>
      <c r="W449">
        <f t="shared" si="266"/>
        <v>1</v>
      </c>
      <c r="X449">
        <f t="shared" si="267"/>
        <v>4</v>
      </c>
      <c r="Y449">
        <f t="shared" si="268"/>
        <v>22</v>
      </c>
      <c r="Z449">
        <f t="shared" si="269"/>
        <v>23</v>
      </c>
      <c r="AA449">
        <f t="shared" si="270"/>
        <v>23</v>
      </c>
      <c r="AB449">
        <f t="shared" si="271"/>
        <v>18</v>
      </c>
      <c r="AC449">
        <f t="shared" si="272"/>
        <v>22</v>
      </c>
      <c r="AD449">
        <f t="shared" si="273"/>
        <v>22</v>
      </c>
      <c r="AE449">
        <f t="shared" si="274"/>
        <v>19</v>
      </c>
      <c r="AF449">
        <v>220000</v>
      </c>
    </row>
    <row r="450" spans="1:38" x14ac:dyDescent="0.3">
      <c r="A450" t="s">
        <v>229</v>
      </c>
      <c r="B450">
        <f t="shared" ref="B450:H450" si="304">RANK(B223,B$3:B$226,0)</f>
        <v>7</v>
      </c>
      <c r="C450">
        <f t="shared" si="304"/>
        <v>2</v>
      </c>
      <c r="D450">
        <f t="shared" si="304"/>
        <v>2</v>
      </c>
      <c r="E450">
        <f t="shared" si="304"/>
        <v>53</v>
      </c>
      <c r="F450">
        <f t="shared" si="304"/>
        <v>8</v>
      </c>
      <c r="G450">
        <f t="shared" si="304"/>
        <v>8</v>
      </c>
      <c r="H450">
        <f t="shared" si="304"/>
        <v>51</v>
      </c>
      <c r="I450">
        <f t="shared" si="276"/>
        <v>218</v>
      </c>
      <c r="J450">
        <f t="shared" si="256"/>
        <v>223</v>
      </c>
      <c r="K450">
        <f t="shared" si="257"/>
        <v>223</v>
      </c>
      <c r="L450">
        <f t="shared" si="258"/>
        <v>172</v>
      </c>
      <c r="M450">
        <f t="shared" si="259"/>
        <v>217</v>
      </c>
      <c r="N450">
        <f t="shared" si="260"/>
        <v>217</v>
      </c>
      <c r="O450">
        <f t="shared" si="261"/>
        <v>174</v>
      </c>
      <c r="P450">
        <v>221000</v>
      </c>
      <c r="R450">
        <f t="shared" si="277"/>
        <v>1</v>
      </c>
      <c r="S450">
        <f t="shared" si="262"/>
        <v>1</v>
      </c>
      <c r="T450">
        <f t="shared" si="263"/>
        <v>1</v>
      </c>
      <c r="U450">
        <f t="shared" si="264"/>
        <v>6</v>
      </c>
      <c r="V450">
        <f t="shared" si="265"/>
        <v>1</v>
      </c>
      <c r="W450">
        <f t="shared" si="266"/>
        <v>1</v>
      </c>
      <c r="X450">
        <f t="shared" si="267"/>
        <v>6</v>
      </c>
      <c r="Y450">
        <f t="shared" si="268"/>
        <v>22</v>
      </c>
      <c r="Z450">
        <f t="shared" si="269"/>
        <v>23</v>
      </c>
      <c r="AA450">
        <f t="shared" si="270"/>
        <v>23</v>
      </c>
      <c r="AB450">
        <f t="shared" si="271"/>
        <v>18</v>
      </c>
      <c r="AC450">
        <f t="shared" si="272"/>
        <v>22</v>
      </c>
      <c r="AD450">
        <f t="shared" si="273"/>
        <v>22</v>
      </c>
      <c r="AE450">
        <f t="shared" si="274"/>
        <v>18</v>
      </c>
      <c r="AF450">
        <v>221000</v>
      </c>
    </row>
    <row r="451" spans="1:38" x14ac:dyDescent="0.3">
      <c r="A451" t="s">
        <v>230</v>
      </c>
      <c r="B451">
        <f t="shared" ref="B451:H451" si="305">RANK(B224,B$3:B$226,0)</f>
        <v>9</v>
      </c>
      <c r="C451">
        <f t="shared" si="305"/>
        <v>6</v>
      </c>
      <c r="D451">
        <f t="shared" si="305"/>
        <v>2</v>
      </c>
      <c r="E451">
        <f t="shared" si="305"/>
        <v>53</v>
      </c>
      <c r="F451">
        <f t="shared" si="305"/>
        <v>8</v>
      </c>
      <c r="G451">
        <f t="shared" si="305"/>
        <v>9</v>
      </c>
      <c r="H451">
        <f t="shared" si="305"/>
        <v>79</v>
      </c>
      <c r="I451">
        <f t="shared" si="276"/>
        <v>216</v>
      </c>
      <c r="J451">
        <f t="shared" si="256"/>
        <v>219</v>
      </c>
      <c r="K451">
        <f t="shared" si="257"/>
        <v>223</v>
      </c>
      <c r="L451">
        <f t="shared" si="258"/>
        <v>172</v>
      </c>
      <c r="M451">
        <f t="shared" si="259"/>
        <v>217</v>
      </c>
      <c r="N451">
        <f t="shared" si="260"/>
        <v>216</v>
      </c>
      <c r="O451">
        <f t="shared" si="261"/>
        <v>146</v>
      </c>
      <c r="P451">
        <v>222000</v>
      </c>
      <c r="R451">
        <f t="shared" si="277"/>
        <v>1</v>
      </c>
      <c r="S451">
        <f t="shared" si="262"/>
        <v>1</v>
      </c>
      <c r="T451">
        <f t="shared" si="263"/>
        <v>1</v>
      </c>
      <c r="U451">
        <f t="shared" si="264"/>
        <v>6</v>
      </c>
      <c r="V451">
        <f t="shared" si="265"/>
        <v>1</v>
      </c>
      <c r="W451">
        <f t="shared" si="266"/>
        <v>1</v>
      </c>
      <c r="X451">
        <f t="shared" si="267"/>
        <v>8</v>
      </c>
      <c r="Y451">
        <f t="shared" si="268"/>
        <v>22</v>
      </c>
      <c r="Z451">
        <f t="shared" si="269"/>
        <v>22</v>
      </c>
      <c r="AA451">
        <f t="shared" si="270"/>
        <v>23</v>
      </c>
      <c r="AB451">
        <f t="shared" si="271"/>
        <v>18</v>
      </c>
      <c r="AC451">
        <f t="shared" si="272"/>
        <v>22</v>
      </c>
      <c r="AD451">
        <f t="shared" si="273"/>
        <v>22</v>
      </c>
      <c r="AE451">
        <f t="shared" si="274"/>
        <v>15</v>
      </c>
      <c r="AF451">
        <v>222000</v>
      </c>
    </row>
    <row r="452" spans="1:38" x14ac:dyDescent="0.3">
      <c r="A452" t="s">
        <v>231</v>
      </c>
      <c r="B452">
        <f t="shared" ref="B452:H452" si="306">RANK(B225,B$3:B$226,0)</f>
        <v>12</v>
      </c>
      <c r="C452">
        <f t="shared" si="306"/>
        <v>6</v>
      </c>
      <c r="D452">
        <f t="shared" si="306"/>
        <v>31</v>
      </c>
      <c r="E452">
        <f t="shared" si="306"/>
        <v>53</v>
      </c>
      <c r="F452">
        <f t="shared" si="306"/>
        <v>8</v>
      </c>
      <c r="G452">
        <f t="shared" si="306"/>
        <v>11</v>
      </c>
      <c r="H452">
        <f t="shared" si="306"/>
        <v>112</v>
      </c>
      <c r="I452">
        <f t="shared" si="276"/>
        <v>213</v>
      </c>
      <c r="J452">
        <f t="shared" si="256"/>
        <v>219</v>
      </c>
      <c r="K452">
        <f t="shared" si="257"/>
        <v>194</v>
      </c>
      <c r="L452">
        <f t="shared" si="258"/>
        <v>172</v>
      </c>
      <c r="M452">
        <f t="shared" si="259"/>
        <v>217</v>
      </c>
      <c r="N452">
        <f t="shared" si="260"/>
        <v>214</v>
      </c>
      <c r="O452">
        <f t="shared" si="261"/>
        <v>113</v>
      </c>
      <c r="P452">
        <v>223000</v>
      </c>
      <c r="R452">
        <f t="shared" si="277"/>
        <v>2</v>
      </c>
      <c r="S452">
        <f t="shared" si="262"/>
        <v>1</v>
      </c>
      <c r="T452">
        <f t="shared" si="263"/>
        <v>4</v>
      </c>
      <c r="U452">
        <f t="shared" si="264"/>
        <v>6</v>
      </c>
      <c r="V452">
        <f t="shared" si="265"/>
        <v>1</v>
      </c>
      <c r="W452">
        <f t="shared" si="266"/>
        <v>2</v>
      </c>
      <c r="X452">
        <f t="shared" si="267"/>
        <v>12</v>
      </c>
      <c r="Y452">
        <f t="shared" si="268"/>
        <v>22</v>
      </c>
      <c r="Z452">
        <f t="shared" si="269"/>
        <v>22</v>
      </c>
      <c r="AA452">
        <f t="shared" si="270"/>
        <v>20</v>
      </c>
      <c r="AB452">
        <f t="shared" si="271"/>
        <v>18</v>
      </c>
      <c r="AC452">
        <f t="shared" si="272"/>
        <v>22</v>
      </c>
      <c r="AD452">
        <f t="shared" si="273"/>
        <v>22</v>
      </c>
      <c r="AE452">
        <f t="shared" si="274"/>
        <v>12</v>
      </c>
      <c r="AF452">
        <v>223000</v>
      </c>
    </row>
    <row r="453" spans="1:38" x14ac:dyDescent="0.3">
      <c r="A453" t="s">
        <v>232</v>
      </c>
      <c r="B453">
        <f t="shared" ref="B453:H453" si="307">RANK(B226,B$3:B$226,0)</f>
        <v>14</v>
      </c>
      <c r="C453">
        <f t="shared" si="307"/>
        <v>4</v>
      </c>
      <c r="D453">
        <f t="shared" si="307"/>
        <v>31</v>
      </c>
      <c r="E453">
        <f t="shared" si="307"/>
        <v>53</v>
      </c>
      <c r="F453">
        <f t="shared" si="307"/>
        <v>8</v>
      </c>
      <c r="G453">
        <f t="shared" si="307"/>
        <v>10</v>
      </c>
      <c r="H453">
        <f t="shared" si="307"/>
        <v>90</v>
      </c>
      <c r="I453">
        <f t="shared" si="276"/>
        <v>211</v>
      </c>
      <c r="J453">
        <f t="shared" si="256"/>
        <v>221</v>
      </c>
      <c r="K453">
        <f t="shared" si="257"/>
        <v>194</v>
      </c>
      <c r="L453">
        <f t="shared" si="258"/>
        <v>172</v>
      </c>
      <c r="M453">
        <f t="shared" si="259"/>
        <v>217</v>
      </c>
      <c r="N453">
        <f t="shared" si="260"/>
        <v>215</v>
      </c>
      <c r="O453">
        <f t="shared" si="261"/>
        <v>135</v>
      </c>
      <c r="P453">
        <v>224000</v>
      </c>
      <c r="R453">
        <f t="shared" si="277"/>
        <v>2</v>
      </c>
      <c r="S453">
        <f t="shared" si="262"/>
        <v>1</v>
      </c>
      <c r="T453">
        <f t="shared" si="263"/>
        <v>4</v>
      </c>
      <c r="U453">
        <f t="shared" si="264"/>
        <v>6</v>
      </c>
      <c r="V453">
        <f t="shared" si="265"/>
        <v>1</v>
      </c>
      <c r="W453">
        <f t="shared" si="266"/>
        <v>2</v>
      </c>
      <c r="X453">
        <f t="shared" si="267"/>
        <v>10</v>
      </c>
      <c r="Y453">
        <f t="shared" si="268"/>
        <v>22</v>
      </c>
      <c r="Z453">
        <f t="shared" si="269"/>
        <v>23</v>
      </c>
      <c r="AA453">
        <f t="shared" si="270"/>
        <v>20</v>
      </c>
      <c r="AB453">
        <f t="shared" si="271"/>
        <v>18</v>
      </c>
      <c r="AC453">
        <f t="shared" si="272"/>
        <v>22</v>
      </c>
      <c r="AD453">
        <f t="shared" si="273"/>
        <v>22</v>
      </c>
      <c r="AE453">
        <f t="shared" si="274"/>
        <v>14</v>
      </c>
      <c r="AF453">
        <v>224000</v>
      </c>
    </row>
    <row r="459" spans="1:38" x14ac:dyDescent="0.3">
      <c r="A459" t="s">
        <v>234</v>
      </c>
      <c r="B459">
        <v>5116722</v>
      </c>
      <c r="C459" t="s">
        <v>235</v>
      </c>
      <c r="D459">
        <v>224</v>
      </c>
      <c r="E459" t="s">
        <v>236</v>
      </c>
      <c r="F459">
        <v>14</v>
      </c>
      <c r="G459" t="s">
        <v>237</v>
      </c>
      <c r="H459">
        <v>224</v>
      </c>
      <c r="I459" t="s">
        <v>238</v>
      </c>
      <c r="J459">
        <v>0</v>
      </c>
      <c r="K459" t="s">
        <v>239</v>
      </c>
      <c r="L459" s="2" t="s">
        <v>240</v>
      </c>
    </row>
    <row r="460" spans="1:38" x14ac:dyDescent="0.3">
      <c r="W460" t="s">
        <v>234</v>
      </c>
      <c r="X460" t="s">
        <v>241</v>
      </c>
      <c r="Y460" t="s">
        <v>235</v>
      </c>
      <c r="Z460">
        <v>224</v>
      </c>
      <c r="AA460" t="s">
        <v>236</v>
      </c>
      <c r="AB460">
        <v>14</v>
      </c>
      <c r="AC460" t="s">
        <v>237</v>
      </c>
      <c r="AD460">
        <v>224</v>
      </c>
      <c r="AE460" t="s">
        <v>238</v>
      </c>
      <c r="AF460">
        <v>0</v>
      </c>
      <c r="AG460" t="s">
        <v>239</v>
      </c>
      <c r="AH460" s="2" t="s">
        <v>242</v>
      </c>
    </row>
    <row r="461" spans="1:38" x14ac:dyDescent="0.3">
      <c r="A461" t="s">
        <v>243</v>
      </c>
      <c r="B461" t="s">
        <v>244</v>
      </c>
      <c r="C461" t="s">
        <v>245</v>
      </c>
      <c r="D461" t="s">
        <v>246</v>
      </c>
      <c r="E461" t="s">
        <v>247</v>
      </c>
      <c r="F461" t="s">
        <v>248</v>
      </c>
      <c r="G461" t="s">
        <v>249</v>
      </c>
      <c r="H461" t="s">
        <v>250</v>
      </c>
      <c r="I461" t="s">
        <v>251</v>
      </c>
      <c r="J461" t="s">
        <v>252</v>
      </c>
      <c r="K461" t="s">
        <v>253</v>
      </c>
      <c r="L461" t="s">
        <v>254</v>
      </c>
      <c r="M461" t="s">
        <v>255</v>
      </c>
      <c r="N461" t="s">
        <v>256</v>
      </c>
      <c r="O461" t="s">
        <v>257</v>
      </c>
      <c r="P461" t="s">
        <v>258</v>
      </c>
    </row>
    <row r="462" spans="1:38" x14ac:dyDescent="0.3">
      <c r="A462" t="s">
        <v>259</v>
      </c>
      <c r="B462">
        <v>20</v>
      </c>
      <c r="C462">
        <v>88</v>
      </c>
      <c r="D462">
        <v>105</v>
      </c>
      <c r="E462">
        <v>188</v>
      </c>
      <c r="F462">
        <v>198</v>
      </c>
      <c r="G462">
        <v>18</v>
      </c>
      <c r="H462">
        <v>1</v>
      </c>
      <c r="I462">
        <v>205</v>
      </c>
      <c r="J462">
        <v>137</v>
      </c>
      <c r="K462">
        <v>120</v>
      </c>
      <c r="L462">
        <v>37</v>
      </c>
      <c r="M462">
        <v>27</v>
      </c>
      <c r="N462">
        <v>207</v>
      </c>
      <c r="O462">
        <v>224</v>
      </c>
      <c r="P462">
        <v>1000</v>
      </c>
      <c r="W462" t="s">
        <v>243</v>
      </c>
      <c r="X462" t="s">
        <v>244</v>
      </c>
      <c r="Y462" t="s">
        <v>245</v>
      </c>
      <c r="Z462" t="s">
        <v>246</v>
      </c>
      <c r="AA462" t="s">
        <v>247</v>
      </c>
      <c r="AB462" t="s">
        <v>248</v>
      </c>
      <c r="AC462" t="s">
        <v>249</v>
      </c>
      <c r="AD462" t="s">
        <v>250</v>
      </c>
      <c r="AE462" t="s">
        <v>251</v>
      </c>
      <c r="AF462" t="s">
        <v>252</v>
      </c>
      <c r="AG462" t="s">
        <v>253</v>
      </c>
      <c r="AH462" t="s">
        <v>254</v>
      </c>
      <c r="AI462" t="s">
        <v>255</v>
      </c>
      <c r="AJ462" t="s">
        <v>256</v>
      </c>
      <c r="AK462" t="s">
        <v>257</v>
      </c>
      <c r="AL462" t="s">
        <v>258</v>
      </c>
    </row>
    <row r="463" spans="1:38" x14ac:dyDescent="0.3">
      <c r="A463" t="s">
        <v>260</v>
      </c>
      <c r="B463">
        <v>20</v>
      </c>
      <c r="C463">
        <v>76</v>
      </c>
      <c r="D463">
        <v>105</v>
      </c>
      <c r="E463">
        <v>211</v>
      </c>
      <c r="F463">
        <v>198</v>
      </c>
      <c r="G463">
        <v>18</v>
      </c>
      <c r="H463">
        <v>2</v>
      </c>
      <c r="I463">
        <v>205</v>
      </c>
      <c r="J463">
        <v>149</v>
      </c>
      <c r="K463">
        <v>120</v>
      </c>
      <c r="L463">
        <v>14</v>
      </c>
      <c r="M463">
        <v>27</v>
      </c>
      <c r="N463">
        <v>207</v>
      </c>
      <c r="O463">
        <v>223</v>
      </c>
      <c r="P463">
        <v>2000</v>
      </c>
      <c r="W463" t="s">
        <v>259</v>
      </c>
      <c r="X463">
        <v>20</v>
      </c>
      <c r="Y463">
        <v>88</v>
      </c>
      <c r="Z463">
        <v>105</v>
      </c>
      <c r="AA463">
        <v>188</v>
      </c>
      <c r="AB463">
        <v>198</v>
      </c>
      <c r="AC463">
        <v>18</v>
      </c>
      <c r="AD463">
        <v>1</v>
      </c>
      <c r="AE463">
        <v>205</v>
      </c>
      <c r="AF463">
        <v>137</v>
      </c>
      <c r="AG463">
        <v>120</v>
      </c>
      <c r="AH463">
        <v>37</v>
      </c>
      <c r="AI463">
        <v>27</v>
      </c>
      <c r="AJ463">
        <v>207</v>
      </c>
      <c r="AK463">
        <v>224</v>
      </c>
      <c r="AL463">
        <v>1000</v>
      </c>
    </row>
    <row r="464" spans="1:38" x14ac:dyDescent="0.3">
      <c r="A464" t="s">
        <v>261</v>
      </c>
      <c r="B464">
        <v>20</v>
      </c>
      <c r="C464">
        <v>88</v>
      </c>
      <c r="D464">
        <v>105</v>
      </c>
      <c r="E464">
        <v>188</v>
      </c>
      <c r="F464">
        <v>198</v>
      </c>
      <c r="G464">
        <v>18</v>
      </c>
      <c r="H464">
        <v>3</v>
      </c>
      <c r="I464">
        <v>205</v>
      </c>
      <c r="J464">
        <v>137</v>
      </c>
      <c r="K464">
        <v>120</v>
      </c>
      <c r="L464">
        <v>37</v>
      </c>
      <c r="M464">
        <v>27</v>
      </c>
      <c r="N464">
        <v>207</v>
      </c>
      <c r="O464">
        <v>222</v>
      </c>
      <c r="P464">
        <v>3000</v>
      </c>
      <c r="W464" t="s">
        <v>260</v>
      </c>
      <c r="X464">
        <v>20</v>
      </c>
      <c r="Y464">
        <v>76</v>
      </c>
      <c r="Z464">
        <v>105</v>
      </c>
      <c r="AA464">
        <v>211</v>
      </c>
      <c r="AB464">
        <v>198</v>
      </c>
      <c r="AC464">
        <v>18</v>
      </c>
      <c r="AD464">
        <v>2</v>
      </c>
      <c r="AE464">
        <v>205</v>
      </c>
      <c r="AF464">
        <v>149</v>
      </c>
      <c r="AG464">
        <v>120</v>
      </c>
      <c r="AH464">
        <v>14</v>
      </c>
      <c r="AI464">
        <v>27</v>
      </c>
      <c r="AJ464">
        <v>207</v>
      </c>
      <c r="AK464">
        <v>223</v>
      </c>
      <c r="AL464">
        <v>2000</v>
      </c>
    </row>
    <row r="465" spans="1:38" x14ac:dyDescent="0.3">
      <c r="A465" t="s">
        <v>262</v>
      </c>
      <c r="B465">
        <v>20</v>
      </c>
      <c r="C465">
        <v>76</v>
      </c>
      <c r="D465">
        <v>105</v>
      </c>
      <c r="E465">
        <v>211</v>
      </c>
      <c r="F465">
        <v>122</v>
      </c>
      <c r="G465">
        <v>18</v>
      </c>
      <c r="H465">
        <v>4</v>
      </c>
      <c r="I465">
        <v>205</v>
      </c>
      <c r="J465">
        <v>149</v>
      </c>
      <c r="K465">
        <v>120</v>
      </c>
      <c r="L465">
        <v>14</v>
      </c>
      <c r="M465">
        <v>103</v>
      </c>
      <c r="N465">
        <v>207</v>
      </c>
      <c r="O465">
        <v>221</v>
      </c>
      <c r="P465">
        <v>4000</v>
      </c>
      <c r="W465" t="s">
        <v>261</v>
      </c>
      <c r="X465">
        <v>20</v>
      </c>
      <c r="Y465">
        <v>88</v>
      </c>
      <c r="Z465">
        <v>105</v>
      </c>
      <c r="AA465">
        <v>188</v>
      </c>
      <c r="AB465">
        <v>198</v>
      </c>
      <c r="AC465">
        <v>18</v>
      </c>
      <c r="AD465">
        <v>3</v>
      </c>
      <c r="AE465">
        <v>205</v>
      </c>
      <c r="AF465">
        <v>137</v>
      </c>
      <c r="AG465">
        <v>120</v>
      </c>
      <c r="AH465">
        <v>37</v>
      </c>
      <c r="AI465">
        <v>27</v>
      </c>
      <c r="AJ465">
        <v>207</v>
      </c>
      <c r="AK465">
        <v>222</v>
      </c>
      <c r="AL465">
        <v>3000</v>
      </c>
    </row>
    <row r="466" spans="1:38" x14ac:dyDescent="0.3">
      <c r="A466" t="s">
        <v>263</v>
      </c>
      <c r="B466">
        <v>20</v>
      </c>
      <c r="C466">
        <v>88</v>
      </c>
      <c r="D466">
        <v>105</v>
      </c>
      <c r="E466">
        <v>211</v>
      </c>
      <c r="F466">
        <v>122</v>
      </c>
      <c r="G466">
        <v>18</v>
      </c>
      <c r="H466">
        <v>10</v>
      </c>
      <c r="I466">
        <v>205</v>
      </c>
      <c r="J466">
        <v>137</v>
      </c>
      <c r="K466">
        <v>120</v>
      </c>
      <c r="L466">
        <v>14</v>
      </c>
      <c r="M466">
        <v>103</v>
      </c>
      <c r="N466">
        <v>207</v>
      </c>
      <c r="O466">
        <v>215</v>
      </c>
      <c r="P466">
        <v>5000</v>
      </c>
      <c r="W466" t="s">
        <v>262</v>
      </c>
      <c r="X466">
        <v>20</v>
      </c>
      <c r="Y466">
        <v>76</v>
      </c>
      <c r="Z466">
        <v>105</v>
      </c>
      <c r="AA466">
        <v>211</v>
      </c>
      <c r="AB466">
        <v>122</v>
      </c>
      <c r="AC466">
        <v>18</v>
      </c>
      <c r="AD466">
        <v>4</v>
      </c>
      <c r="AE466">
        <v>205</v>
      </c>
      <c r="AF466">
        <v>149</v>
      </c>
      <c r="AG466">
        <v>120</v>
      </c>
      <c r="AH466">
        <v>14</v>
      </c>
      <c r="AI466">
        <v>103</v>
      </c>
      <c r="AJ466">
        <v>207</v>
      </c>
      <c r="AK466">
        <v>221</v>
      </c>
      <c r="AL466">
        <v>4000</v>
      </c>
    </row>
    <row r="467" spans="1:38" x14ac:dyDescent="0.3">
      <c r="A467" t="s">
        <v>264</v>
      </c>
      <c r="B467">
        <v>20</v>
      </c>
      <c r="C467">
        <v>71</v>
      </c>
      <c r="D467">
        <v>105</v>
      </c>
      <c r="E467">
        <v>188</v>
      </c>
      <c r="F467">
        <v>122</v>
      </c>
      <c r="G467">
        <v>18</v>
      </c>
      <c r="H467">
        <v>12</v>
      </c>
      <c r="I467">
        <v>205</v>
      </c>
      <c r="J467">
        <v>154</v>
      </c>
      <c r="K467">
        <v>120</v>
      </c>
      <c r="L467">
        <v>37</v>
      </c>
      <c r="M467">
        <v>103</v>
      </c>
      <c r="N467">
        <v>207</v>
      </c>
      <c r="O467">
        <v>213</v>
      </c>
      <c r="P467">
        <v>6000</v>
      </c>
      <c r="W467" t="s">
        <v>263</v>
      </c>
      <c r="X467">
        <v>20</v>
      </c>
      <c r="Y467">
        <v>88</v>
      </c>
      <c r="Z467">
        <v>105</v>
      </c>
      <c r="AA467">
        <v>211</v>
      </c>
      <c r="AB467">
        <v>122</v>
      </c>
      <c r="AC467">
        <v>18</v>
      </c>
      <c r="AD467">
        <v>10</v>
      </c>
      <c r="AE467">
        <v>205</v>
      </c>
      <c r="AF467">
        <v>137</v>
      </c>
      <c r="AG467">
        <v>120</v>
      </c>
      <c r="AH467">
        <v>14</v>
      </c>
      <c r="AI467">
        <v>103</v>
      </c>
      <c r="AJ467">
        <v>207</v>
      </c>
      <c r="AK467">
        <v>215</v>
      </c>
      <c r="AL467">
        <v>5000</v>
      </c>
    </row>
    <row r="468" spans="1:38" x14ac:dyDescent="0.3">
      <c r="A468" t="s">
        <v>265</v>
      </c>
      <c r="B468">
        <v>20</v>
      </c>
      <c r="C468">
        <v>62</v>
      </c>
      <c r="D468">
        <v>105</v>
      </c>
      <c r="E468">
        <v>188</v>
      </c>
      <c r="F468">
        <v>198</v>
      </c>
      <c r="G468">
        <v>18</v>
      </c>
      <c r="H468">
        <v>7</v>
      </c>
      <c r="I468">
        <v>205</v>
      </c>
      <c r="J468">
        <v>163</v>
      </c>
      <c r="K468">
        <v>120</v>
      </c>
      <c r="L468">
        <v>37</v>
      </c>
      <c r="M468">
        <v>27</v>
      </c>
      <c r="N468">
        <v>207</v>
      </c>
      <c r="O468">
        <v>218</v>
      </c>
      <c r="P468">
        <v>7000</v>
      </c>
      <c r="W468" t="s">
        <v>264</v>
      </c>
      <c r="X468">
        <v>20</v>
      </c>
      <c r="Y468">
        <v>71</v>
      </c>
      <c r="Z468">
        <v>105</v>
      </c>
      <c r="AA468">
        <v>188</v>
      </c>
      <c r="AB468">
        <v>122</v>
      </c>
      <c r="AC468">
        <v>18</v>
      </c>
      <c r="AD468">
        <v>12</v>
      </c>
      <c r="AE468">
        <v>205</v>
      </c>
      <c r="AF468">
        <v>154</v>
      </c>
      <c r="AG468">
        <v>120</v>
      </c>
      <c r="AH468">
        <v>37</v>
      </c>
      <c r="AI468">
        <v>103</v>
      </c>
      <c r="AJ468">
        <v>207</v>
      </c>
      <c r="AK468">
        <v>213</v>
      </c>
      <c r="AL468">
        <v>6000</v>
      </c>
    </row>
    <row r="469" spans="1:38" x14ac:dyDescent="0.3">
      <c r="A469" t="s">
        <v>266</v>
      </c>
      <c r="B469">
        <v>20</v>
      </c>
      <c r="C469">
        <v>62</v>
      </c>
      <c r="D469">
        <v>105</v>
      </c>
      <c r="E469">
        <v>188</v>
      </c>
      <c r="F469">
        <v>198</v>
      </c>
      <c r="G469">
        <v>18</v>
      </c>
      <c r="H469">
        <v>5</v>
      </c>
      <c r="I469">
        <v>205</v>
      </c>
      <c r="J469">
        <v>163</v>
      </c>
      <c r="K469">
        <v>120</v>
      </c>
      <c r="L469">
        <v>37</v>
      </c>
      <c r="M469">
        <v>27</v>
      </c>
      <c r="N469">
        <v>207</v>
      </c>
      <c r="O469">
        <v>220</v>
      </c>
      <c r="P469">
        <v>8000</v>
      </c>
      <c r="W469" t="s">
        <v>265</v>
      </c>
      <c r="X469">
        <v>20</v>
      </c>
      <c r="Y469">
        <v>62</v>
      </c>
      <c r="Z469">
        <v>105</v>
      </c>
      <c r="AA469">
        <v>188</v>
      </c>
      <c r="AB469">
        <v>198</v>
      </c>
      <c r="AC469">
        <v>18</v>
      </c>
      <c r="AD469">
        <v>7</v>
      </c>
      <c r="AE469">
        <v>205</v>
      </c>
      <c r="AF469">
        <v>163</v>
      </c>
      <c r="AG469">
        <v>120</v>
      </c>
      <c r="AH469">
        <v>37</v>
      </c>
      <c r="AI469">
        <v>27</v>
      </c>
      <c r="AJ469">
        <v>207</v>
      </c>
      <c r="AK469">
        <v>218</v>
      </c>
      <c r="AL469">
        <v>7000</v>
      </c>
    </row>
    <row r="470" spans="1:38" x14ac:dyDescent="0.3">
      <c r="A470" t="s">
        <v>267</v>
      </c>
      <c r="B470">
        <v>20</v>
      </c>
      <c r="C470">
        <v>55</v>
      </c>
      <c r="D470">
        <v>105</v>
      </c>
      <c r="E470">
        <v>188</v>
      </c>
      <c r="F470">
        <v>198</v>
      </c>
      <c r="G470">
        <v>18</v>
      </c>
      <c r="H470">
        <v>8</v>
      </c>
      <c r="I470">
        <v>205</v>
      </c>
      <c r="J470">
        <v>170</v>
      </c>
      <c r="K470">
        <v>120</v>
      </c>
      <c r="L470">
        <v>37</v>
      </c>
      <c r="M470">
        <v>27</v>
      </c>
      <c r="N470">
        <v>207</v>
      </c>
      <c r="O470">
        <v>217</v>
      </c>
      <c r="P470">
        <v>9000</v>
      </c>
      <c r="W470" t="s">
        <v>266</v>
      </c>
      <c r="X470">
        <v>20</v>
      </c>
      <c r="Y470">
        <v>62</v>
      </c>
      <c r="Z470">
        <v>105</v>
      </c>
      <c r="AA470">
        <v>188</v>
      </c>
      <c r="AB470">
        <v>198</v>
      </c>
      <c r="AC470">
        <v>18</v>
      </c>
      <c r="AD470">
        <v>5</v>
      </c>
      <c r="AE470">
        <v>205</v>
      </c>
      <c r="AF470">
        <v>163</v>
      </c>
      <c r="AG470">
        <v>120</v>
      </c>
      <c r="AH470">
        <v>37</v>
      </c>
      <c r="AI470">
        <v>27</v>
      </c>
      <c r="AJ470">
        <v>207</v>
      </c>
      <c r="AK470">
        <v>220</v>
      </c>
      <c r="AL470">
        <v>8000</v>
      </c>
    </row>
    <row r="471" spans="1:38" x14ac:dyDescent="0.3">
      <c r="A471" t="s">
        <v>268</v>
      </c>
      <c r="B471">
        <v>20</v>
      </c>
      <c r="C471">
        <v>59</v>
      </c>
      <c r="D471">
        <v>105</v>
      </c>
      <c r="E471">
        <v>211</v>
      </c>
      <c r="F471">
        <v>198</v>
      </c>
      <c r="G471">
        <v>18</v>
      </c>
      <c r="H471">
        <v>6</v>
      </c>
      <c r="I471">
        <v>205</v>
      </c>
      <c r="J471">
        <v>166</v>
      </c>
      <c r="K471">
        <v>120</v>
      </c>
      <c r="L471">
        <v>14</v>
      </c>
      <c r="M471">
        <v>27</v>
      </c>
      <c r="N471">
        <v>207</v>
      </c>
      <c r="O471">
        <v>219</v>
      </c>
      <c r="P471">
        <v>10000</v>
      </c>
      <c r="W471" t="s">
        <v>267</v>
      </c>
      <c r="X471">
        <v>20</v>
      </c>
      <c r="Y471">
        <v>55</v>
      </c>
      <c r="Z471">
        <v>105</v>
      </c>
      <c r="AA471">
        <v>188</v>
      </c>
      <c r="AB471">
        <v>198</v>
      </c>
      <c r="AC471">
        <v>18</v>
      </c>
      <c r="AD471">
        <v>8</v>
      </c>
      <c r="AE471">
        <v>205</v>
      </c>
      <c r="AF471">
        <v>170</v>
      </c>
      <c r="AG471">
        <v>120</v>
      </c>
      <c r="AH471">
        <v>37</v>
      </c>
      <c r="AI471">
        <v>27</v>
      </c>
      <c r="AJ471">
        <v>207</v>
      </c>
      <c r="AK471">
        <v>217</v>
      </c>
      <c r="AL471">
        <v>9000</v>
      </c>
    </row>
    <row r="472" spans="1:38" x14ac:dyDescent="0.3">
      <c r="A472" t="s">
        <v>269</v>
      </c>
      <c r="B472">
        <v>20</v>
      </c>
      <c r="C472">
        <v>76</v>
      </c>
      <c r="D472">
        <v>105</v>
      </c>
      <c r="E472">
        <v>188</v>
      </c>
      <c r="F472">
        <v>198</v>
      </c>
      <c r="G472">
        <v>18</v>
      </c>
      <c r="H472">
        <v>11</v>
      </c>
      <c r="I472">
        <v>205</v>
      </c>
      <c r="J472">
        <v>149</v>
      </c>
      <c r="K472">
        <v>120</v>
      </c>
      <c r="L472">
        <v>37</v>
      </c>
      <c r="M472">
        <v>27</v>
      </c>
      <c r="N472">
        <v>207</v>
      </c>
      <c r="O472">
        <v>214</v>
      </c>
      <c r="P472">
        <v>11000</v>
      </c>
      <c r="W472" t="s">
        <v>268</v>
      </c>
      <c r="X472">
        <v>20</v>
      </c>
      <c r="Y472">
        <v>59</v>
      </c>
      <c r="Z472">
        <v>105</v>
      </c>
      <c r="AA472">
        <v>211</v>
      </c>
      <c r="AB472">
        <v>198</v>
      </c>
      <c r="AC472">
        <v>18</v>
      </c>
      <c r="AD472">
        <v>6</v>
      </c>
      <c r="AE472">
        <v>205</v>
      </c>
      <c r="AF472">
        <v>166</v>
      </c>
      <c r="AG472">
        <v>120</v>
      </c>
      <c r="AH472">
        <v>14</v>
      </c>
      <c r="AI472">
        <v>27</v>
      </c>
      <c r="AJ472">
        <v>207</v>
      </c>
      <c r="AK472">
        <v>219</v>
      </c>
      <c r="AL472">
        <v>10000</v>
      </c>
    </row>
    <row r="473" spans="1:38" x14ac:dyDescent="0.3">
      <c r="A473" t="s">
        <v>270</v>
      </c>
      <c r="B473">
        <v>55</v>
      </c>
      <c r="C473">
        <v>151</v>
      </c>
      <c r="D473">
        <v>105</v>
      </c>
      <c r="E473">
        <v>211</v>
      </c>
      <c r="F473">
        <v>198</v>
      </c>
      <c r="G473">
        <v>18</v>
      </c>
      <c r="H473">
        <v>33</v>
      </c>
      <c r="I473">
        <v>170</v>
      </c>
      <c r="J473">
        <v>74</v>
      </c>
      <c r="K473">
        <v>120</v>
      </c>
      <c r="L473">
        <v>14</v>
      </c>
      <c r="M473">
        <v>27</v>
      </c>
      <c r="N473">
        <v>207</v>
      </c>
      <c r="O473">
        <v>192</v>
      </c>
      <c r="P473">
        <v>12000</v>
      </c>
      <c r="W473" t="s">
        <v>269</v>
      </c>
      <c r="X473">
        <v>20</v>
      </c>
      <c r="Y473">
        <v>76</v>
      </c>
      <c r="Z473">
        <v>105</v>
      </c>
      <c r="AA473">
        <v>188</v>
      </c>
      <c r="AB473">
        <v>198</v>
      </c>
      <c r="AC473">
        <v>18</v>
      </c>
      <c r="AD473">
        <v>11</v>
      </c>
      <c r="AE473">
        <v>205</v>
      </c>
      <c r="AF473">
        <v>149</v>
      </c>
      <c r="AG473">
        <v>120</v>
      </c>
      <c r="AH473">
        <v>37</v>
      </c>
      <c r="AI473">
        <v>27</v>
      </c>
      <c r="AJ473">
        <v>207</v>
      </c>
      <c r="AK473">
        <v>214</v>
      </c>
      <c r="AL473">
        <v>11000</v>
      </c>
    </row>
    <row r="474" spans="1:38" x14ac:dyDescent="0.3">
      <c r="A474" t="s">
        <v>271</v>
      </c>
      <c r="B474">
        <v>20</v>
      </c>
      <c r="C474">
        <v>88</v>
      </c>
      <c r="D474">
        <v>105</v>
      </c>
      <c r="E474">
        <v>188</v>
      </c>
      <c r="F474">
        <v>198</v>
      </c>
      <c r="G474">
        <v>18</v>
      </c>
      <c r="H474">
        <v>9</v>
      </c>
      <c r="I474">
        <v>205</v>
      </c>
      <c r="J474">
        <v>137</v>
      </c>
      <c r="K474">
        <v>120</v>
      </c>
      <c r="L474">
        <v>37</v>
      </c>
      <c r="M474">
        <v>27</v>
      </c>
      <c r="N474">
        <v>207</v>
      </c>
      <c r="O474">
        <v>216</v>
      </c>
      <c r="P474">
        <v>13000</v>
      </c>
      <c r="W474" t="s">
        <v>270</v>
      </c>
      <c r="X474">
        <v>55</v>
      </c>
      <c r="Y474">
        <v>151</v>
      </c>
      <c r="Z474">
        <v>105</v>
      </c>
      <c r="AA474">
        <v>211</v>
      </c>
      <c r="AB474">
        <v>198</v>
      </c>
      <c r="AC474">
        <v>18</v>
      </c>
      <c r="AD474">
        <v>33</v>
      </c>
      <c r="AE474">
        <v>170</v>
      </c>
      <c r="AF474">
        <v>74</v>
      </c>
      <c r="AG474">
        <v>120</v>
      </c>
      <c r="AH474">
        <v>14</v>
      </c>
      <c r="AI474">
        <v>27</v>
      </c>
      <c r="AJ474">
        <v>207</v>
      </c>
      <c r="AK474">
        <v>192</v>
      </c>
      <c r="AL474">
        <v>12000</v>
      </c>
    </row>
    <row r="475" spans="1:38" x14ac:dyDescent="0.3">
      <c r="A475" t="s">
        <v>272</v>
      </c>
      <c r="B475">
        <v>20</v>
      </c>
      <c r="C475">
        <v>88</v>
      </c>
      <c r="D475">
        <v>105</v>
      </c>
      <c r="E475">
        <v>211</v>
      </c>
      <c r="F475">
        <v>198</v>
      </c>
      <c r="G475">
        <v>18</v>
      </c>
      <c r="H475">
        <v>13</v>
      </c>
      <c r="I475">
        <v>205</v>
      </c>
      <c r="J475">
        <v>137</v>
      </c>
      <c r="K475">
        <v>120</v>
      </c>
      <c r="L475">
        <v>14</v>
      </c>
      <c r="M475">
        <v>27</v>
      </c>
      <c r="N475">
        <v>207</v>
      </c>
      <c r="O475">
        <v>212</v>
      </c>
      <c r="P475">
        <v>14000</v>
      </c>
      <c r="W475" t="s">
        <v>271</v>
      </c>
      <c r="X475">
        <v>20</v>
      </c>
      <c r="Y475">
        <v>88</v>
      </c>
      <c r="Z475">
        <v>105</v>
      </c>
      <c r="AA475">
        <v>188</v>
      </c>
      <c r="AB475">
        <v>198</v>
      </c>
      <c r="AC475">
        <v>18</v>
      </c>
      <c r="AD475">
        <v>9</v>
      </c>
      <c r="AE475">
        <v>205</v>
      </c>
      <c r="AF475">
        <v>137</v>
      </c>
      <c r="AG475">
        <v>120</v>
      </c>
      <c r="AH475">
        <v>37</v>
      </c>
      <c r="AI475">
        <v>27</v>
      </c>
      <c r="AJ475">
        <v>207</v>
      </c>
      <c r="AK475">
        <v>216</v>
      </c>
      <c r="AL475">
        <v>13000</v>
      </c>
    </row>
    <row r="476" spans="1:38" x14ac:dyDescent="0.3">
      <c r="A476" t="s">
        <v>273</v>
      </c>
      <c r="B476">
        <v>20</v>
      </c>
      <c r="C476">
        <v>109</v>
      </c>
      <c r="D476">
        <v>105</v>
      </c>
      <c r="E476">
        <v>211</v>
      </c>
      <c r="F476">
        <v>198</v>
      </c>
      <c r="G476">
        <v>18</v>
      </c>
      <c r="H476">
        <v>15</v>
      </c>
      <c r="I476">
        <v>205</v>
      </c>
      <c r="J476">
        <v>116</v>
      </c>
      <c r="K476">
        <v>120</v>
      </c>
      <c r="L476">
        <v>14</v>
      </c>
      <c r="M476">
        <v>27</v>
      </c>
      <c r="N476">
        <v>207</v>
      </c>
      <c r="O476">
        <v>210</v>
      </c>
      <c r="P476">
        <v>15000</v>
      </c>
      <c r="W476" t="s">
        <v>272</v>
      </c>
      <c r="X476">
        <v>20</v>
      </c>
      <c r="Y476">
        <v>88</v>
      </c>
      <c r="Z476">
        <v>105</v>
      </c>
      <c r="AA476">
        <v>211</v>
      </c>
      <c r="AB476">
        <v>198</v>
      </c>
      <c r="AC476">
        <v>18</v>
      </c>
      <c r="AD476">
        <v>13</v>
      </c>
      <c r="AE476">
        <v>205</v>
      </c>
      <c r="AF476">
        <v>137</v>
      </c>
      <c r="AG476">
        <v>120</v>
      </c>
      <c r="AH476">
        <v>14</v>
      </c>
      <c r="AI476">
        <v>27</v>
      </c>
      <c r="AJ476">
        <v>207</v>
      </c>
      <c r="AK476">
        <v>212</v>
      </c>
      <c r="AL476">
        <v>14000</v>
      </c>
    </row>
    <row r="477" spans="1:38" x14ac:dyDescent="0.3">
      <c r="A477" t="s">
        <v>274</v>
      </c>
      <c r="B477">
        <v>20</v>
      </c>
      <c r="C477">
        <v>109</v>
      </c>
      <c r="D477">
        <v>105</v>
      </c>
      <c r="E477">
        <v>211</v>
      </c>
      <c r="F477">
        <v>122</v>
      </c>
      <c r="G477">
        <v>18</v>
      </c>
      <c r="H477">
        <v>14</v>
      </c>
      <c r="I477">
        <v>205</v>
      </c>
      <c r="J477">
        <v>116</v>
      </c>
      <c r="K477">
        <v>120</v>
      </c>
      <c r="L477">
        <v>14</v>
      </c>
      <c r="M477">
        <v>103</v>
      </c>
      <c r="N477">
        <v>207</v>
      </c>
      <c r="O477">
        <v>211</v>
      </c>
      <c r="P477">
        <v>16000</v>
      </c>
      <c r="W477" t="s">
        <v>273</v>
      </c>
      <c r="X477">
        <v>20</v>
      </c>
      <c r="Y477">
        <v>109</v>
      </c>
      <c r="Z477">
        <v>105</v>
      </c>
      <c r="AA477">
        <v>211</v>
      </c>
      <c r="AB477">
        <v>198</v>
      </c>
      <c r="AC477">
        <v>18</v>
      </c>
      <c r="AD477">
        <v>15</v>
      </c>
      <c r="AE477">
        <v>205</v>
      </c>
      <c r="AF477">
        <v>116</v>
      </c>
      <c r="AG477">
        <v>120</v>
      </c>
      <c r="AH477">
        <v>14</v>
      </c>
      <c r="AI477">
        <v>27</v>
      </c>
      <c r="AJ477">
        <v>207</v>
      </c>
      <c r="AK477">
        <v>210</v>
      </c>
      <c r="AL477">
        <v>15000</v>
      </c>
    </row>
    <row r="478" spans="1:38" x14ac:dyDescent="0.3">
      <c r="A478" t="s">
        <v>275</v>
      </c>
      <c r="B478">
        <v>20</v>
      </c>
      <c r="C478">
        <v>88</v>
      </c>
      <c r="D478">
        <v>105</v>
      </c>
      <c r="E478">
        <v>211</v>
      </c>
      <c r="F478">
        <v>198</v>
      </c>
      <c r="G478">
        <v>18</v>
      </c>
      <c r="H478">
        <v>19</v>
      </c>
      <c r="I478">
        <v>205</v>
      </c>
      <c r="J478">
        <v>137</v>
      </c>
      <c r="K478">
        <v>120</v>
      </c>
      <c r="L478">
        <v>14</v>
      </c>
      <c r="M478">
        <v>27</v>
      </c>
      <c r="N478">
        <v>207</v>
      </c>
      <c r="O478">
        <v>206</v>
      </c>
      <c r="P478">
        <v>17000</v>
      </c>
      <c r="W478" t="s">
        <v>274</v>
      </c>
      <c r="X478">
        <v>20</v>
      </c>
      <c r="Y478">
        <v>109</v>
      </c>
      <c r="Z478">
        <v>105</v>
      </c>
      <c r="AA478">
        <v>211</v>
      </c>
      <c r="AB478">
        <v>122</v>
      </c>
      <c r="AC478">
        <v>18</v>
      </c>
      <c r="AD478">
        <v>14</v>
      </c>
      <c r="AE478">
        <v>205</v>
      </c>
      <c r="AF478">
        <v>116</v>
      </c>
      <c r="AG478">
        <v>120</v>
      </c>
      <c r="AH478">
        <v>14</v>
      </c>
      <c r="AI478">
        <v>103</v>
      </c>
      <c r="AJ478">
        <v>207</v>
      </c>
      <c r="AK478">
        <v>211</v>
      </c>
      <c r="AL478">
        <v>16000</v>
      </c>
    </row>
    <row r="479" spans="1:38" x14ac:dyDescent="0.3">
      <c r="A479" t="s">
        <v>276</v>
      </c>
      <c r="B479">
        <v>20</v>
      </c>
      <c r="C479">
        <v>109</v>
      </c>
      <c r="D479">
        <v>105</v>
      </c>
      <c r="E479">
        <v>142</v>
      </c>
      <c r="F479">
        <v>198</v>
      </c>
      <c r="G479">
        <v>18</v>
      </c>
      <c r="H479">
        <v>25</v>
      </c>
      <c r="I479">
        <v>205</v>
      </c>
      <c r="J479">
        <v>116</v>
      </c>
      <c r="K479">
        <v>120</v>
      </c>
      <c r="L479">
        <v>83</v>
      </c>
      <c r="M479">
        <v>27</v>
      </c>
      <c r="N479">
        <v>207</v>
      </c>
      <c r="O479">
        <v>200</v>
      </c>
      <c r="P479">
        <v>18000</v>
      </c>
      <c r="W479" t="s">
        <v>275</v>
      </c>
      <c r="X479">
        <v>20</v>
      </c>
      <c r="Y479">
        <v>88</v>
      </c>
      <c r="Z479">
        <v>105</v>
      </c>
      <c r="AA479">
        <v>211</v>
      </c>
      <c r="AB479">
        <v>198</v>
      </c>
      <c r="AC479">
        <v>18</v>
      </c>
      <c r="AD479">
        <v>19</v>
      </c>
      <c r="AE479">
        <v>205</v>
      </c>
      <c r="AF479">
        <v>137</v>
      </c>
      <c r="AG479">
        <v>120</v>
      </c>
      <c r="AH479">
        <v>14</v>
      </c>
      <c r="AI479">
        <v>27</v>
      </c>
      <c r="AJ479">
        <v>207</v>
      </c>
      <c r="AK479">
        <v>206</v>
      </c>
      <c r="AL479">
        <v>17000</v>
      </c>
    </row>
    <row r="480" spans="1:38" x14ac:dyDescent="0.3">
      <c r="A480" t="s">
        <v>277</v>
      </c>
      <c r="B480">
        <v>20</v>
      </c>
      <c r="C480">
        <v>88</v>
      </c>
      <c r="D480">
        <v>105</v>
      </c>
      <c r="E480">
        <v>188</v>
      </c>
      <c r="F480">
        <v>198</v>
      </c>
      <c r="G480">
        <v>18</v>
      </c>
      <c r="H480">
        <v>20</v>
      </c>
      <c r="I480">
        <v>205</v>
      </c>
      <c r="J480">
        <v>137</v>
      </c>
      <c r="K480">
        <v>120</v>
      </c>
      <c r="L480">
        <v>37</v>
      </c>
      <c r="M480">
        <v>27</v>
      </c>
      <c r="N480">
        <v>207</v>
      </c>
      <c r="O480">
        <v>205</v>
      </c>
      <c r="P480">
        <v>19000</v>
      </c>
      <c r="W480" t="s">
        <v>276</v>
      </c>
      <c r="X480">
        <v>20</v>
      </c>
      <c r="Y480">
        <v>109</v>
      </c>
      <c r="Z480">
        <v>105</v>
      </c>
      <c r="AA480">
        <v>142</v>
      </c>
      <c r="AB480">
        <v>198</v>
      </c>
      <c r="AC480">
        <v>18</v>
      </c>
      <c r="AD480">
        <v>25</v>
      </c>
      <c r="AE480">
        <v>205</v>
      </c>
      <c r="AF480">
        <v>116</v>
      </c>
      <c r="AG480">
        <v>120</v>
      </c>
      <c r="AH480">
        <v>83</v>
      </c>
      <c r="AI480">
        <v>27</v>
      </c>
      <c r="AJ480">
        <v>207</v>
      </c>
      <c r="AK480">
        <v>200</v>
      </c>
      <c r="AL480">
        <v>18000</v>
      </c>
    </row>
    <row r="481" spans="1:38" x14ac:dyDescent="0.3">
      <c r="A481" t="s">
        <v>278</v>
      </c>
      <c r="B481">
        <v>20</v>
      </c>
      <c r="C481">
        <v>88</v>
      </c>
      <c r="D481">
        <v>105</v>
      </c>
      <c r="E481">
        <v>142</v>
      </c>
      <c r="F481">
        <v>198</v>
      </c>
      <c r="G481">
        <v>18</v>
      </c>
      <c r="H481">
        <v>17</v>
      </c>
      <c r="I481">
        <v>205</v>
      </c>
      <c r="J481">
        <v>137</v>
      </c>
      <c r="K481">
        <v>120</v>
      </c>
      <c r="L481">
        <v>83</v>
      </c>
      <c r="M481">
        <v>27</v>
      </c>
      <c r="N481">
        <v>207</v>
      </c>
      <c r="O481">
        <v>208</v>
      </c>
      <c r="P481">
        <v>20000</v>
      </c>
      <c r="W481" t="s">
        <v>277</v>
      </c>
      <c r="X481">
        <v>20</v>
      </c>
      <c r="Y481">
        <v>88</v>
      </c>
      <c r="Z481">
        <v>105</v>
      </c>
      <c r="AA481">
        <v>188</v>
      </c>
      <c r="AB481">
        <v>198</v>
      </c>
      <c r="AC481">
        <v>18</v>
      </c>
      <c r="AD481">
        <v>20</v>
      </c>
      <c r="AE481">
        <v>205</v>
      </c>
      <c r="AF481">
        <v>137</v>
      </c>
      <c r="AG481">
        <v>120</v>
      </c>
      <c r="AH481">
        <v>37</v>
      </c>
      <c r="AI481">
        <v>27</v>
      </c>
      <c r="AJ481">
        <v>207</v>
      </c>
      <c r="AK481">
        <v>205</v>
      </c>
      <c r="AL481">
        <v>19000</v>
      </c>
    </row>
    <row r="482" spans="1:38" x14ac:dyDescent="0.3">
      <c r="A482" t="s">
        <v>279</v>
      </c>
      <c r="B482">
        <v>20</v>
      </c>
      <c r="C482">
        <v>109</v>
      </c>
      <c r="D482">
        <v>105</v>
      </c>
      <c r="E482">
        <v>211</v>
      </c>
      <c r="F482">
        <v>198</v>
      </c>
      <c r="G482">
        <v>18</v>
      </c>
      <c r="H482">
        <v>22</v>
      </c>
      <c r="I482">
        <v>205</v>
      </c>
      <c r="J482">
        <v>116</v>
      </c>
      <c r="K482">
        <v>120</v>
      </c>
      <c r="L482">
        <v>14</v>
      </c>
      <c r="M482">
        <v>27</v>
      </c>
      <c r="N482">
        <v>207</v>
      </c>
      <c r="O482">
        <v>203</v>
      </c>
      <c r="P482">
        <v>21000</v>
      </c>
      <c r="W482" t="s">
        <v>278</v>
      </c>
      <c r="X482">
        <v>20</v>
      </c>
      <c r="Y482">
        <v>88</v>
      </c>
      <c r="Z482">
        <v>105</v>
      </c>
      <c r="AA482">
        <v>142</v>
      </c>
      <c r="AB482">
        <v>198</v>
      </c>
      <c r="AC482">
        <v>18</v>
      </c>
      <c r="AD482">
        <v>17</v>
      </c>
      <c r="AE482">
        <v>205</v>
      </c>
      <c r="AF482">
        <v>137</v>
      </c>
      <c r="AG482">
        <v>120</v>
      </c>
      <c r="AH482">
        <v>83</v>
      </c>
      <c r="AI482">
        <v>27</v>
      </c>
      <c r="AJ482">
        <v>207</v>
      </c>
      <c r="AK482">
        <v>208</v>
      </c>
      <c r="AL482">
        <v>20000</v>
      </c>
    </row>
    <row r="483" spans="1:38" x14ac:dyDescent="0.3">
      <c r="A483" t="s">
        <v>280</v>
      </c>
      <c r="B483">
        <v>20</v>
      </c>
      <c r="C483">
        <v>109</v>
      </c>
      <c r="D483">
        <v>105</v>
      </c>
      <c r="E483">
        <v>211</v>
      </c>
      <c r="F483">
        <v>198</v>
      </c>
      <c r="G483">
        <v>18</v>
      </c>
      <c r="H483">
        <v>18</v>
      </c>
      <c r="I483">
        <v>205</v>
      </c>
      <c r="J483">
        <v>116</v>
      </c>
      <c r="K483">
        <v>120</v>
      </c>
      <c r="L483">
        <v>14</v>
      </c>
      <c r="M483">
        <v>27</v>
      </c>
      <c r="N483">
        <v>207</v>
      </c>
      <c r="O483">
        <v>207</v>
      </c>
      <c r="P483">
        <v>22000</v>
      </c>
      <c r="W483" t="s">
        <v>279</v>
      </c>
      <c r="X483">
        <v>20</v>
      </c>
      <c r="Y483">
        <v>109</v>
      </c>
      <c r="Z483">
        <v>105</v>
      </c>
      <c r="AA483">
        <v>211</v>
      </c>
      <c r="AB483">
        <v>198</v>
      </c>
      <c r="AC483">
        <v>18</v>
      </c>
      <c r="AD483">
        <v>22</v>
      </c>
      <c r="AE483">
        <v>205</v>
      </c>
      <c r="AF483">
        <v>116</v>
      </c>
      <c r="AG483">
        <v>120</v>
      </c>
      <c r="AH483">
        <v>14</v>
      </c>
      <c r="AI483">
        <v>27</v>
      </c>
      <c r="AJ483">
        <v>207</v>
      </c>
      <c r="AK483">
        <v>203</v>
      </c>
      <c r="AL483">
        <v>21000</v>
      </c>
    </row>
    <row r="484" spans="1:38" x14ac:dyDescent="0.3">
      <c r="A484" t="s">
        <v>281</v>
      </c>
      <c r="B484">
        <v>20</v>
      </c>
      <c r="C484">
        <v>88</v>
      </c>
      <c r="D484">
        <v>105</v>
      </c>
      <c r="E484">
        <v>224</v>
      </c>
      <c r="F484">
        <v>198</v>
      </c>
      <c r="G484">
        <v>18</v>
      </c>
      <c r="H484">
        <v>16</v>
      </c>
      <c r="I484">
        <v>205</v>
      </c>
      <c r="J484">
        <v>137</v>
      </c>
      <c r="K484">
        <v>120</v>
      </c>
      <c r="L484">
        <v>1</v>
      </c>
      <c r="M484">
        <v>27</v>
      </c>
      <c r="N484">
        <v>207</v>
      </c>
      <c r="O484">
        <v>209</v>
      </c>
      <c r="P484">
        <v>23000</v>
      </c>
      <c r="W484" t="s">
        <v>280</v>
      </c>
      <c r="X484">
        <v>20</v>
      </c>
      <c r="Y484">
        <v>109</v>
      </c>
      <c r="Z484">
        <v>105</v>
      </c>
      <c r="AA484">
        <v>211</v>
      </c>
      <c r="AB484">
        <v>198</v>
      </c>
      <c r="AC484">
        <v>18</v>
      </c>
      <c r="AD484">
        <v>18</v>
      </c>
      <c r="AE484">
        <v>205</v>
      </c>
      <c r="AF484">
        <v>116</v>
      </c>
      <c r="AG484">
        <v>120</v>
      </c>
      <c r="AH484">
        <v>14</v>
      </c>
      <c r="AI484">
        <v>27</v>
      </c>
      <c r="AJ484">
        <v>207</v>
      </c>
      <c r="AK484">
        <v>207</v>
      </c>
      <c r="AL484">
        <v>22000</v>
      </c>
    </row>
    <row r="485" spans="1:38" x14ac:dyDescent="0.3">
      <c r="A485" t="s">
        <v>282</v>
      </c>
      <c r="B485">
        <v>20</v>
      </c>
      <c r="C485">
        <v>151</v>
      </c>
      <c r="D485">
        <v>105</v>
      </c>
      <c r="E485">
        <v>188</v>
      </c>
      <c r="F485">
        <v>198</v>
      </c>
      <c r="G485">
        <v>18</v>
      </c>
      <c r="H485">
        <v>23</v>
      </c>
      <c r="I485">
        <v>205</v>
      </c>
      <c r="J485">
        <v>74</v>
      </c>
      <c r="K485">
        <v>120</v>
      </c>
      <c r="L485">
        <v>37</v>
      </c>
      <c r="M485">
        <v>27</v>
      </c>
      <c r="N485">
        <v>207</v>
      </c>
      <c r="O485">
        <v>202</v>
      </c>
      <c r="P485">
        <v>24000</v>
      </c>
      <c r="W485" t="s">
        <v>281</v>
      </c>
      <c r="X485">
        <v>20</v>
      </c>
      <c r="Y485">
        <v>88</v>
      </c>
      <c r="Z485">
        <v>105</v>
      </c>
      <c r="AA485">
        <v>224</v>
      </c>
      <c r="AB485">
        <v>198</v>
      </c>
      <c r="AC485">
        <v>18</v>
      </c>
      <c r="AD485">
        <v>16</v>
      </c>
      <c r="AE485">
        <v>205</v>
      </c>
      <c r="AF485">
        <v>137</v>
      </c>
      <c r="AG485">
        <v>120</v>
      </c>
      <c r="AH485">
        <v>1</v>
      </c>
      <c r="AI485">
        <v>27</v>
      </c>
      <c r="AJ485">
        <v>207</v>
      </c>
      <c r="AK485">
        <v>209</v>
      </c>
      <c r="AL485">
        <v>23000</v>
      </c>
    </row>
    <row r="486" spans="1:38" x14ac:dyDescent="0.3">
      <c r="A486" t="s">
        <v>283</v>
      </c>
      <c r="B486">
        <v>20</v>
      </c>
      <c r="C486">
        <v>109</v>
      </c>
      <c r="D486">
        <v>105</v>
      </c>
      <c r="E486">
        <v>142</v>
      </c>
      <c r="F486">
        <v>198</v>
      </c>
      <c r="G486">
        <v>18</v>
      </c>
      <c r="H486">
        <v>21</v>
      </c>
      <c r="I486">
        <v>205</v>
      </c>
      <c r="J486">
        <v>116</v>
      </c>
      <c r="K486">
        <v>120</v>
      </c>
      <c r="L486">
        <v>83</v>
      </c>
      <c r="M486">
        <v>27</v>
      </c>
      <c r="N486">
        <v>207</v>
      </c>
      <c r="O486">
        <v>204</v>
      </c>
      <c r="P486">
        <v>25000</v>
      </c>
      <c r="W486" t="s">
        <v>282</v>
      </c>
      <c r="X486">
        <v>20</v>
      </c>
      <c r="Y486">
        <v>151</v>
      </c>
      <c r="Z486">
        <v>105</v>
      </c>
      <c r="AA486">
        <v>188</v>
      </c>
      <c r="AB486">
        <v>198</v>
      </c>
      <c r="AC486">
        <v>18</v>
      </c>
      <c r="AD486">
        <v>23</v>
      </c>
      <c r="AE486">
        <v>205</v>
      </c>
      <c r="AF486">
        <v>74</v>
      </c>
      <c r="AG486">
        <v>120</v>
      </c>
      <c r="AH486">
        <v>37</v>
      </c>
      <c r="AI486">
        <v>27</v>
      </c>
      <c r="AJ486">
        <v>207</v>
      </c>
      <c r="AK486">
        <v>202</v>
      </c>
      <c r="AL486">
        <v>24000</v>
      </c>
    </row>
    <row r="487" spans="1:38" x14ac:dyDescent="0.3">
      <c r="A487" t="s">
        <v>284</v>
      </c>
      <c r="B487">
        <v>20</v>
      </c>
      <c r="C487">
        <v>151</v>
      </c>
      <c r="D487">
        <v>105</v>
      </c>
      <c r="E487">
        <v>211</v>
      </c>
      <c r="F487">
        <v>198</v>
      </c>
      <c r="G487">
        <v>18</v>
      </c>
      <c r="H487">
        <v>26</v>
      </c>
      <c r="I487">
        <v>205</v>
      </c>
      <c r="J487">
        <v>74</v>
      </c>
      <c r="K487">
        <v>120</v>
      </c>
      <c r="L487">
        <v>14</v>
      </c>
      <c r="M487">
        <v>27</v>
      </c>
      <c r="N487">
        <v>207</v>
      </c>
      <c r="O487">
        <v>199</v>
      </c>
      <c r="P487">
        <v>26000</v>
      </c>
      <c r="W487" t="s">
        <v>283</v>
      </c>
      <c r="X487">
        <v>20</v>
      </c>
      <c r="Y487">
        <v>109</v>
      </c>
      <c r="Z487">
        <v>105</v>
      </c>
      <c r="AA487">
        <v>142</v>
      </c>
      <c r="AB487">
        <v>198</v>
      </c>
      <c r="AC487">
        <v>18</v>
      </c>
      <c r="AD487">
        <v>21</v>
      </c>
      <c r="AE487">
        <v>205</v>
      </c>
      <c r="AF487">
        <v>116</v>
      </c>
      <c r="AG487">
        <v>120</v>
      </c>
      <c r="AH487">
        <v>83</v>
      </c>
      <c r="AI487">
        <v>27</v>
      </c>
      <c r="AJ487">
        <v>207</v>
      </c>
      <c r="AK487">
        <v>204</v>
      </c>
      <c r="AL487">
        <v>25000</v>
      </c>
    </row>
    <row r="488" spans="1:38" x14ac:dyDescent="0.3">
      <c r="A488" t="s">
        <v>285</v>
      </c>
      <c r="B488">
        <v>20</v>
      </c>
      <c r="C488">
        <v>191</v>
      </c>
      <c r="D488">
        <v>105</v>
      </c>
      <c r="E488">
        <v>211</v>
      </c>
      <c r="F488">
        <v>198</v>
      </c>
      <c r="G488">
        <v>18</v>
      </c>
      <c r="H488">
        <v>24</v>
      </c>
      <c r="I488">
        <v>205</v>
      </c>
      <c r="J488">
        <v>34</v>
      </c>
      <c r="K488">
        <v>120</v>
      </c>
      <c r="L488">
        <v>14</v>
      </c>
      <c r="M488">
        <v>27</v>
      </c>
      <c r="N488">
        <v>207</v>
      </c>
      <c r="O488">
        <v>201</v>
      </c>
      <c r="P488">
        <v>27000</v>
      </c>
      <c r="W488" t="s">
        <v>284</v>
      </c>
      <c r="X488">
        <v>20</v>
      </c>
      <c r="Y488">
        <v>151</v>
      </c>
      <c r="Z488">
        <v>105</v>
      </c>
      <c r="AA488">
        <v>211</v>
      </c>
      <c r="AB488">
        <v>198</v>
      </c>
      <c r="AC488">
        <v>18</v>
      </c>
      <c r="AD488">
        <v>26</v>
      </c>
      <c r="AE488">
        <v>205</v>
      </c>
      <c r="AF488">
        <v>74</v>
      </c>
      <c r="AG488">
        <v>120</v>
      </c>
      <c r="AH488">
        <v>14</v>
      </c>
      <c r="AI488">
        <v>27</v>
      </c>
      <c r="AJ488">
        <v>207</v>
      </c>
      <c r="AK488">
        <v>199</v>
      </c>
      <c r="AL488">
        <v>26000</v>
      </c>
    </row>
    <row r="489" spans="1:38" x14ac:dyDescent="0.3">
      <c r="A489" t="s">
        <v>286</v>
      </c>
      <c r="B489">
        <v>55</v>
      </c>
      <c r="C489">
        <v>191</v>
      </c>
      <c r="D489">
        <v>105</v>
      </c>
      <c r="E489">
        <v>188</v>
      </c>
      <c r="F489">
        <v>122</v>
      </c>
      <c r="G489">
        <v>18</v>
      </c>
      <c r="H489">
        <v>73</v>
      </c>
      <c r="I489">
        <v>170</v>
      </c>
      <c r="J489">
        <v>34</v>
      </c>
      <c r="K489">
        <v>120</v>
      </c>
      <c r="L489">
        <v>37</v>
      </c>
      <c r="M489">
        <v>103</v>
      </c>
      <c r="N489">
        <v>207</v>
      </c>
      <c r="O489">
        <v>152</v>
      </c>
      <c r="P489">
        <v>28000</v>
      </c>
      <c r="W489" t="s">
        <v>285</v>
      </c>
      <c r="X489">
        <v>20</v>
      </c>
      <c r="Y489">
        <v>191</v>
      </c>
      <c r="Z489">
        <v>105</v>
      </c>
      <c r="AA489">
        <v>211</v>
      </c>
      <c r="AB489">
        <v>198</v>
      </c>
      <c r="AC489">
        <v>18</v>
      </c>
      <c r="AD489">
        <v>24</v>
      </c>
      <c r="AE489">
        <v>205</v>
      </c>
      <c r="AF489">
        <v>34</v>
      </c>
      <c r="AG489">
        <v>120</v>
      </c>
      <c r="AH489">
        <v>14</v>
      </c>
      <c r="AI489">
        <v>27</v>
      </c>
      <c r="AJ489">
        <v>207</v>
      </c>
      <c r="AK489">
        <v>201</v>
      </c>
      <c r="AL489">
        <v>27000</v>
      </c>
    </row>
    <row r="490" spans="1:38" x14ac:dyDescent="0.3">
      <c r="A490" t="s">
        <v>287</v>
      </c>
      <c r="B490">
        <v>20</v>
      </c>
      <c r="C490">
        <v>191</v>
      </c>
      <c r="D490">
        <v>105</v>
      </c>
      <c r="E490">
        <v>188</v>
      </c>
      <c r="F490">
        <v>198</v>
      </c>
      <c r="G490">
        <v>18</v>
      </c>
      <c r="H490">
        <v>32</v>
      </c>
      <c r="I490">
        <v>205</v>
      </c>
      <c r="J490">
        <v>34</v>
      </c>
      <c r="K490">
        <v>120</v>
      </c>
      <c r="L490">
        <v>37</v>
      </c>
      <c r="M490">
        <v>27</v>
      </c>
      <c r="N490">
        <v>207</v>
      </c>
      <c r="O490">
        <v>193</v>
      </c>
      <c r="P490">
        <v>29000</v>
      </c>
      <c r="W490" t="s">
        <v>286</v>
      </c>
      <c r="X490">
        <v>55</v>
      </c>
      <c r="Y490">
        <v>191</v>
      </c>
      <c r="Z490">
        <v>105</v>
      </c>
      <c r="AA490">
        <v>188</v>
      </c>
      <c r="AB490">
        <v>122</v>
      </c>
      <c r="AC490">
        <v>18</v>
      </c>
      <c r="AD490">
        <v>73</v>
      </c>
      <c r="AE490">
        <v>170</v>
      </c>
      <c r="AF490">
        <v>34</v>
      </c>
      <c r="AG490">
        <v>120</v>
      </c>
      <c r="AH490">
        <v>37</v>
      </c>
      <c r="AI490">
        <v>103</v>
      </c>
      <c r="AJ490">
        <v>207</v>
      </c>
      <c r="AK490">
        <v>152</v>
      </c>
      <c r="AL490">
        <v>28000</v>
      </c>
    </row>
    <row r="491" spans="1:38" x14ac:dyDescent="0.3">
      <c r="A491" t="s">
        <v>288</v>
      </c>
      <c r="B491">
        <v>20</v>
      </c>
      <c r="C491">
        <v>151</v>
      </c>
      <c r="D491">
        <v>105</v>
      </c>
      <c r="E491">
        <v>188</v>
      </c>
      <c r="F491">
        <v>198</v>
      </c>
      <c r="G491">
        <v>18</v>
      </c>
      <c r="H491">
        <v>30</v>
      </c>
      <c r="I491">
        <v>205</v>
      </c>
      <c r="J491">
        <v>74</v>
      </c>
      <c r="K491">
        <v>120</v>
      </c>
      <c r="L491">
        <v>37</v>
      </c>
      <c r="M491">
        <v>27</v>
      </c>
      <c r="N491">
        <v>207</v>
      </c>
      <c r="O491">
        <v>195</v>
      </c>
      <c r="P491">
        <v>30000</v>
      </c>
      <c r="W491" t="s">
        <v>287</v>
      </c>
      <c r="X491">
        <v>20</v>
      </c>
      <c r="Y491">
        <v>191</v>
      </c>
      <c r="Z491">
        <v>105</v>
      </c>
      <c r="AA491">
        <v>188</v>
      </c>
      <c r="AB491">
        <v>198</v>
      </c>
      <c r="AC491">
        <v>18</v>
      </c>
      <c r="AD491">
        <v>32</v>
      </c>
      <c r="AE491">
        <v>205</v>
      </c>
      <c r="AF491">
        <v>34</v>
      </c>
      <c r="AG491">
        <v>120</v>
      </c>
      <c r="AH491">
        <v>37</v>
      </c>
      <c r="AI491">
        <v>27</v>
      </c>
      <c r="AJ491">
        <v>207</v>
      </c>
      <c r="AK491">
        <v>193</v>
      </c>
      <c r="AL491">
        <v>29000</v>
      </c>
    </row>
    <row r="492" spans="1:38" x14ac:dyDescent="0.3">
      <c r="A492" t="s">
        <v>289</v>
      </c>
      <c r="B492">
        <v>20</v>
      </c>
      <c r="C492">
        <v>191</v>
      </c>
      <c r="D492">
        <v>105</v>
      </c>
      <c r="E492">
        <v>142</v>
      </c>
      <c r="F492">
        <v>198</v>
      </c>
      <c r="G492">
        <v>18</v>
      </c>
      <c r="H492">
        <v>35</v>
      </c>
      <c r="I492">
        <v>205</v>
      </c>
      <c r="J492">
        <v>34</v>
      </c>
      <c r="K492">
        <v>120</v>
      </c>
      <c r="L492">
        <v>83</v>
      </c>
      <c r="M492">
        <v>27</v>
      </c>
      <c r="N492">
        <v>207</v>
      </c>
      <c r="O492">
        <v>190</v>
      </c>
      <c r="P492">
        <v>31000</v>
      </c>
      <c r="W492" t="s">
        <v>288</v>
      </c>
      <c r="X492">
        <v>20</v>
      </c>
      <c r="Y492">
        <v>151</v>
      </c>
      <c r="Z492">
        <v>105</v>
      </c>
      <c r="AA492">
        <v>188</v>
      </c>
      <c r="AB492">
        <v>198</v>
      </c>
      <c r="AC492">
        <v>18</v>
      </c>
      <c r="AD492">
        <v>30</v>
      </c>
      <c r="AE492">
        <v>205</v>
      </c>
      <c r="AF492">
        <v>74</v>
      </c>
      <c r="AG492">
        <v>120</v>
      </c>
      <c r="AH492">
        <v>37</v>
      </c>
      <c r="AI492">
        <v>27</v>
      </c>
      <c r="AJ492">
        <v>207</v>
      </c>
      <c r="AK492">
        <v>195</v>
      </c>
      <c r="AL492">
        <v>30000</v>
      </c>
    </row>
    <row r="493" spans="1:38" x14ac:dyDescent="0.3">
      <c r="A493" t="s">
        <v>290</v>
      </c>
      <c r="B493">
        <v>20</v>
      </c>
      <c r="C493">
        <v>191</v>
      </c>
      <c r="D493">
        <v>105</v>
      </c>
      <c r="E493">
        <v>142</v>
      </c>
      <c r="F493">
        <v>198</v>
      </c>
      <c r="G493">
        <v>18</v>
      </c>
      <c r="H493">
        <v>34</v>
      </c>
      <c r="I493">
        <v>205</v>
      </c>
      <c r="J493">
        <v>34</v>
      </c>
      <c r="K493">
        <v>120</v>
      </c>
      <c r="L493">
        <v>83</v>
      </c>
      <c r="M493">
        <v>27</v>
      </c>
      <c r="N493">
        <v>207</v>
      </c>
      <c r="O493">
        <v>191</v>
      </c>
      <c r="P493">
        <v>32000</v>
      </c>
      <c r="W493" t="s">
        <v>289</v>
      </c>
      <c r="X493">
        <v>20</v>
      </c>
      <c r="Y493">
        <v>191</v>
      </c>
      <c r="Z493">
        <v>105</v>
      </c>
      <c r="AA493">
        <v>142</v>
      </c>
      <c r="AB493">
        <v>198</v>
      </c>
      <c r="AC493">
        <v>18</v>
      </c>
      <c r="AD493">
        <v>35</v>
      </c>
      <c r="AE493">
        <v>205</v>
      </c>
      <c r="AF493">
        <v>34</v>
      </c>
      <c r="AG493">
        <v>120</v>
      </c>
      <c r="AH493">
        <v>83</v>
      </c>
      <c r="AI493">
        <v>27</v>
      </c>
      <c r="AJ493">
        <v>207</v>
      </c>
      <c r="AK493">
        <v>190</v>
      </c>
      <c r="AL493">
        <v>31000</v>
      </c>
    </row>
    <row r="494" spans="1:38" x14ac:dyDescent="0.3">
      <c r="A494" t="s">
        <v>291</v>
      </c>
      <c r="B494">
        <v>55</v>
      </c>
      <c r="C494">
        <v>191</v>
      </c>
      <c r="D494">
        <v>105</v>
      </c>
      <c r="E494">
        <v>142</v>
      </c>
      <c r="F494">
        <v>122</v>
      </c>
      <c r="G494">
        <v>18</v>
      </c>
      <c r="H494">
        <v>85</v>
      </c>
      <c r="I494">
        <v>170</v>
      </c>
      <c r="J494">
        <v>34</v>
      </c>
      <c r="K494">
        <v>120</v>
      </c>
      <c r="L494">
        <v>83</v>
      </c>
      <c r="M494">
        <v>103</v>
      </c>
      <c r="N494">
        <v>207</v>
      </c>
      <c r="O494">
        <v>140</v>
      </c>
      <c r="P494">
        <v>33000</v>
      </c>
      <c r="W494" t="s">
        <v>290</v>
      </c>
      <c r="X494">
        <v>20</v>
      </c>
      <c r="Y494">
        <v>191</v>
      </c>
      <c r="Z494">
        <v>105</v>
      </c>
      <c r="AA494">
        <v>142</v>
      </c>
      <c r="AB494">
        <v>198</v>
      </c>
      <c r="AC494">
        <v>18</v>
      </c>
      <c r="AD494">
        <v>34</v>
      </c>
      <c r="AE494">
        <v>205</v>
      </c>
      <c r="AF494">
        <v>34</v>
      </c>
      <c r="AG494">
        <v>120</v>
      </c>
      <c r="AH494">
        <v>83</v>
      </c>
      <c r="AI494">
        <v>27</v>
      </c>
      <c r="AJ494">
        <v>207</v>
      </c>
      <c r="AK494">
        <v>191</v>
      </c>
      <c r="AL494">
        <v>32000</v>
      </c>
    </row>
    <row r="495" spans="1:38" x14ac:dyDescent="0.3">
      <c r="A495" t="s">
        <v>292</v>
      </c>
      <c r="B495">
        <v>20</v>
      </c>
      <c r="C495">
        <v>216</v>
      </c>
      <c r="D495">
        <v>105</v>
      </c>
      <c r="E495">
        <v>188</v>
      </c>
      <c r="F495">
        <v>122</v>
      </c>
      <c r="G495">
        <v>18</v>
      </c>
      <c r="H495">
        <v>31</v>
      </c>
      <c r="I495">
        <v>205</v>
      </c>
      <c r="J495">
        <v>9</v>
      </c>
      <c r="K495">
        <v>120</v>
      </c>
      <c r="L495">
        <v>37</v>
      </c>
      <c r="M495">
        <v>103</v>
      </c>
      <c r="N495">
        <v>207</v>
      </c>
      <c r="O495">
        <v>194</v>
      </c>
      <c r="P495">
        <v>34000</v>
      </c>
      <c r="W495" t="s">
        <v>291</v>
      </c>
      <c r="X495">
        <v>55</v>
      </c>
      <c r="Y495">
        <v>191</v>
      </c>
      <c r="Z495">
        <v>105</v>
      </c>
      <c r="AA495">
        <v>142</v>
      </c>
      <c r="AB495">
        <v>122</v>
      </c>
      <c r="AC495">
        <v>18</v>
      </c>
      <c r="AD495">
        <v>85</v>
      </c>
      <c r="AE495">
        <v>170</v>
      </c>
      <c r="AF495">
        <v>34</v>
      </c>
      <c r="AG495">
        <v>120</v>
      </c>
      <c r="AH495">
        <v>83</v>
      </c>
      <c r="AI495">
        <v>103</v>
      </c>
      <c r="AJ495">
        <v>207</v>
      </c>
      <c r="AK495">
        <v>140</v>
      </c>
      <c r="AL495">
        <v>33000</v>
      </c>
    </row>
    <row r="496" spans="1:38" x14ac:dyDescent="0.3">
      <c r="A496" t="s">
        <v>293</v>
      </c>
      <c r="B496">
        <v>20</v>
      </c>
      <c r="C496">
        <v>191</v>
      </c>
      <c r="D496">
        <v>105</v>
      </c>
      <c r="E496">
        <v>188</v>
      </c>
      <c r="F496">
        <v>122</v>
      </c>
      <c r="G496">
        <v>18</v>
      </c>
      <c r="H496">
        <v>27</v>
      </c>
      <c r="I496">
        <v>205</v>
      </c>
      <c r="J496">
        <v>34</v>
      </c>
      <c r="K496">
        <v>120</v>
      </c>
      <c r="L496">
        <v>37</v>
      </c>
      <c r="M496">
        <v>103</v>
      </c>
      <c r="N496">
        <v>207</v>
      </c>
      <c r="O496">
        <v>198</v>
      </c>
      <c r="P496">
        <v>35000</v>
      </c>
      <c r="W496" t="s">
        <v>292</v>
      </c>
      <c r="X496">
        <v>20</v>
      </c>
      <c r="Y496">
        <v>216</v>
      </c>
      <c r="Z496">
        <v>105</v>
      </c>
      <c r="AA496">
        <v>188</v>
      </c>
      <c r="AB496">
        <v>122</v>
      </c>
      <c r="AC496">
        <v>18</v>
      </c>
      <c r="AD496">
        <v>31</v>
      </c>
      <c r="AE496">
        <v>205</v>
      </c>
      <c r="AF496">
        <v>9</v>
      </c>
      <c r="AG496">
        <v>120</v>
      </c>
      <c r="AH496">
        <v>37</v>
      </c>
      <c r="AI496">
        <v>103</v>
      </c>
      <c r="AJ496">
        <v>207</v>
      </c>
      <c r="AK496">
        <v>194</v>
      </c>
      <c r="AL496">
        <v>34000</v>
      </c>
    </row>
    <row r="497" spans="1:38" x14ac:dyDescent="0.3">
      <c r="A497" t="s">
        <v>294</v>
      </c>
      <c r="B497">
        <v>55</v>
      </c>
      <c r="C497">
        <v>216</v>
      </c>
      <c r="D497">
        <v>105</v>
      </c>
      <c r="E497">
        <v>188</v>
      </c>
      <c r="F497">
        <v>122</v>
      </c>
      <c r="G497">
        <v>18</v>
      </c>
      <c r="H497">
        <v>87</v>
      </c>
      <c r="I497">
        <v>170</v>
      </c>
      <c r="J497">
        <v>9</v>
      </c>
      <c r="K497">
        <v>120</v>
      </c>
      <c r="L497">
        <v>37</v>
      </c>
      <c r="M497">
        <v>103</v>
      </c>
      <c r="N497">
        <v>207</v>
      </c>
      <c r="O497">
        <v>138</v>
      </c>
      <c r="P497">
        <v>36000</v>
      </c>
      <c r="W497" t="s">
        <v>293</v>
      </c>
      <c r="X497">
        <v>20</v>
      </c>
      <c r="Y497">
        <v>191</v>
      </c>
      <c r="Z497">
        <v>105</v>
      </c>
      <c r="AA497">
        <v>188</v>
      </c>
      <c r="AB497">
        <v>122</v>
      </c>
      <c r="AC497">
        <v>18</v>
      </c>
      <c r="AD497">
        <v>27</v>
      </c>
      <c r="AE497">
        <v>205</v>
      </c>
      <c r="AF497">
        <v>34</v>
      </c>
      <c r="AG497">
        <v>120</v>
      </c>
      <c r="AH497">
        <v>37</v>
      </c>
      <c r="AI497">
        <v>103</v>
      </c>
      <c r="AJ497">
        <v>207</v>
      </c>
      <c r="AK497">
        <v>198</v>
      </c>
      <c r="AL497">
        <v>35000</v>
      </c>
    </row>
    <row r="498" spans="1:38" x14ac:dyDescent="0.3">
      <c r="A498" t="s">
        <v>295</v>
      </c>
      <c r="B498">
        <v>20</v>
      </c>
      <c r="C498">
        <v>216</v>
      </c>
      <c r="D498">
        <v>105</v>
      </c>
      <c r="E498">
        <v>142</v>
      </c>
      <c r="F498">
        <v>122</v>
      </c>
      <c r="G498">
        <v>18</v>
      </c>
      <c r="H498">
        <v>28</v>
      </c>
      <c r="I498">
        <v>205</v>
      </c>
      <c r="J498">
        <v>9</v>
      </c>
      <c r="K498">
        <v>120</v>
      </c>
      <c r="L498">
        <v>83</v>
      </c>
      <c r="M498">
        <v>103</v>
      </c>
      <c r="N498">
        <v>207</v>
      </c>
      <c r="O498">
        <v>197</v>
      </c>
      <c r="P498">
        <v>37000</v>
      </c>
      <c r="W498" t="s">
        <v>294</v>
      </c>
      <c r="X498">
        <v>55</v>
      </c>
      <c r="Y498">
        <v>216</v>
      </c>
      <c r="Z498">
        <v>105</v>
      </c>
      <c r="AA498">
        <v>188</v>
      </c>
      <c r="AB498">
        <v>122</v>
      </c>
      <c r="AC498">
        <v>18</v>
      </c>
      <c r="AD498">
        <v>87</v>
      </c>
      <c r="AE498">
        <v>170</v>
      </c>
      <c r="AF498">
        <v>9</v>
      </c>
      <c r="AG498">
        <v>120</v>
      </c>
      <c r="AH498">
        <v>37</v>
      </c>
      <c r="AI498">
        <v>103</v>
      </c>
      <c r="AJ498">
        <v>207</v>
      </c>
      <c r="AK498">
        <v>138</v>
      </c>
      <c r="AL498">
        <v>36000</v>
      </c>
    </row>
    <row r="499" spans="1:38" x14ac:dyDescent="0.3">
      <c r="A499" t="s">
        <v>296</v>
      </c>
      <c r="B499">
        <v>20</v>
      </c>
      <c r="C499">
        <v>191</v>
      </c>
      <c r="D499">
        <v>105</v>
      </c>
      <c r="E499">
        <v>142</v>
      </c>
      <c r="F499">
        <v>122</v>
      </c>
      <c r="G499">
        <v>18</v>
      </c>
      <c r="H499">
        <v>29</v>
      </c>
      <c r="I499">
        <v>205</v>
      </c>
      <c r="J499">
        <v>34</v>
      </c>
      <c r="K499">
        <v>120</v>
      </c>
      <c r="L499">
        <v>83</v>
      </c>
      <c r="M499">
        <v>103</v>
      </c>
      <c r="N499">
        <v>207</v>
      </c>
      <c r="O499">
        <v>196</v>
      </c>
      <c r="P499">
        <v>38000</v>
      </c>
      <c r="W499" t="s">
        <v>295</v>
      </c>
      <c r="X499">
        <v>20</v>
      </c>
      <c r="Y499">
        <v>216</v>
      </c>
      <c r="Z499">
        <v>105</v>
      </c>
      <c r="AA499">
        <v>142</v>
      </c>
      <c r="AB499">
        <v>122</v>
      </c>
      <c r="AC499">
        <v>18</v>
      </c>
      <c r="AD499">
        <v>28</v>
      </c>
      <c r="AE499">
        <v>205</v>
      </c>
      <c r="AF499">
        <v>9</v>
      </c>
      <c r="AG499">
        <v>120</v>
      </c>
      <c r="AH499">
        <v>83</v>
      </c>
      <c r="AI499">
        <v>103</v>
      </c>
      <c r="AJ499">
        <v>207</v>
      </c>
      <c r="AK499">
        <v>197</v>
      </c>
      <c r="AL499">
        <v>37000</v>
      </c>
    </row>
    <row r="500" spans="1:38" x14ac:dyDescent="0.3">
      <c r="A500" t="s">
        <v>297</v>
      </c>
      <c r="B500">
        <v>55</v>
      </c>
      <c r="C500">
        <v>216</v>
      </c>
      <c r="D500">
        <v>105</v>
      </c>
      <c r="E500">
        <v>142</v>
      </c>
      <c r="F500">
        <v>122</v>
      </c>
      <c r="G500">
        <v>18</v>
      </c>
      <c r="H500">
        <v>96</v>
      </c>
      <c r="I500">
        <v>170</v>
      </c>
      <c r="J500">
        <v>9</v>
      </c>
      <c r="K500">
        <v>120</v>
      </c>
      <c r="L500">
        <v>83</v>
      </c>
      <c r="M500">
        <v>103</v>
      </c>
      <c r="N500">
        <v>207</v>
      </c>
      <c r="O500">
        <v>129</v>
      </c>
      <c r="P500">
        <v>39000</v>
      </c>
      <c r="W500" t="s">
        <v>296</v>
      </c>
      <c r="X500">
        <v>20</v>
      </c>
      <c r="Y500">
        <v>191</v>
      </c>
      <c r="Z500">
        <v>105</v>
      </c>
      <c r="AA500">
        <v>142</v>
      </c>
      <c r="AB500">
        <v>122</v>
      </c>
      <c r="AC500">
        <v>18</v>
      </c>
      <c r="AD500">
        <v>29</v>
      </c>
      <c r="AE500">
        <v>205</v>
      </c>
      <c r="AF500">
        <v>34</v>
      </c>
      <c r="AG500">
        <v>120</v>
      </c>
      <c r="AH500">
        <v>83</v>
      </c>
      <c r="AI500">
        <v>103</v>
      </c>
      <c r="AJ500">
        <v>207</v>
      </c>
      <c r="AK500">
        <v>196</v>
      </c>
      <c r="AL500">
        <v>38000</v>
      </c>
    </row>
    <row r="501" spans="1:38" x14ac:dyDescent="0.3">
      <c r="A501" t="s">
        <v>298</v>
      </c>
      <c r="B501">
        <v>55</v>
      </c>
      <c r="C501">
        <v>224</v>
      </c>
      <c r="D501">
        <v>105</v>
      </c>
      <c r="E501">
        <v>118</v>
      </c>
      <c r="F501">
        <v>27</v>
      </c>
      <c r="G501">
        <v>18</v>
      </c>
      <c r="H501">
        <v>114</v>
      </c>
      <c r="I501">
        <v>170</v>
      </c>
      <c r="J501">
        <v>1</v>
      </c>
      <c r="K501">
        <v>120</v>
      </c>
      <c r="L501">
        <v>107</v>
      </c>
      <c r="M501">
        <v>198</v>
      </c>
      <c r="N501">
        <v>207</v>
      </c>
      <c r="O501">
        <v>111</v>
      </c>
      <c r="P501">
        <v>40000</v>
      </c>
      <c r="W501" t="s">
        <v>297</v>
      </c>
      <c r="X501">
        <v>55</v>
      </c>
      <c r="Y501">
        <v>216</v>
      </c>
      <c r="Z501">
        <v>105</v>
      </c>
      <c r="AA501">
        <v>142</v>
      </c>
      <c r="AB501">
        <v>122</v>
      </c>
      <c r="AC501">
        <v>18</v>
      </c>
      <c r="AD501">
        <v>96</v>
      </c>
      <c r="AE501">
        <v>170</v>
      </c>
      <c r="AF501">
        <v>9</v>
      </c>
      <c r="AG501">
        <v>120</v>
      </c>
      <c r="AH501">
        <v>83</v>
      </c>
      <c r="AI501">
        <v>103</v>
      </c>
      <c r="AJ501">
        <v>207</v>
      </c>
      <c r="AK501">
        <v>129</v>
      </c>
      <c r="AL501">
        <v>39000</v>
      </c>
    </row>
    <row r="502" spans="1:38" x14ac:dyDescent="0.3">
      <c r="A502" t="s">
        <v>299</v>
      </c>
      <c r="B502">
        <v>55</v>
      </c>
      <c r="C502">
        <v>216</v>
      </c>
      <c r="D502">
        <v>105</v>
      </c>
      <c r="E502">
        <v>93</v>
      </c>
      <c r="F502">
        <v>122</v>
      </c>
      <c r="G502">
        <v>18</v>
      </c>
      <c r="H502">
        <v>148</v>
      </c>
      <c r="I502">
        <v>170</v>
      </c>
      <c r="J502">
        <v>9</v>
      </c>
      <c r="K502">
        <v>120</v>
      </c>
      <c r="L502">
        <v>132</v>
      </c>
      <c r="M502">
        <v>103</v>
      </c>
      <c r="N502">
        <v>207</v>
      </c>
      <c r="O502">
        <v>77</v>
      </c>
      <c r="P502">
        <v>41000</v>
      </c>
      <c r="W502" t="s">
        <v>298</v>
      </c>
      <c r="X502">
        <v>55</v>
      </c>
      <c r="Y502">
        <v>224</v>
      </c>
      <c r="Z502">
        <v>105</v>
      </c>
      <c r="AA502">
        <v>118</v>
      </c>
      <c r="AB502">
        <v>27</v>
      </c>
      <c r="AC502">
        <v>18</v>
      </c>
      <c r="AD502">
        <v>114</v>
      </c>
      <c r="AE502">
        <v>170</v>
      </c>
      <c r="AF502">
        <v>1</v>
      </c>
      <c r="AG502">
        <v>120</v>
      </c>
      <c r="AH502">
        <v>107</v>
      </c>
      <c r="AI502">
        <v>198</v>
      </c>
      <c r="AJ502">
        <v>207</v>
      </c>
      <c r="AK502">
        <v>111</v>
      </c>
      <c r="AL502">
        <v>40000</v>
      </c>
    </row>
    <row r="503" spans="1:38" x14ac:dyDescent="0.3">
      <c r="A503" t="s">
        <v>300</v>
      </c>
      <c r="B503">
        <v>55</v>
      </c>
      <c r="C503">
        <v>216</v>
      </c>
      <c r="D503">
        <v>105</v>
      </c>
      <c r="E503">
        <v>85</v>
      </c>
      <c r="F503">
        <v>122</v>
      </c>
      <c r="G503">
        <v>18</v>
      </c>
      <c r="H503">
        <v>151</v>
      </c>
      <c r="I503">
        <v>170</v>
      </c>
      <c r="J503">
        <v>9</v>
      </c>
      <c r="K503">
        <v>120</v>
      </c>
      <c r="L503">
        <v>140</v>
      </c>
      <c r="M503">
        <v>103</v>
      </c>
      <c r="N503">
        <v>207</v>
      </c>
      <c r="O503">
        <v>74</v>
      </c>
      <c r="P503">
        <v>42000</v>
      </c>
      <c r="W503" t="s">
        <v>299</v>
      </c>
      <c r="X503">
        <v>55</v>
      </c>
      <c r="Y503">
        <v>216</v>
      </c>
      <c r="Z503">
        <v>105</v>
      </c>
      <c r="AA503">
        <v>93</v>
      </c>
      <c r="AB503">
        <v>122</v>
      </c>
      <c r="AC503">
        <v>18</v>
      </c>
      <c r="AD503">
        <v>148</v>
      </c>
      <c r="AE503">
        <v>170</v>
      </c>
      <c r="AF503">
        <v>9</v>
      </c>
      <c r="AG503">
        <v>120</v>
      </c>
      <c r="AH503">
        <v>132</v>
      </c>
      <c r="AI503">
        <v>103</v>
      </c>
      <c r="AJ503">
        <v>207</v>
      </c>
      <c r="AK503">
        <v>77</v>
      </c>
      <c r="AL503">
        <v>41000</v>
      </c>
    </row>
    <row r="504" spans="1:38" x14ac:dyDescent="0.3">
      <c r="A504" t="s">
        <v>301</v>
      </c>
      <c r="B504">
        <v>55</v>
      </c>
      <c r="C504">
        <v>151</v>
      </c>
      <c r="D504">
        <v>105</v>
      </c>
      <c r="E504">
        <v>85</v>
      </c>
      <c r="F504">
        <v>122</v>
      </c>
      <c r="G504">
        <v>18</v>
      </c>
      <c r="H504">
        <v>151</v>
      </c>
      <c r="I504">
        <v>170</v>
      </c>
      <c r="J504">
        <v>74</v>
      </c>
      <c r="K504">
        <v>120</v>
      </c>
      <c r="L504">
        <v>140</v>
      </c>
      <c r="M504">
        <v>103</v>
      </c>
      <c r="N504">
        <v>207</v>
      </c>
      <c r="O504">
        <v>74</v>
      </c>
      <c r="P504">
        <v>43000</v>
      </c>
      <c r="W504" t="s">
        <v>300</v>
      </c>
      <c r="X504">
        <v>55</v>
      </c>
      <c r="Y504">
        <v>216</v>
      </c>
      <c r="Z504">
        <v>105</v>
      </c>
      <c r="AA504">
        <v>85</v>
      </c>
      <c r="AB504">
        <v>122</v>
      </c>
      <c r="AC504">
        <v>18</v>
      </c>
      <c r="AD504">
        <v>151</v>
      </c>
      <c r="AE504">
        <v>170</v>
      </c>
      <c r="AF504">
        <v>9</v>
      </c>
      <c r="AG504">
        <v>120</v>
      </c>
      <c r="AH504">
        <v>140</v>
      </c>
      <c r="AI504">
        <v>103</v>
      </c>
      <c r="AJ504">
        <v>207</v>
      </c>
      <c r="AK504">
        <v>74</v>
      </c>
      <c r="AL504">
        <v>42000</v>
      </c>
    </row>
    <row r="505" spans="1:38" x14ac:dyDescent="0.3">
      <c r="A505" t="s">
        <v>302</v>
      </c>
      <c r="B505">
        <v>55</v>
      </c>
      <c r="C505">
        <v>191</v>
      </c>
      <c r="D505">
        <v>105</v>
      </c>
      <c r="E505">
        <v>93</v>
      </c>
      <c r="F505">
        <v>122</v>
      </c>
      <c r="G505">
        <v>18</v>
      </c>
      <c r="H505">
        <v>140</v>
      </c>
      <c r="I505">
        <v>170</v>
      </c>
      <c r="J505">
        <v>34</v>
      </c>
      <c r="K505">
        <v>120</v>
      </c>
      <c r="L505">
        <v>132</v>
      </c>
      <c r="M505">
        <v>103</v>
      </c>
      <c r="N505">
        <v>207</v>
      </c>
      <c r="O505">
        <v>85</v>
      </c>
      <c r="P505">
        <v>44000</v>
      </c>
      <c r="W505" t="s">
        <v>301</v>
      </c>
      <c r="X505">
        <v>55</v>
      </c>
      <c r="Y505">
        <v>151</v>
      </c>
      <c r="Z505">
        <v>105</v>
      </c>
      <c r="AA505">
        <v>85</v>
      </c>
      <c r="AB505">
        <v>122</v>
      </c>
      <c r="AC505">
        <v>18</v>
      </c>
      <c r="AD505">
        <v>151</v>
      </c>
      <c r="AE505">
        <v>170</v>
      </c>
      <c r="AF505">
        <v>74</v>
      </c>
      <c r="AG505">
        <v>120</v>
      </c>
      <c r="AH505">
        <v>140</v>
      </c>
      <c r="AI505">
        <v>103</v>
      </c>
      <c r="AJ505">
        <v>207</v>
      </c>
      <c r="AK505">
        <v>74</v>
      </c>
      <c r="AL505">
        <v>43000</v>
      </c>
    </row>
    <row r="506" spans="1:38" x14ac:dyDescent="0.3">
      <c r="A506" t="s">
        <v>303</v>
      </c>
      <c r="B506">
        <v>55</v>
      </c>
      <c r="C506">
        <v>191</v>
      </c>
      <c r="D506">
        <v>105</v>
      </c>
      <c r="E506">
        <v>93</v>
      </c>
      <c r="F506">
        <v>122</v>
      </c>
      <c r="G506">
        <v>18</v>
      </c>
      <c r="H506">
        <v>132</v>
      </c>
      <c r="I506">
        <v>170</v>
      </c>
      <c r="J506">
        <v>34</v>
      </c>
      <c r="K506">
        <v>120</v>
      </c>
      <c r="L506">
        <v>132</v>
      </c>
      <c r="M506">
        <v>103</v>
      </c>
      <c r="N506">
        <v>207</v>
      </c>
      <c r="O506">
        <v>93</v>
      </c>
      <c r="P506">
        <v>45000</v>
      </c>
      <c r="W506" t="s">
        <v>302</v>
      </c>
      <c r="X506">
        <v>55</v>
      </c>
      <c r="Y506">
        <v>191</v>
      </c>
      <c r="Z506">
        <v>105</v>
      </c>
      <c r="AA506">
        <v>93</v>
      </c>
      <c r="AB506">
        <v>122</v>
      </c>
      <c r="AC506">
        <v>18</v>
      </c>
      <c r="AD506">
        <v>140</v>
      </c>
      <c r="AE506">
        <v>170</v>
      </c>
      <c r="AF506">
        <v>34</v>
      </c>
      <c r="AG506">
        <v>120</v>
      </c>
      <c r="AH506">
        <v>132</v>
      </c>
      <c r="AI506">
        <v>103</v>
      </c>
      <c r="AJ506">
        <v>207</v>
      </c>
      <c r="AK506">
        <v>85</v>
      </c>
      <c r="AL506">
        <v>44000</v>
      </c>
    </row>
    <row r="507" spans="1:38" x14ac:dyDescent="0.3">
      <c r="A507" t="s">
        <v>304</v>
      </c>
      <c r="B507">
        <v>55</v>
      </c>
      <c r="C507">
        <v>151</v>
      </c>
      <c r="D507">
        <v>105</v>
      </c>
      <c r="E507">
        <v>118</v>
      </c>
      <c r="F507">
        <v>122</v>
      </c>
      <c r="G507">
        <v>18</v>
      </c>
      <c r="H507">
        <v>145</v>
      </c>
      <c r="I507">
        <v>170</v>
      </c>
      <c r="J507">
        <v>74</v>
      </c>
      <c r="K507">
        <v>120</v>
      </c>
      <c r="L507">
        <v>107</v>
      </c>
      <c r="M507">
        <v>103</v>
      </c>
      <c r="N507">
        <v>207</v>
      </c>
      <c r="O507">
        <v>80</v>
      </c>
      <c r="P507">
        <v>46000</v>
      </c>
      <c r="W507" t="s">
        <v>303</v>
      </c>
      <c r="X507">
        <v>55</v>
      </c>
      <c r="Y507">
        <v>191</v>
      </c>
      <c r="Z507">
        <v>105</v>
      </c>
      <c r="AA507">
        <v>93</v>
      </c>
      <c r="AB507">
        <v>122</v>
      </c>
      <c r="AC507">
        <v>18</v>
      </c>
      <c r="AD507">
        <v>132</v>
      </c>
      <c r="AE507">
        <v>170</v>
      </c>
      <c r="AF507">
        <v>34</v>
      </c>
      <c r="AG507">
        <v>120</v>
      </c>
      <c r="AH507">
        <v>132</v>
      </c>
      <c r="AI507">
        <v>103</v>
      </c>
      <c r="AJ507">
        <v>207</v>
      </c>
      <c r="AK507">
        <v>93</v>
      </c>
      <c r="AL507">
        <v>45000</v>
      </c>
    </row>
    <row r="508" spans="1:38" x14ac:dyDescent="0.3">
      <c r="A508" t="s">
        <v>305</v>
      </c>
      <c r="B508">
        <v>55</v>
      </c>
      <c r="C508">
        <v>151</v>
      </c>
      <c r="D508">
        <v>105</v>
      </c>
      <c r="E508">
        <v>93</v>
      </c>
      <c r="F508">
        <v>8</v>
      </c>
      <c r="G508">
        <v>18</v>
      </c>
      <c r="H508">
        <v>143</v>
      </c>
      <c r="I508">
        <v>170</v>
      </c>
      <c r="J508">
        <v>74</v>
      </c>
      <c r="K508">
        <v>120</v>
      </c>
      <c r="L508">
        <v>132</v>
      </c>
      <c r="M508">
        <v>217</v>
      </c>
      <c r="N508">
        <v>207</v>
      </c>
      <c r="O508">
        <v>82</v>
      </c>
      <c r="P508">
        <v>47000</v>
      </c>
      <c r="W508" t="s">
        <v>304</v>
      </c>
      <c r="X508">
        <v>55</v>
      </c>
      <c r="Y508">
        <v>151</v>
      </c>
      <c r="Z508">
        <v>105</v>
      </c>
      <c r="AA508">
        <v>118</v>
      </c>
      <c r="AB508">
        <v>122</v>
      </c>
      <c r="AC508">
        <v>18</v>
      </c>
      <c r="AD508">
        <v>145</v>
      </c>
      <c r="AE508">
        <v>170</v>
      </c>
      <c r="AF508">
        <v>74</v>
      </c>
      <c r="AG508">
        <v>120</v>
      </c>
      <c r="AH508">
        <v>107</v>
      </c>
      <c r="AI508">
        <v>103</v>
      </c>
      <c r="AJ508">
        <v>207</v>
      </c>
      <c r="AK508">
        <v>80</v>
      </c>
      <c r="AL508">
        <v>46000</v>
      </c>
    </row>
    <row r="509" spans="1:38" x14ac:dyDescent="0.3">
      <c r="A509" t="s">
        <v>306</v>
      </c>
      <c r="B509">
        <v>55</v>
      </c>
      <c r="C509">
        <v>216</v>
      </c>
      <c r="D509">
        <v>105</v>
      </c>
      <c r="E509">
        <v>118</v>
      </c>
      <c r="F509">
        <v>6</v>
      </c>
      <c r="G509">
        <v>18</v>
      </c>
      <c r="H509">
        <v>160</v>
      </c>
      <c r="I509">
        <v>170</v>
      </c>
      <c r="J509">
        <v>9</v>
      </c>
      <c r="K509">
        <v>120</v>
      </c>
      <c r="L509">
        <v>107</v>
      </c>
      <c r="M509">
        <v>219</v>
      </c>
      <c r="N509">
        <v>207</v>
      </c>
      <c r="O509">
        <v>65</v>
      </c>
      <c r="P509">
        <v>48000</v>
      </c>
      <c r="W509" t="s">
        <v>305</v>
      </c>
      <c r="X509">
        <v>55</v>
      </c>
      <c r="Y509">
        <v>151</v>
      </c>
      <c r="Z509">
        <v>105</v>
      </c>
      <c r="AA509">
        <v>93</v>
      </c>
      <c r="AB509">
        <v>8</v>
      </c>
      <c r="AC509">
        <v>18</v>
      </c>
      <c r="AD509">
        <v>143</v>
      </c>
      <c r="AE509">
        <v>170</v>
      </c>
      <c r="AF509">
        <v>74</v>
      </c>
      <c r="AG509">
        <v>120</v>
      </c>
      <c r="AH509">
        <v>132</v>
      </c>
      <c r="AI509">
        <v>217</v>
      </c>
      <c r="AJ509">
        <v>207</v>
      </c>
      <c r="AK509">
        <v>82</v>
      </c>
      <c r="AL509">
        <v>47000</v>
      </c>
    </row>
    <row r="510" spans="1:38" x14ac:dyDescent="0.3">
      <c r="A510" t="s">
        <v>307</v>
      </c>
      <c r="B510">
        <v>55</v>
      </c>
      <c r="C510">
        <v>151</v>
      </c>
      <c r="D510">
        <v>105</v>
      </c>
      <c r="E510">
        <v>93</v>
      </c>
      <c r="F510">
        <v>8</v>
      </c>
      <c r="G510">
        <v>18</v>
      </c>
      <c r="H510">
        <v>150</v>
      </c>
      <c r="I510">
        <v>170</v>
      </c>
      <c r="J510">
        <v>74</v>
      </c>
      <c r="K510">
        <v>120</v>
      </c>
      <c r="L510">
        <v>132</v>
      </c>
      <c r="M510">
        <v>217</v>
      </c>
      <c r="N510">
        <v>207</v>
      </c>
      <c r="O510">
        <v>75</v>
      </c>
      <c r="P510">
        <v>49000</v>
      </c>
      <c r="W510" t="s">
        <v>306</v>
      </c>
      <c r="X510">
        <v>55</v>
      </c>
      <c r="Y510">
        <v>216</v>
      </c>
      <c r="Z510">
        <v>105</v>
      </c>
      <c r="AA510">
        <v>118</v>
      </c>
      <c r="AB510">
        <v>6</v>
      </c>
      <c r="AC510">
        <v>18</v>
      </c>
      <c r="AD510">
        <v>160</v>
      </c>
      <c r="AE510">
        <v>170</v>
      </c>
      <c r="AF510">
        <v>9</v>
      </c>
      <c r="AG510">
        <v>120</v>
      </c>
      <c r="AH510">
        <v>107</v>
      </c>
      <c r="AI510">
        <v>219</v>
      </c>
      <c r="AJ510">
        <v>207</v>
      </c>
      <c r="AK510">
        <v>65</v>
      </c>
      <c r="AL510">
        <v>48000</v>
      </c>
    </row>
    <row r="511" spans="1:38" x14ac:dyDescent="0.3">
      <c r="A511" t="s">
        <v>308</v>
      </c>
      <c r="B511">
        <v>55</v>
      </c>
      <c r="C511">
        <v>109</v>
      </c>
      <c r="D511">
        <v>105</v>
      </c>
      <c r="E511">
        <v>93</v>
      </c>
      <c r="F511">
        <v>27</v>
      </c>
      <c r="G511">
        <v>18</v>
      </c>
      <c r="H511">
        <v>153</v>
      </c>
      <c r="I511">
        <v>170</v>
      </c>
      <c r="J511">
        <v>116</v>
      </c>
      <c r="K511">
        <v>120</v>
      </c>
      <c r="L511">
        <v>132</v>
      </c>
      <c r="M511">
        <v>198</v>
      </c>
      <c r="N511">
        <v>207</v>
      </c>
      <c r="O511">
        <v>72</v>
      </c>
      <c r="P511">
        <v>50000</v>
      </c>
      <c r="W511" t="s">
        <v>307</v>
      </c>
      <c r="X511">
        <v>55</v>
      </c>
      <c r="Y511">
        <v>151</v>
      </c>
      <c r="Z511">
        <v>105</v>
      </c>
      <c r="AA511">
        <v>93</v>
      </c>
      <c r="AB511">
        <v>8</v>
      </c>
      <c r="AC511">
        <v>18</v>
      </c>
      <c r="AD511">
        <v>150</v>
      </c>
      <c r="AE511">
        <v>170</v>
      </c>
      <c r="AF511">
        <v>74</v>
      </c>
      <c r="AG511">
        <v>120</v>
      </c>
      <c r="AH511">
        <v>132</v>
      </c>
      <c r="AI511">
        <v>217</v>
      </c>
      <c r="AJ511">
        <v>207</v>
      </c>
      <c r="AK511">
        <v>75</v>
      </c>
      <c r="AL511">
        <v>49000</v>
      </c>
    </row>
    <row r="512" spans="1:38" x14ac:dyDescent="0.3">
      <c r="A512" t="s">
        <v>309</v>
      </c>
      <c r="B512">
        <v>55</v>
      </c>
      <c r="C512">
        <v>151</v>
      </c>
      <c r="D512">
        <v>105</v>
      </c>
      <c r="E512">
        <v>118</v>
      </c>
      <c r="F512">
        <v>27</v>
      </c>
      <c r="G512">
        <v>18</v>
      </c>
      <c r="H512">
        <v>141</v>
      </c>
      <c r="I512">
        <v>170</v>
      </c>
      <c r="J512">
        <v>74</v>
      </c>
      <c r="K512">
        <v>120</v>
      </c>
      <c r="L512">
        <v>107</v>
      </c>
      <c r="M512">
        <v>198</v>
      </c>
      <c r="N512">
        <v>207</v>
      </c>
      <c r="O512">
        <v>84</v>
      </c>
      <c r="P512">
        <v>51000</v>
      </c>
      <c r="W512" t="s">
        <v>308</v>
      </c>
      <c r="X512">
        <v>55</v>
      </c>
      <c r="Y512">
        <v>109</v>
      </c>
      <c r="Z512">
        <v>105</v>
      </c>
      <c r="AA512">
        <v>93</v>
      </c>
      <c r="AB512">
        <v>27</v>
      </c>
      <c r="AC512">
        <v>18</v>
      </c>
      <c r="AD512">
        <v>153</v>
      </c>
      <c r="AE512">
        <v>170</v>
      </c>
      <c r="AF512">
        <v>116</v>
      </c>
      <c r="AG512">
        <v>120</v>
      </c>
      <c r="AH512">
        <v>132</v>
      </c>
      <c r="AI512">
        <v>198</v>
      </c>
      <c r="AJ512">
        <v>207</v>
      </c>
      <c r="AK512">
        <v>72</v>
      </c>
      <c r="AL512">
        <v>50000</v>
      </c>
    </row>
    <row r="513" spans="1:38" x14ac:dyDescent="0.3">
      <c r="A513" t="s">
        <v>310</v>
      </c>
      <c r="B513">
        <v>55</v>
      </c>
      <c r="C513">
        <v>151</v>
      </c>
      <c r="D513">
        <v>105</v>
      </c>
      <c r="E513">
        <v>118</v>
      </c>
      <c r="F513">
        <v>27</v>
      </c>
      <c r="G513">
        <v>18</v>
      </c>
      <c r="H513">
        <v>157</v>
      </c>
      <c r="I513">
        <v>170</v>
      </c>
      <c r="J513">
        <v>74</v>
      </c>
      <c r="K513">
        <v>120</v>
      </c>
      <c r="L513">
        <v>107</v>
      </c>
      <c r="M513">
        <v>198</v>
      </c>
      <c r="N513">
        <v>207</v>
      </c>
      <c r="O513">
        <v>68</v>
      </c>
      <c r="P513">
        <v>52000</v>
      </c>
      <c r="W513" t="s">
        <v>309</v>
      </c>
      <c r="X513">
        <v>55</v>
      </c>
      <c r="Y513">
        <v>151</v>
      </c>
      <c r="Z513">
        <v>105</v>
      </c>
      <c r="AA513">
        <v>118</v>
      </c>
      <c r="AB513">
        <v>27</v>
      </c>
      <c r="AC513">
        <v>18</v>
      </c>
      <c r="AD513">
        <v>141</v>
      </c>
      <c r="AE513">
        <v>170</v>
      </c>
      <c r="AF513">
        <v>74</v>
      </c>
      <c r="AG513">
        <v>120</v>
      </c>
      <c r="AH513">
        <v>107</v>
      </c>
      <c r="AI513">
        <v>198</v>
      </c>
      <c r="AJ513">
        <v>207</v>
      </c>
      <c r="AK513">
        <v>84</v>
      </c>
      <c r="AL513">
        <v>51000</v>
      </c>
    </row>
    <row r="514" spans="1:38" x14ac:dyDescent="0.3">
      <c r="A514" t="s">
        <v>311</v>
      </c>
      <c r="B514">
        <v>55</v>
      </c>
      <c r="C514">
        <v>109</v>
      </c>
      <c r="D514">
        <v>105</v>
      </c>
      <c r="E514">
        <v>93</v>
      </c>
      <c r="F514">
        <v>27</v>
      </c>
      <c r="G514">
        <v>18</v>
      </c>
      <c r="H514">
        <v>163</v>
      </c>
      <c r="I514">
        <v>170</v>
      </c>
      <c r="J514">
        <v>116</v>
      </c>
      <c r="K514">
        <v>120</v>
      </c>
      <c r="L514">
        <v>132</v>
      </c>
      <c r="M514">
        <v>198</v>
      </c>
      <c r="N514">
        <v>207</v>
      </c>
      <c r="O514">
        <v>62</v>
      </c>
      <c r="P514">
        <v>53000</v>
      </c>
      <c r="W514" t="s">
        <v>310</v>
      </c>
      <c r="X514">
        <v>55</v>
      </c>
      <c r="Y514">
        <v>151</v>
      </c>
      <c r="Z514">
        <v>105</v>
      </c>
      <c r="AA514">
        <v>118</v>
      </c>
      <c r="AB514">
        <v>27</v>
      </c>
      <c r="AC514">
        <v>18</v>
      </c>
      <c r="AD514">
        <v>157</v>
      </c>
      <c r="AE514">
        <v>170</v>
      </c>
      <c r="AF514">
        <v>74</v>
      </c>
      <c r="AG514">
        <v>120</v>
      </c>
      <c r="AH514">
        <v>107</v>
      </c>
      <c r="AI514">
        <v>198</v>
      </c>
      <c r="AJ514">
        <v>207</v>
      </c>
      <c r="AK514">
        <v>68</v>
      </c>
      <c r="AL514">
        <v>52000</v>
      </c>
    </row>
    <row r="515" spans="1:38" x14ac:dyDescent="0.3">
      <c r="A515" t="s">
        <v>312</v>
      </c>
      <c r="B515">
        <v>55</v>
      </c>
      <c r="C515">
        <v>151</v>
      </c>
      <c r="D515">
        <v>105</v>
      </c>
      <c r="E515">
        <v>93</v>
      </c>
      <c r="F515">
        <v>27</v>
      </c>
      <c r="G515">
        <v>18</v>
      </c>
      <c r="H515">
        <v>162</v>
      </c>
      <c r="I515">
        <v>170</v>
      </c>
      <c r="J515">
        <v>74</v>
      </c>
      <c r="K515">
        <v>120</v>
      </c>
      <c r="L515">
        <v>132</v>
      </c>
      <c r="M515">
        <v>198</v>
      </c>
      <c r="N515">
        <v>207</v>
      </c>
      <c r="O515">
        <v>63</v>
      </c>
      <c r="P515">
        <v>54000</v>
      </c>
      <c r="W515" t="s">
        <v>311</v>
      </c>
      <c r="X515">
        <v>55</v>
      </c>
      <c r="Y515">
        <v>109</v>
      </c>
      <c r="Z515">
        <v>105</v>
      </c>
      <c r="AA515">
        <v>93</v>
      </c>
      <c r="AB515">
        <v>27</v>
      </c>
      <c r="AC515">
        <v>18</v>
      </c>
      <c r="AD515">
        <v>163</v>
      </c>
      <c r="AE515">
        <v>170</v>
      </c>
      <c r="AF515">
        <v>116</v>
      </c>
      <c r="AG515">
        <v>120</v>
      </c>
      <c r="AH515">
        <v>132</v>
      </c>
      <c r="AI515">
        <v>198</v>
      </c>
      <c r="AJ515">
        <v>207</v>
      </c>
      <c r="AK515">
        <v>62</v>
      </c>
      <c r="AL515">
        <v>53000</v>
      </c>
    </row>
    <row r="516" spans="1:38" x14ac:dyDescent="0.3">
      <c r="A516" t="s">
        <v>313</v>
      </c>
      <c r="B516">
        <v>55</v>
      </c>
      <c r="C516">
        <v>151</v>
      </c>
      <c r="D516">
        <v>105</v>
      </c>
      <c r="E516">
        <v>85</v>
      </c>
      <c r="F516">
        <v>27</v>
      </c>
      <c r="G516">
        <v>18</v>
      </c>
      <c r="H516">
        <v>166</v>
      </c>
      <c r="I516">
        <v>170</v>
      </c>
      <c r="J516">
        <v>74</v>
      </c>
      <c r="K516">
        <v>120</v>
      </c>
      <c r="L516">
        <v>140</v>
      </c>
      <c r="M516">
        <v>198</v>
      </c>
      <c r="N516">
        <v>207</v>
      </c>
      <c r="O516">
        <v>59</v>
      </c>
      <c r="P516">
        <v>55000</v>
      </c>
      <c r="W516" t="s">
        <v>312</v>
      </c>
      <c r="X516">
        <v>55</v>
      </c>
      <c r="Y516">
        <v>151</v>
      </c>
      <c r="Z516">
        <v>105</v>
      </c>
      <c r="AA516">
        <v>93</v>
      </c>
      <c r="AB516">
        <v>27</v>
      </c>
      <c r="AC516">
        <v>18</v>
      </c>
      <c r="AD516">
        <v>162</v>
      </c>
      <c r="AE516">
        <v>170</v>
      </c>
      <c r="AF516">
        <v>74</v>
      </c>
      <c r="AG516">
        <v>120</v>
      </c>
      <c r="AH516">
        <v>132</v>
      </c>
      <c r="AI516">
        <v>198</v>
      </c>
      <c r="AJ516">
        <v>207</v>
      </c>
      <c r="AK516">
        <v>63</v>
      </c>
      <c r="AL516">
        <v>54000</v>
      </c>
    </row>
    <row r="517" spans="1:38" x14ac:dyDescent="0.3">
      <c r="A517" t="s">
        <v>314</v>
      </c>
      <c r="B517">
        <v>55</v>
      </c>
      <c r="C517">
        <v>151</v>
      </c>
      <c r="D517">
        <v>105</v>
      </c>
      <c r="E517">
        <v>85</v>
      </c>
      <c r="F517">
        <v>27</v>
      </c>
      <c r="G517">
        <v>18</v>
      </c>
      <c r="H517">
        <v>172</v>
      </c>
      <c r="I517">
        <v>170</v>
      </c>
      <c r="J517">
        <v>74</v>
      </c>
      <c r="K517">
        <v>120</v>
      </c>
      <c r="L517">
        <v>140</v>
      </c>
      <c r="M517">
        <v>198</v>
      </c>
      <c r="N517">
        <v>207</v>
      </c>
      <c r="O517">
        <v>53</v>
      </c>
      <c r="P517">
        <v>56000</v>
      </c>
      <c r="W517" t="s">
        <v>313</v>
      </c>
      <c r="X517">
        <v>55</v>
      </c>
      <c r="Y517">
        <v>151</v>
      </c>
      <c r="Z517">
        <v>105</v>
      </c>
      <c r="AA517">
        <v>85</v>
      </c>
      <c r="AB517">
        <v>27</v>
      </c>
      <c r="AC517">
        <v>18</v>
      </c>
      <c r="AD517">
        <v>166</v>
      </c>
      <c r="AE517">
        <v>170</v>
      </c>
      <c r="AF517">
        <v>74</v>
      </c>
      <c r="AG517">
        <v>120</v>
      </c>
      <c r="AH517">
        <v>140</v>
      </c>
      <c r="AI517">
        <v>198</v>
      </c>
      <c r="AJ517">
        <v>207</v>
      </c>
      <c r="AK517">
        <v>59</v>
      </c>
      <c r="AL517">
        <v>55000</v>
      </c>
    </row>
    <row r="518" spans="1:38" x14ac:dyDescent="0.3">
      <c r="A518" t="s">
        <v>315</v>
      </c>
      <c r="B518">
        <v>55</v>
      </c>
      <c r="C518">
        <v>88</v>
      </c>
      <c r="D518">
        <v>105</v>
      </c>
      <c r="E518">
        <v>93</v>
      </c>
      <c r="F518">
        <v>27</v>
      </c>
      <c r="G518">
        <v>18</v>
      </c>
      <c r="H518">
        <v>158</v>
      </c>
      <c r="I518">
        <v>170</v>
      </c>
      <c r="J518">
        <v>137</v>
      </c>
      <c r="K518">
        <v>120</v>
      </c>
      <c r="L518">
        <v>132</v>
      </c>
      <c r="M518">
        <v>198</v>
      </c>
      <c r="N518">
        <v>207</v>
      </c>
      <c r="O518">
        <v>67</v>
      </c>
      <c r="P518">
        <v>57000</v>
      </c>
      <c r="W518" t="s">
        <v>314</v>
      </c>
      <c r="X518">
        <v>55</v>
      </c>
      <c r="Y518">
        <v>151</v>
      </c>
      <c r="Z518">
        <v>105</v>
      </c>
      <c r="AA518">
        <v>85</v>
      </c>
      <c r="AB518">
        <v>27</v>
      </c>
      <c r="AC518">
        <v>18</v>
      </c>
      <c r="AD518">
        <v>172</v>
      </c>
      <c r="AE518">
        <v>170</v>
      </c>
      <c r="AF518">
        <v>74</v>
      </c>
      <c r="AG518">
        <v>120</v>
      </c>
      <c r="AH518">
        <v>140</v>
      </c>
      <c r="AI518">
        <v>198</v>
      </c>
      <c r="AJ518">
        <v>207</v>
      </c>
      <c r="AK518">
        <v>53</v>
      </c>
      <c r="AL518">
        <v>56000</v>
      </c>
    </row>
    <row r="519" spans="1:38" x14ac:dyDescent="0.3">
      <c r="A519" t="s">
        <v>316</v>
      </c>
      <c r="B519">
        <v>55</v>
      </c>
      <c r="C519">
        <v>76</v>
      </c>
      <c r="D519">
        <v>105</v>
      </c>
      <c r="E519">
        <v>93</v>
      </c>
      <c r="F519">
        <v>27</v>
      </c>
      <c r="G519">
        <v>18</v>
      </c>
      <c r="H519">
        <v>164</v>
      </c>
      <c r="I519">
        <v>170</v>
      </c>
      <c r="J519">
        <v>149</v>
      </c>
      <c r="K519">
        <v>120</v>
      </c>
      <c r="L519">
        <v>132</v>
      </c>
      <c r="M519">
        <v>198</v>
      </c>
      <c r="N519">
        <v>207</v>
      </c>
      <c r="O519">
        <v>61</v>
      </c>
      <c r="P519">
        <v>58000</v>
      </c>
      <c r="W519" t="s">
        <v>315</v>
      </c>
      <c r="X519">
        <v>55</v>
      </c>
      <c r="Y519">
        <v>88</v>
      </c>
      <c r="Z519">
        <v>105</v>
      </c>
      <c r="AA519">
        <v>93</v>
      </c>
      <c r="AB519">
        <v>27</v>
      </c>
      <c r="AC519">
        <v>18</v>
      </c>
      <c r="AD519">
        <v>158</v>
      </c>
      <c r="AE519">
        <v>170</v>
      </c>
      <c r="AF519">
        <v>137</v>
      </c>
      <c r="AG519">
        <v>120</v>
      </c>
      <c r="AH519">
        <v>132</v>
      </c>
      <c r="AI519">
        <v>198</v>
      </c>
      <c r="AJ519">
        <v>207</v>
      </c>
      <c r="AK519">
        <v>67</v>
      </c>
      <c r="AL519">
        <v>57000</v>
      </c>
    </row>
    <row r="520" spans="1:38" x14ac:dyDescent="0.3">
      <c r="A520" t="s">
        <v>317</v>
      </c>
      <c r="B520">
        <v>55</v>
      </c>
      <c r="C520">
        <v>109</v>
      </c>
      <c r="D520">
        <v>105</v>
      </c>
      <c r="E520">
        <v>118</v>
      </c>
      <c r="F520">
        <v>27</v>
      </c>
      <c r="G520">
        <v>18</v>
      </c>
      <c r="H520">
        <v>161</v>
      </c>
      <c r="I520">
        <v>170</v>
      </c>
      <c r="J520">
        <v>116</v>
      </c>
      <c r="K520">
        <v>120</v>
      </c>
      <c r="L520">
        <v>107</v>
      </c>
      <c r="M520">
        <v>198</v>
      </c>
      <c r="N520">
        <v>207</v>
      </c>
      <c r="O520">
        <v>64</v>
      </c>
      <c r="P520">
        <v>59000</v>
      </c>
      <c r="W520" t="s">
        <v>316</v>
      </c>
      <c r="X520">
        <v>55</v>
      </c>
      <c r="Y520">
        <v>76</v>
      </c>
      <c r="Z520">
        <v>105</v>
      </c>
      <c r="AA520">
        <v>93</v>
      </c>
      <c r="AB520">
        <v>27</v>
      </c>
      <c r="AC520">
        <v>18</v>
      </c>
      <c r="AD520">
        <v>164</v>
      </c>
      <c r="AE520">
        <v>170</v>
      </c>
      <c r="AF520">
        <v>149</v>
      </c>
      <c r="AG520">
        <v>120</v>
      </c>
      <c r="AH520">
        <v>132</v>
      </c>
      <c r="AI520">
        <v>198</v>
      </c>
      <c r="AJ520">
        <v>207</v>
      </c>
      <c r="AK520">
        <v>61</v>
      </c>
      <c r="AL520">
        <v>58000</v>
      </c>
    </row>
    <row r="521" spans="1:38" x14ac:dyDescent="0.3">
      <c r="A521" t="s">
        <v>318</v>
      </c>
      <c r="B521">
        <v>55</v>
      </c>
      <c r="C521">
        <v>191</v>
      </c>
      <c r="D521">
        <v>105</v>
      </c>
      <c r="E521">
        <v>93</v>
      </c>
      <c r="F521">
        <v>27</v>
      </c>
      <c r="G521">
        <v>18</v>
      </c>
      <c r="H521">
        <v>171</v>
      </c>
      <c r="I521">
        <v>170</v>
      </c>
      <c r="J521">
        <v>34</v>
      </c>
      <c r="K521">
        <v>120</v>
      </c>
      <c r="L521">
        <v>132</v>
      </c>
      <c r="M521">
        <v>198</v>
      </c>
      <c r="N521">
        <v>207</v>
      </c>
      <c r="O521">
        <v>54</v>
      </c>
      <c r="P521">
        <v>60000</v>
      </c>
      <c r="W521" t="s">
        <v>317</v>
      </c>
      <c r="X521">
        <v>55</v>
      </c>
      <c r="Y521">
        <v>109</v>
      </c>
      <c r="Z521">
        <v>105</v>
      </c>
      <c r="AA521">
        <v>118</v>
      </c>
      <c r="AB521">
        <v>27</v>
      </c>
      <c r="AC521">
        <v>18</v>
      </c>
      <c r="AD521">
        <v>161</v>
      </c>
      <c r="AE521">
        <v>170</v>
      </c>
      <c r="AF521">
        <v>116</v>
      </c>
      <c r="AG521">
        <v>120</v>
      </c>
      <c r="AH521">
        <v>107</v>
      </c>
      <c r="AI521">
        <v>198</v>
      </c>
      <c r="AJ521">
        <v>207</v>
      </c>
      <c r="AK521">
        <v>64</v>
      </c>
      <c r="AL521">
        <v>59000</v>
      </c>
    </row>
    <row r="522" spans="1:38" x14ac:dyDescent="0.3">
      <c r="A522" t="s">
        <v>319</v>
      </c>
      <c r="B522">
        <v>55</v>
      </c>
      <c r="C522">
        <v>151</v>
      </c>
      <c r="D522">
        <v>105</v>
      </c>
      <c r="E522">
        <v>93</v>
      </c>
      <c r="F522">
        <v>27</v>
      </c>
      <c r="G522">
        <v>18</v>
      </c>
      <c r="H522">
        <v>155</v>
      </c>
      <c r="I522">
        <v>170</v>
      </c>
      <c r="J522">
        <v>74</v>
      </c>
      <c r="K522">
        <v>120</v>
      </c>
      <c r="L522">
        <v>132</v>
      </c>
      <c r="M522">
        <v>198</v>
      </c>
      <c r="N522">
        <v>207</v>
      </c>
      <c r="O522">
        <v>70</v>
      </c>
      <c r="P522">
        <v>61000</v>
      </c>
      <c r="W522" t="s">
        <v>318</v>
      </c>
      <c r="X522">
        <v>55</v>
      </c>
      <c r="Y522">
        <v>191</v>
      </c>
      <c r="Z522">
        <v>105</v>
      </c>
      <c r="AA522">
        <v>93</v>
      </c>
      <c r="AB522">
        <v>27</v>
      </c>
      <c r="AC522">
        <v>18</v>
      </c>
      <c r="AD522">
        <v>171</v>
      </c>
      <c r="AE522">
        <v>170</v>
      </c>
      <c r="AF522">
        <v>34</v>
      </c>
      <c r="AG522">
        <v>120</v>
      </c>
      <c r="AH522">
        <v>132</v>
      </c>
      <c r="AI522">
        <v>198</v>
      </c>
      <c r="AJ522">
        <v>207</v>
      </c>
      <c r="AK522">
        <v>54</v>
      </c>
      <c r="AL522">
        <v>60000</v>
      </c>
    </row>
    <row r="523" spans="1:38" x14ac:dyDescent="0.3">
      <c r="A523" t="s">
        <v>320</v>
      </c>
      <c r="B523">
        <v>55</v>
      </c>
      <c r="C523">
        <v>109</v>
      </c>
      <c r="D523">
        <v>105</v>
      </c>
      <c r="E523">
        <v>93</v>
      </c>
      <c r="F523">
        <v>27</v>
      </c>
      <c r="G523">
        <v>18</v>
      </c>
      <c r="H523">
        <v>156</v>
      </c>
      <c r="I523">
        <v>170</v>
      </c>
      <c r="J523">
        <v>116</v>
      </c>
      <c r="K523">
        <v>120</v>
      </c>
      <c r="L523">
        <v>132</v>
      </c>
      <c r="M523">
        <v>198</v>
      </c>
      <c r="N523">
        <v>207</v>
      </c>
      <c r="O523">
        <v>69</v>
      </c>
      <c r="P523">
        <v>62000</v>
      </c>
      <c r="W523" t="s">
        <v>319</v>
      </c>
      <c r="X523">
        <v>55</v>
      </c>
      <c r="Y523">
        <v>151</v>
      </c>
      <c r="Z523">
        <v>105</v>
      </c>
      <c r="AA523">
        <v>93</v>
      </c>
      <c r="AB523">
        <v>27</v>
      </c>
      <c r="AC523">
        <v>18</v>
      </c>
      <c r="AD523">
        <v>155</v>
      </c>
      <c r="AE523">
        <v>170</v>
      </c>
      <c r="AF523">
        <v>74</v>
      </c>
      <c r="AG523">
        <v>120</v>
      </c>
      <c r="AH523">
        <v>132</v>
      </c>
      <c r="AI523">
        <v>198</v>
      </c>
      <c r="AJ523">
        <v>207</v>
      </c>
      <c r="AK523">
        <v>70</v>
      </c>
      <c r="AL523">
        <v>61000</v>
      </c>
    </row>
    <row r="524" spans="1:38" x14ac:dyDescent="0.3">
      <c r="A524" t="s">
        <v>321</v>
      </c>
      <c r="B524">
        <v>55</v>
      </c>
      <c r="C524">
        <v>88</v>
      </c>
      <c r="D524">
        <v>105</v>
      </c>
      <c r="E524">
        <v>118</v>
      </c>
      <c r="F524">
        <v>27</v>
      </c>
      <c r="G524">
        <v>18</v>
      </c>
      <c r="H524">
        <v>158</v>
      </c>
      <c r="I524">
        <v>170</v>
      </c>
      <c r="J524">
        <v>137</v>
      </c>
      <c r="K524">
        <v>120</v>
      </c>
      <c r="L524">
        <v>107</v>
      </c>
      <c r="M524">
        <v>198</v>
      </c>
      <c r="N524">
        <v>207</v>
      </c>
      <c r="O524">
        <v>67</v>
      </c>
      <c r="P524">
        <v>63000</v>
      </c>
      <c r="W524" t="s">
        <v>320</v>
      </c>
      <c r="X524">
        <v>55</v>
      </c>
      <c r="Y524">
        <v>109</v>
      </c>
      <c r="Z524">
        <v>105</v>
      </c>
      <c r="AA524">
        <v>93</v>
      </c>
      <c r="AB524">
        <v>27</v>
      </c>
      <c r="AC524">
        <v>18</v>
      </c>
      <c r="AD524">
        <v>156</v>
      </c>
      <c r="AE524">
        <v>170</v>
      </c>
      <c r="AF524">
        <v>116</v>
      </c>
      <c r="AG524">
        <v>120</v>
      </c>
      <c r="AH524">
        <v>132</v>
      </c>
      <c r="AI524">
        <v>198</v>
      </c>
      <c r="AJ524">
        <v>207</v>
      </c>
      <c r="AK524">
        <v>69</v>
      </c>
      <c r="AL524">
        <v>62000</v>
      </c>
    </row>
    <row r="525" spans="1:38" x14ac:dyDescent="0.3">
      <c r="A525" t="s">
        <v>322</v>
      </c>
      <c r="B525">
        <v>55</v>
      </c>
      <c r="C525">
        <v>109</v>
      </c>
      <c r="D525">
        <v>105</v>
      </c>
      <c r="E525">
        <v>118</v>
      </c>
      <c r="F525">
        <v>8</v>
      </c>
      <c r="G525">
        <v>18</v>
      </c>
      <c r="H525">
        <v>165</v>
      </c>
      <c r="I525">
        <v>170</v>
      </c>
      <c r="J525">
        <v>116</v>
      </c>
      <c r="K525">
        <v>120</v>
      </c>
      <c r="L525">
        <v>107</v>
      </c>
      <c r="M525">
        <v>217</v>
      </c>
      <c r="N525">
        <v>207</v>
      </c>
      <c r="O525">
        <v>60</v>
      </c>
      <c r="P525">
        <v>64000</v>
      </c>
      <c r="W525" t="s">
        <v>321</v>
      </c>
      <c r="X525">
        <v>55</v>
      </c>
      <c r="Y525">
        <v>88</v>
      </c>
      <c r="Z525">
        <v>105</v>
      </c>
      <c r="AA525">
        <v>118</v>
      </c>
      <c r="AB525">
        <v>27</v>
      </c>
      <c r="AC525">
        <v>18</v>
      </c>
      <c r="AD525">
        <v>158</v>
      </c>
      <c r="AE525">
        <v>170</v>
      </c>
      <c r="AF525">
        <v>137</v>
      </c>
      <c r="AG525">
        <v>120</v>
      </c>
      <c r="AH525">
        <v>107</v>
      </c>
      <c r="AI525">
        <v>198</v>
      </c>
      <c r="AJ525">
        <v>207</v>
      </c>
      <c r="AK525">
        <v>67</v>
      </c>
      <c r="AL525">
        <v>63000</v>
      </c>
    </row>
    <row r="526" spans="1:38" x14ac:dyDescent="0.3">
      <c r="A526" t="s">
        <v>323</v>
      </c>
      <c r="B526">
        <v>55</v>
      </c>
      <c r="C526">
        <v>109</v>
      </c>
      <c r="D526">
        <v>105</v>
      </c>
      <c r="E526">
        <v>118</v>
      </c>
      <c r="F526">
        <v>27</v>
      </c>
      <c r="G526">
        <v>18</v>
      </c>
      <c r="H526">
        <v>195</v>
      </c>
      <c r="I526">
        <v>170</v>
      </c>
      <c r="J526">
        <v>116</v>
      </c>
      <c r="K526">
        <v>120</v>
      </c>
      <c r="L526">
        <v>107</v>
      </c>
      <c r="M526">
        <v>198</v>
      </c>
      <c r="N526">
        <v>207</v>
      </c>
      <c r="O526">
        <v>30</v>
      </c>
      <c r="P526">
        <v>65000</v>
      </c>
      <c r="W526" t="s">
        <v>322</v>
      </c>
      <c r="X526">
        <v>55</v>
      </c>
      <c r="Y526">
        <v>109</v>
      </c>
      <c r="Z526">
        <v>105</v>
      </c>
      <c r="AA526">
        <v>118</v>
      </c>
      <c r="AB526">
        <v>8</v>
      </c>
      <c r="AC526">
        <v>18</v>
      </c>
      <c r="AD526">
        <v>165</v>
      </c>
      <c r="AE526">
        <v>170</v>
      </c>
      <c r="AF526">
        <v>116</v>
      </c>
      <c r="AG526">
        <v>120</v>
      </c>
      <c r="AH526">
        <v>107</v>
      </c>
      <c r="AI526">
        <v>217</v>
      </c>
      <c r="AJ526">
        <v>207</v>
      </c>
      <c r="AK526">
        <v>60</v>
      </c>
      <c r="AL526">
        <v>64000</v>
      </c>
    </row>
    <row r="527" spans="1:38" x14ac:dyDescent="0.3">
      <c r="A527" t="s">
        <v>324</v>
      </c>
      <c r="B527">
        <v>55</v>
      </c>
      <c r="C527">
        <v>109</v>
      </c>
      <c r="D527">
        <v>105</v>
      </c>
      <c r="E527">
        <v>93</v>
      </c>
      <c r="F527">
        <v>8</v>
      </c>
      <c r="G527">
        <v>18</v>
      </c>
      <c r="H527">
        <v>202</v>
      </c>
      <c r="I527">
        <v>170</v>
      </c>
      <c r="J527">
        <v>116</v>
      </c>
      <c r="K527">
        <v>120</v>
      </c>
      <c r="L527">
        <v>132</v>
      </c>
      <c r="M527">
        <v>217</v>
      </c>
      <c r="N527">
        <v>207</v>
      </c>
      <c r="O527">
        <v>23</v>
      </c>
      <c r="P527">
        <v>66000</v>
      </c>
      <c r="W527" t="s">
        <v>323</v>
      </c>
      <c r="X527">
        <v>55</v>
      </c>
      <c r="Y527">
        <v>109</v>
      </c>
      <c r="Z527">
        <v>105</v>
      </c>
      <c r="AA527">
        <v>118</v>
      </c>
      <c r="AB527">
        <v>27</v>
      </c>
      <c r="AC527">
        <v>18</v>
      </c>
      <c r="AD527">
        <v>195</v>
      </c>
      <c r="AE527">
        <v>170</v>
      </c>
      <c r="AF527">
        <v>116</v>
      </c>
      <c r="AG527">
        <v>120</v>
      </c>
      <c r="AH527">
        <v>107</v>
      </c>
      <c r="AI527">
        <v>198</v>
      </c>
      <c r="AJ527">
        <v>207</v>
      </c>
      <c r="AK527">
        <v>30</v>
      </c>
      <c r="AL527">
        <v>65000</v>
      </c>
    </row>
    <row r="528" spans="1:38" x14ac:dyDescent="0.3">
      <c r="A528" t="s">
        <v>325</v>
      </c>
      <c r="B528">
        <v>55</v>
      </c>
      <c r="C528">
        <v>109</v>
      </c>
      <c r="D528">
        <v>105</v>
      </c>
      <c r="E528">
        <v>93</v>
      </c>
      <c r="F528">
        <v>27</v>
      </c>
      <c r="G528">
        <v>18</v>
      </c>
      <c r="H528">
        <v>180</v>
      </c>
      <c r="I528">
        <v>170</v>
      </c>
      <c r="J528">
        <v>116</v>
      </c>
      <c r="K528">
        <v>120</v>
      </c>
      <c r="L528">
        <v>132</v>
      </c>
      <c r="M528">
        <v>198</v>
      </c>
      <c r="N528">
        <v>207</v>
      </c>
      <c r="O528">
        <v>45</v>
      </c>
      <c r="P528">
        <v>67000</v>
      </c>
      <c r="W528" t="s">
        <v>324</v>
      </c>
      <c r="X528">
        <v>55</v>
      </c>
      <c r="Y528">
        <v>109</v>
      </c>
      <c r="Z528">
        <v>105</v>
      </c>
      <c r="AA528">
        <v>93</v>
      </c>
      <c r="AB528">
        <v>8</v>
      </c>
      <c r="AC528">
        <v>18</v>
      </c>
      <c r="AD528">
        <v>202</v>
      </c>
      <c r="AE528">
        <v>170</v>
      </c>
      <c r="AF528">
        <v>116</v>
      </c>
      <c r="AG528">
        <v>120</v>
      </c>
      <c r="AH528">
        <v>132</v>
      </c>
      <c r="AI528">
        <v>217</v>
      </c>
      <c r="AJ528">
        <v>207</v>
      </c>
      <c r="AK528">
        <v>23</v>
      </c>
      <c r="AL528">
        <v>66000</v>
      </c>
    </row>
    <row r="529" spans="1:38" x14ac:dyDescent="0.3">
      <c r="A529" t="s">
        <v>326</v>
      </c>
      <c r="B529">
        <v>55</v>
      </c>
      <c r="C529">
        <v>151</v>
      </c>
      <c r="D529">
        <v>105</v>
      </c>
      <c r="E529">
        <v>93</v>
      </c>
      <c r="F529">
        <v>27</v>
      </c>
      <c r="G529">
        <v>18</v>
      </c>
      <c r="H529">
        <v>182</v>
      </c>
      <c r="I529">
        <v>170</v>
      </c>
      <c r="J529">
        <v>74</v>
      </c>
      <c r="K529">
        <v>120</v>
      </c>
      <c r="L529">
        <v>132</v>
      </c>
      <c r="M529">
        <v>198</v>
      </c>
      <c r="N529">
        <v>207</v>
      </c>
      <c r="O529">
        <v>43</v>
      </c>
      <c r="P529">
        <v>68000</v>
      </c>
      <c r="W529" t="s">
        <v>325</v>
      </c>
      <c r="X529">
        <v>55</v>
      </c>
      <c r="Y529">
        <v>109</v>
      </c>
      <c r="Z529">
        <v>105</v>
      </c>
      <c r="AA529">
        <v>93</v>
      </c>
      <c r="AB529">
        <v>27</v>
      </c>
      <c r="AC529">
        <v>18</v>
      </c>
      <c r="AD529">
        <v>180</v>
      </c>
      <c r="AE529">
        <v>170</v>
      </c>
      <c r="AF529">
        <v>116</v>
      </c>
      <c r="AG529">
        <v>120</v>
      </c>
      <c r="AH529">
        <v>132</v>
      </c>
      <c r="AI529">
        <v>198</v>
      </c>
      <c r="AJ529">
        <v>207</v>
      </c>
      <c r="AK529">
        <v>45</v>
      </c>
      <c r="AL529">
        <v>67000</v>
      </c>
    </row>
    <row r="530" spans="1:38" x14ac:dyDescent="0.3">
      <c r="A530" t="s">
        <v>327</v>
      </c>
      <c r="B530">
        <v>55</v>
      </c>
      <c r="C530">
        <v>109</v>
      </c>
      <c r="D530">
        <v>105</v>
      </c>
      <c r="E530">
        <v>93</v>
      </c>
      <c r="F530">
        <v>27</v>
      </c>
      <c r="G530">
        <v>18</v>
      </c>
      <c r="H530">
        <v>176</v>
      </c>
      <c r="I530">
        <v>170</v>
      </c>
      <c r="J530">
        <v>116</v>
      </c>
      <c r="K530">
        <v>120</v>
      </c>
      <c r="L530">
        <v>132</v>
      </c>
      <c r="M530">
        <v>198</v>
      </c>
      <c r="N530">
        <v>207</v>
      </c>
      <c r="O530">
        <v>49</v>
      </c>
      <c r="P530">
        <v>69000</v>
      </c>
      <c r="W530" t="s">
        <v>326</v>
      </c>
      <c r="X530">
        <v>55</v>
      </c>
      <c r="Y530">
        <v>151</v>
      </c>
      <c r="Z530">
        <v>105</v>
      </c>
      <c r="AA530">
        <v>93</v>
      </c>
      <c r="AB530">
        <v>27</v>
      </c>
      <c r="AC530">
        <v>18</v>
      </c>
      <c r="AD530">
        <v>182</v>
      </c>
      <c r="AE530">
        <v>170</v>
      </c>
      <c r="AF530">
        <v>74</v>
      </c>
      <c r="AG530">
        <v>120</v>
      </c>
      <c r="AH530">
        <v>132</v>
      </c>
      <c r="AI530">
        <v>198</v>
      </c>
      <c r="AJ530">
        <v>207</v>
      </c>
      <c r="AK530">
        <v>43</v>
      </c>
      <c r="AL530">
        <v>68000</v>
      </c>
    </row>
    <row r="531" spans="1:38" x14ac:dyDescent="0.3">
      <c r="A531" t="s">
        <v>328</v>
      </c>
      <c r="B531">
        <v>55</v>
      </c>
      <c r="C531">
        <v>88</v>
      </c>
      <c r="D531">
        <v>105</v>
      </c>
      <c r="E531">
        <v>118</v>
      </c>
      <c r="F531">
        <v>27</v>
      </c>
      <c r="G531">
        <v>18</v>
      </c>
      <c r="H531">
        <v>169</v>
      </c>
      <c r="I531">
        <v>170</v>
      </c>
      <c r="J531">
        <v>137</v>
      </c>
      <c r="K531">
        <v>120</v>
      </c>
      <c r="L531">
        <v>107</v>
      </c>
      <c r="M531">
        <v>198</v>
      </c>
      <c r="N531">
        <v>207</v>
      </c>
      <c r="O531">
        <v>56</v>
      </c>
      <c r="P531">
        <v>70000</v>
      </c>
      <c r="W531" t="s">
        <v>327</v>
      </c>
      <c r="X531">
        <v>55</v>
      </c>
      <c r="Y531">
        <v>109</v>
      </c>
      <c r="Z531">
        <v>105</v>
      </c>
      <c r="AA531">
        <v>93</v>
      </c>
      <c r="AB531">
        <v>27</v>
      </c>
      <c r="AC531">
        <v>18</v>
      </c>
      <c r="AD531">
        <v>176</v>
      </c>
      <c r="AE531">
        <v>170</v>
      </c>
      <c r="AF531">
        <v>116</v>
      </c>
      <c r="AG531">
        <v>120</v>
      </c>
      <c r="AH531">
        <v>132</v>
      </c>
      <c r="AI531">
        <v>198</v>
      </c>
      <c r="AJ531">
        <v>207</v>
      </c>
      <c r="AK531">
        <v>49</v>
      </c>
      <c r="AL531">
        <v>69000</v>
      </c>
    </row>
    <row r="532" spans="1:38" x14ac:dyDescent="0.3">
      <c r="A532" t="s">
        <v>329</v>
      </c>
      <c r="B532">
        <v>55</v>
      </c>
      <c r="C532">
        <v>76</v>
      </c>
      <c r="D532">
        <v>105</v>
      </c>
      <c r="E532">
        <v>93</v>
      </c>
      <c r="F532">
        <v>27</v>
      </c>
      <c r="G532">
        <v>18</v>
      </c>
      <c r="H532">
        <v>177</v>
      </c>
      <c r="I532">
        <v>170</v>
      </c>
      <c r="J532">
        <v>149</v>
      </c>
      <c r="K532">
        <v>120</v>
      </c>
      <c r="L532">
        <v>132</v>
      </c>
      <c r="M532">
        <v>198</v>
      </c>
      <c r="N532">
        <v>207</v>
      </c>
      <c r="O532">
        <v>48</v>
      </c>
      <c r="P532">
        <v>71000</v>
      </c>
      <c r="W532" t="s">
        <v>328</v>
      </c>
      <c r="X532">
        <v>55</v>
      </c>
      <c r="Y532">
        <v>88</v>
      </c>
      <c r="Z532">
        <v>105</v>
      </c>
      <c r="AA532">
        <v>118</v>
      </c>
      <c r="AB532">
        <v>27</v>
      </c>
      <c r="AC532">
        <v>18</v>
      </c>
      <c r="AD532">
        <v>169</v>
      </c>
      <c r="AE532">
        <v>170</v>
      </c>
      <c r="AF532">
        <v>137</v>
      </c>
      <c r="AG532">
        <v>120</v>
      </c>
      <c r="AH532">
        <v>107</v>
      </c>
      <c r="AI532">
        <v>198</v>
      </c>
      <c r="AJ532">
        <v>207</v>
      </c>
      <c r="AK532">
        <v>56</v>
      </c>
      <c r="AL532">
        <v>70000</v>
      </c>
    </row>
    <row r="533" spans="1:38" x14ac:dyDescent="0.3">
      <c r="A533" t="s">
        <v>330</v>
      </c>
      <c r="B533">
        <v>55</v>
      </c>
      <c r="C533">
        <v>109</v>
      </c>
      <c r="D533">
        <v>105</v>
      </c>
      <c r="E533">
        <v>93</v>
      </c>
      <c r="F533">
        <v>27</v>
      </c>
      <c r="G533">
        <v>18</v>
      </c>
      <c r="H533">
        <v>178</v>
      </c>
      <c r="I533">
        <v>170</v>
      </c>
      <c r="J533">
        <v>116</v>
      </c>
      <c r="K533">
        <v>120</v>
      </c>
      <c r="L533">
        <v>132</v>
      </c>
      <c r="M533">
        <v>198</v>
      </c>
      <c r="N533">
        <v>207</v>
      </c>
      <c r="O533">
        <v>47</v>
      </c>
      <c r="P533">
        <v>72000</v>
      </c>
      <c r="W533" t="s">
        <v>329</v>
      </c>
      <c r="X533">
        <v>55</v>
      </c>
      <c r="Y533">
        <v>76</v>
      </c>
      <c r="Z533">
        <v>105</v>
      </c>
      <c r="AA533">
        <v>93</v>
      </c>
      <c r="AB533">
        <v>27</v>
      </c>
      <c r="AC533">
        <v>18</v>
      </c>
      <c r="AD533">
        <v>177</v>
      </c>
      <c r="AE533">
        <v>170</v>
      </c>
      <c r="AF533">
        <v>149</v>
      </c>
      <c r="AG533">
        <v>120</v>
      </c>
      <c r="AH533">
        <v>132</v>
      </c>
      <c r="AI533">
        <v>198</v>
      </c>
      <c r="AJ533">
        <v>207</v>
      </c>
      <c r="AK533">
        <v>48</v>
      </c>
      <c r="AL533">
        <v>71000</v>
      </c>
    </row>
    <row r="534" spans="1:38" x14ac:dyDescent="0.3">
      <c r="A534" t="s">
        <v>331</v>
      </c>
      <c r="B534">
        <v>55</v>
      </c>
      <c r="C534">
        <v>88</v>
      </c>
      <c r="D534">
        <v>105</v>
      </c>
      <c r="E534">
        <v>93</v>
      </c>
      <c r="F534">
        <v>122</v>
      </c>
      <c r="G534">
        <v>18</v>
      </c>
      <c r="H534">
        <v>184</v>
      </c>
      <c r="I534">
        <v>170</v>
      </c>
      <c r="J534">
        <v>137</v>
      </c>
      <c r="K534">
        <v>120</v>
      </c>
      <c r="L534">
        <v>132</v>
      </c>
      <c r="M534">
        <v>103</v>
      </c>
      <c r="N534">
        <v>207</v>
      </c>
      <c r="O534">
        <v>41</v>
      </c>
      <c r="P534">
        <v>73000</v>
      </c>
      <c r="W534" t="s">
        <v>330</v>
      </c>
      <c r="X534">
        <v>55</v>
      </c>
      <c r="Y534">
        <v>109</v>
      </c>
      <c r="Z534">
        <v>105</v>
      </c>
      <c r="AA534">
        <v>93</v>
      </c>
      <c r="AB534">
        <v>27</v>
      </c>
      <c r="AC534">
        <v>18</v>
      </c>
      <c r="AD534">
        <v>178</v>
      </c>
      <c r="AE534">
        <v>170</v>
      </c>
      <c r="AF534">
        <v>116</v>
      </c>
      <c r="AG534">
        <v>120</v>
      </c>
      <c r="AH534">
        <v>132</v>
      </c>
      <c r="AI534">
        <v>198</v>
      </c>
      <c r="AJ534">
        <v>207</v>
      </c>
      <c r="AK534">
        <v>47</v>
      </c>
      <c r="AL534">
        <v>72000</v>
      </c>
    </row>
    <row r="535" spans="1:38" x14ac:dyDescent="0.3">
      <c r="A535" t="s">
        <v>332</v>
      </c>
      <c r="B535">
        <v>55</v>
      </c>
      <c r="C535">
        <v>109</v>
      </c>
      <c r="D535">
        <v>105</v>
      </c>
      <c r="E535">
        <v>93</v>
      </c>
      <c r="F535">
        <v>27</v>
      </c>
      <c r="G535">
        <v>18</v>
      </c>
      <c r="H535">
        <v>167</v>
      </c>
      <c r="I535">
        <v>170</v>
      </c>
      <c r="J535">
        <v>116</v>
      </c>
      <c r="K535">
        <v>120</v>
      </c>
      <c r="L535">
        <v>132</v>
      </c>
      <c r="M535">
        <v>198</v>
      </c>
      <c r="N535">
        <v>207</v>
      </c>
      <c r="O535">
        <v>58</v>
      </c>
      <c r="P535">
        <v>74000</v>
      </c>
      <c r="W535" t="s">
        <v>331</v>
      </c>
      <c r="X535">
        <v>55</v>
      </c>
      <c r="Y535">
        <v>88</v>
      </c>
      <c r="Z535">
        <v>105</v>
      </c>
      <c r="AA535">
        <v>93</v>
      </c>
      <c r="AB535">
        <v>122</v>
      </c>
      <c r="AC535">
        <v>18</v>
      </c>
      <c r="AD535">
        <v>184</v>
      </c>
      <c r="AE535">
        <v>170</v>
      </c>
      <c r="AF535">
        <v>137</v>
      </c>
      <c r="AG535">
        <v>120</v>
      </c>
      <c r="AH535">
        <v>132</v>
      </c>
      <c r="AI535">
        <v>103</v>
      </c>
      <c r="AJ535">
        <v>207</v>
      </c>
      <c r="AK535">
        <v>41</v>
      </c>
      <c r="AL535">
        <v>73000</v>
      </c>
    </row>
    <row r="536" spans="1:38" x14ac:dyDescent="0.3">
      <c r="A536" t="s">
        <v>333</v>
      </c>
      <c r="B536">
        <v>55</v>
      </c>
      <c r="C536">
        <v>88</v>
      </c>
      <c r="D536">
        <v>105</v>
      </c>
      <c r="E536">
        <v>93</v>
      </c>
      <c r="F536">
        <v>27</v>
      </c>
      <c r="G536">
        <v>18</v>
      </c>
      <c r="H536">
        <v>174</v>
      </c>
      <c r="I536">
        <v>170</v>
      </c>
      <c r="J536">
        <v>137</v>
      </c>
      <c r="K536">
        <v>120</v>
      </c>
      <c r="L536">
        <v>132</v>
      </c>
      <c r="M536">
        <v>198</v>
      </c>
      <c r="N536">
        <v>207</v>
      </c>
      <c r="O536">
        <v>51</v>
      </c>
      <c r="P536">
        <v>75000</v>
      </c>
      <c r="W536" t="s">
        <v>332</v>
      </c>
      <c r="X536">
        <v>55</v>
      </c>
      <c r="Y536">
        <v>109</v>
      </c>
      <c r="Z536">
        <v>105</v>
      </c>
      <c r="AA536">
        <v>93</v>
      </c>
      <c r="AB536">
        <v>27</v>
      </c>
      <c r="AC536">
        <v>18</v>
      </c>
      <c r="AD536">
        <v>167</v>
      </c>
      <c r="AE536">
        <v>170</v>
      </c>
      <c r="AF536">
        <v>116</v>
      </c>
      <c r="AG536">
        <v>120</v>
      </c>
      <c r="AH536">
        <v>132</v>
      </c>
      <c r="AI536">
        <v>198</v>
      </c>
      <c r="AJ536">
        <v>207</v>
      </c>
      <c r="AK536">
        <v>58</v>
      </c>
      <c r="AL536">
        <v>74000</v>
      </c>
    </row>
    <row r="537" spans="1:38" x14ac:dyDescent="0.3">
      <c r="A537" t="s">
        <v>334</v>
      </c>
      <c r="B537">
        <v>55</v>
      </c>
      <c r="C537">
        <v>88</v>
      </c>
      <c r="D537">
        <v>105</v>
      </c>
      <c r="E537">
        <v>118</v>
      </c>
      <c r="F537">
        <v>27</v>
      </c>
      <c r="G537">
        <v>18</v>
      </c>
      <c r="H537">
        <v>181</v>
      </c>
      <c r="I537">
        <v>170</v>
      </c>
      <c r="J537">
        <v>137</v>
      </c>
      <c r="K537">
        <v>120</v>
      </c>
      <c r="L537">
        <v>107</v>
      </c>
      <c r="M537">
        <v>198</v>
      </c>
      <c r="N537">
        <v>207</v>
      </c>
      <c r="O537">
        <v>44</v>
      </c>
      <c r="P537">
        <v>76000</v>
      </c>
      <c r="W537" t="s">
        <v>333</v>
      </c>
      <c r="X537">
        <v>55</v>
      </c>
      <c r="Y537">
        <v>88</v>
      </c>
      <c r="Z537">
        <v>105</v>
      </c>
      <c r="AA537">
        <v>93</v>
      </c>
      <c r="AB537">
        <v>27</v>
      </c>
      <c r="AC537">
        <v>18</v>
      </c>
      <c r="AD537">
        <v>174</v>
      </c>
      <c r="AE537">
        <v>170</v>
      </c>
      <c r="AF537">
        <v>137</v>
      </c>
      <c r="AG537">
        <v>120</v>
      </c>
      <c r="AH537">
        <v>132</v>
      </c>
      <c r="AI537">
        <v>198</v>
      </c>
      <c r="AJ537">
        <v>207</v>
      </c>
      <c r="AK537">
        <v>51</v>
      </c>
      <c r="AL537">
        <v>75000</v>
      </c>
    </row>
    <row r="538" spans="1:38" x14ac:dyDescent="0.3">
      <c r="A538" t="s">
        <v>335</v>
      </c>
      <c r="B538">
        <v>55</v>
      </c>
      <c r="C538">
        <v>76</v>
      </c>
      <c r="D538">
        <v>105</v>
      </c>
      <c r="E538">
        <v>142</v>
      </c>
      <c r="F538">
        <v>27</v>
      </c>
      <c r="G538">
        <v>18</v>
      </c>
      <c r="H538">
        <v>196</v>
      </c>
      <c r="I538">
        <v>170</v>
      </c>
      <c r="J538">
        <v>149</v>
      </c>
      <c r="K538">
        <v>120</v>
      </c>
      <c r="L538">
        <v>83</v>
      </c>
      <c r="M538">
        <v>198</v>
      </c>
      <c r="N538">
        <v>207</v>
      </c>
      <c r="O538">
        <v>29</v>
      </c>
      <c r="P538">
        <v>77000</v>
      </c>
      <c r="W538" t="s">
        <v>334</v>
      </c>
      <c r="X538">
        <v>55</v>
      </c>
      <c r="Y538">
        <v>88</v>
      </c>
      <c r="Z538">
        <v>105</v>
      </c>
      <c r="AA538">
        <v>118</v>
      </c>
      <c r="AB538">
        <v>27</v>
      </c>
      <c r="AC538">
        <v>18</v>
      </c>
      <c r="AD538">
        <v>181</v>
      </c>
      <c r="AE538">
        <v>170</v>
      </c>
      <c r="AF538">
        <v>137</v>
      </c>
      <c r="AG538">
        <v>120</v>
      </c>
      <c r="AH538">
        <v>107</v>
      </c>
      <c r="AI538">
        <v>198</v>
      </c>
      <c r="AJ538">
        <v>207</v>
      </c>
      <c r="AK538">
        <v>44</v>
      </c>
      <c r="AL538">
        <v>76000</v>
      </c>
    </row>
    <row r="539" spans="1:38" x14ac:dyDescent="0.3">
      <c r="A539" t="s">
        <v>336</v>
      </c>
      <c r="B539">
        <v>55</v>
      </c>
      <c r="C539">
        <v>109</v>
      </c>
      <c r="D539">
        <v>105</v>
      </c>
      <c r="E539">
        <v>118</v>
      </c>
      <c r="F539">
        <v>27</v>
      </c>
      <c r="G539">
        <v>18</v>
      </c>
      <c r="H539">
        <v>196</v>
      </c>
      <c r="I539">
        <v>170</v>
      </c>
      <c r="J539">
        <v>116</v>
      </c>
      <c r="K539">
        <v>120</v>
      </c>
      <c r="L539">
        <v>107</v>
      </c>
      <c r="M539">
        <v>198</v>
      </c>
      <c r="N539">
        <v>207</v>
      </c>
      <c r="O539">
        <v>29</v>
      </c>
      <c r="P539">
        <v>78000</v>
      </c>
      <c r="W539" t="s">
        <v>335</v>
      </c>
      <c r="X539">
        <v>55</v>
      </c>
      <c r="Y539">
        <v>76</v>
      </c>
      <c r="Z539">
        <v>105</v>
      </c>
      <c r="AA539">
        <v>142</v>
      </c>
      <c r="AB539">
        <v>27</v>
      </c>
      <c r="AC539">
        <v>18</v>
      </c>
      <c r="AD539">
        <v>196</v>
      </c>
      <c r="AE539">
        <v>170</v>
      </c>
      <c r="AF539">
        <v>149</v>
      </c>
      <c r="AG539">
        <v>120</v>
      </c>
      <c r="AH539">
        <v>83</v>
      </c>
      <c r="AI539">
        <v>198</v>
      </c>
      <c r="AJ539">
        <v>207</v>
      </c>
      <c r="AK539">
        <v>29</v>
      </c>
      <c r="AL539">
        <v>77000</v>
      </c>
    </row>
    <row r="540" spans="1:38" x14ac:dyDescent="0.3">
      <c r="A540" t="s">
        <v>337</v>
      </c>
      <c r="B540">
        <v>55</v>
      </c>
      <c r="C540">
        <v>109</v>
      </c>
      <c r="D540">
        <v>105</v>
      </c>
      <c r="E540">
        <v>118</v>
      </c>
      <c r="F540">
        <v>27</v>
      </c>
      <c r="G540">
        <v>18</v>
      </c>
      <c r="H540">
        <v>213</v>
      </c>
      <c r="I540">
        <v>170</v>
      </c>
      <c r="J540">
        <v>116</v>
      </c>
      <c r="K540">
        <v>120</v>
      </c>
      <c r="L540">
        <v>107</v>
      </c>
      <c r="M540">
        <v>198</v>
      </c>
      <c r="N540">
        <v>207</v>
      </c>
      <c r="O540">
        <v>12</v>
      </c>
      <c r="P540">
        <v>79000</v>
      </c>
      <c r="W540" t="s">
        <v>336</v>
      </c>
      <c r="X540">
        <v>55</v>
      </c>
      <c r="Y540">
        <v>109</v>
      </c>
      <c r="Z540">
        <v>105</v>
      </c>
      <c r="AA540">
        <v>118</v>
      </c>
      <c r="AB540">
        <v>27</v>
      </c>
      <c r="AC540">
        <v>18</v>
      </c>
      <c r="AD540">
        <v>196</v>
      </c>
      <c r="AE540">
        <v>170</v>
      </c>
      <c r="AF540">
        <v>116</v>
      </c>
      <c r="AG540">
        <v>120</v>
      </c>
      <c r="AH540">
        <v>107</v>
      </c>
      <c r="AI540">
        <v>198</v>
      </c>
      <c r="AJ540">
        <v>207</v>
      </c>
      <c r="AK540">
        <v>29</v>
      </c>
      <c r="AL540">
        <v>78000</v>
      </c>
    </row>
    <row r="541" spans="1:38" x14ac:dyDescent="0.3">
      <c r="A541" t="s">
        <v>338</v>
      </c>
      <c r="B541">
        <v>55</v>
      </c>
      <c r="C541">
        <v>151</v>
      </c>
      <c r="D541">
        <v>105</v>
      </c>
      <c r="E541">
        <v>93</v>
      </c>
      <c r="F541">
        <v>27</v>
      </c>
      <c r="G541">
        <v>18</v>
      </c>
      <c r="H541">
        <v>187</v>
      </c>
      <c r="I541">
        <v>170</v>
      </c>
      <c r="J541">
        <v>74</v>
      </c>
      <c r="K541">
        <v>120</v>
      </c>
      <c r="L541">
        <v>132</v>
      </c>
      <c r="M541">
        <v>198</v>
      </c>
      <c r="N541">
        <v>207</v>
      </c>
      <c r="O541">
        <v>38</v>
      </c>
      <c r="P541">
        <v>80000</v>
      </c>
      <c r="W541" t="s">
        <v>337</v>
      </c>
      <c r="X541">
        <v>55</v>
      </c>
      <c r="Y541">
        <v>109</v>
      </c>
      <c r="Z541">
        <v>105</v>
      </c>
      <c r="AA541">
        <v>118</v>
      </c>
      <c r="AB541">
        <v>27</v>
      </c>
      <c r="AC541">
        <v>18</v>
      </c>
      <c r="AD541">
        <v>213</v>
      </c>
      <c r="AE541">
        <v>170</v>
      </c>
      <c r="AF541">
        <v>116</v>
      </c>
      <c r="AG541">
        <v>120</v>
      </c>
      <c r="AH541">
        <v>107</v>
      </c>
      <c r="AI541">
        <v>198</v>
      </c>
      <c r="AJ541">
        <v>207</v>
      </c>
      <c r="AK541">
        <v>12</v>
      </c>
      <c r="AL541">
        <v>79000</v>
      </c>
    </row>
    <row r="542" spans="1:38" x14ac:dyDescent="0.3">
      <c r="A542" t="s">
        <v>339</v>
      </c>
      <c r="B542">
        <v>55</v>
      </c>
      <c r="C542">
        <v>109</v>
      </c>
      <c r="D542">
        <v>105</v>
      </c>
      <c r="E542">
        <v>142</v>
      </c>
      <c r="F542">
        <v>122</v>
      </c>
      <c r="G542">
        <v>18</v>
      </c>
      <c r="H542">
        <v>209</v>
      </c>
      <c r="I542">
        <v>170</v>
      </c>
      <c r="J542">
        <v>116</v>
      </c>
      <c r="K542">
        <v>120</v>
      </c>
      <c r="L542">
        <v>83</v>
      </c>
      <c r="M542">
        <v>103</v>
      </c>
      <c r="N542">
        <v>207</v>
      </c>
      <c r="O542">
        <v>16</v>
      </c>
      <c r="P542">
        <v>81000</v>
      </c>
      <c r="W542" t="s">
        <v>338</v>
      </c>
      <c r="X542">
        <v>55</v>
      </c>
      <c r="Y542">
        <v>151</v>
      </c>
      <c r="Z542">
        <v>105</v>
      </c>
      <c r="AA542">
        <v>93</v>
      </c>
      <c r="AB542">
        <v>27</v>
      </c>
      <c r="AC542">
        <v>18</v>
      </c>
      <c r="AD542">
        <v>187</v>
      </c>
      <c r="AE542">
        <v>170</v>
      </c>
      <c r="AF542">
        <v>74</v>
      </c>
      <c r="AG542">
        <v>120</v>
      </c>
      <c r="AH542">
        <v>132</v>
      </c>
      <c r="AI542">
        <v>198</v>
      </c>
      <c r="AJ542">
        <v>207</v>
      </c>
      <c r="AK542">
        <v>38</v>
      </c>
      <c r="AL542">
        <v>80000</v>
      </c>
    </row>
    <row r="543" spans="1:38" x14ac:dyDescent="0.3">
      <c r="A543" t="s">
        <v>340</v>
      </c>
      <c r="B543">
        <v>55</v>
      </c>
      <c r="C543">
        <v>109</v>
      </c>
      <c r="D543">
        <v>105</v>
      </c>
      <c r="E543">
        <v>142</v>
      </c>
      <c r="F543">
        <v>122</v>
      </c>
      <c r="G543">
        <v>18</v>
      </c>
      <c r="H543">
        <v>209</v>
      </c>
      <c r="I543">
        <v>170</v>
      </c>
      <c r="J543">
        <v>116</v>
      </c>
      <c r="K543">
        <v>120</v>
      </c>
      <c r="L543">
        <v>83</v>
      </c>
      <c r="M543">
        <v>103</v>
      </c>
      <c r="N543">
        <v>207</v>
      </c>
      <c r="O543">
        <v>16</v>
      </c>
      <c r="P543">
        <v>82000</v>
      </c>
      <c r="W543" t="s">
        <v>339</v>
      </c>
      <c r="X543">
        <v>55</v>
      </c>
      <c r="Y543">
        <v>109</v>
      </c>
      <c r="Z543">
        <v>105</v>
      </c>
      <c r="AA543">
        <v>142</v>
      </c>
      <c r="AB543">
        <v>122</v>
      </c>
      <c r="AC543">
        <v>18</v>
      </c>
      <c r="AD543">
        <v>209</v>
      </c>
      <c r="AE543">
        <v>170</v>
      </c>
      <c r="AF543">
        <v>116</v>
      </c>
      <c r="AG543">
        <v>120</v>
      </c>
      <c r="AH543">
        <v>83</v>
      </c>
      <c r="AI543">
        <v>103</v>
      </c>
      <c r="AJ543">
        <v>207</v>
      </c>
      <c r="AK543">
        <v>16</v>
      </c>
      <c r="AL543">
        <v>81000</v>
      </c>
    </row>
    <row r="544" spans="1:38" x14ac:dyDescent="0.3">
      <c r="A544" t="s">
        <v>341</v>
      </c>
      <c r="B544">
        <v>55</v>
      </c>
      <c r="C544">
        <v>109</v>
      </c>
      <c r="D544">
        <v>105</v>
      </c>
      <c r="E544">
        <v>188</v>
      </c>
      <c r="F544">
        <v>122</v>
      </c>
      <c r="G544">
        <v>18</v>
      </c>
      <c r="H544">
        <v>204</v>
      </c>
      <c r="I544">
        <v>170</v>
      </c>
      <c r="J544">
        <v>116</v>
      </c>
      <c r="K544">
        <v>120</v>
      </c>
      <c r="L544">
        <v>37</v>
      </c>
      <c r="M544">
        <v>103</v>
      </c>
      <c r="N544">
        <v>207</v>
      </c>
      <c r="O544">
        <v>21</v>
      </c>
      <c r="P544">
        <v>83000</v>
      </c>
      <c r="W544" t="s">
        <v>340</v>
      </c>
      <c r="X544">
        <v>55</v>
      </c>
      <c r="Y544">
        <v>109</v>
      </c>
      <c r="Z544">
        <v>105</v>
      </c>
      <c r="AA544">
        <v>142</v>
      </c>
      <c r="AB544">
        <v>122</v>
      </c>
      <c r="AC544">
        <v>18</v>
      </c>
      <c r="AD544">
        <v>209</v>
      </c>
      <c r="AE544">
        <v>170</v>
      </c>
      <c r="AF544">
        <v>116</v>
      </c>
      <c r="AG544">
        <v>120</v>
      </c>
      <c r="AH544">
        <v>83</v>
      </c>
      <c r="AI544">
        <v>103</v>
      </c>
      <c r="AJ544">
        <v>207</v>
      </c>
      <c r="AK544">
        <v>16</v>
      </c>
      <c r="AL544">
        <v>82000</v>
      </c>
    </row>
    <row r="545" spans="1:38" x14ac:dyDescent="0.3">
      <c r="A545" t="s">
        <v>342</v>
      </c>
      <c r="B545">
        <v>55</v>
      </c>
      <c r="C545">
        <v>191</v>
      </c>
      <c r="D545">
        <v>105</v>
      </c>
      <c r="E545">
        <v>142</v>
      </c>
      <c r="F545">
        <v>27</v>
      </c>
      <c r="G545">
        <v>18</v>
      </c>
      <c r="H545">
        <v>208</v>
      </c>
      <c r="I545">
        <v>170</v>
      </c>
      <c r="J545">
        <v>34</v>
      </c>
      <c r="K545">
        <v>120</v>
      </c>
      <c r="L545">
        <v>83</v>
      </c>
      <c r="M545">
        <v>198</v>
      </c>
      <c r="N545">
        <v>207</v>
      </c>
      <c r="O545">
        <v>17</v>
      </c>
      <c r="P545">
        <v>84000</v>
      </c>
      <c r="W545" t="s">
        <v>341</v>
      </c>
      <c r="X545">
        <v>55</v>
      </c>
      <c r="Y545">
        <v>109</v>
      </c>
      <c r="Z545">
        <v>105</v>
      </c>
      <c r="AA545">
        <v>188</v>
      </c>
      <c r="AB545">
        <v>122</v>
      </c>
      <c r="AC545">
        <v>18</v>
      </c>
      <c r="AD545">
        <v>204</v>
      </c>
      <c r="AE545">
        <v>170</v>
      </c>
      <c r="AF545">
        <v>116</v>
      </c>
      <c r="AG545">
        <v>120</v>
      </c>
      <c r="AH545">
        <v>37</v>
      </c>
      <c r="AI545">
        <v>103</v>
      </c>
      <c r="AJ545">
        <v>207</v>
      </c>
      <c r="AK545">
        <v>21</v>
      </c>
      <c r="AL545">
        <v>83000</v>
      </c>
    </row>
    <row r="546" spans="1:38" x14ac:dyDescent="0.3">
      <c r="A546" t="s">
        <v>343</v>
      </c>
      <c r="B546">
        <v>55</v>
      </c>
      <c r="C546">
        <v>151</v>
      </c>
      <c r="D546">
        <v>105</v>
      </c>
      <c r="E546">
        <v>142</v>
      </c>
      <c r="F546">
        <v>122</v>
      </c>
      <c r="G546">
        <v>18</v>
      </c>
      <c r="H546">
        <v>209</v>
      </c>
      <c r="I546">
        <v>170</v>
      </c>
      <c r="J546">
        <v>74</v>
      </c>
      <c r="K546">
        <v>120</v>
      </c>
      <c r="L546">
        <v>83</v>
      </c>
      <c r="M546">
        <v>103</v>
      </c>
      <c r="N546">
        <v>207</v>
      </c>
      <c r="O546">
        <v>16</v>
      </c>
      <c r="P546">
        <v>85000</v>
      </c>
      <c r="W546" t="s">
        <v>342</v>
      </c>
      <c r="X546">
        <v>55</v>
      </c>
      <c r="Y546">
        <v>191</v>
      </c>
      <c r="Z546">
        <v>105</v>
      </c>
      <c r="AA546">
        <v>142</v>
      </c>
      <c r="AB546">
        <v>27</v>
      </c>
      <c r="AC546">
        <v>18</v>
      </c>
      <c r="AD546">
        <v>208</v>
      </c>
      <c r="AE546">
        <v>170</v>
      </c>
      <c r="AF546">
        <v>34</v>
      </c>
      <c r="AG546">
        <v>120</v>
      </c>
      <c r="AH546">
        <v>83</v>
      </c>
      <c r="AI546">
        <v>198</v>
      </c>
      <c r="AJ546">
        <v>207</v>
      </c>
      <c r="AK546">
        <v>17</v>
      </c>
      <c r="AL546">
        <v>84000</v>
      </c>
    </row>
    <row r="547" spans="1:38" x14ac:dyDescent="0.3">
      <c r="A547" t="s">
        <v>344</v>
      </c>
      <c r="B547">
        <v>55</v>
      </c>
      <c r="C547">
        <v>109</v>
      </c>
      <c r="D547">
        <v>105</v>
      </c>
      <c r="E547">
        <v>188</v>
      </c>
      <c r="F547">
        <v>27</v>
      </c>
      <c r="G547">
        <v>18</v>
      </c>
      <c r="H547">
        <v>204</v>
      </c>
      <c r="I547">
        <v>170</v>
      </c>
      <c r="J547">
        <v>116</v>
      </c>
      <c r="K547">
        <v>120</v>
      </c>
      <c r="L547">
        <v>37</v>
      </c>
      <c r="M547">
        <v>198</v>
      </c>
      <c r="N547">
        <v>207</v>
      </c>
      <c r="O547">
        <v>21</v>
      </c>
      <c r="P547">
        <v>86000</v>
      </c>
      <c r="W547" t="s">
        <v>343</v>
      </c>
      <c r="X547">
        <v>55</v>
      </c>
      <c r="Y547">
        <v>151</v>
      </c>
      <c r="Z547">
        <v>105</v>
      </c>
      <c r="AA547">
        <v>142</v>
      </c>
      <c r="AB547">
        <v>122</v>
      </c>
      <c r="AC547">
        <v>18</v>
      </c>
      <c r="AD547">
        <v>209</v>
      </c>
      <c r="AE547">
        <v>170</v>
      </c>
      <c r="AF547">
        <v>74</v>
      </c>
      <c r="AG547">
        <v>120</v>
      </c>
      <c r="AH547">
        <v>83</v>
      </c>
      <c r="AI547">
        <v>103</v>
      </c>
      <c r="AJ547">
        <v>207</v>
      </c>
      <c r="AK547">
        <v>16</v>
      </c>
      <c r="AL547">
        <v>85000</v>
      </c>
    </row>
    <row r="548" spans="1:38" x14ac:dyDescent="0.3">
      <c r="A548" t="s">
        <v>345</v>
      </c>
      <c r="B548">
        <v>55</v>
      </c>
      <c r="C548">
        <v>151</v>
      </c>
      <c r="D548">
        <v>105</v>
      </c>
      <c r="E548">
        <v>142</v>
      </c>
      <c r="F548">
        <v>27</v>
      </c>
      <c r="G548">
        <v>18</v>
      </c>
      <c r="H548">
        <v>185</v>
      </c>
      <c r="I548">
        <v>170</v>
      </c>
      <c r="J548">
        <v>74</v>
      </c>
      <c r="K548">
        <v>120</v>
      </c>
      <c r="L548">
        <v>83</v>
      </c>
      <c r="M548">
        <v>198</v>
      </c>
      <c r="N548">
        <v>207</v>
      </c>
      <c r="O548">
        <v>40</v>
      </c>
      <c r="P548">
        <v>87000</v>
      </c>
      <c r="W548" t="s">
        <v>344</v>
      </c>
      <c r="X548">
        <v>55</v>
      </c>
      <c r="Y548">
        <v>109</v>
      </c>
      <c r="Z548">
        <v>105</v>
      </c>
      <c r="AA548">
        <v>188</v>
      </c>
      <c r="AB548">
        <v>27</v>
      </c>
      <c r="AC548">
        <v>18</v>
      </c>
      <c r="AD548">
        <v>204</v>
      </c>
      <c r="AE548">
        <v>170</v>
      </c>
      <c r="AF548">
        <v>116</v>
      </c>
      <c r="AG548">
        <v>120</v>
      </c>
      <c r="AH548">
        <v>37</v>
      </c>
      <c r="AI548">
        <v>198</v>
      </c>
      <c r="AJ548">
        <v>207</v>
      </c>
      <c r="AK548">
        <v>21</v>
      </c>
      <c r="AL548">
        <v>86000</v>
      </c>
    </row>
    <row r="549" spans="1:38" x14ac:dyDescent="0.3">
      <c r="A549" t="s">
        <v>346</v>
      </c>
      <c r="B549">
        <v>55</v>
      </c>
      <c r="C549">
        <v>109</v>
      </c>
      <c r="D549">
        <v>105</v>
      </c>
      <c r="E549">
        <v>142</v>
      </c>
      <c r="F549">
        <v>27</v>
      </c>
      <c r="G549">
        <v>18</v>
      </c>
      <c r="H549">
        <v>202</v>
      </c>
      <c r="I549">
        <v>170</v>
      </c>
      <c r="J549">
        <v>116</v>
      </c>
      <c r="K549">
        <v>120</v>
      </c>
      <c r="L549">
        <v>83</v>
      </c>
      <c r="M549">
        <v>198</v>
      </c>
      <c r="N549">
        <v>207</v>
      </c>
      <c r="O549">
        <v>23</v>
      </c>
      <c r="P549">
        <v>88000</v>
      </c>
      <c r="W549" t="s">
        <v>345</v>
      </c>
      <c r="X549">
        <v>55</v>
      </c>
      <c r="Y549">
        <v>151</v>
      </c>
      <c r="Z549">
        <v>105</v>
      </c>
      <c r="AA549">
        <v>142</v>
      </c>
      <c r="AB549">
        <v>27</v>
      </c>
      <c r="AC549">
        <v>18</v>
      </c>
      <c r="AD549">
        <v>185</v>
      </c>
      <c r="AE549">
        <v>170</v>
      </c>
      <c r="AF549">
        <v>74</v>
      </c>
      <c r="AG549">
        <v>120</v>
      </c>
      <c r="AH549">
        <v>83</v>
      </c>
      <c r="AI549">
        <v>198</v>
      </c>
      <c r="AJ549">
        <v>207</v>
      </c>
      <c r="AK549">
        <v>40</v>
      </c>
      <c r="AL549">
        <v>87000</v>
      </c>
    </row>
    <row r="550" spans="1:38" x14ac:dyDescent="0.3">
      <c r="A550" t="s">
        <v>347</v>
      </c>
      <c r="B550">
        <v>55</v>
      </c>
      <c r="C550">
        <v>109</v>
      </c>
      <c r="D550">
        <v>105</v>
      </c>
      <c r="E550">
        <v>142</v>
      </c>
      <c r="F550">
        <v>8</v>
      </c>
      <c r="G550">
        <v>18</v>
      </c>
      <c r="H550">
        <v>201</v>
      </c>
      <c r="I550">
        <v>170</v>
      </c>
      <c r="J550">
        <v>116</v>
      </c>
      <c r="K550">
        <v>120</v>
      </c>
      <c r="L550">
        <v>83</v>
      </c>
      <c r="M550">
        <v>217</v>
      </c>
      <c r="N550">
        <v>207</v>
      </c>
      <c r="O550">
        <v>24</v>
      </c>
      <c r="P550">
        <v>89000</v>
      </c>
      <c r="W550" t="s">
        <v>346</v>
      </c>
      <c r="X550">
        <v>55</v>
      </c>
      <c r="Y550">
        <v>109</v>
      </c>
      <c r="Z550">
        <v>105</v>
      </c>
      <c r="AA550">
        <v>142</v>
      </c>
      <c r="AB550">
        <v>27</v>
      </c>
      <c r="AC550">
        <v>18</v>
      </c>
      <c r="AD550">
        <v>202</v>
      </c>
      <c r="AE550">
        <v>170</v>
      </c>
      <c r="AF550">
        <v>116</v>
      </c>
      <c r="AG550">
        <v>120</v>
      </c>
      <c r="AH550">
        <v>83</v>
      </c>
      <c r="AI550">
        <v>198</v>
      </c>
      <c r="AJ550">
        <v>207</v>
      </c>
      <c r="AK550">
        <v>23</v>
      </c>
      <c r="AL550">
        <v>88000</v>
      </c>
    </row>
    <row r="551" spans="1:38" x14ac:dyDescent="0.3">
      <c r="A551" t="s">
        <v>348</v>
      </c>
      <c r="B551">
        <v>55</v>
      </c>
      <c r="C551">
        <v>151</v>
      </c>
      <c r="D551">
        <v>105</v>
      </c>
      <c r="E551">
        <v>118</v>
      </c>
      <c r="F551">
        <v>27</v>
      </c>
      <c r="G551">
        <v>18</v>
      </c>
      <c r="H551">
        <v>222</v>
      </c>
      <c r="I551">
        <v>170</v>
      </c>
      <c r="J551">
        <v>74</v>
      </c>
      <c r="K551">
        <v>120</v>
      </c>
      <c r="L551">
        <v>107</v>
      </c>
      <c r="M551">
        <v>198</v>
      </c>
      <c r="N551">
        <v>207</v>
      </c>
      <c r="O551">
        <v>3</v>
      </c>
      <c r="P551">
        <v>90000</v>
      </c>
      <c r="W551" t="s">
        <v>347</v>
      </c>
      <c r="X551">
        <v>55</v>
      </c>
      <c r="Y551">
        <v>109</v>
      </c>
      <c r="Z551">
        <v>105</v>
      </c>
      <c r="AA551">
        <v>142</v>
      </c>
      <c r="AB551">
        <v>8</v>
      </c>
      <c r="AC551">
        <v>18</v>
      </c>
      <c r="AD551">
        <v>201</v>
      </c>
      <c r="AE551">
        <v>170</v>
      </c>
      <c r="AF551">
        <v>116</v>
      </c>
      <c r="AG551">
        <v>120</v>
      </c>
      <c r="AH551">
        <v>83</v>
      </c>
      <c r="AI551">
        <v>217</v>
      </c>
      <c r="AJ551">
        <v>207</v>
      </c>
      <c r="AK551">
        <v>24</v>
      </c>
      <c r="AL551">
        <v>89000</v>
      </c>
    </row>
    <row r="552" spans="1:38" x14ac:dyDescent="0.3">
      <c r="A552" t="s">
        <v>349</v>
      </c>
      <c r="B552">
        <v>55</v>
      </c>
      <c r="C552">
        <v>191</v>
      </c>
      <c r="D552">
        <v>105</v>
      </c>
      <c r="E552">
        <v>118</v>
      </c>
      <c r="F552">
        <v>27</v>
      </c>
      <c r="G552">
        <v>18</v>
      </c>
      <c r="H552">
        <v>221</v>
      </c>
      <c r="I552">
        <v>170</v>
      </c>
      <c r="J552">
        <v>34</v>
      </c>
      <c r="K552">
        <v>120</v>
      </c>
      <c r="L552">
        <v>107</v>
      </c>
      <c r="M552">
        <v>198</v>
      </c>
      <c r="N552">
        <v>207</v>
      </c>
      <c r="O552">
        <v>4</v>
      </c>
      <c r="P552">
        <v>91000</v>
      </c>
      <c r="W552" t="s">
        <v>348</v>
      </c>
      <c r="X552">
        <v>55</v>
      </c>
      <c r="Y552">
        <v>151</v>
      </c>
      <c r="Z552">
        <v>105</v>
      </c>
      <c r="AA552">
        <v>118</v>
      </c>
      <c r="AB552">
        <v>27</v>
      </c>
      <c r="AC552">
        <v>18</v>
      </c>
      <c r="AD552">
        <v>222</v>
      </c>
      <c r="AE552">
        <v>170</v>
      </c>
      <c r="AF552">
        <v>74</v>
      </c>
      <c r="AG552">
        <v>120</v>
      </c>
      <c r="AH552">
        <v>107</v>
      </c>
      <c r="AI552">
        <v>198</v>
      </c>
      <c r="AJ552">
        <v>207</v>
      </c>
      <c r="AK552">
        <v>3</v>
      </c>
      <c r="AL552">
        <v>90000</v>
      </c>
    </row>
    <row r="553" spans="1:38" x14ac:dyDescent="0.3">
      <c r="A553" t="s">
        <v>350</v>
      </c>
      <c r="B553">
        <v>55</v>
      </c>
      <c r="C553">
        <v>151</v>
      </c>
      <c r="D553">
        <v>105</v>
      </c>
      <c r="E553">
        <v>118</v>
      </c>
      <c r="F553">
        <v>27</v>
      </c>
      <c r="G553">
        <v>18</v>
      </c>
      <c r="H553">
        <v>222</v>
      </c>
      <c r="I553">
        <v>170</v>
      </c>
      <c r="J553">
        <v>74</v>
      </c>
      <c r="K553">
        <v>120</v>
      </c>
      <c r="L553">
        <v>107</v>
      </c>
      <c r="M553">
        <v>198</v>
      </c>
      <c r="N553">
        <v>207</v>
      </c>
      <c r="O553">
        <v>3</v>
      </c>
      <c r="P553">
        <v>92000</v>
      </c>
      <c r="W553" t="s">
        <v>349</v>
      </c>
      <c r="X553">
        <v>55</v>
      </c>
      <c r="Y553">
        <v>191</v>
      </c>
      <c r="Z553">
        <v>105</v>
      </c>
      <c r="AA553">
        <v>118</v>
      </c>
      <c r="AB553">
        <v>27</v>
      </c>
      <c r="AC553">
        <v>18</v>
      </c>
      <c r="AD553">
        <v>221</v>
      </c>
      <c r="AE553">
        <v>170</v>
      </c>
      <c r="AF553">
        <v>34</v>
      </c>
      <c r="AG553">
        <v>120</v>
      </c>
      <c r="AH553">
        <v>107</v>
      </c>
      <c r="AI553">
        <v>198</v>
      </c>
      <c r="AJ553">
        <v>207</v>
      </c>
      <c r="AK553">
        <v>4</v>
      </c>
      <c r="AL553">
        <v>91000</v>
      </c>
    </row>
    <row r="554" spans="1:38" x14ac:dyDescent="0.3">
      <c r="A554" t="s">
        <v>351</v>
      </c>
      <c r="B554">
        <v>55</v>
      </c>
      <c r="C554">
        <v>151</v>
      </c>
      <c r="D554">
        <v>105</v>
      </c>
      <c r="E554">
        <v>118</v>
      </c>
      <c r="F554">
        <v>122</v>
      </c>
      <c r="G554">
        <v>18</v>
      </c>
      <c r="H554">
        <v>212</v>
      </c>
      <c r="I554">
        <v>170</v>
      </c>
      <c r="J554">
        <v>74</v>
      </c>
      <c r="K554">
        <v>120</v>
      </c>
      <c r="L554">
        <v>107</v>
      </c>
      <c r="M554">
        <v>103</v>
      </c>
      <c r="N554">
        <v>207</v>
      </c>
      <c r="O554">
        <v>13</v>
      </c>
      <c r="P554">
        <v>93000</v>
      </c>
      <c r="W554" t="s">
        <v>350</v>
      </c>
      <c r="X554">
        <v>55</v>
      </c>
      <c r="Y554">
        <v>151</v>
      </c>
      <c r="Z554">
        <v>105</v>
      </c>
      <c r="AA554">
        <v>118</v>
      </c>
      <c r="AB554">
        <v>27</v>
      </c>
      <c r="AC554">
        <v>18</v>
      </c>
      <c r="AD554">
        <v>222</v>
      </c>
      <c r="AE554">
        <v>170</v>
      </c>
      <c r="AF554">
        <v>74</v>
      </c>
      <c r="AG554">
        <v>120</v>
      </c>
      <c r="AH554">
        <v>107</v>
      </c>
      <c r="AI554">
        <v>198</v>
      </c>
      <c r="AJ554">
        <v>207</v>
      </c>
      <c r="AK554">
        <v>3</v>
      </c>
      <c r="AL554">
        <v>92000</v>
      </c>
    </row>
    <row r="555" spans="1:38" x14ac:dyDescent="0.3">
      <c r="A555" t="s">
        <v>352</v>
      </c>
      <c r="B555">
        <v>55</v>
      </c>
      <c r="C555">
        <v>151</v>
      </c>
      <c r="D555">
        <v>105</v>
      </c>
      <c r="E555">
        <v>142</v>
      </c>
      <c r="F555">
        <v>27</v>
      </c>
      <c r="G555">
        <v>18</v>
      </c>
      <c r="H555">
        <v>199</v>
      </c>
      <c r="I555">
        <v>170</v>
      </c>
      <c r="J555">
        <v>74</v>
      </c>
      <c r="K555">
        <v>120</v>
      </c>
      <c r="L555">
        <v>83</v>
      </c>
      <c r="M555">
        <v>198</v>
      </c>
      <c r="N555">
        <v>207</v>
      </c>
      <c r="O555">
        <v>26</v>
      </c>
      <c r="P555">
        <v>94000</v>
      </c>
      <c r="W555" t="s">
        <v>351</v>
      </c>
      <c r="X555">
        <v>55</v>
      </c>
      <c r="Y555">
        <v>151</v>
      </c>
      <c r="Z555">
        <v>105</v>
      </c>
      <c r="AA555">
        <v>118</v>
      </c>
      <c r="AB555">
        <v>122</v>
      </c>
      <c r="AC555">
        <v>18</v>
      </c>
      <c r="AD555">
        <v>212</v>
      </c>
      <c r="AE555">
        <v>170</v>
      </c>
      <c r="AF555">
        <v>74</v>
      </c>
      <c r="AG555">
        <v>120</v>
      </c>
      <c r="AH555">
        <v>107</v>
      </c>
      <c r="AI555">
        <v>103</v>
      </c>
      <c r="AJ555">
        <v>207</v>
      </c>
      <c r="AK555">
        <v>13</v>
      </c>
      <c r="AL555">
        <v>93000</v>
      </c>
    </row>
    <row r="556" spans="1:38" x14ac:dyDescent="0.3">
      <c r="A556" t="s">
        <v>353</v>
      </c>
      <c r="B556">
        <v>55</v>
      </c>
      <c r="C556">
        <v>151</v>
      </c>
      <c r="D556">
        <v>105</v>
      </c>
      <c r="E556">
        <v>142</v>
      </c>
      <c r="F556">
        <v>27</v>
      </c>
      <c r="G556">
        <v>18</v>
      </c>
      <c r="H556">
        <v>194</v>
      </c>
      <c r="I556">
        <v>170</v>
      </c>
      <c r="J556">
        <v>74</v>
      </c>
      <c r="K556">
        <v>120</v>
      </c>
      <c r="L556">
        <v>83</v>
      </c>
      <c r="M556">
        <v>198</v>
      </c>
      <c r="N556">
        <v>207</v>
      </c>
      <c r="O556">
        <v>31</v>
      </c>
      <c r="P556">
        <v>95000</v>
      </c>
      <c r="W556" t="s">
        <v>352</v>
      </c>
      <c r="X556">
        <v>55</v>
      </c>
      <c r="Y556">
        <v>151</v>
      </c>
      <c r="Z556">
        <v>105</v>
      </c>
      <c r="AA556">
        <v>142</v>
      </c>
      <c r="AB556">
        <v>27</v>
      </c>
      <c r="AC556">
        <v>18</v>
      </c>
      <c r="AD556">
        <v>199</v>
      </c>
      <c r="AE556">
        <v>170</v>
      </c>
      <c r="AF556">
        <v>74</v>
      </c>
      <c r="AG556">
        <v>120</v>
      </c>
      <c r="AH556">
        <v>83</v>
      </c>
      <c r="AI556">
        <v>198</v>
      </c>
      <c r="AJ556">
        <v>207</v>
      </c>
      <c r="AK556">
        <v>26</v>
      </c>
      <c r="AL556">
        <v>94000</v>
      </c>
    </row>
    <row r="557" spans="1:38" x14ac:dyDescent="0.3">
      <c r="A557" t="s">
        <v>354</v>
      </c>
      <c r="B557">
        <v>55</v>
      </c>
      <c r="C557">
        <v>191</v>
      </c>
      <c r="D557">
        <v>105</v>
      </c>
      <c r="E557">
        <v>142</v>
      </c>
      <c r="F557">
        <v>122</v>
      </c>
      <c r="G557">
        <v>18</v>
      </c>
      <c r="H557">
        <v>217</v>
      </c>
      <c r="I557">
        <v>170</v>
      </c>
      <c r="J557">
        <v>34</v>
      </c>
      <c r="K557">
        <v>120</v>
      </c>
      <c r="L557">
        <v>83</v>
      </c>
      <c r="M557">
        <v>103</v>
      </c>
      <c r="N557">
        <v>207</v>
      </c>
      <c r="O557">
        <v>8</v>
      </c>
      <c r="P557">
        <v>96000</v>
      </c>
      <c r="W557" t="s">
        <v>353</v>
      </c>
      <c r="X557">
        <v>55</v>
      </c>
      <c r="Y557">
        <v>151</v>
      </c>
      <c r="Z557">
        <v>105</v>
      </c>
      <c r="AA557">
        <v>142</v>
      </c>
      <c r="AB557">
        <v>27</v>
      </c>
      <c r="AC557">
        <v>18</v>
      </c>
      <c r="AD557">
        <v>194</v>
      </c>
      <c r="AE557">
        <v>170</v>
      </c>
      <c r="AF557">
        <v>74</v>
      </c>
      <c r="AG557">
        <v>120</v>
      </c>
      <c r="AH557">
        <v>83</v>
      </c>
      <c r="AI557">
        <v>198</v>
      </c>
      <c r="AJ557">
        <v>207</v>
      </c>
      <c r="AK557">
        <v>31</v>
      </c>
      <c r="AL557">
        <v>95000</v>
      </c>
    </row>
    <row r="558" spans="1:38" x14ac:dyDescent="0.3">
      <c r="A558" t="s">
        <v>355</v>
      </c>
      <c r="B558">
        <v>55</v>
      </c>
      <c r="C558">
        <v>151</v>
      </c>
      <c r="D558">
        <v>105</v>
      </c>
      <c r="E558">
        <v>188</v>
      </c>
      <c r="F558">
        <v>122</v>
      </c>
      <c r="G558">
        <v>18</v>
      </c>
      <c r="H558">
        <v>207</v>
      </c>
      <c r="I558">
        <v>170</v>
      </c>
      <c r="J558">
        <v>74</v>
      </c>
      <c r="K558">
        <v>120</v>
      </c>
      <c r="L558">
        <v>37</v>
      </c>
      <c r="M558">
        <v>103</v>
      </c>
      <c r="N558">
        <v>207</v>
      </c>
      <c r="O558">
        <v>18</v>
      </c>
      <c r="P558">
        <v>97000</v>
      </c>
      <c r="W558" t="s">
        <v>354</v>
      </c>
      <c r="X558">
        <v>55</v>
      </c>
      <c r="Y558">
        <v>191</v>
      </c>
      <c r="Z558">
        <v>105</v>
      </c>
      <c r="AA558">
        <v>142</v>
      </c>
      <c r="AB558">
        <v>122</v>
      </c>
      <c r="AC558">
        <v>18</v>
      </c>
      <c r="AD558">
        <v>217</v>
      </c>
      <c r="AE558">
        <v>170</v>
      </c>
      <c r="AF558">
        <v>34</v>
      </c>
      <c r="AG558">
        <v>120</v>
      </c>
      <c r="AH558">
        <v>83</v>
      </c>
      <c r="AI558">
        <v>103</v>
      </c>
      <c r="AJ558">
        <v>207</v>
      </c>
      <c r="AK558">
        <v>8</v>
      </c>
      <c r="AL558">
        <v>96000</v>
      </c>
    </row>
    <row r="559" spans="1:38" x14ac:dyDescent="0.3">
      <c r="A559" t="s">
        <v>356</v>
      </c>
      <c r="B559">
        <v>55</v>
      </c>
      <c r="C559">
        <v>109</v>
      </c>
      <c r="D559">
        <v>105</v>
      </c>
      <c r="E559">
        <v>142</v>
      </c>
      <c r="F559">
        <v>122</v>
      </c>
      <c r="G559">
        <v>18</v>
      </c>
      <c r="H559">
        <v>196</v>
      </c>
      <c r="I559">
        <v>170</v>
      </c>
      <c r="J559">
        <v>116</v>
      </c>
      <c r="K559">
        <v>120</v>
      </c>
      <c r="L559">
        <v>83</v>
      </c>
      <c r="M559">
        <v>103</v>
      </c>
      <c r="N559">
        <v>207</v>
      </c>
      <c r="O559">
        <v>29</v>
      </c>
      <c r="P559">
        <v>98000</v>
      </c>
      <c r="W559" t="s">
        <v>355</v>
      </c>
      <c r="X559">
        <v>55</v>
      </c>
      <c r="Y559">
        <v>151</v>
      </c>
      <c r="Z559">
        <v>105</v>
      </c>
      <c r="AA559">
        <v>188</v>
      </c>
      <c r="AB559">
        <v>122</v>
      </c>
      <c r="AC559">
        <v>18</v>
      </c>
      <c r="AD559">
        <v>207</v>
      </c>
      <c r="AE559">
        <v>170</v>
      </c>
      <c r="AF559">
        <v>74</v>
      </c>
      <c r="AG559">
        <v>120</v>
      </c>
      <c r="AH559">
        <v>37</v>
      </c>
      <c r="AI559">
        <v>103</v>
      </c>
      <c r="AJ559">
        <v>207</v>
      </c>
      <c r="AK559">
        <v>18</v>
      </c>
      <c r="AL559">
        <v>97000</v>
      </c>
    </row>
    <row r="560" spans="1:38" x14ac:dyDescent="0.3">
      <c r="A560" t="s">
        <v>357</v>
      </c>
      <c r="B560">
        <v>55</v>
      </c>
      <c r="C560">
        <v>151</v>
      </c>
      <c r="D560">
        <v>105</v>
      </c>
      <c r="E560">
        <v>142</v>
      </c>
      <c r="F560">
        <v>27</v>
      </c>
      <c r="G560">
        <v>18</v>
      </c>
      <c r="H560">
        <v>172</v>
      </c>
      <c r="I560">
        <v>170</v>
      </c>
      <c r="J560">
        <v>74</v>
      </c>
      <c r="K560">
        <v>120</v>
      </c>
      <c r="L560">
        <v>83</v>
      </c>
      <c r="M560">
        <v>198</v>
      </c>
      <c r="N560">
        <v>207</v>
      </c>
      <c r="O560">
        <v>53</v>
      </c>
      <c r="P560">
        <v>99000</v>
      </c>
      <c r="W560" t="s">
        <v>356</v>
      </c>
      <c r="X560">
        <v>55</v>
      </c>
      <c r="Y560">
        <v>109</v>
      </c>
      <c r="Z560">
        <v>105</v>
      </c>
      <c r="AA560">
        <v>142</v>
      </c>
      <c r="AB560">
        <v>122</v>
      </c>
      <c r="AC560">
        <v>18</v>
      </c>
      <c r="AD560">
        <v>196</v>
      </c>
      <c r="AE560">
        <v>170</v>
      </c>
      <c r="AF560">
        <v>116</v>
      </c>
      <c r="AG560">
        <v>120</v>
      </c>
      <c r="AH560">
        <v>83</v>
      </c>
      <c r="AI560">
        <v>103</v>
      </c>
      <c r="AJ560">
        <v>207</v>
      </c>
      <c r="AK560">
        <v>29</v>
      </c>
      <c r="AL560">
        <v>98000</v>
      </c>
    </row>
    <row r="561" spans="1:38" x14ac:dyDescent="0.3">
      <c r="A561" t="s">
        <v>358</v>
      </c>
      <c r="B561">
        <v>55</v>
      </c>
      <c r="C561">
        <v>151</v>
      </c>
      <c r="D561">
        <v>105</v>
      </c>
      <c r="E561">
        <v>142</v>
      </c>
      <c r="F561">
        <v>27</v>
      </c>
      <c r="G561">
        <v>18</v>
      </c>
      <c r="H561">
        <v>199</v>
      </c>
      <c r="I561">
        <v>170</v>
      </c>
      <c r="J561">
        <v>74</v>
      </c>
      <c r="K561">
        <v>120</v>
      </c>
      <c r="L561">
        <v>83</v>
      </c>
      <c r="M561">
        <v>198</v>
      </c>
      <c r="N561">
        <v>207</v>
      </c>
      <c r="O561">
        <v>26</v>
      </c>
      <c r="P561">
        <v>100000</v>
      </c>
      <c r="W561" t="s">
        <v>357</v>
      </c>
      <c r="X561">
        <v>55</v>
      </c>
      <c r="Y561">
        <v>151</v>
      </c>
      <c r="Z561">
        <v>105</v>
      </c>
      <c r="AA561">
        <v>142</v>
      </c>
      <c r="AB561">
        <v>27</v>
      </c>
      <c r="AC561">
        <v>18</v>
      </c>
      <c r="AD561">
        <v>172</v>
      </c>
      <c r="AE561">
        <v>170</v>
      </c>
      <c r="AF561">
        <v>74</v>
      </c>
      <c r="AG561">
        <v>120</v>
      </c>
      <c r="AH561">
        <v>83</v>
      </c>
      <c r="AI561">
        <v>198</v>
      </c>
      <c r="AJ561">
        <v>207</v>
      </c>
      <c r="AK561">
        <v>53</v>
      </c>
      <c r="AL561">
        <v>99000</v>
      </c>
    </row>
    <row r="562" spans="1:38" x14ac:dyDescent="0.3">
      <c r="A562" t="s">
        <v>359</v>
      </c>
      <c r="B562">
        <v>55</v>
      </c>
      <c r="C562">
        <v>109</v>
      </c>
      <c r="D562">
        <v>105</v>
      </c>
      <c r="E562">
        <v>142</v>
      </c>
      <c r="F562">
        <v>27</v>
      </c>
      <c r="G562">
        <v>18</v>
      </c>
      <c r="H562">
        <v>215</v>
      </c>
      <c r="I562">
        <v>170</v>
      </c>
      <c r="J562">
        <v>116</v>
      </c>
      <c r="K562">
        <v>120</v>
      </c>
      <c r="L562">
        <v>83</v>
      </c>
      <c r="M562">
        <v>198</v>
      </c>
      <c r="N562">
        <v>207</v>
      </c>
      <c r="O562">
        <v>10</v>
      </c>
      <c r="P562">
        <v>101000</v>
      </c>
      <c r="W562" t="s">
        <v>358</v>
      </c>
      <c r="X562">
        <v>55</v>
      </c>
      <c r="Y562">
        <v>151</v>
      </c>
      <c r="Z562">
        <v>105</v>
      </c>
      <c r="AA562">
        <v>142</v>
      </c>
      <c r="AB562">
        <v>27</v>
      </c>
      <c r="AC562">
        <v>18</v>
      </c>
      <c r="AD562">
        <v>199</v>
      </c>
      <c r="AE562">
        <v>170</v>
      </c>
      <c r="AF562">
        <v>74</v>
      </c>
      <c r="AG562">
        <v>120</v>
      </c>
      <c r="AH562">
        <v>83</v>
      </c>
      <c r="AI562">
        <v>198</v>
      </c>
      <c r="AJ562">
        <v>207</v>
      </c>
      <c r="AK562">
        <v>26</v>
      </c>
      <c r="AL562">
        <v>100000</v>
      </c>
    </row>
    <row r="563" spans="1:38" x14ac:dyDescent="0.3">
      <c r="A563" t="s">
        <v>360</v>
      </c>
      <c r="B563">
        <v>55</v>
      </c>
      <c r="C563">
        <v>151</v>
      </c>
      <c r="D563">
        <v>105</v>
      </c>
      <c r="E563">
        <v>118</v>
      </c>
      <c r="F563">
        <v>27</v>
      </c>
      <c r="G563">
        <v>18</v>
      </c>
      <c r="H563">
        <v>215</v>
      </c>
      <c r="I563">
        <v>170</v>
      </c>
      <c r="J563">
        <v>74</v>
      </c>
      <c r="K563">
        <v>120</v>
      </c>
      <c r="L563">
        <v>107</v>
      </c>
      <c r="M563">
        <v>198</v>
      </c>
      <c r="N563">
        <v>207</v>
      </c>
      <c r="O563">
        <v>10</v>
      </c>
      <c r="P563">
        <v>102000</v>
      </c>
      <c r="W563" t="s">
        <v>359</v>
      </c>
      <c r="X563">
        <v>55</v>
      </c>
      <c r="Y563">
        <v>109</v>
      </c>
      <c r="Z563">
        <v>105</v>
      </c>
      <c r="AA563">
        <v>142</v>
      </c>
      <c r="AB563">
        <v>27</v>
      </c>
      <c r="AC563">
        <v>18</v>
      </c>
      <c r="AD563">
        <v>215</v>
      </c>
      <c r="AE563">
        <v>170</v>
      </c>
      <c r="AF563">
        <v>116</v>
      </c>
      <c r="AG563">
        <v>120</v>
      </c>
      <c r="AH563">
        <v>83</v>
      </c>
      <c r="AI563">
        <v>198</v>
      </c>
      <c r="AJ563">
        <v>207</v>
      </c>
      <c r="AK563">
        <v>10</v>
      </c>
      <c r="AL563">
        <v>101000</v>
      </c>
    </row>
    <row r="564" spans="1:38" x14ac:dyDescent="0.3">
      <c r="A564" t="s">
        <v>361</v>
      </c>
      <c r="B564">
        <v>55</v>
      </c>
      <c r="C564">
        <v>191</v>
      </c>
      <c r="D564">
        <v>105</v>
      </c>
      <c r="E564">
        <v>142</v>
      </c>
      <c r="F564">
        <v>8</v>
      </c>
      <c r="G564">
        <v>18</v>
      </c>
      <c r="H564">
        <v>224</v>
      </c>
      <c r="I564">
        <v>170</v>
      </c>
      <c r="J564">
        <v>34</v>
      </c>
      <c r="K564">
        <v>120</v>
      </c>
      <c r="L564">
        <v>83</v>
      </c>
      <c r="M564">
        <v>217</v>
      </c>
      <c r="N564">
        <v>207</v>
      </c>
      <c r="O564">
        <v>1</v>
      </c>
      <c r="P564">
        <v>103000</v>
      </c>
      <c r="W564" t="s">
        <v>360</v>
      </c>
      <c r="X564">
        <v>55</v>
      </c>
      <c r="Y564">
        <v>151</v>
      </c>
      <c r="Z564">
        <v>105</v>
      </c>
      <c r="AA564">
        <v>118</v>
      </c>
      <c r="AB564">
        <v>27</v>
      </c>
      <c r="AC564">
        <v>18</v>
      </c>
      <c r="AD564">
        <v>215</v>
      </c>
      <c r="AE564">
        <v>170</v>
      </c>
      <c r="AF564">
        <v>74</v>
      </c>
      <c r="AG564">
        <v>120</v>
      </c>
      <c r="AH564">
        <v>107</v>
      </c>
      <c r="AI564">
        <v>198</v>
      </c>
      <c r="AJ564">
        <v>207</v>
      </c>
      <c r="AK564">
        <v>10</v>
      </c>
      <c r="AL564">
        <v>102000</v>
      </c>
    </row>
    <row r="565" spans="1:38" x14ac:dyDescent="0.3">
      <c r="A565" t="s">
        <v>362</v>
      </c>
      <c r="B565">
        <v>55</v>
      </c>
      <c r="C565">
        <v>109</v>
      </c>
      <c r="D565">
        <v>105</v>
      </c>
      <c r="E565">
        <v>142</v>
      </c>
      <c r="F565">
        <v>8</v>
      </c>
      <c r="G565">
        <v>18</v>
      </c>
      <c r="H565">
        <v>214</v>
      </c>
      <c r="I565">
        <v>170</v>
      </c>
      <c r="J565">
        <v>116</v>
      </c>
      <c r="K565">
        <v>120</v>
      </c>
      <c r="L565">
        <v>83</v>
      </c>
      <c r="M565">
        <v>217</v>
      </c>
      <c r="N565">
        <v>207</v>
      </c>
      <c r="O565">
        <v>11</v>
      </c>
      <c r="P565">
        <v>104000</v>
      </c>
      <c r="W565" t="s">
        <v>361</v>
      </c>
      <c r="X565">
        <v>55</v>
      </c>
      <c r="Y565">
        <v>191</v>
      </c>
      <c r="Z565">
        <v>105</v>
      </c>
      <c r="AA565">
        <v>142</v>
      </c>
      <c r="AB565">
        <v>8</v>
      </c>
      <c r="AC565">
        <v>18</v>
      </c>
      <c r="AD565">
        <v>224</v>
      </c>
      <c r="AE565">
        <v>170</v>
      </c>
      <c r="AF565">
        <v>34</v>
      </c>
      <c r="AG565">
        <v>120</v>
      </c>
      <c r="AH565">
        <v>83</v>
      </c>
      <c r="AI565">
        <v>217</v>
      </c>
      <c r="AJ565">
        <v>207</v>
      </c>
      <c r="AK565">
        <v>1</v>
      </c>
      <c r="AL565">
        <v>103000</v>
      </c>
    </row>
    <row r="566" spans="1:38" x14ac:dyDescent="0.3">
      <c r="A566" t="s">
        <v>363</v>
      </c>
      <c r="B566">
        <v>55</v>
      </c>
      <c r="C566">
        <v>88</v>
      </c>
      <c r="D566">
        <v>105</v>
      </c>
      <c r="E566">
        <v>188</v>
      </c>
      <c r="F566">
        <v>27</v>
      </c>
      <c r="G566">
        <v>18</v>
      </c>
      <c r="H566">
        <v>186</v>
      </c>
      <c r="I566">
        <v>170</v>
      </c>
      <c r="J566">
        <v>137</v>
      </c>
      <c r="K566">
        <v>120</v>
      </c>
      <c r="L566">
        <v>37</v>
      </c>
      <c r="M566">
        <v>198</v>
      </c>
      <c r="N566">
        <v>207</v>
      </c>
      <c r="O566">
        <v>39</v>
      </c>
      <c r="P566">
        <v>105000</v>
      </c>
      <c r="W566" t="s">
        <v>362</v>
      </c>
      <c r="X566">
        <v>55</v>
      </c>
      <c r="Y566">
        <v>109</v>
      </c>
      <c r="Z566">
        <v>105</v>
      </c>
      <c r="AA566">
        <v>142</v>
      </c>
      <c r="AB566">
        <v>8</v>
      </c>
      <c r="AC566">
        <v>18</v>
      </c>
      <c r="AD566">
        <v>214</v>
      </c>
      <c r="AE566">
        <v>170</v>
      </c>
      <c r="AF566">
        <v>116</v>
      </c>
      <c r="AG566">
        <v>120</v>
      </c>
      <c r="AH566">
        <v>83</v>
      </c>
      <c r="AI566">
        <v>217</v>
      </c>
      <c r="AJ566">
        <v>207</v>
      </c>
      <c r="AK566">
        <v>11</v>
      </c>
      <c r="AL566">
        <v>104000</v>
      </c>
    </row>
    <row r="567" spans="1:38" x14ac:dyDescent="0.3">
      <c r="A567" t="s">
        <v>364</v>
      </c>
      <c r="B567">
        <v>55</v>
      </c>
      <c r="C567">
        <v>109</v>
      </c>
      <c r="D567">
        <v>105</v>
      </c>
      <c r="E567">
        <v>142</v>
      </c>
      <c r="F567">
        <v>27</v>
      </c>
      <c r="G567">
        <v>18</v>
      </c>
      <c r="H567">
        <v>168</v>
      </c>
      <c r="I567">
        <v>170</v>
      </c>
      <c r="J567">
        <v>116</v>
      </c>
      <c r="K567">
        <v>120</v>
      </c>
      <c r="L567">
        <v>83</v>
      </c>
      <c r="M567">
        <v>198</v>
      </c>
      <c r="N567">
        <v>207</v>
      </c>
      <c r="O567">
        <v>57</v>
      </c>
      <c r="P567">
        <v>106000</v>
      </c>
      <c r="W567" t="s">
        <v>363</v>
      </c>
      <c r="X567">
        <v>55</v>
      </c>
      <c r="Y567">
        <v>88</v>
      </c>
      <c r="Z567">
        <v>105</v>
      </c>
      <c r="AA567">
        <v>188</v>
      </c>
      <c r="AB567">
        <v>27</v>
      </c>
      <c r="AC567">
        <v>18</v>
      </c>
      <c r="AD567">
        <v>186</v>
      </c>
      <c r="AE567">
        <v>170</v>
      </c>
      <c r="AF567">
        <v>137</v>
      </c>
      <c r="AG567">
        <v>120</v>
      </c>
      <c r="AH567">
        <v>37</v>
      </c>
      <c r="AI567">
        <v>198</v>
      </c>
      <c r="AJ567">
        <v>207</v>
      </c>
      <c r="AK567">
        <v>39</v>
      </c>
      <c r="AL567">
        <v>105000</v>
      </c>
    </row>
    <row r="568" spans="1:38" x14ac:dyDescent="0.3">
      <c r="A568" t="s">
        <v>365</v>
      </c>
      <c r="B568">
        <v>55</v>
      </c>
      <c r="C568">
        <v>151</v>
      </c>
      <c r="D568">
        <v>105</v>
      </c>
      <c r="E568">
        <v>142</v>
      </c>
      <c r="F568">
        <v>27</v>
      </c>
      <c r="G568">
        <v>18</v>
      </c>
      <c r="H568">
        <v>191</v>
      </c>
      <c r="I568">
        <v>170</v>
      </c>
      <c r="J568">
        <v>74</v>
      </c>
      <c r="K568">
        <v>120</v>
      </c>
      <c r="L568">
        <v>83</v>
      </c>
      <c r="M568">
        <v>198</v>
      </c>
      <c r="N568">
        <v>207</v>
      </c>
      <c r="O568">
        <v>34</v>
      </c>
      <c r="P568">
        <v>107000</v>
      </c>
      <c r="W568" t="s">
        <v>364</v>
      </c>
      <c r="X568">
        <v>55</v>
      </c>
      <c r="Y568">
        <v>109</v>
      </c>
      <c r="Z568">
        <v>105</v>
      </c>
      <c r="AA568">
        <v>142</v>
      </c>
      <c r="AB568">
        <v>27</v>
      </c>
      <c r="AC568">
        <v>18</v>
      </c>
      <c r="AD568">
        <v>168</v>
      </c>
      <c r="AE568">
        <v>170</v>
      </c>
      <c r="AF568">
        <v>116</v>
      </c>
      <c r="AG568">
        <v>120</v>
      </c>
      <c r="AH568">
        <v>83</v>
      </c>
      <c r="AI568">
        <v>198</v>
      </c>
      <c r="AJ568">
        <v>207</v>
      </c>
      <c r="AK568">
        <v>57</v>
      </c>
      <c r="AL568">
        <v>106000</v>
      </c>
    </row>
    <row r="569" spans="1:38" x14ac:dyDescent="0.3">
      <c r="A569" t="s">
        <v>366</v>
      </c>
      <c r="B569">
        <v>55</v>
      </c>
      <c r="C569">
        <v>216</v>
      </c>
      <c r="D569">
        <v>105</v>
      </c>
      <c r="E569">
        <v>142</v>
      </c>
      <c r="F569">
        <v>8</v>
      </c>
      <c r="G569">
        <v>18</v>
      </c>
      <c r="H569">
        <v>192</v>
      </c>
      <c r="I569">
        <v>170</v>
      </c>
      <c r="J569">
        <v>9</v>
      </c>
      <c r="K569">
        <v>120</v>
      </c>
      <c r="L569">
        <v>83</v>
      </c>
      <c r="M569">
        <v>217</v>
      </c>
      <c r="N569">
        <v>207</v>
      </c>
      <c r="O569">
        <v>33</v>
      </c>
      <c r="P569">
        <v>108000</v>
      </c>
      <c r="W569" t="s">
        <v>365</v>
      </c>
      <c r="X569">
        <v>55</v>
      </c>
      <c r="Y569">
        <v>151</v>
      </c>
      <c r="Z569">
        <v>105</v>
      </c>
      <c r="AA569">
        <v>142</v>
      </c>
      <c r="AB569">
        <v>27</v>
      </c>
      <c r="AC569">
        <v>18</v>
      </c>
      <c r="AD569">
        <v>191</v>
      </c>
      <c r="AE569">
        <v>170</v>
      </c>
      <c r="AF569">
        <v>74</v>
      </c>
      <c r="AG569">
        <v>120</v>
      </c>
      <c r="AH569">
        <v>83</v>
      </c>
      <c r="AI569">
        <v>198</v>
      </c>
      <c r="AJ569">
        <v>207</v>
      </c>
      <c r="AK569">
        <v>34</v>
      </c>
      <c r="AL569">
        <v>107000</v>
      </c>
    </row>
    <row r="570" spans="1:38" x14ac:dyDescent="0.3">
      <c r="A570" t="s">
        <v>367</v>
      </c>
      <c r="B570">
        <v>55</v>
      </c>
      <c r="C570">
        <v>151</v>
      </c>
      <c r="D570">
        <v>105</v>
      </c>
      <c r="E570">
        <v>142</v>
      </c>
      <c r="F570">
        <v>27</v>
      </c>
      <c r="G570">
        <v>18</v>
      </c>
      <c r="H570">
        <v>179</v>
      </c>
      <c r="I570">
        <v>170</v>
      </c>
      <c r="J570">
        <v>74</v>
      </c>
      <c r="K570">
        <v>120</v>
      </c>
      <c r="L570">
        <v>83</v>
      </c>
      <c r="M570">
        <v>198</v>
      </c>
      <c r="N570">
        <v>207</v>
      </c>
      <c r="O570">
        <v>46</v>
      </c>
      <c r="P570">
        <v>109000</v>
      </c>
      <c r="W570" t="s">
        <v>366</v>
      </c>
      <c r="X570">
        <v>55</v>
      </c>
      <c r="Y570">
        <v>216</v>
      </c>
      <c r="Z570">
        <v>105</v>
      </c>
      <c r="AA570">
        <v>142</v>
      </c>
      <c r="AB570">
        <v>8</v>
      </c>
      <c r="AC570">
        <v>18</v>
      </c>
      <c r="AD570">
        <v>192</v>
      </c>
      <c r="AE570">
        <v>170</v>
      </c>
      <c r="AF570">
        <v>9</v>
      </c>
      <c r="AG570">
        <v>120</v>
      </c>
      <c r="AH570">
        <v>83</v>
      </c>
      <c r="AI570">
        <v>217</v>
      </c>
      <c r="AJ570">
        <v>207</v>
      </c>
      <c r="AK570">
        <v>33</v>
      </c>
      <c r="AL570">
        <v>108000</v>
      </c>
    </row>
    <row r="571" spans="1:38" x14ac:dyDescent="0.3">
      <c r="A571" t="s">
        <v>368</v>
      </c>
      <c r="B571">
        <v>55</v>
      </c>
      <c r="C571">
        <v>191</v>
      </c>
      <c r="D571">
        <v>105</v>
      </c>
      <c r="E571">
        <v>142</v>
      </c>
      <c r="F571">
        <v>27</v>
      </c>
      <c r="G571">
        <v>18</v>
      </c>
      <c r="H571">
        <v>175</v>
      </c>
      <c r="I571">
        <v>170</v>
      </c>
      <c r="J571">
        <v>34</v>
      </c>
      <c r="K571">
        <v>120</v>
      </c>
      <c r="L571">
        <v>83</v>
      </c>
      <c r="M571">
        <v>198</v>
      </c>
      <c r="N571">
        <v>207</v>
      </c>
      <c r="O571">
        <v>50</v>
      </c>
      <c r="P571">
        <v>110000</v>
      </c>
      <c r="W571" t="s">
        <v>367</v>
      </c>
      <c r="X571">
        <v>55</v>
      </c>
      <c r="Y571">
        <v>151</v>
      </c>
      <c r="Z571">
        <v>105</v>
      </c>
      <c r="AA571">
        <v>142</v>
      </c>
      <c r="AB571">
        <v>27</v>
      </c>
      <c r="AC571">
        <v>18</v>
      </c>
      <c r="AD571">
        <v>179</v>
      </c>
      <c r="AE571">
        <v>170</v>
      </c>
      <c r="AF571">
        <v>74</v>
      </c>
      <c r="AG571">
        <v>120</v>
      </c>
      <c r="AH571">
        <v>83</v>
      </c>
      <c r="AI571">
        <v>198</v>
      </c>
      <c r="AJ571">
        <v>207</v>
      </c>
      <c r="AK571">
        <v>46</v>
      </c>
      <c r="AL571">
        <v>109000</v>
      </c>
    </row>
    <row r="572" spans="1:38" x14ac:dyDescent="0.3">
      <c r="A572" t="s">
        <v>369</v>
      </c>
      <c r="B572">
        <v>55</v>
      </c>
      <c r="C572">
        <v>151</v>
      </c>
      <c r="D572">
        <v>105</v>
      </c>
      <c r="E572">
        <v>142</v>
      </c>
      <c r="F572">
        <v>8</v>
      </c>
      <c r="G572">
        <v>18</v>
      </c>
      <c r="H572">
        <v>170</v>
      </c>
      <c r="I572">
        <v>170</v>
      </c>
      <c r="J572">
        <v>74</v>
      </c>
      <c r="K572">
        <v>120</v>
      </c>
      <c r="L572">
        <v>83</v>
      </c>
      <c r="M572">
        <v>217</v>
      </c>
      <c r="N572">
        <v>207</v>
      </c>
      <c r="O572">
        <v>55</v>
      </c>
      <c r="P572">
        <v>111000</v>
      </c>
      <c r="W572" t="s">
        <v>368</v>
      </c>
      <c r="X572">
        <v>55</v>
      </c>
      <c r="Y572">
        <v>191</v>
      </c>
      <c r="Z572">
        <v>105</v>
      </c>
      <c r="AA572">
        <v>142</v>
      </c>
      <c r="AB572">
        <v>27</v>
      </c>
      <c r="AC572">
        <v>18</v>
      </c>
      <c r="AD572">
        <v>175</v>
      </c>
      <c r="AE572">
        <v>170</v>
      </c>
      <c r="AF572">
        <v>34</v>
      </c>
      <c r="AG572">
        <v>120</v>
      </c>
      <c r="AH572">
        <v>83</v>
      </c>
      <c r="AI572">
        <v>198</v>
      </c>
      <c r="AJ572">
        <v>207</v>
      </c>
      <c r="AK572">
        <v>50</v>
      </c>
      <c r="AL572">
        <v>110000</v>
      </c>
    </row>
    <row r="573" spans="1:38" x14ac:dyDescent="0.3">
      <c r="A573" t="s">
        <v>370</v>
      </c>
      <c r="B573">
        <v>55</v>
      </c>
      <c r="C573">
        <v>191</v>
      </c>
      <c r="D573">
        <v>105</v>
      </c>
      <c r="E573">
        <v>188</v>
      </c>
      <c r="F573">
        <v>8</v>
      </c>
      <c r="G573">
        <v>18</v>
      </c>
      <c r="H573">
        <v>204</v>
      </c>
      <c r="I573">
        <v>170</v>
      </c>
      <c r="J573">
        <v>34</v>
      </c>
      <c r="K573">
        <v>120</v>
      </c>
      <c r="L573">
        <v>37</v>
      </c>
      <c r="M573">
        <v>217</v>
      </c>
      <c r="N573">
        <v>207</v>
      </c>
      <c r="O573">
        <v>21</v>
      </c>
      <c r="P573">
        <v>112000</v>
      </c>
      <c r="W573" t="s">
        <v>369</v>
      </c>
      <c r="X573">
        <v>55</v>
      </c>
      <c r="Y573">
        <v>151</v>
      </c>
      <c r="Z573">
        <v>105</v>
      </c>
      <c r="AA573">
        <v>142</v>
      </c>
      <c r="AB573">
        <v>8</v>
      </c>
      <c r="AC573">
        <v>18</v>
      </c>
      <c r="AD573">
        <v>170</v>
      </c>
      <c r="AE573">
        <v>170</v>
      </c>
      <c r="AF573">
        <v>74</v>
      </c>
      <c r="AG573">
        <v>120</v>
      </c>
      <c r="AH573">
        <v>83</v>
      </c>
      <c r="AI573">
        <v>217</v>
      </c>
      <c r="AJ573">
        <v>207</v>
      </c>
      <c r="AK573">
        <v>55</v>
      </c>
      <c r="AL573">
        <v>111000</v>
      </c>
    </row>
    <row r="574" spans="1:38" x14ac:dyDescent="0.3">
      <c r="A574" t="s">
        <v>371</v>
      </c>
      <c r="B574">
        <v>55</v>
      </c>
      <c r="C574">
        <v>151</v>
      </c>
      <c r="D574">
        <v>105</v>
      </c>
      <c r="E574">
        <v>142</v>
      </c>
      <c r="F574">
        <v>8</v>
      </c>
      <c r="G574">
        <v>18</v>
      </c>
      <c r="H574">
        <v>193</v>
      </c>
      <c r="I574">
        <v>170</v>
      </c>
      <c r="J574">
        <v>74</v>
      </c>
      <c r="K574">
        <v>120</v>
      </c>
      <c r="L574">
        <v>83</v>
      </c>
      <c r="M574">
        <v>217</v>
      </c>
      <c r="N574">
        <v>207</v>
      </c>
      <c r="O574">
        <v>32</v>
      </c>
      <c r="P574">
        <v>113000</v>
      </c>
      <c r="W574" t="s">
        <v>370</v>
      </c>
      <c r="X574">
        <v>55</v>
      </c>
      <c r="Y574">
        <v>191</v>
      </c>
      <c r="Z574">
        <v>105</v>
      </c>
      <c r="AA574">
        <v>188</v>
      </c>
      <c r="AB574">
        <v>8</v>
      </c>
      <c r="AC574">
        <v>18</v>
      </c>
      <c r="AD574">
        <v>204</v>
      </c>
      <c r="AE574">
        <v>170</v>
      </c>
      <c r="AF574">
        <v>34</v>
      </c>
      <c r="AG574">
        <v>120</v>
      </c>
      <c r="AH574">
        <v>37</v>
      </c>
      <c r="AI574">
        <v>217</v>
      </c>
      <c r="AJ574">
        <v>207</v>
      </c>
      <c r="AK574">
        <v>21</v>
      </c>
      <c r="AL574">
        <v>112000</v>
      </c>
    </row>
    <row r="575" spans="1:38" x14ac:dyDescent="0.3">
      <c r="A575" t="s">
        <v>372</v>
      </c>
      <c r="B575">
        <v>55</v>
      </c>
      <c r="C575">
        <v>191</v>
      </c>
      <c r="D575">
        <v>105</v>
      </c>
      <c r="E575">
        <v>118</v>
      </c>
      <c r="F575">
        <v>8</v>
      </c>
      <c r="G575">
        <v>18</v>
      </c>
      <c r="H575">
        <v>218</v>
      </c>
      <c r="I575">
        <v>170</v>
      </c>
      <c r="J575">
        <v>34</v>
      </c>
      <c r="K575">
        <v>120</v>
      </c>
      <c r="L575">
        <v>107</v>
      </c>
      <c r="M575">
        <v>217</v>
      </c>
      <c r="N575">
        <v>207</v>
      </c>
      <c r="O575">
        <v>7</v>
      </c>
      <c r="P575">
        <v>114000</v>
      </c>
      <c r="W575" t="s">
        <v>371</v>
      </c>
      <c r="X575">
        <v>55</v>
      </c>
      <c r="Y575">
        <v>151</v>
      </c>
      <c r="Z575">
        <v>105</v>
      </c>
      <c r="AA575">
        <v>142</v>
      </c>
      <c r="AB575">
        <v>8</v>
      </c>
      <c r="AC575">
        <v>18</v>
      </c>
      <c r="AD575">
        <v>193</v>
      </c>
      <c r="AE575">
        <v>170</v>
      </c>
      <c r="AF575">
        <v>74</v>
      </c>
      <c r="AG575">
        <v>120</v>
      </c>
      <c r="AH575">
        <v>83</v>
      </c>
      <c r="AI575">
        <v>217</v>
      </c>
      <c r="AJ575">
        <v>207</v>
      </c>
      <c r="AK575">
        <v>32</v>
      </c>
      <c r="AL575">
        <v>113000</v>
      </c>
    </row>
    <row r="576" spans="1:38" x14ac:dyDescent="0.3">
      <c r="A576" t="s">
        <v>373</v>
      </c>
      <c r="B576">
        <v>55</v>
      </c>
      <c r="C576">
        <v>191</v>
      </c>
      <c r="D576">
        <v>105</v>
      </c>
      <c r="E576">
        <v>118</v>
      </c>
      <c r="F576">
        <v>8</v>
      </c>
      <c r="G576">
        <v>18</v>
      </c>
      <c r="H576">
        <v>218</v>
      </c>
      <c r="I576">
        <v>170</v>
      </c>
      <c r="J576">
        <v>34</v>
      </c>
      <c r="K576">
        <v>120</v>
      </c>
      <c r="L576">
        <v>107</v>
      </c>
      <c r="M576">
        <v>217</v>
      </c>
      <c r="N576">
        <v>207</v>
      </c>
      <c r="O576">
        <v>7</v>
      </c>
      <c r="P576">
        <v>115000</v>
      </c>
      <c r="W576" t="s">
        <v>372</v>
      </c>
      <c r="X576">
        <v>55</v>
      </c>
      <c r="Y576">
        <v>191</v>
      </c>
      <c r="Z576">
        <v>105</v>
      </c>
      <c r="AA576">
        <v>118</v>
      </c>
      <c r="AB576">
        <v>8</v>
      </c>
      <c r="AC576">
        <v>18</v>
      </c>
      <c r="AD576">
        <v>218</v>
      </c>
      <c r="AE576">
        <v>170</v>
      </c>
      <c r="AF576">
        <v>34</v>
      </c>
      <c r="AG576">
        <v>120</v>
      </c>
      <c r="AH576">
        <v>107</v>
      </c>
      <c r="AI576">
        <v>217</v>
      </c>
      <c r="AJ576">
        <v>207</v>
      </c>
      <c r="AK576">
        <v>7</v>
      </c>
      <c r="AL576">
        <v>114000</v>
      </c>
    </row>
    <row r="577" spans="1:38" x14ac:dyDescent="0.3">
      <c r="A577" t="s">
        <v>374</v>
      </c>
      <c r="B577">
        <v>55</v>
      </c>
      <c r="C577">
        <v>191</v>
      </c>
      <c r="D577">
        <v>105</v>
      </c>
      <c r="E577">
        <v>142</v>
      </c>
      <c r="F577">
        <v>27</v>
      </c>
      <c r="G577">
        <v>18</v>
      </c>
      <c r="H577">
        <v>220</v>
      </c>
      <c r="I577">
        <v>170</v>
      </c>
      <c r="J577">
        <v>34</v>
      </c>
      <c r="K577">
        <v>120</v>
      </c>
      <c r="L577">
        <v>83</v>
      </c>
      <c r="M577">
        <v>198</v>
      </c>
      <c r="N577">
        <v>207</v>
      </c>
      <c r="O577">
        <v>5</v>
      </c>
      <c r="P577">
        <v>116000</v>
      </c>
      <c r="W577" t="s">
        <v>373</v>
      </c>
      <c r="X577">
        <v>55</v>
      </c>
      <c r="Y577">
        <v>191</v>
      </c>
      <c r="Z577">
        <v>105</v>
      </c>
      <c r="AA577">
        <v>118</v>
      </c>
      <c r="AB577">
        <v>8</v>
      </c>
      <c r="AC577">
        <v>18</v>
      </c>
      <c r="AD577">
        <v>218</v>
      </c>
      <c r="AE577">
        <v>170</v>
      </c>
      <c r="AF577">
        <v>34</v>
      </c>
      <c r="AG577">
        <v>120</v>
      </c>
      <c r="AH577">
        <v>107</v>
      </c>
      <c r="AI577">
        <v>217</v>
      </c>
      <c r="AJ577">
        <v>207</v>
      </c>
      <c r="AK577">
        <v>7</v>
      </c>
      <c r="AL577">
        <v>115000</v>
      </c>
    </row>
    <row r="578" spans="1:38" x14ac:dyDescent="0.3">
      <c r="A578" t="s">
        <v>375</v>
      </c>
      <c r="B578">
        <v>55</v>
      </c>
      <c r="C578">
        <v>151</v>
      </c>
      <c r="D578">
        <v>105</v>
      </c>
      <c r="E578">
        <v>142</v>
      </c>
      <c r="F578">
        <v>27</v>
      </c>
      <c r="G578">
        <v>18</v>
      </c>
      <c r="H578">
        <v>188</v>
      </c>
      <c r="I578">
        <v>170</v>
      </c>
      <c r="J578">
        <v>74</v>
      </c>
      <c r="K578">
        <v>120</v>
      </c>
      <c r="L578">
        <v>83</v>
      </c>
      <c r="M578">
        <v>198</v>
      </c>
      <c r="N578">
        <v>207</v>
      </c>
      <c r="O578">
        <v>37</v>
      </c>
      <c r="P578">
        <v>117000</v>
      </c>
      <c r="W578" t="s">
        <v>374</v>
      </c>
      <c r="X578">
        <v>55</v>
      </c>
      <c r="Y578">
        <v>191</v>
      </c>
      <c r="Z578">
        <v>105</v>
      </c>
      <c r="AA578">
        <v>142</v>
      </c>
      <c r="AB578">
        <v>27</v>
      </c>
      <c r="AC578">
        <v>18</v>
      </c>
      <c r="AD578">
        <v>220</v>
      </c>
      <c r="AE578">
        <v>170</v>
      </c>
      <c r="AF578">
        <v>34</v>
      </c>
      <c r="AG578">
        <v>120</v>
      </c>
      <c r="AH578">
        <v>83</v>
      </c>
      <c r="AI578">
        <v>198</v>
      </c>
      <c r="AJ578">
        <v>207</v>
      </c>
      <c r="AK578">
        <v>5</v>
      </c>
      <c r="AL578">
        <v>116000</v>
      </c>
    </row>
    <row r="579" spans="1:38" x14ac:dyDescent="0.3">
      <c r="A579" t="s">
        <v>376</v>
      </c>
      <c r="B579">
        <v>55</v>
      </c>
      <c r="C579">
        <v>151</v>
      </c>
      <c r="D579">
        <v>105</v>
      </c>
      <c r="E579">
        <v>142</v>
      </c>
      <c r="F579">
        <v>27</v>
      </c>
      <c r="G579">
        <v>18</v>
      </c>
      <c r="H579">
        <v>188</v>
      </c>
      <c r="I579">
        <v>170</v>
      </c>
      <c r="J579">
        <v>74</v>
      </c>
      <c r="K579">
        <v>120</v>
      </c>
      <c r="L579">
        <v>83</v>
      </c>
      <c r="M579">
        <v>198</v>
      </c>
      <c r="N579">
        <v>207</v>
      </c>
      <c r="O579">
        <v>37</v>
      </c>
      <c r="P579">
        <v>118000</v>
      </c>
      <c r="W579" t="s">
        <v>375</v>
      </c>
      <c r="X579">
        <v>55</v>
      </c>
      <c r="Y579">
        <v>151</v>
      </c>
      <c r="Z579">
        <v>105</v>
      </c>
      <c r="AA579">
        <v>142</v>
      </c>
      <c r="AB579">
        <v>27</v>
      </c>
      <c r="AC579">
        <v>18</v>
      </c>
      <c r="AD579">
        <v>188</v>
      </c>
      <c r="AE579">
        <v>170</v>
      </c>
      <c r="AF579">
        <v>74</v>
      </c>
      <c r="AG579">
        <v>120</v>
      </c>
      <c r="AH579">
        <v>83</v>
      </c>
      <c r="AI579">
        <v>198</v>
      </c>
      <c r="AJ579">
        <v>207</v>
      </c>
      <c r="AK579">
        <v>37</v>
      </c>
      <c r="AL579">
        <v>117000</v>
      </c>
    </row>
    <row r="580" spans="1:38" x14ac:dyDescent="0.3">
      <c r="A580" t="s">
        <v>377</v>
      </c>
      <c r="B580">
        <v>55</v>
      </c>
      <c r="C580">
        <v>191</v>
      </c>
      <c r="D580">
        <v>105</v>
      </c>
      <c r="E580">
        <v>142</v>
      </c>
      <c r="F580">
        <v>27</v>
      </c>
      <c r="G580">
        <v>18</v>
      </c>
      <c r="H580">
        <v>183</v>
      </c>
      <c r="I580">
        <v>170</v>
      </c>
      <c r="J580">
        <v>34</v>
      </c>
      <c r="K580">
        <v>120</v>
      </c>
      <c r="L580">
        <v>83</v>
      </c>
      <c r="M580">
        <v>198</v>
      </c>
      <c r="N580">
        <v>207</v>
      </c>
      <c r="O580">
        <v>42</v>
      </c>
      <c r="P580">
        <v>119000</v>
      </c>
      <c r="W580" t="s">
        <v>376</v>
      </c>
      <c r="X580">
        <v>55</v>
      </c>
      <c r="Y580">
        <v>151</v>
      </c>
      <c r="Z580">
        <v>105</v>
      </c>
      <c r="AA580">
        <v>142</v>
      </c>
      <c r="AB580">
        <v>27</v>
      </c>
      <c r="AC580">
        <v>18</v>
      </c>
      <c r="AD580">
        <v>188</v>
      </c>
      <c r="AE580">
        <v>170</v>
      </c>
      <c r="AF580">
        <v>74</v>
      </c>
      <c r="AG580">
        <v>120</v>
      </c>
      <c r="AH580">
        <v>83</v>
      </c>
      <c r="AI580">
        <v>198</v>
      </c>
      <c r="AJ580">
        <v>207</v>
      </c>
      <c r="AK580">
        <v>37</v>
      </c>
      <c r="AL580">
        <v>118000</v>
      </c>
    </row>
    <row r="581" spans="1:38" x14ac:dyDescent="0.3">
      <c r="A581" t="s">
        <v>378</v>
      </c>
      <c r="B581">
        <v>55</v>
      </c>
      <c r="C581">
        <v>191</v>
      </c>
      <c r="D581">
        <v>105</v>
      </c>
      <c r="E581">
        <v>142</v>
      </c>
      <c r="F581">
        <v>27</v>
      </c>
      <c r="G581">
        <v>18</v>
      </c>
      <c r="H581">
        <v>188</v>
      </c>
      <c r="I581">
        <v>170</v>
      </c>
      <c r="J581">
        <v>34</v>
      </c>
      <c r="K581">
        <v>120</v>
      </c>
      <c r="L581">
        <v>83</v>
      </c>
      <c r="M581">
        <v>198</v>
      </c>
      <c r="N581">
        <v>207</v>
      </c>
      <c r="O581">
        <v>37</v>
      </c>
      <c r="P581">
        <v>120000</v>
      </c>
      <c r="W581" t="s">
        <v>377</v>
      </c>
      <c r="X581">
        <v>55</v>
      </c>
      <c r="Y581">
        <v>191</v>
      </c>
      <c r="Z581">
        <v>105</v>
      </c>
      <c r="AA581">
        <v>142</v>
      </c>
      <c r="AB581">
        <v>27</v>
      </c>
      <c r="AC581">
        <v>18</v>
      </c>
      <c r="AD581">
        <v>183</v>
      </c>
      <c r="AE581">
        <v>170</v>
      </c>
      <c r="AF581">
        <v>34</v>
      </c>
      <c r="AG581">
        <v>120</v>
      </c>
      <c r="AH581">
        <v>83</v>
      </c>
      <c r="AI581">
        <v>198</v>
      </c>
      <c r="AJ581">
        <v>207</v>
      </c>
      <c r="AK581">
        <v>42</v>
      </c>
      <c r="AL581">
        <v>119000</v>
      </c>
    </row>
    <row r="582" spans="1:38" x14ac:dyDescent="0.3">
      <c r="A582" t="s">
        <v>379</v>
      </c>
      <c r="B582">
        <v>55</v>
      </c>
      <c r="C582">
        <v>191</v>
      </c>
      <c r="D582">
        <v>93</v>
      </c>
      <c r="E582">
        <v>142</v>
      </c>
      <c r="F582">
        <v>27</v>
      </c>
      <c r="G582">
        <v>18</v>
      </c>
      <c r="H582">
        <v>61</v>
      </c>
      <c r="I582">
        <v>170</v>
      </c>
      <c r="J582">
        <v>34</v>
      </c>
      <c r="K582">
        <v>132</v>
      </c>
      <c r="L582">
        <v>83</v>
      </c>
      <c r="M582">
        <v>198</v>
      </c>
      <c r="N582">
        <v>207</v>
      </c>
      <c r="O582">
        <v>164</v>
      </c>
      <c r="P582">
        <v>121000</v>
      </c>
      <c r="W582" t="s">
        <v>378</v>
      </c>
      <c r="X582">
        <v>55</v>
      </c>
      <c r="Y582">
        <v>191</v>
      </c>
      <c r="Z582">
        <v>105</v>
      </c>
      <c r="AA582">
        <v>142</v>
      </c>
      <c r="AB582">
        <v>27</v>
      </c>
      <c r="AC582">
        <v>18</v>
      </c>
      <c r="AD582">
        <v>188</v>
      </c>
      <c r="AE582">
        <v>170</v>
      </c>
      <c r="AF582">
        <v>34</v>
      </c>
      <c r="AG582">
        <v>120</v>
      </c>
      <c r="AH582">
        <v>83</v>
      </c>
      <c r="AI582">
        <v>198</v>
      </c>
      <c r="AJ582">
        <v>207</v>
      </c>
      <c r="AK582">
        <v>37</v>
      </c>
      <c r="AL582">
        <v>120000</v>
      </c>
    </row>
    <row r="583" spans="1:38" x14ac:dyDescent="0.3">
      <c r="A583" t="s">
        <v>380</v>
      </c>
      <c r="B583">
        <v>55</v>
      </c>
      <c r="C583">
        <v>109</v>
      </c>
      <c r="D583">
        <v>93</v>
      </c>
      <c r="E583">
        <v>142</v>
      </c>
      <c r="F583">
        <v>27</v>
      </c>
      <c r="G583">
        <v>18</v>
      </c>
      <c r="H583">
        <v>69</v>
      </c>
      <c r="I583">
        <v>170</v>
      </c>
      <c r="J583">
        <v>116</v>
      </c>
      <c r="K583">
        <v>132</v>
      </c>
      <c r="L583">
        <v>83</v>
      </c>
      <c r="M583">
        <v>198</v>
      </c>
      <c r="N583">
        <v>207</v>
      </c>
      <c r="O583">
        <v>156</v>
      </c>
      <c r="P583">
        <v>122000</v>
      </c>
      <c r="W583" t="s">
        <v>379</v>
      </c>
      <c r="X583">
        <v>55</v>
      </c>
      <c r="Y583">
        <v>191</v>
      </c>
      <c r="Z583">
        <v>93</v>
      </c>
      <c r="AA583">
        <v>142</v>
      </c>
      <c r="AB583">
        <v>27</v>
      </c>
      <c r="AC583">
        <v>18</v>
      </c>
      <c r="AD583">
        <v>61</v>
      </c>
      <c r="AE583">
        <v>170</v>
      </c>
      <c r="AF583">
        <v>34</v>
      </c>
      <c r="AG583">
        <v>132</v>
      </c>
      <c r="AH583">
        <v>83</v>
      </c>
      <c r="AI583">
        <v>198</v>
      </c>
      <c r="AJ583">
        <v>207</v>
      </c>
      <c r="AK583">
        <v>164</v>
      </c>
      <c r="AL583">
        <v>121000</v>
      </c>
    </row>
    <row r="584" spans="1:38" x14ac:dyDescent="0.3">
      <c r="A584" t="s">
        <v>381</v>
      </c>
      <c r="B584">
        <v>55</v>
      </c>
      <c r="C584">
        <v>151</v>
      </c>
      <c r="D584">
        <v>93</v>
      </c>
      <c r="E584">
        <v>142</v>
      </c>
      <c r="F584">
        <v>27</v>
      </c>
      <c r="G584">
        <v>18</v>
      </c>
      <c r="H584">
        <v>47</v>
      </c>
      <c r="I584">
        <v>170</v>
      </c>
      <c r="J584">
        <v>74</v>
      </c>
      <c r="K584">
        <v>132</v>
      </c>
      <c r="L584">
        <v>83</v>
      </c>
      <c r="M584">
        <v>198</v>
      </c>
      <c r="N584">
        <v>207</v>
      </c>
      <c r="O584">
        <v>178</v>
      </c>
      <c r="P584">
        <v>123000</v>
      </c>
      <c r="W584" t="s">
        <v>380</v>
      </c>
      <c r="X584">
        <v>55</v>
      </c>
      <c r="Y584">
        <v>109</v>
      </c>
      <c r="Z584">
        <v>93</v>
      </c>
      <c r="AA584">
        <v>142</v>
      </c>
      <c r="AB584">
        <v>27</v>
      </c>
      <c r="AC584">
        <v>18</v>
      </c>
      <c r="AD584">
        <v>69</v>
      </c>
      <c r="AE584">
        <v>170</v>
      </c>
      <c r="AF584">
        <v>116</v>
      </c>
      <c r="AG584">
        <v>132</v>
      </c>
      <c r="AH584">
        <v>83</v>
      </c>
      <c r="AI584">
        <v>198</v>
      </c>
      <c r="AJ584">
        <v>207</v>
      </c>
      <c r="AK584">
        <v>156</v>
      </c>
      <c r="AL584">
        <v>122000</v>
      </c>
    </row>
    <row r="585" spans="1:38" x14ac:dyDescent="0.3">
      <c r="A585" t="s">
        <v>382</v>
      </c>
      <c r="B585">
        <v>55</v>
      </c>
      <c r="C585">
        <v>109</v>
      </c>
      <c r="D585">
        <v>93</v>
      </c>
      <c r="E585">
        <v>188</v>
      </c>
      <c r="F585">
        <v>27</v>
      </c>
      <c r="G585">
        <v>18</v>
      </c>
      <c r="H585">
        <v>72</v>
      </c>
      <c r="I585">
        <v>170</v>
      </c>
      <c r="J585">
        <v>116</v>
      </c>
      <c r="K585">
        <v>132</v>
      </c>
      <c r="L585">
        <v>37</v>
      </c>
      <c r="M585">
        <v>198</v>
      </c>
      <c r="N585">
        <v>207</v>
      </c>
      <c r="O585">
        <v>153</v>
      </c>
      <c r="P585">
        <v>124000</v>
      </c>
      <c r="W585" t="s">
        <v>381</v>
      </c>
      <c r="X585">
        <v>55</v>
      </c>
      <c r="Y585">
        <v>151</v>
      </c>
      <c r="Z585">
        <v>93</v>
      </c>
      <c r="AA585">
        <v>142</v>
      </c>
      <c r="AB585">
        <v>27</v>
      </c>
      <c r="AC585">
        <v>18</v>
      </c>
      <c r="AD585">
        <v>47</v>
      </c>
      <c r="AE585">
        <v>170</v>
      </c>
      <c r="AF585">
        <v>74</v>
      </c>
      <c r="AG585">
        <v>132</v>
      </c>
      <c r="AH585">
        <v>83</v>
      </c>
      <c r="AI585">
        <v>198</v>
      </c>
      <c r="AJ585">
        <v>207</v>
      </c>
      <c r="AK585">
        <v>178</v>
      </c>
      <c r="AL585">
        <v>123000</v>
      </c>
    </row>
    <row r="586" spans="1:38" x14ac:dyDescent="0.3">
      <c r="A586" t="s">
        <v>383</v>
      </c>
      <c r="B586">
        <v>55</v>
      </c>
      <c r="C586">
        <v>109</v>
      </c>
      <c r="D586">
        <v>93</v>
      </c>
      <c r="E586">
        <v>188</v>
      </c>
      <c r="F586">
        <v>27</v>
      </c>
      <c r="G586">
        <v>18</v>
      </c>
      <c r="H586">
        <v>133</v>
      </c>
      <c r="I586">
        <v>170</v>
      </c>
      <c r="J586">
        <v>116</v>
      </c>
      <c r="K586">
        <v>132</v>
      </c>
      <c r="L586">
        <v>37</v>
      </c>
      <c r="M586">
        <v>198</v>
      </c>
      <c r="N586">
        <v>207</v>
      </c>
      <c r="O586">
        <v>92</v>
      </c>
      <c r="P586">
        <v>125000</v>
      </c>
      <c r="W586" t="s">
        <v>382</v>
      </c>
      <c r="X586">
        <v>55</v>
      </c>
      <c r="Y586">
        <v>109</v>
      </c>
      <c r="Z586">
        <v>93</v>
      </c>
      <c r="AA586">
        <v>188</v>
      </c>
      <c r="AB586">
        <v>27</v>
      </c>
      <c r="AC586">
        <v>18</v>
      </c>
      <c r="AD586">
        <v>72</v>
      </c>
      <c r="AE586">
        <v>170</v>
      </c>
      <c r="AF586">
        <v>116</v>
      </c>
      <c r="AG586">
        <v>132</v>
      </c>
      <c r="AH586">
        <v>37</v>
      </c>
      <c r="AI586">
        <v>198</v>
      </c>
      <c r="AJ586">
        <v>207</v>
      </c>
      <c r="AK586">
        <v>153</v>
      </c>
      <c r="AL586">
        <v>124000</v>
      </c>
    </row>
    <row r="587" spans="1:38" x14ac:dyDescent="0.3">
      <c r="A587" t="s">
        <v>384</v>
      </c>
      <c r="B587">
        <v>55</v>
      </c>
      <c r="C587">
        <v>109</v>
      </c>
      <c r="D587">
        <v>93</v>
      </c>
      <c r="E587">
        <v>142</v>
      </c>
      <c r="F587">
        <v>27</v>
      </c>
      <c r="G587">
        <v>18</v>
      </c>
      <c r="H587">
        <v>154</v>
      </c>
      <c r="I587">
        <v>170</v>
      </c>
      <c r="J587">
        <v>116</v>
      </c>
      <c r="K587">
        <v>132</v>
      </c>
      <c r="L587">
        <v>83</v>
      </c>
      <c r="M587">
        <v>198</v>
      </c>
      <c r="N587">
        <v>207</v>
      </c>
      <c r="O587">
        <v>71</v>
      </c>
      <c r="P587">
        <v>126000</v>
      </c>
      <c r="W587" t="s">
        <v>383</v>
      </c>
      <c r="X587">
        <v>55</v>
      </c>
      <c r="Y587">
        <v>109</v>
      </c>
      <c r="Z587">
        <v>93</v>
      </c>
      <c r="AA587">
        <v>188</v>
      </c>
      <c r="AB587">
        <v>27</v>
      </c>
      <c r="AC587">
        <v>18</v>
      </c>
      <c r="AD587">
        <v>133</v>
      </c>
      <c r="AE587">
        <v>170</v>
      </c>
      <c r="AF587">
        <v>116</v>
      </c>
      <c r="AG587">
        <v>132</v>
      </c>
      <c r="AH587">
        <v>37</v>
      </c>
      <c r="AI587">
        <v>198</v>
      </c>
      <c r="AJ587">
        <v>207</v>
      </c>
      <c r="AK587">
        <v>92</v>
      </c>
      <c r="AL587">
        <v>125000</v>
      </c>
    </row>
    <row r="588" spans="1:38" x14ac:dyDescent="0.3">
      <c r="A588" t="s">
        <v>385</v>
      </c>
      <c r="B588">
        <v>55</v>
      </c>
      <c r="C588">
        <v>151</v>
      </c>
      <c r="D588">
        <v>93</v>
      </c>
      <c r="E588">
        <v>118</v>
      </c>
      <c r="F588">
        <v>27</v>
      </c>
      <c r="G588">
        <v>18</v>
      </c>
      <c r="H588">
        <v>149</v>
      </c>
      <c r="I588">
        <v>170</v>
      </c>
      <c r="J588">
        <v>74</v>
      </c>
      <c r="K588">
        <v>132</v>
      </c>
      <c r="L588">
        <v>107</v>
      </c>
      <c r="M588">
        <v>198</v>
      </c>
      <c r="N588">
        <v>207</v>
      </c>
      <c r="O588">
        <v>76</v>
      </c>
      <c r="P588">
        <v>127000</v>
      </c>
      <c r="W588" t="s">
        <v>384</v>
      </c>
      <c r="X588">
        <v>55</v>
      </c>
      <c r="Y588">
        <v>109</v>
      </c>
      <c r="Z588">
        <v>93</v>
      </c>
      <c r="AA588">
        <v>142</v>
      </c>
      <c r="AB588">
        <v>27</v>
      </c>
      <c r="AC588">
        <v>18</v>
      </c>
      <c r="AD588">
        <v>154</v>
      </c>
      <c r="AE588">
        <v>170</v>
      </c>
      <c r="AF588">
        <v>116</v>
      </c>
      <c r="AG588">
        <v>132</v>
      </c>
      <c r="AH588">
        <v>83</v>
      </c>
      <c r="AI588">
        <v>198</v>
      </c>
      <c r="AJ588">
        <v>207</v>
      </c>
      <c r="AK588">
        <v>71</v>
      </c>
      <c r="AL588">
        <v>126000</v>
      </c>
    </row>
    <row r="589" spans="1:38" x14ac:dyDescent="0.3">
      <c r="A589" t="s">
        <v>386</v>
      </c>
      <c r="B589">
        <v>55</v>
      </c>
      <c r="C589">
        <v>151</v>
      </c>
      <c r="D589">
        <v>93</v>
      </c>
      <c r="E589">
        <v>142</v>
      </c>
      <c r="F589">
        <v>27</v>
      </c>
      <c r="G589">
        <v>18</v>
      </c>
      <c r="H589">
        <v>119</v>
      </c>
      <c r="I589">
        <v>170</v>
      </c>
      <c r="J589">
        <v>74</v>
      </c>
      <c r="K589">
        <v>132</v>
      </c>
      <c r="L589">
        <v>83</v>
      </c>
      <c r="M589">
        <v>198</v>
      </c>
      <c r="N589">
        <v>207</v>
      </c>
      <c r="O589">
        <v>106</v>
      </c>
      <c r="P589">
        <v>128000</v>
      </c>
      <c r="W589" t="s">
        <v>385</v>
      </c>
      <c r="X589">
        <v>55</v>
      </c>
      <c r="Y589">
        <v>151</v>
      </c>
      <c r="Z589">
        <v>93</v>
      </c>
      <c r="AA589">
        <v>118</v>
      </c>
      <c r="AB589">
        <v>27</v>
      </c>
      <c r="AC589">
        <v>18</v>
      </c>
      <c r="AD589">
        <v>149</v>
      </c>
      <c r="AE589">
        <v>170</v>
      </c>
      <c r="AF589">
        <v>74</v>
      </c>
      <c r="AG589">
        <v>132</v>
      </c>
      <c r="AH589">
        <v>107</v>
      </c>
      <c r="AI589">
        <v>198</v>
      </c>
      <c r="AJ589">
        <v>207</v>
      </c>
      <c r="AK589">
        <v>76</v>
      </c>
      <c r="AL589">
        <v>127000</v>
      </c>
    </row>
    <row r="590" spans="1:38" x14ac:dyDescent="0.3">
      <c r="A590" t="s">
        <v>387</v>
      </c>
      <c r="B590">
        <v>55</v>
      </c>
      <c r="C590">
        <v>109</v>
      </c>
      <c r="D590">
        <v>93</v>
      </c>
      <c r="E590">
        <v>118</v>
      </c>
      <c r="F590">
        <v>27</v>
      </c>
      <c r="G590">
        <v>18</v>
      </c>
      <c r="H590">
        <v>88</v>
      </c>
      <c r="I590">
        <v>170</v>
      </c>
      <c r="J590">
        <v>116</v>
      </c>
      <c r="K590">
        <v>132</v>
      </c>
      <c r="L590">
        <v>107</v>
      </c>
      <c r="M590">
        <v>198</v>
      </c>
      <c r="N590">
        <v>207</v>
      </c>
      <c r="O590">
        <v>137</v>
      </c>
      <c r="P590">
        <v>129000</v>
      </c>
      <c r="W590" t="s">
        <v>386</v>
      </c>
      <c r="X590">
        <v>55</v>
      </c>
      <c r="Y590">
        <v>151</v>
      </c>
      <c r="Z590">
        <v>93</v>
      </c>
      <c r="AA590">
        <v>142</v>
      </c>
      <c r="AB590">
        <v>27</v>
      </c>
      <c r="AC590">
        <v>18</v>
      </c>
      <c r="AD590">
        <v>119</v>
      </c>
      <c r="AE590">
        <v>170</v>
      </c>
      <c r="AF590">
        <v>74</v>
      </c>
      <c r="AG590">
        <v>132</v>
      </c>
      <c r="AH590">
        <v>83</v>
      </c>
      <c r="AI590">
        <v>198</v>
      </c>
      <c r="AJ590">
        <v>207</v>
      </c>
      <c r="AK590">
        <v>106</v>
      </c>
      <c r="AL590">
        <v>128000</v>
      </c>
    </row>
    <row r="591" spans="1:38" x14ac:dyDescent="0.3">
      <c r="A591" t="s">
        <v>388</v>
      </c>
      <c r="B591">
        <v>55</v>
      </c>
      <c r="C591">
        <v>109</v>
      </c>
      <c r="D591">
        <v>93</v>
      </c>
      <c r="E591">
        <v>142</v>
      </c>
      <c r="F591">
        <v>122</v>
      </c>
      <c r="G591">
        <v>18</v>
      </c>
      <c r="H591">
        <v>135</v>
      </c>
      <c r="I591">
        <v>170</v>
      </c>
      <c r="J591">
        <v>116</v>
      </c>
      <c r="K591">
        <v>132</v>
      </c>
      <c r="L591">
        <v>83</v>
      </c>
      <c r="M591">
        <v>103</v>
      </c>
      <c r="N591">
        <v>207</v>
      </c>
      <c r="O591">
        <v>90</v>
      </c>
      <c r="P591">
        <v>130000</v>
      </c>
      <c r="W591" t="s">
        <v>387</v>
      </c>
      <c r="X591">
        <v>55</v>
      </c>
      <c r="Y591">
        <v>109</v>
      </c>
      <c r="Z591">
        <v>93</v>
      </c>
      <c r="AA591">
        <v>118</v>
      </c>
      <c r="AB591">
        <v>27</v>
      </c>
      <c r="AC591">
        <v>18</v>
      </c>
      <c r="AD591">
        <v>88</v>
      </c>
      <c r="AE591">
        <v>170</v>
      </c>
      <c r="AF591">
        <v>116</v>
      </c>
      <c r="AG591">
        <v>132</v>
      </c>
      <c r="AH591">
        <v>107</v>
      </c>
      <c r="AI591">
        <v>198</v>
      </c>
      <c r="AJ591">
        <v>207</v>
      </c>
      <c r="AK591">
        <v>137</v>
      </c>
      <c r="AL591">
        <v>129000</v>
      </c>
    </row>
    <row r="592" spans="1:38" x14ac:dyDescent="0.3">
      <c r="A592" t="s">
        <v>389</v>
      </c>
      <c r="B592">
        <v>55</v>
      </c>
      <c r="C592">
        <v>151</v>
      </c>
      <c r="D592">
        <v>93</v>
      </c>
      <c r="E592">
        <v>142</v>
      </c>
      <c r="F592">
        <v>122</v>
      </c>
      <c r="G592">
        <v>18</v>
      </c>
      <c r="H592">
        <v>105</v>
      </c>
      <c r="I592">
        <v>170</v>
      </c>
      <c r="J592">
        <v>74</v>
      </c>
      <c r="K592">
        <v>132</v>
      </c>
      <c r="L592">
        <v>83</v>
      </c>
      <c r="M592">
        <v>103</v>
      </c>
      <c r="N592">
        <v>207</v>
      </c>
      <c r="O592">
        <v>120</v>
      </c>
      <c r="P592">
        <v>131000</v>
      </c>
      <c r="W592" t="s">
        <v>388</v>
      </c>
      <c r="X592">
        <v>55</v>
      </c>
      <c r="Y592">
        <v>109</v>
      </c>
      <c r="Z592">
        <v>93</v>
      </c>
      <c r="AA592">
        <v>142</v>
      </c>
      <c r="AB592">
        <v>122</v>
      </c>
      <c r="AC592">
        <v>18</v>
      </c>
      <c r="AD592">
        <v>135</v>
      </c>
      <c r="AE592">
        <v>170</v>
      </c>
      <c r="AF592">
        <v>116</v>
      </c>
      <c r="AG592">
        <v>132</v>
      </c>
      <c r="AH592">
        <v>83</v>
      </c>
      <c r="AI592">
        <v>103</v>
      </c>
      <c r="AJ592">
        <v>207</v>
      </c>
      <c r="AK592">
        <v>90</v>
      </c>
      <c r="AL592">
        <v>130000</v>
      </c>
    </row>
    <row r="593" spans="1:38" x14ac:dyDescent="0.3">
      <c r="A593" t="s">
        <v>390</v>
      </c>
      <c r="B593">
        <v>55</v>
      </c>
      <c r="C593">
        <v>191</v>
      </c>
      <c r="D593">
        <v>93</v>
      </c>
      <c r="E593">
        <v>142</v>
      </c>
      <c r="F593">
        <v>122</v>
      </c>
      <c r="G593">
        <v>18</v>
      </c>
      <c r="H593">
        <v>128</v>
      </c>
      <c r="I593">
        <v>170</v>
      </c>
      <c r="J593">
        <v>34</v>
      </c>
      <c r="K593">
        <v>132</v>
      </c>
      <c r="L593">
        <v>83</v>
      </c>
      <c r="M593">
        <v>103</v>
      </c>
      <c r="N593">
        <v>207</v>
      </c>
      <c r="O593">
        <v>97</v>
      </c>
      <c r="P593">
        <v>132000</v>
      </c>
      <c r="W593" t="s">
        <v>389</v>
      </c>
      <c r="X593">
        <v>55</v>
      </c>
      <c r="Y593">
        <v>151</v>
      </c>
      <c r="Z593">
        <v>93</v>
      </c>
      <c r="AA593">
        <v>142</v>
      </c>
      <c r="AB593">
        <v>122</v>
      </c>
      <c r="AC593">
        <v>18</v>
      </c>
      <c r="AD593">
        <v>105</v>
      </c>
      <c r="AE593">
        <v>170</v>
      </c>
      <c r="AF593">
        <v>74</v>
      </c>
      <c r="AG593">
        <v>132</v>
      </c>
      <c r="AH593">
        <v>83</v>
      </c>
      <c r="AI593">
        <v>103</v>
      </c>
      <c r="AJ593">
        <v>207</v>
      </c>
      <c r="AK593">
        <v>120</v>
      </c>
      <c r="AL593">
        <v>131000</v>
      </c>
    </row>
    <row r="594" spans="1:38" x14ac:dyDescent="0.3">
      <c r="A594" t="s">
        <v>391</v>
      </c>
      <c r="B594">
        <v>55</v>
      </c>
      <c r="C594">
        <v>191</v>
      </c>
      <c r="D594">
        <v>87</v>
      </c>
      <c r="E594">
        <v>118</v>
      </c>
      <c r="F594">
        <v>27</v>
      </c>
      <c r="G594">
        <v>18</v>
      </c>
      <c r="H594">
        <v>76</v>
      </c>
      <c r="I594">
        <v>170</v>
      </c>
      <c r="J594">
        <v>34</v>
      </c>
      <c r="K594">
        <v>138</v>
      </c>
      <c r="L594">
        <v>107</v>
      </c>
      <c r="M594">
        <v>198</v>
      </c>
      <c r="N594">
        <v>207</v>
      </c>
      <c r="O594">
        <v>149</v>
      </c>
      <c r="P594">
        <v>133000</v>
      </c>
      <c r="W594" t="s">
        <v>390</v>
      </c>
      <c r="X594">
        <v>55</v>
      </c>
      <c r="Y594">
        <v>191</v>
      </c>
      <c r="Z594">
        <v>93</v>
      </c>
      <c r="AA594">
        <v>142</v>
      </c>
      <c r="AB594">
        <v>122</v>
      </c>
      <c r="AC594">
        <v>18</v>
      </c>
      <c r="AD594">
        <v>128</v>
      </c>
      <c r="AE594">
        <v>170</v>
      </c>
      <c r="AF594">
        <v>34</v>
      </c>
      <c r="AG594">
        <v>132</v>
      </c>
      <c r="AH594">
        <v>83</v>
      </c>
      <c r="AI594">
        <v>103</v>
      </c>
      <c r="AJ594">
        <v>207</v>
      </c>
      <c r="AK594">
        <v>97</v>
      </c>
      <c r="AL594">
        <v>132000</v>
      </c>
    </row>
    <row r="595" spans="1:38" x14ac:dyDescent="0.3">
      <c r="A595" t="s">
        <v>392</v>
      </c>
      <c r="B595">
        <v>55</v>
      </c>
      <c r="C595">
        <v>151</v>
      </c>
      <c r="D595">
        <v>87</v>
      </c>
      <c r="E595">
        <v>93</v>
      </c>
      <c r="F595">
        <v>122</v>
      </c>
      <c r="G595">
        <v>18</v>
      </c>
      <c r="H595">
        <v>81</v>
      </c>
      <c r="I595">
        <v>170</v>
      </c>
      <c r="J595">
        <v>74</v>
      </c>
      <c r="K595">
        <v>138</v>
      </c>
      <c r="L595">
        <v>132</v>
      </c>
      <c r="M595">
        <v>103</v>
      </c>
      <c r="N595">
        <v>207</v>
      </c>
      <c r="O595">
        <v>144</v>
      </c>
      <c r="P595">
        <v>134000</v>
      </c>
      <c r="W595" t="s">
        <v>391</v>
      </c>
      <c r="X595">
        <v>55</v>
      </c>
      <c r="Y595">
        <v>191</v>
      </c>
      <c r="Z595">
        <v>87</v>
      </c>
      <c r="AA595">
        <v>118</v>
      </c>
      <c r="AB595">
        <v>27</v>
      </c>
      <c r="AC595">
        <v>18</v>
      </c>
      <c r="AD595">
        <v>76</v>
      </c>
      <c r="AE595">
        <v>170</v>
      </c>
      <c r="AF595">
        <v>34</v>
      </c>
      <c r="AG595">
        <v>138</v>
      </c>
      <c r="AH595">
        <v>107</v>
      </c>
      <c r="AI595">
        <v>198</v>
      </c>
      <c r="AJ595">
        <v>207</v>
      </c>
      <c r="AK595">
        <v>149</v>
      </c>
      <c r="AL595">
        <v>133000</v>
      </c>
    </row>
    <row r="596" spans="1:38" x14ac:dyDescent="0.3">
      <c r="A596" t="s">
        <v>393</v>
      </c>
      <c r="B596">
        <v>55</v>
      </c>
      <c r="C596">
        <v>151</v>
      </c>
      <c r="D596">
        <v>87</v>
      </c>
      <c r="E596">
        <v>85</v>
      </c>
      <c r="F596">
        <v>27</v>
      </c>
      <c r="G596">
        <v>18</v>
      </c>
      <c r="H596">
        <v>52</v>
      </c>
      <c r="I596">
        <v>170</v>
      </c>
      <c r="J596">
        <v>74</v>
      </c>
      <c r="K596">
        <v>138</v>
      </c>
      <c r="L596">
        <v>140</v>
      </c>
      <c r="M596">
        <v>198</v>
      </c>
      <c r="N596">
        <v>207</v>
      </c>
      <c r="O596">
        <v>173</v>
      </c>
      <c r="P596">
        <v>135000</v>
      </c>
      <c r="W596" t="s">
        <v>392</v>
      </c>
      <c r="X596">
        <v>55</v>
      </c>
      <c r="Y596">
        <v>151</v>
      </c>
      <c r="Z596">
        <v>87</v>
      </c>
      <c r="AA596">
        <v>93</v>
      </c>
      <c r="AB596">
        <v>122</v>
      </c>
      <c r="AC596">
        <v>18</v>
      </c>
      <c r="AD596">
        <v>81</v>
      </c>
      <c r="AE596">
        <v>170</v>
      </c>
      <c r="AF596">
        <v>74</v>
      </c>
      <c r="AG596">
        <v>138</v>
      </c>
      <c r="AH596">
        <v>132</v>
      </c>
      <c r="AI596">
        <v>103</v>
      </c>
      <c r="AJ596">
        <v>207</v>
      </c>
      <c r="AK596">
        <v>144</v>
      </c>
      <c r="AL596">
        <v>134000</v>
      </c>
    </row>
    <row r="597" spans="1:38" x14ac:dyDescent="0.3">
      <c r="A597" t="s">
        <v>394</v>
      </c>
      <c r="B597">
        <v>55</v>
      </c>
      <c r="C597">
        <v>109</v>
      </c>
      <c r="D597">
        <v>87</v>
      </c>
      <c r="E597">
        <v>118</v>
      </c>
      <c r="F597">
        <v>27</v>
      </c>
      <c r="G597">
        <v>18</v>
      </c>
      <c r="H597">
        <v>60</v>
      </c>
      <c r="I597">
        <v>170</v>
      </c>
      <c r="J597">
        <v>116</v>
      </c>
      <c r="K597">
        <v>138</v>
      </c>
      <c r="L597">
        <v>107</v>
      </c>
      <c r="M597">
        <v>198</v>
      </c>
      <c r="N597">
        <v>207</v>
      </c>
      <c r="O597">
        <v>165</v>
      </c>
      <c r="P597">
        <v>136000</v>
      </c>
      <c r="W597" t="s">
        <v>393</v>
      </c>
      <c r="X597">
        <v>55</v>
      </c>
      <c r="Y597">
        <v>151</v>
      </c>
      <c r="Z597">
        <v>87</v>
      </c>
      <c r="AA597">
        <v>85</v>
      </c>
      <c r="AB597">
        <v>27</v>
      </c>
      <c r="AC597">
        <v>18</v>
      </c>
      <c r="AD597">
        <v>52</v>
      </c>
      <c r="AE597">
        <v>170</v>
      </c>
      <c r="AF597">
        <v>74</v>
      </c>
      <c r="AG597">
        <v>138</v>
      </c>
      <c r="AH597">
        <v>140</v>
      </c>
      <c r="AI597">
        <v>198</v>
      </c>
      <c r="AJ597">
        <v>207</v>
      </c>
      <c r="AK597">
        <v>173</v>
      </c>
      <c r="AL597">
        <v>135000</v>
      </c>
    </row>
    <row r="598" spans="1:38" x14ac:dyDescent="0.3">
      <c r="A598" t="s">
        <v>395</v>
      </c>
      <c r="B598">
        <v>55</v>
      </c>
      <c r="C598">
        <v>109</v>
      </c>
      <c r="D598">
        <v>87</v>
      </c>
      <c r="E598">
        <v>93</v>
      </c>
      <c r="F598">
        <v>27</v>
      </c>
      <c r="G598">
        <v>18</v>
      </c>
      <c r="H598">
        <v>120</v>
      </c>
      <c r="I598">
        <v>170</v>
      </c>
      <c r="J598">
        <v>116</v>
      </c>
      <c r="K598">
        <v>138</v>
      </c>
      <c r="L598">
        <v>132</v>
      </c>
      <c r="M598">
        <v>198</v>
      </c>
      <c r="N598">
        <v>207</v>
      </c>
      <c r="O598">
        <v>105</v>
      </c>
      <c r="P598">
        <v>137000</v>
      </c>
      <c r="W598" t="s">
        <v>394</v>
      </c>
      <c r="X598">
        <v>55</v>
      </c>
      <c r="Y598">
        <v>109</v>
      </c>
      <c r="Z598">
        <v>87</v>
      </c>
      <c r="AA598">
        <v>118</v>
      </c>
      <c r="AB598">
        <v>27</v>
      </c>
      <c r="AC598">
        <v>18</v>
      </c>
      <c r="AD598">
        <v>60</v>
      </c>
      <c r="AE598">
        <v>170</v>
      </c>
      <c r="AF598">
        <v>116</v>
      </c>
      <c r="AG598">
        <v>138</v>
      </c>
      <c r="AH598">
        <v>107</v>
      </c>
      <c r="AI598">
        <v>198</v>
      </c>
      <c r="AJ598">
        <v>207</v>
      </c>
      <c r="AK598">
        <v>165</v>
      </c>
      <c r="AL598">
        <v>136000</v>
      </c>
    </row>
    <row r="599" spans="1:38" x14ac:dyDescent="0.3">
      <c r="A599" t="s">
        <v>396</v>
      </c>
      <c r="B599">
        <v>55</v>
      </c>
      <c r="C599">
        <v>109</v>
      </c>
      <c r="D599">
        <v>80</v>
      </c>
      <c r="E599">
        <v>85</v>
      </c>
      <c r="F599">
        <v>27</v>
      </c>
      <c r="G599">
        <v>18</v>
      </c>
      <c r="H599">
        <v>74</v>
      </c>
      <c r="I599">
        <v>170</v>
      </c>
      <c r="J599">
        <v>116</v>
      </c>
      <c r="K599">
        <v>145</v>
      </c>
      <c r="L599">
        <v>140</v>
      </c>
      <c r="M599">
        <v>198</v>
      </c>
      <c r="N599">
        <v>207</v>
      </c>
      <c r="O599">
        <v>151</v>
      </c>
      <c r="P599">
        <v>138000</v>
      </c>
      <c r="W599" t="s">
        <v>395</v>
      </c>
      <c r="X599">
        <v>55</v>
      </c>
      <c r="Y599">
        <v>109</v>
      </c>
      <c r="Z599">
        <v>87</v>
      </c>
      <c r="AA599">
        <v>93</v>
      </c>
      <c r="AB599">
        <v>27</v>
      </c>
      <c r="AC599">
        <v>18</v>
      </c>
      <c r="AD599">
        <v>120</v>
      </c>
      <c r="AE599">
        <v>170</v>
      </c>
      <c r="AF599">
        <v>116</v>
      </c>
      <c r="AG599">
        <v>138</v>
      </c>
      <c r="AH599">
        <v>132</v>
      </c>
      <c r="AI599">
        <v>198</v>
      </c>
      <c r="AJ599">
        <v>207</v>
      </c>
      <c r="AK599">
        <v>105</v>
      </c>
      <c r="AL599">
        <v>137000</v>
      </c>
    </row>
    <row r="600" spans="1:38" x14ac:dyDescent="0.3">
      <c r="A600" t="s">
        <v>397</v>
      </c>
      <c r="B600">
        <v>55</v>
      </c>
      <c r="C600">
        <v>109</v>
      </c>
      <c r="D600">
        <v>87</v>
      </c>
      <c r="E600">
        <v>83</v>
      </c>
      <c r="F600">
        <v>27</v>
      </c>
      <c r="G600">
        <v>18</v>
      </c>
      <c r="H600">
        <v>126</v>
      </c>
      <c r="I600">
        <v>170</v>
      </c>
      <c r="J600">
        <v>116</v>
      </c>
      <c r="K600">
        <v>138</v>
      </c>
      <c r="L600">
        <v>142</v>
      </c>
      <c r="M600">
        <v>198</v>
      </c>
      <c r="N600">
        <v>207</v>
      </c>
      <c r="O600">
        <v>99</v>
      </c>
      <c r="P600">
        <v>139000</v>
      </c>
      <c r="W600" t="s">
        <v>396</v>
      </c>
      <c r="X600">
        <v>55</v>
      </c>
      <c r="Y600">
        <v>109</v>
      </c>
      <c r="Z600">
        <v>80</v>
      </c>
      <c r="AA600">
        <v>85</v>
      </c>
      <c r="AB600">
        <v>27</v>
      </c>
      <c r="AC600">
        <v>18</v>
      </c>
      <c r="AD600">
        <v>74</v>
      </c>
      <c r="AE600">
        <v>170</v>
      </c>
      <c r="AF600">
        <v>116</v>
      </c>
      <c r="AG600">
        <v>145</v>
      </c>
      <c r="AH600">
        <v>140</v>
      </c>
      <c r="AI600">
        <v>198</v>
      </c>
      <c r="AJ600">
        <v>207</v>
      </c>
      <c r="AK600">
        <v>151</v>
      </c>
      <c r="AL600">
        <v>138000</v>
      </c>
    </row>
    <row r="601" spans="1:38" x14ac:dyDescent="0.3">
      <c r="A601" t="s">
        <v>398</v>
      </c>
      <c r="B601">
        <v>55</v>
      </c>
      <c r="C601">
        <v>151</v>
      </c>
      <c r="D601">
        <v>80</v>
      </c>
      <c r="E601">
        <v>85</v>
      </c>
      <c r="F601">
        <v>27</v>
      </c>
      <c r="G601">
        <v>18</v>
      </c>
      <c r="H601">
        <v>113</v>
      </c>
      <c r="I601">
        <v>170</v>
      </c>
      <c r="J601">
        <v>74</v>
      </c>
      <c r="K601">
        <v>145</v>
      </c>
      <c r="L601">
        <v>140</v>
      </c>
      <c r="M601">
        <v>198</v>
      </c>
      <c r="N601">
        <v>207</v>
      </c>
      <c r="O601">
        <v>112</v>
      </c>
      <c r="P601">
        <v>140000</v>
      </c>
      <c r="W601" t="s">
        <v>397</v>
      </c>
      <c r="X601">
        <v>55</v>
      </c>
      <c r="Y601">
        <v>109</v>
      </c>
      <c r="Z601">
        <v>87</v>
      </c>
      <c r="AA601">
        <v>83</v>
      </c>
      <c r="AB601">
        <v>27</v>
      </c>
      <c r="AC601">
        <v>18</v>
      </c>
      <c r="AD601">
        <v>126</v>
      </c>
      <c r="AE601">
        <v>170</v>
      </c>
      <c r="AF601">
        <v>116</v>
      </c>
      <c r="AG601">
        <v>138</v>
      </c>
      <c r="AH601">
        <v>142</v>
      </c>
      <c r="AI601">
        <v>198</v>
      </c>
      <c r="AJ601">
        <v>207</v>
      </c>
      <c r="AK601">
        <v>99</v>
      </c>
      <c r="AL601">
        <v>139000</v>
      </c>
    </row>
    <row r="602" spans="1:38" x14ac:dyDescent="0.3">
      <c r="A602" t="s">
        <v>399</v>
      </c>
      <c r="B602">
        <v>55</v>
      </c>
      <c r="C602">
        <v>88</v>
      </c>
      <c r="D602">
        <v>80</v>
      </c>
      <c r="E602">
        <v>83</v>
      </c>
      <c r="F602">
        <v>27</v>
      </c>
      <c r="G602">
        <v>18</v>
      </c>
      <c r="H602">
        <v>53</v>
      </c>
      <c r="I602">
        <v>170</v>
      </c>
      <c r="J602">
        <v>137</v>
      </c>
      <c r="K602">
        <v>145</v>
      </c>
      <c r="L602">
        <v>142</v>
      </c>
      <c r="M602">
        <v>198</v>
      </c>
      <c r="N602">
        <v>207</v>
      </c>
      <c r="O602">
        <v>172</v>
      </c>
      <c r="P602">
        <v>141000</v>
      </c>
      <c r="W602" t="s">
        <v>398</v>
      </c>
      <c r="X602">
        <v>55</v>
      </c>
      <c r="Y602">
        <v>151</v>
      </c>
      <c r="Z602">
        <v>80</v>
      </c>
      <c r="AA602">
        <v>85</v>
      </c>
      <c r="AB602">
        <v>27</v>
      </c>
      <c r="AC602">
        <v>18</v>
      </c>
      <c r="AD602">
        <v>113</v>
      </c>
      <c r="AE602">
        <v>170</v>
      </c>
      <c r="AF602">
        <v>74</v>
      </c>
      <c r="AG602">
        <v>145</v>
      </c>
      <c r="AH602">
        <v>140</v>
      </c>
      <c r="AI602">
        <v>198</v>
      </c>
      <c r="AJ602">
        <v>207</v>
      </c>
      <c r="AK602">
        <v>112</v>
      </c>
      <c r="AL602">
        <v>140000</v>
      </c>
    </row>
    <row r="603" spans="1:38" x14ac:dyDescent="0.3">
      <c r="A603" t="s">
        <v>400</v>
      </c>
      <c r="B603">
        <v>55</v>
      </c>
      <c r="C603">
        <v>71</v>
      </c>
      <c r="D603">
        <v>80</v>
      </c>
      <c r="E603">
        <v>85</v>
      </c>
      <c r="F603">
        <v>122</v>
      </c>
      <c r="G603">
        <v>18</v>
      </c>
      <c r="H603">
        <v>95</v>
      </c>
      <c r="I603">
        <v>170</v>
      </c>
      <c r="J603">
        <v>154</v>
      </c>
      <c r="K603">
        <v>145</v>
      </c>
      <c r="L603">
        <v>140</v>
      </c>
      <c r="M603">
        <v>103</v>
      </c>
      <c r="N603">
        <v>207</v>
      </c>
      <c r="O603">
        <v>130</v>
      </c>
      <c r="P603">
        <v>142000</v>
      </c>
      <c r="W603" t="s">
        <v>399</v>
      </c>
      <c r="X603">
        <v>55</v>
      </c>
      <c r="Y603">
        <v>88</v>
      </c>
      <c r="Z603">
        <v>80</v>
      </c>
      <c r="AA603">
        <v>83</v>
      </c>
      <c r="AB603">
        <v>27</v>
      </c>
      <c r="AC603">
        <v>18</v>
      </c>
      <c r="AD603">
        <v>53</v>
      </c>
      <c r="AE603">
        <v>170</v>
      </c>
      <c r="AF603">
        <v>137</v>
      </c>
      <c r="AG603">
        <v>145</v>
      </c>
      <c r="AH603">
        <v>142</v>
      </c>
      <c r="AI603">
        <v>198</v>
      </c>
      <c r="AJ603">
        <v>207</v>
      </c>
      <c r="AK603">
        <v>172</v>
      </c>
      <c r="AL603">
        <v>141000</v>
      </c>
    </row>
    <row r="604" spans="1:38" x14ac:dyDescent="0.3">
      <c r="A604" t="s">
        <v>401</v>
      </c>
      <c r="B604">
        <v>55</v>
      </c>
      <c r="C604">
        <v>109</v>
      </c>
      <c r="D604">
        <v>80</v>
      </c>
      <c r="E604">
        <v>82</v>
      </c>
      <c r="F604">
        <v>122</v>
      </c>
      <c r="G604">
        <v>18</v>
      </c>
      <c r="H604">
        <v>71</v>
      </c>
      <c r="I604">
        <v>170</v>
      </c>
      <c r="J604">
        <v>116</v>
      </c>
      <c r="K604">
        <v>145</v>
      </c>
      <c r="L604">
        <v>143</v>
      </c>
      <c r="M604">
        <v>103</v>
      </c>
      <c r="N604">
        <v>207</v>
      </c>
      <c r="O604">
        <v>154</v>
      </c>
      <c r="P604">
        <v>143000</v>
      </c>
      <c r="W604" t="s">
        <v>400</v>
      </c>
      <c r="X604">
        <v>55</v>
      </c>
      <c r="Y604">
        <v>71</v>
      </c>
      <c r="Z604">
        <v>80</v>
      </c>
      <c r="AA604">
        <v>85</v>
      </c>
      <c r="AB604">
        <v>122</v>
      </c>
      <c r="AC604">
        <v>18</v>
      </c>
      <c r="AD604">
        <v>95</v>
      </c>
      <c r="AE604">
        <v>170</v>
      </c>
      <c r="AF604">
        <v>154</v>
      </c>
      <c r="AG604">
        <v>145</v>
      </c>
      <c r="AH604">
        <v>140</v>
      </c>
      <c r="AI604">
        <v>103</v>
      </c>
      <c r="AJ604">
        <v>207</v>
      </c>
      <c r="AK604">
        <v>130</v>
      </c>
      <c r="AL604">
        <v>142000</v>
      </c>
    </row>
    <row r="605" spans="1:38" x14ac:dyDescent="0.3">
      <c r="A605" t="s">
        <v>402</v>
      </c>
      <c r="B605">
        <v>55</v>
      </c>
      <c r="C605">
        <v>109</v>
      </c>
      <c r="D605">
        <v>80</v>
      </c>
      <c r="E605">
        <v>80</v>
      </c>
      <c r="F605">
        <v>27</v>
      </c>
      <c r="G605">
        <v>18</v>
      </c>
      <c r="H605">
        <v>94</v>
      </c>
      <c r="I605">
        <v>170</v>
      </c>
      <c r="J605">
        <v>116</v>
      </c>
      <c r="K605">
        <v>145</v>
      </c>
      <c r="L605">
        <v>145</v>
      </c>
      <c r="M605">
        <v>198</v>
      </c>
      <c r="N605">
        <v>207</v>
      </c>
      <c r="O605">
        <v>131</v>
      </c>
      <c r="P605">
        <v>144000</v>
      </c>
      <c r="W605" t="s">
        <v>401</v>
      </c>
      <c r="X605">
        <v>55</v>
      </c>
      <c r="Y605">
        <v>109</v>
      </c>
      <c r="Z605">
        <v>80</v>
      </c>
      <c r="AA605">
        <v>82</v>
      </c>
      <c r="AB605">
        <v>122</v>
      </c>
      <c r="AC605">
        <v>18</v>
      </c>
      <c r="AD605">
        <v>71</v>
      </c>
      <c r="AE605">
        <v>170</v>
      </c>
      <c r="AF605">
        <v>116</v>
      </c>
      <c r="AG605">
        <v>145</v>
      </c>
      <c r="AH605">
        <v>143</v>
      </c>
      <c r="AI605">
        <v>103</v>
      </c>
      <c r="AJ605">
        <v>207</v>
      </c>
      <c r="AK605">
        <v>154</v>
      </c>
      <c r="AL605">
        <v>143000</v>
      </c>
    </row>
    <row r="606" spans="1:38" x14ac:dyDescent="0.3">
      <c r="A606" t="s">
        <v>403</v>
      </c>
      <c r="B606">
        <v>55</v>
      </c>
      <c r="C606">
        <v>109</v>
      </c>
      <c r="D606">
        <v>80</v>
      </c>
      <c r="E606">
        <v>81</v>
      </c>
      <c r="F606">
        <v>8</v>
      </c>
      <c r="G606">
        <v>18</v>
      </c>
      <c r="H606">
        <v>92</v>
      </c>
      <c r="I606">
        <v>170</v>
      </c>
      <c r="J606">
        <v>116</v>
      </c>
      <c r="K606">
        <v>145</v>
      </c>
      <c r="L606">
        <v>144</v>
      </c>
      <c r="M606">
        <v>217</v>
      </c>
      <c r="N606">
        <v>207</v>
      </c>
      <c r="O606">
        <v>133</v>
      </c>
      <c r="P606">
        <v>145000</v>
      </c>
      <c r="W606" t="s">
        <v>402</v>
      </c>
      <c r="X606">
        <v>55</v>
      </c>
      <c r="Y606">
        <v>109</v>
      </c>
      <c r="Z606">
        <v>80</v>
      </c>
      <c r="AA606">
        <v>80</v>
      </c>
      <c r="AB606">
        <v>27</v>
      </c>
      <c r="AC606">
        <v>18</v>
      </c>
      <c r="AD606">
        <v>94</v>
      </c>
      <c r="AE606">
        <v>170</v>
      </c>
      <c r="AF606">
        <v>116</v>
      </c>
      <c r="AG606">
        <v>145</v>
      </c>
      <c r="AH606">
        <v>145</v>
      </c>
      <c r="AI606">
        <v>198</v>
      </c>
      <c r="AJ606">
        <v>207</v>
      </c>
      <c r="AK606">
        <v>131</v>
      </c>
      <c r="AL606">
        <v>144000</v>
      </c>
    </row>
    <row r="607" spans="1:38" x14ac:dyDescent="0.3">
      <c r="A607" t="s">
        <v>404</v>
      </c>
      <c r="B607">
        <v>55</v>
      </c>
      <c r="C607">
        <v>88</v>
      </c>
      <c r="D607">
        <v>71</v>
      </c>
      <c r="E607">
        <v>79</v>
      </c>
      <c r="F607">
        <v>27</v>
      </c>
      <c r="G607">
        <v>18</v>
      </c>
      <c r="H607">
        <v>62</v>
      </c>
      <c r="I607">
        <v>170</v>
      </c>
      <c r="J607">
        <v>137</v>
      </c>
      <c r="K607">
        <v>154</v>
      </c>
      <c r="L607">
        <v>146</v>
      </c>
      <c r="M607">
        <v>198</v>
      </c>
      <c r="N607">
        <v>207</v>
      </c>
      <c r="O607">
        <v>163</v>
      </c>
      <c r="P607">
        <v>146000</v>
      </c>
      <c r="W607" t="s">
        <v>403</v>
      </c>
      <c r="X607">
        <v>55</v>
      </c>
      <c r="Y607">
        <v>109</v>
      </c>
      <c r="Z607">
        <v>80</v>
      </c>
      <c r="AA607">
        <v>81</v>
      </c>
      <c r="AB607">
        <v>8</v>
      </c>
      <c r="AC607">
        <v>18</v>
      </c>
      <c r="AD607">
        <v>92</v>
      </c>
      <c r="AE607">
        <v>170</v>
      </c>
      <c r="AF607">
        <v>116</v>
      </c>
      <c r="AG607">
        <v>145</v>
      </c>
      <c r="AH607">
        <v>144</v>
      </c>
      <c r="AI607">
        <v>217</v>
      </c>
      <c r="AJ607">
        <v>207</v>
      </c>
      <c r="AK607">
        <v>133</v>
      </c>
      <c r="AL607">
        <v>145000</v>
      </c>
    </row>
    <row r="608" spans="1:38" x14ac:dyDescent="0.3">
      <c r="A608" t="s">
        <v>405</v>
      </c>
      <c r="B608">
        <v>55</v>
      </c>
      <c r="C608">
        <v>76</v>
      </c>
      <c r="D608">
        <v>71</v>
      </c>
      <c r="E608">
        <v>29</v>
      </c>
      <c r="F608">
        <v>122</v>
      </c>
      <c r="G608">
        <v>18</v>
      </c>
      <c r="H608">
        <v>81</v>
      </c>
      <c r="I608">
        <v>170</v>
      </c>
      <c r="J608">
        <v>149</v>
      </c>
      <c r="K608">
        <v>154</v>
      </c>
      <c r="L608">
        <v>196</v>
      </c>
      <c r="M608">
        <v>103</v>
      </c>
      <c r="N608">
        <v>207</v>
      </c>
      <c r="O608">
        <v>144</v>
      </c>
      <c r="P608">
        <v>147000</v>
      </c>
      <c r="W608" t="s">
        <v>404</v>
      </c>
      <c r="X608">
        <v>55</v>
      </c>
      <c r="Y608">
        <v>88</v>
      </c>
      <c r="Z608">
        <v>71</v>
      </c>
      <c r="AA608">
        <v>79</v>
      </c>
      <c r="AB608">
        <v>27</v>
      </c>
      <c r="AC608">
        <v>18</v>
      </c>
      <c r="AD608">
        <v>62</v>
      </c>
      <c r="AE608">
        <v>170</v>
      </c>
      <c r="AF608">
        <v>137</v>
      </c>
      <c r="AG608">
        <v>154</v>
      </c>
      <c r="AH608">
        <v>146</v>
      </c>
      <c r="AI608">
        <v>198</v>
      </c>
      <c r="AJ608">
        <v>207</v>
      </c>
      <c r="AK608">
        <v>163</v>
      </c>
      <c r="AL608">
        <v>146000</v>
      </c>
    </row>
    <row r="609" spans="1:38" x14ac:dyDescent="0.3">
      <c r="A609" t="s">
        <v>406</v>
      </c>
      <c r="B609">
        <v>55</v>
      </c>
      <c r="C609">
        <v>88</v>
      </c>
      <c r="D609">
        <v>71</v>
      </c>
      <c r="E609">
        <v>39</v>
      </c>
      <c r="F609">
        <v>27</v>
      </c>
      <c r="G609">
        <v>18</v>
      </c>
      <c r="H609">
        <v>68</v>
      </c>
      <c r="I609">
        <v>170</v>
      </c>
      <c r="J609">
        <v>137</v>
      </c>
      <c r="K609">
        <v>154</v>
      </c>
      <c r="L609">
        <v>186</v>
      </c>
      <c r="M609">
        <v>198</v>
      </c>
      <c r="N609">
        <v>207</v>
      </c>
      <c r="O609">
        <v>157</v>
      </c>
      <c r="P609">
        <v>148000</v>
      </c>
      <c r="W609" t="s">
        <v>405</v>
      </c>
      <c r="X609">
        <v>55</v>
      </c>
      <c r="Y609">
        <v>76</v>
      </c>
      <c r="Z609">
        <v>71</v>
      </c>
      <c r="AA609">
        <v>29</v>
      </c>
      <c r="AB609">
        <v>122</v>
      </c>
      <c r="AC609">
        <v>18</v>
      </c>
      <c r="AD609">
        <v>81</v>
      </c>
      <c r="AE609">
        <v>170</v>
      </c>
      <c r="AF609">
        <v>149</v>
      </c>
      <c r="AG609">
        <v>154</v>
      </c>
      <c r="AH609">
        <v>196</v>
      </c>
      <c r="AI609">
        <v>103</v>
      </c>
      <c r="AJ609">
        <v>207</v>
      </c>
      <c r="AK609">
        <v>144</v>
      </c>
      <c r="AL609">
        <v>147000</v>
      </c>
    </row>
    <row r="610" spans="1:38" x14ac:dyDescent="0.3">
      <c r="A610" t="s">
        <v>407</v>
      </c>
      <c r="B610">
        <v>55</v>
      </c>
      <c r="C610">
        <v>76</v>
      </c>
      <c r="D610">
        <v>71</v>
      </c>
      <c r="E610">
        <v>44</v>
      </c>
      <c r="F610">
        <v>27</v>
      </c>
      <c r="G610">
        <v>18</v>
      </c>
      <c r="H610">
        <v>103</v>
      </c>
      <c r="I610">
        <v>170</v>
      </c>
      <c r="J610">
        <v>149</v>
      </c>
      <c r="K610">
        <v>154</v>
      </c>
      <c r="L610">
        <v>181</v>
      </c>
      <c r="M610">
        <v>198</v>
      </c>
      <c r="N610">
        <v>207</v>
      </c>
      <c r="O610">
        <v>122</v>
      </c>
      <c r="P610">
        <v>149000</v>
      </c>
      <c r="W610" t="s">
        <v>406</v>
      </c>
      <c r="X610">
        <v>55</v>
      </c>
      <c r="Y610">
        <v>88</v>
      </c>
      <c r="Z610">
        <v>71</v>
      </c>
      <c r="AA610">
        <v>39</v>
      </c>
      <c r="AB610">
        <v>27</v>
      </c>
      <c r="AC610">
        <v>18</v>
      </c>
      <c r="AD610">
        <v>68</v>
      </c>
      <c r="AE610">
        <v>170</v>
      </c>
      <c r="AF610">
        <v>137</v>
      </c>
      <c r="AG610">
        <v>154</v>
      </c>
      <c r="AH610">
        <v>186</v>
      </c>
      <c r="AI610">
        <v>198</v>
      </c>
      <c r="AJ610">
        <v>207</v>
      </c>
      <c r="AK610">
        <v>157</v>
      </c>
      <c r="AL610">
        <v>148000</v>
      </c>
    </row>
    <row r="611" spans="1:38" x14ac:dyDescent="0.3">
      <c r="A611" t="s">
        <v>408</v>
      </c>
      <c r="B611">
        <v>55</v>
      </c>
      <c r="C611">
        <v>88</v>
      </c>
      <c r="D611">
        <v>71</v>
      </c>
      <c r="E611">
        <v>9</v>
      </c>
      <c r="F611">
        <v>27</v>
      </c>
      <c r="G611">
        <v>18</v>
      </c>
      <c r="H611">
        <v>139</v>
      </c>
      <c r="I611">
        <v>170</v>
      </c>
      <c r="J611">
        <v>137</v>
      </c>
      <c r="K611">
        <v>154</v>
      </c>
      <c r="L611">
        <v>216</v>
      </c>
      <c r="M611">
        <v>198</v>
      </c>
      <c r="N611">
        <v>207</v>
      </c>
      <c r="O611">
        <v>86</v>
      </c>
      <c r="P611">
        <v>150000</v>
      </c>
      <c r="W611" t="s">
        <v>407</v>
      </c>
      <c r="X611">
        <v>55</v>
      </c>
      <c r="Y611">
        <v>76</v>
      </c>
      <c r="Z611">
        <v>71</v>
      </c>
      <c r="AA611">
        <v>44</v>
      </c>
      <c r="AB611">
        <v>27</v>
      </c>
      <c r="AC611">
        <v>18</v>
      </c>
      <c r="AD611">
        <v>103</v>
      </c>
      <c r="AE611">
        <v>170</v>
      </c>
      <c r="AF611">
        <v>149</v>
      </c>
      <c r="AG611">
        <v>154</v>
      </c>
      <c r="AH611">
        <v>181</v>
      </c>
      <c r="AI611">
        <v>198</v>
      </c>
      <c r="AJ611">
        <v>207</v>
      </c>
      <c r="AK611">
        <v>122</v>
      </c>
      <c r="AL611">
        <v>149000</v>
      </c>
    </row>
    <row r="612" spans="1:38" x14ac:dyDescent="0.3">
      <c r="A612" t="s">
        <v>409</v>
      </c>
      <c r="B612">
        <v>55</v>
      </c>
      <c r="C612">
        <v>76</v>
      </c>
      <c r="D612">
        <v>71</v>
      </c>
      <c r="E612">
        <v>16</v>
      </c>
      <c r="F612">
        <v>27</v>
      </c>
      <c r="G612">
        <v>18</v>
      </c>
      <c r="H612">
        <v>142</v>
      </c>
      <c r="I612">
        <v>170</v>
      </c>
      <c r="J612">
        <v>149</v>
      </c>
      <c r="K612">
        <v>154</v>
      </c>
      <c r="L612">
        <v>209</v>
      </c>
      <c r="M612">
        <v>198</v>
      </c>
      <c r="N612">
        <v>207</v>
      </c>
      <c r="O612">
        <v>83</v>
      </c>
      <c r="P612">
        <v>151000</v>
      </c>
      <c r="W612" t="s">
        <v>408</v>
      </c>
      <c r="X612">
        <v>55</v>
      </c>
      <c r="Y612">
        <v>88</v>
      </c>
      <c r="Z612">
        <v>71</v>
      </c>
      <c r="AA612">
        <v>9</v>
      </c>
      <c r="AB612">
        <v>27</v>
      </c>
      <c r="AC612">
        <v>18</v>
      </c>
      <c r="AD612">
        <v>139</v>
      </c>
      <c r="AE612">
        <v>170</v>
      </c>
      <c r="AF612">
        <v>137</v>
      </c>
      <c r="AG612">
        <v>154</v>
      </c>
      <c r="AH612">
        <v>216</v>
      </c>
      <c r="AI612">
        <v>198</v>
      </c>
      <c r="AJ612">
        <v>207</v>
      </c>
      <c r="AK612">
        <v>86</v>
      </c>
      <c r="AL612">
        <v>150000</v>
      </c>
    </row>
    <row r="613" spans="1:38" x14ac:dyDescent="0.3">
      <c r="A613" t="s">
        <v>410</v>
      </c>
      <c r="B613">
        <v>55</v>
      </c>
      <c r="C613">
        <v>71</v>
      </c>
      <c r="D613">
        <v>71</v>
      </c>
      <c r="E613">
        <v>35</v>
      </c>
      <c r="F613">
        <v>122</v>
      </c>
      <c r="G613">
        <v>18</v>
      </c>
      <c r="H613">
        <v>131</v>
      </c>
      <c r="I613">
        <v>170</v>
      </c>
      <c r="J613">
        <v>154</v>
      </c>
      <c r="K613">
        <v>154</v>
      </c>
      <c r="L613">
        <v>190</v>
      </c>
      <c r="M613">
        <v>103</v>
      </c>
      <c r="N613">
        <v>207</v>
      </c>
      <c r="O613">
        <v>94</v>
      </c>
      <c r="P613">
        <v>152000</v>
      </c>
      <c r="W613" t="s">
        <v>409</v>
      </c>
      <c r="X613">
        <v>55</v>
      </c>
      <c r="Y613">
        <v>76</v>
      </c>
      <c r="Z613">
        <v>71</v>
      </c>
      <c r="AA613">
        <v>16</v>
      </c>
      <c r="AB613">
        <v>27</v>
      </c>
      <c r="AC613">
        <v>18</v>
      </c>
      <c r="AD613">
        <v>142</v>
      </c>
      <c r="AE613">
        <v>170</v>
      </c>
      <c r="AF613">
        <v>149</v>
      </c>
      <c r="AG613">
        <v>154</v>
      </c>
      <c r="AH613">
        <v>209</v>
      </c>
      <c r="AI613">
        <v>198</v>
      </c>
      <c r="AJ613">
        <v>207</v>
      </c>
      <c r="AK613">
        <v>83</v>
      </c>
      <c r="AL613">
        <v>151000</v>
      </c>
    </row>
    <row r="614" spans="1:38" x14ac:dyDescent="0.3">
      <c r="A614" t="s">
        <v>411</v>
      </c>
      <c r="B614">
        <v>55</v>
      </c>
      <c r="C614">
        <v>76</v>
      </c>
      <c r="D614">
        <v>31</v>
      </c>
      <c r="E614">
        <v>13</v>
      </c>
      <c r="F614">
        <v>27</v>
      </c>
      <c r="G614">
        <v>18</v>
      </c>
      <c r="H614">
        <v>64</v>
      </c>
      <c r="I614">
        <v>170</v>
      </c>
      <c r="J614">
        <v>149</v>
      </c>
      <c r="K614">
        <v>194</v>
      </c>
      <c r="L614">
        <v>212</v>
      </c>
      <c r="M614">
        <v>198</v>
      </c>
      <c r="N614">
        <v>207</v>
      </c>
      <c r="O614">
        <v>161</v>
      </c>
      <c r="P614">
        <v>153000</v>
      </c>
      <c r="W614" t="s">
        <v>410</v>
      </c>
      <c r="X614">
        <v>55</v>
      </c>
      <c r="Y614">
        <v>71</v>
      </c>
      <c r="Z614">
        <v>71</v>
      </c>
      <c r="AA614">
        <v>35</v>
      </c>
      <c r="AB614">
        <v>122</v>
      </c>
      <c r="AC614">
        <v>18</v>
      </c>
      <c r="AD614">
        <v>131</v>
      </c>
      <c r="AE614">
        <v>170</v>
      </c>
      <c r="AF614">
        <v>154</v>
      </c>
      <c r="AG614">
        <v>154</v>
      </c>
      <c r="AH614">
        <v>190</v>
      </c>
      <c r="AI614">
        <v>103</v>
      </c>
      <c r="AJ614">
        <v>207</v>
      </c>
      <c r="AK614">
        <v>94</v>
      </c>
      <c r="AL614">
        <v>152000</v>
      </c>
    </row>
    <row r="615" spans="1:38" x14ac:dyDescent="0.3">
      <c r="A615" t="s">
        <v>412</v>
      </c>
      <c r="B615">
        <v>55</v>
      </c>
      <c r="C615">
        <v>76</v>
      </c>
      <c r="D615">
        <v>31</v>
      </c>
      <c r="E615">
        <v>3</v>
      </c>
      <c r="F615">
        <v>122</v>
      </c>
      <c r="G615">
        <v>18</v>
      </c>
      <c r="H615">
        <v>100</v>
      </c>
      <c r="I615">
        <v>170</v>
      </c>
      <c r="J615">
        <v>149</v>
      </c>
      <c r="K615">
        <v>194</v>
      </c>
      <c r="L615">
        <v>222</v>
      </c>
      <c r="M615">
        <v>103</v>
      </c>
      <c r="N615">
        <v>207</v>
      </c>
      <c r="O615">
        <v>125</v>
      </c>
      <c r="P615">
        <v>154000</v>
      </c>
      <c r="W615" t="s">
        <v>411</v>
      </c>
      <c r="X615">
        <v>55</v>
      </c>
      <c r="Y615">
        <v>76</v>
      </c>
      <c r="Z615">
        <v>31</v>
      </c>
      <c r="AA615">
        <v>13</v>
      </c>
      <c r="AB615">
        <v>27</v>
      </c>
      <c r="AC615">
        <v>18</v>
      </c>
      <c r="AD615">
        <v>64</v>
      </c>
      <c r="AE615">
        <v>170</v>
      </c>
      <c r="AF615">
        <v>149</v>
      </c>
      <c r="AG615">
        <v>194</v>
      </c>
      <c r="AH615">
        <v>212</v>
      </c>
      <c r="AI615">
        <v>198</v>
      </c>
      <c r="AJ615">
        <v>207</v>
      </c>
      <c r="AK615">
        <v>161</v>
      </c>
      <c r="AL615">
        <v>153000</v>
      </c>
    </row>
    <row r="616" spans="1:38" x14ac:dyDescent="0.3">
      <c r="A616" t="s">
        <v>413</v>
      </c>
      <c r="B616">
        <v>55</v>
      </c>
      <c r="C616">
        <v>76</v>
      </c>
      <c r="D616">
        <v>31</v>
      </c>
      <c r="E616">
        <v>4</v>
      </c>
      <c r="F616">
        <v>122</v>
      </c>
      <c r="G616">
        <v>18</v>
      </c>
      <c r="H616">
        <v>93</v>
      </c>
      <c r="I616">
        <v>170</v>
      </c>
      <c r="J616">
        <v>149</v>
      </c>
      <c r="K616">
        <v>194</v>
      </c>
      <c r="L616">
        <v>221</v>
      </c>
      <c r="M616">
        <v>103</v>
      </c>
      <c r="N616">
        <v>207</v>
      </c>
      <c r="O616">
        <v>132</v>
      </c>
      <c r="P616">
        <v>155000</v>
      </c>
      <c r="W616" t="s">
        <v>412</v>
      </c>
      <c r="X616">
        <v>55</v>
      </c>
      <c r="Y616">
        <v>76</v>
      </c>
      <c r="Z616">
        <v>31</v>
      </c>
      <c r="AA616">
        <v>3</v>
      </c>
      <c r="AB616">
        <v>122</v>
      </c>
      <c r="AC616">
        <v>18</v>
      </c>
      <c r="AD616">
        <v>100</v>
      </c>
      <c r="AE616">
        <v>170</v>
      </c>
      <c r="AF616">
        <v>149</v>
      </c>
      <c r="AG616">
        <v>194</v>
      </c>
      <c r="AH616">
        <v>222</v>
      </c>
      <c r="AI616">
        <v>103</v>
      </c>
      <c r="AJ616">
        <v>207</v>
      </c>
      <c r="AK616">
        <v>125</v>
      </c>
      <c r="AL616">
        <v>154000</v>
      </c>
    </row>
    <row r="617" spans="1:38" x14ac:dyDescent="0.3">
      <c r="A617" t="s">
        <v>414</v>
      </c>
      <c r="B617">
        <v>55</v>
      </c>
      <c r="C617">
        <v>88</v>
      </c>
      <c r="D617">
        <v>71</v>
      </c>
      <c r="E617">
        <v>1</v>
      </c>
      <c r="F617">
        <v>122</v>
      </c>
      <c r="G617">
        <v>18</v>
      </c>
      <c r="H617">
        <v>108</v>
      </c>
      <c r="I617">
        <v>170</v>
      </c>
      <c r="J617">
        <v>137</v>
      </c>
      <c r="K617">
        <v>154</v>
      </c>
      <c r="L617">
        <v>224</v>
      </c>
      <c r="M617">
        <v>103</v>
      </c>
      <c r="N617">
        <v>207</v>
      </c>
      <c r="O617">
        <v>117</v>
      </c>
      <c r="P617">
        <v>156000</v>
      </c>
      <c r="W617" t="s">
        <v>413</v>
      </c>
      <c r="X617">
        <v>55</v>
      </c>
      <c r="Y617">
        <v>76</v>
      </c>
      <c r="Z617">
        <v>31</v>
      </c>
      <c r="AA617">
        <v>4</v>
      </c>
      <c r="AB617">
        <v>122</v>
      </c>
      <c r="AC617">
        <v>18</v>
      </c>
      <c r="AD617">
        <v>93</v>
      </c>
      <c r="AE617">
        <v>170</v>
      </c>
      <c r="AF617">
        <v>149</v>
      </c>
      <c r="AG617">
        <v>194</v>
      </c>
      <c r="AH617">
        <v>221</v>
      </c>
      <c r="AI617">
        <v>103</v>
      </c>
      <c r="AJ617">
        <v>207</v>
      </c>
      <c r="AK617">
        <v>132</v>
      </c>
      <c r="AL617">
        <v>155000</v>
      </c>
    </row>
    <row r="618" spans="1:38" x14ac:dyDescent="0.3">
      <c r="A618" t="s">
        <v>415</v>
      </c>
      <c r="B618">
        <v>55</v>
      </c>
      <c r="C618">
        <v>71</v>
      </c>
      <c r="D618">
        <v>31</v>
      </c>
      <c r="E618">
        <v>5</v>
      </c>
      <c r="F618">
        <v>122</v>
      </c>
      <c r="G618">
        <v>18</v>
      </c>
      <c r="H618">
        <v>78</v>
      </c>
      <c r="I618">
        <v>170</v>
      </c>
      <c r="J618">
        <v>154</v>
      </c>
      <c r="K618">
        <v>194</v>
      </c>
      <c r="L618">
        <v>220</v>
      </c>
      <c r="M618">
        <v>103</v>
      </c>
      <c r="N618">
        <v>207</v>
      </c>
      <c r="O618">
        <v>147</v>
      </c>
      <c r="P618">
        <v>157000</v>
      </c>
      <c r="W618" t="s">
        <v>414</v>
      </c>
      <c r="X618">
        <v>55</v>
      </c>
      <c r="Y618">
        <v>88</v>
      </c>
      <c r="Z618">
        <v>71</v>
      </c>
      <c r="AA618">
        <v>1</v>
      </c>
      <c r="AB618">
        <v>122</v>
      </c>
      <c r="AC618">
        <v>18</v>
      </c>
      <c r="AD618">
        <v>108</v>
      </c>
      <c r="AE618">
        <v>170</v>
      </c>
      <c r="AF618">
        <v>137</v>
      </c>
      <c r="AG618">
        <v>154</v>
      </c>
      <c r="AH618">
        <v>224</v>
      </c>
      <c r="AI618">
        <v>103</v>
      </c>
      <c r="AJ618">
        <v>207</v>
      </c>
      <c r="AK618">
        <v>117</v>
      </c>
      <c r="AL618">
        <v>156000</v>
      </c>
    </row>
    <row r="619" spans="1:38" x14ac:dyDescent="0.3">
      <c r="A619" t="s">
        <v>416</v>
      </c>
      <c r="B619">
        <v>55</v>
      </c>
      <c r="C619">
        <v>71</v>
      </c>
      <c r="D619">
        <v>31</v>
      </c>
      <c r="E619">
        <v>13</v>
      </c>
      <c r="F619">
        <v>27</v>
      </c>
      <c r="G619">
        <v>18</v>
      </c>
      <c r="H619">
        <v>70</v>
      </c>
      <c r="I619">
        <v>170</v>
      </c>
      <c r="J619">
        <v>154</v>
      </c>
      <c r="K619">
        <v>194</v>
      </c>
      <c r="L619">
        <v>212</v>
      </c>
      <c r="M619">
        <v>198</v>
      </c>
      <c r="N619">
        <v>207</v>
      </c>
      <c r="O619">
        <v>155</v>
      </c>
      <c r="P619">
        <v>158000</v>
      </c>
      <c r="W619" t="s">
        <v>415</v>
      </c>
      <c r="X619">
        <v>55</v>
      </c>
      <c r="Y619">
        <v>71</v>
      </c>
      <c r="Z619">
        <v>31</v>
      </c>
      <c r="AA619">
        <v>5</v>
      </c>
      <c r="AB619">
        <v>122</v>
      </c>
      <c r="AC619">
        <v>18</v>
      </c>
      <c r="AD619">
        <v>78</v>
      </c>
      <c r="AE619">
        <v>170</v>
      </c>
      <c r="AF619">
        <v>154</v>
      </c>
      <c r="AG619">
        <v>194</v>
      </c>
      <c r="AH619">
        <v>220</v>
      </c>
      <c r="AI619">
        <v>103</v>
      </c>
      <c r="AJ619">
        <v>207</v>
      </c>
      <c r="AK619">
        <v>147</v>
      </c>
      <c r="AL619">
        <v>157000</v>
      </c>
    </row>
    <row r="620" spans="1:38" x14ac:dyDescent="0.3">
      <c r="A620" t="s">
        <v>417</v>
      </c>
      <c r="B620">
        <v>55</v>
      </c>
      <c r="C620">
        <v>62</v>
      </c>
      <c r="D620">
        <v>2</v>
      </c>
      <c r="E620">
        <v>29</v>
      </c>
      <c r="F620">
        <v>27</v>
      </c>
      <c r="G620">
        <v>18</v>
      </c>
      <c r="H620">
        <v>38</v>
      </c>
      <c r="I620">
        <v>170</v>
      </c>
      <c r="J620">
        <v>163</v>
      </c>
      <c r="K620">
        <v>223</v>
      </c>
      <c r="L620">
        <v>196</v>
      </c>
      <c r="M620">
        <v>198</v>
      </c>
      <c r="N620">
        <v>207</v>
      </c>
      <c r="O620">
        <v>187</v>
      </c>
      <c r="P620">
        <v>159000</v>
      </c>
      <c r="W620" t="s">
        <v>416</v>
      </c>
      <c r="X620">
        <v>55</v>
      </c>
      <c r="Y620">
        <v>71</v>
      </c>
      <c r="Z620">
        <v>31</v>
      </c>
      <c r="AA620">
        <v>13</v>
      </c>
      <c r="AB620">
        <v>27</v>
      </c>
      <c r="AC620">
        <v>18</v>
      </c>
      <c r="AD620">
        <v>70</v>
      </c>
      <c r="AE620">
        <v>170</v>
      </c>
      <c r="AF620">
        <v>154</v>
      </c>
      <c r="AG620">
        <v>194</v>
      </c>
      <c r="AH620">
        <v>212</v>
      </c>
      <c r="AI620">
        <v>198</v>
      </c>
      <c r="AJ620">
        <v>207</v>
      </c>
      <c r="AK620">
        <v>155</v>
      </c>
      <c r="AL620">
        <v>158000</v>
      </c>
    </row>
    <row r="621" spans="1:38" x14ac:dyDescent="0.3">
      <c r="A621" t="s">
        <v>418</v>
      </c>
      <c r="B621">
        <v>55</v>
      </c>
      <c r="C621">
        <v>62</v>
      </c>
      <c r="D621">
        <v>31</v>
      </c>
      <c r="E621">
        <v>19</v>
      </c>
      <c r="F621">
        <v>27</v>
      </c>
      <c r="G621">
        <v>18</v>
      </c>
      <c r="H621">
        <v>48</v>
      </c>
      <c r="I621">
        <v>170</v>
      </c>
      <c r="J621">
        <v>163</v>
      </c>
      <c r="K621">
        <v>194</v>
      </c>
      <c r="L621">
        <v>206</v>
      </c>
      <c r="M621">
        <v>198</v>
      </c>
      <c r="N621">
        <v>207</v>
      </c>
      <c r="O621">
        <v>177</v>
      </c>
      <c r="P621">
        <v>160000</v>
      </c>
      <c r="W621" t="s">
        <v>417</v>
      </c>
      <c r="X621">
        <v>55</v>
      </c>
      <c r="Y621">
        <v>62</v>
      </c>
      <c r="Z621">
        <v>2</v>
      </c>
      <c r="AA621">
        <v>29</v>
      </c>
      <c r="AB621">
        <v>27</v>
      </c>
      <c r="AC621">
        <v>18</v>
      </c>
      <c r="AD621">
        <v>38</v>
      </c>
      <c r="AE621">
        <v>170</v>
      </c>
      <c r="AF621">
        <v>163</v>
      </c>
      <c r="AG621">
        <v>223</v>
      </c>
      <c r="AH621">
        <v>196</v>
      </c>
      <c r="AI621">
        <v>198</v>
      </c>
      <c r="AJ621">
        <v>207</v>
      </c>
      <c r="AK621">
        <v>187</v>
      </c>
      <c r="AL621">
        <v>159000</v>
      </c>
    </row>
    <row r="622" spans="1:38" x14ac:dyDescent="0.3">
      <c r="A622" t="s">
        <v>419</v>
      </c>
      <c r="B622">
        <v>55</v>
      </c>
      <c r="C622">
        <v>62</v>
      </c>
      <c r="D622">
        <v>2</v>
      </c>
      <c r="E622">
        <v>19</v>
      </c>
      <c r="F622">
        <v>27</v>
      </c>
      <c r="G622">
        <v>18</v>
      </c>
      <c r="H622">
        <v>66</v>
      </c>
      <c r="I622">
        <v>170</v>
      </c>
      <c r="J622">
        <v>163</v>
      </c>
      <c r="K622">
        <v>223</v>
      </c>
      <c r="L622">
        <v>206</v>
      </c>
      <c r="M622">
        <v>198</v>
      </c>
      <c r="N622">
        <v>207</v>
      </c>
      <c r="O622">
        <v>159</v>
      </c>
      <c r="P622">
        <v>161000</v>
      </c>
      <c r="W622" t="s">
        <v>418</v>
      </c>
      <c r="X622">
        <v>55</v>
      </c>
      <c r="Y622">
        <v>62</v>
      </c>
      <c r="Z622">
        <v>31</v>
      </c>
      <c r="AA622">
        <v>19</v>
      </c>
      <c r="AB622">
        <v>27</v>
      </c>
      <c r="AC622">
        <v>18</v>
      </c>
      <c r="AD622">
        <v>48</v>
      </c>
      <c r="AE622">
        <v>170</v>
      </c>
      <c r="AF622">
        <v>163</v>
      </c>
      <c r="AG622">
        <v>194</v>
      </c>
      <c r="AH622">
        <v>206</v>
      </c>
      <c r="AI622">
        <v>198</v>
      </c>
      <c r="AJ622">
        <v>207</v>
      </c>
      <c r="AK622">
        <v>177</v>
      </c>
      <c r="AL622">
        <v>160000</v>
      </c>
    </row>
    <row r="623" spans="1:38" x14ac:dyDescent="0.3">
      <c r="A623" t="s">
        <v>420</v>
      </c>
      <c r="B623">
        <v>55</v>
      </c>
      <c r="C623">
        <v>62</v>
      </c>
      <c r="D623">
        <v>31</v>
      </c>
      <c r="E623">
        <v>13</v>
      </c>
      <c r="F623">
        <v>27</v>
      </c>
      <c r="G623">
        <v>18</v>
      </c>
      <c r="H623">
        <v>106</v>
      </c>
      <c r="I623">
        <v>170</v>
      </c>
      <c r="J623">
        <v>163</v>
      </c>
      <c r="K623">
        <v>194</v>
      </c>
      <c r="L623">
        <v>212</v>
      </c>
      <c r="M623">
        <v>198</v>
      </c>
      <c r="N623">
        <v>207</v>
      </c>
      <c r="O623">
        <v>119</v>
      </c>
      <c r="P623">
        <v>162000</v>
      </c>
      <c r="W623" t="s">
        <v>419</v>
      </c>
      <c r="X623">
        <v>55</v>
      </c>
      <c r="Y623">
        <v>62</v>
      </c>
      <c r="Z623">
        <v>2</v>
      </c>
      <c r="AA623">
        <v>19</v>
      </c>
      <c r="AB623">
        <v>27</v>
      </c>
      <c r="AC623">
        <v>18</v>
      </c>
      <c r="AD623">
        <v>66</v>
      </c>
      <c r="AE623">
        <v>170</v>
      </c>
      <c r="AF623">
        <v>163</v>
      </c>
      <c r="AG623">
        <v>223</v>
      </c>
      <c r="AH623">
        <v>206</v>
      </c>
      <c r="AI623">
        <v>198</v>
      </c>
      <c r="AJ623">
        <v>207</v>
      </c>
      <c r="AK623">
        <v>159</v>
      </c>
      <c r="AL623">
        <v>161000</v>
      </c>
    </row>
    <row r="624" spans="1:38" x14ac:dyDescent="0.3">
      <c r="A624" t="s">
        <v>421</v>
      </c>
      <c r="B624">
        <v>55</v>
      </c>
      <c r="C624">
        <v>62</v>
      </c>
      <c r="D624">
        <v>31</v>
      </c>
      <c r="E624">
        <v>16</v>
      </c>
      <c r="F624">
        <v>122</v>
      </c>
      <c r="G624">
        <v>18</v>
      </c>
      <c r="H624">
        <v>97</v>
      </c>
      <c r="I624">
        <v>170</v>
      </c>
      <c r="J624">
        <v>163</v>
      </c>
      <c r="K624">
        <v>194</v>
      </c>
      <c r="L624">
        <v>209</v>
      </c>
      <c r="M624">
        <v>103</v>
      </c>
      <c r="N624">
        <v>207</v>
      </c>
      <c r="O624">
        <v>128</v>
      </c>
      <c r="P624">
        <v>163000</v>
      </c>
      <c r="W624" t="s">
        <v>420</v>
      </c>
      <c r="X624">
        <v>55</v>
      </c>
      <c r="Y624">
        <v>62</v>
      </c>
      <c r="Z624">
        <v>31</v>
      </c>
      <c r="AA624">
        <v>13</v>
      </c>
      <c r="AB624">
        <v>27</v>
      </c>
      <c r="AC624">
        <v>18</v>
      </c>
      <c r="AD624">
        <v>106</v>
      </c>
      <c r="AE624">
        <v>170</v>
      </c>
      <c r="AF624">
        <v>163</v>
      </c>
      <c r="AG624">
        <v>194</v>
      </c>
      <c r="AH624">
        <v>212</v>
      </c>
      <c r="AI624">
        <v>198</v>
      </c>
      <c r="AJ624">
        <v>207</v>
      </c>
      <c r="AK624">
        <v>119</v>
      </c>
      <c r="AL624">
        <v>162000</v>
      </c>
    </row>
    <row r="625" spans="1:38" x14ac:dyDescent="0.3">
      <c r="A625" t="s">
        <v>422</v>
      </c>
      <c r="B625">
        <v>55</v>
      </c>
      <c r="C625">
        <v>62</v>
      </c>
      <c r="D625">
        <v>31</v>
      </c>
      <c r="E625">
        <v>19</v>
      </c>
      <c r="F625">
        <v>122</v>
      </c>
      <c r="G625">
        <v>18</v>
      </c>
      <c r="H625">
        <v>99</v>
      </c>
      <c r="I625">
        <v>170</v>
      </c>
      <c r="J625">
        <v>163</v>
      </c>
      <c r="K625">
        <v>194</v>
      </c>
      <c r="L625">
        <v>206</v>
      </c>
      <c r="M625">
        <v>103</v>
      </c>
      <c r="N625">
        <v>207</v>
      </c>
      <c r="O625">
        <v>126</v>
      </c>
      <c r="P625">
        <v>164000</v>
      </c>
      <c r="W625" t="s">
        <v>421</v>
      </c>
      <c r="X625">
        <v>55</v>
      </c>
      <c r="Y625">
        <v>62</v>
      </c>
      <c r="Z625">
        <v>31</v>
      </c>
      <c r="AA625">
        <v>16</v>
      </c>
      <c r="AB625">
        <v>122</v>
      </c>
      <c r="AC625">
        <v>18</v>
      </c>
      <c r="AD625">
        <v>97</v>
      </c>
      <c r="AE625">
        <v>170</v>
      </c>
      <c r="AF625">
        <v>163</v>
      </c>
      <c r="AG625">
        <v>194</v>
      </c>
      <c r="AH625">
        <v>209</v>
      </c>
      <c r="AI625">
        <v>103</v>
      </c>
      <c r="AJ625">
        <v>207</v>
      </c>
      <c r="AK625">
        <v>128</v>
      </c>
      <c r="AL625">
        <v>163000</v>
      </c>
    </row>
    <row r="626" spans="1:38" x14ac:dyDescent="0.3">
      <c r="A626" t="s">
        <v>423</v>
      </c>
      <c r="B626">
        <v>55</v>
      </c>
      <c r="C626">
        <v>62</v>
      </c>
      <c r="D626">
        <v>2</v>
      </c>
      <c r="E626">
        <v>29</v>
      </c>
      <c r="F626">
        <v>122</v>
      </c>
      <c r="G626">
        <v>18</v>
      </c>
      <c r="H626">
        <v>55</v>
      </c>
      <c r="I626">
        <v>170</v>
      </c>
      <c r="J626">
        <v>163</v>
      </c>
      <c r="K626">
        <v>223</v>
      </c>
      <c r="L626">
        <v>196</v>
      </c>
      <c r="M626">
        <v>103</v>
      </c>
      <c r="N626">
        <v>207</v>
      </c>
      <c r="O626">
        <v>170</v>
      </c>
      <c r="P626">
        <v>165000</v>
      </c>
      <c r="W626" t="s">
        <v>422</v>
      </c>
      <c r="X626">
        <v>55</v>
      </c>
      <c r="Y626">
        <v>62</v>
      </c>
      <c r="Z626">
        <v>31</v>
      </c>
      <c r="AA626">
        <v>19</v>
      </c>
      <c r="AB626">
        <v>122</v>
      </c>
      <c r="AC626">
        <v>18</v>
      </c>
      <c r="AD626">
        <v>99</v>
      </c>
      <c r="AE626">
        <v>170</v>
      </c>
      <c r="AF626">
        <v>163</v>
      </c>
      <c r="AG626">
        <v>194</v>
      </c>
      <c r="AH626">
        <v>206</v>
      </c>
      <c r="AI626">
        <v>103</v>
      </c>
      <c r="AJ626">
        <v>207</v>
      </c>
      <c r="AK626">
        <v>126</v>
      </c>
      <c r="AL626">
        <v>164000</v>
      </c>
    </row>
    <row r="627" spans="1:38" x14ac:dyDescent="0.3">
      <c r="A627" t="s">
        <v>424</v>
      </c>
      <c r="B627">
        <v>55</v>
      </c>
      <c r="C627">
        <v>55</v>
      </c>
      <c r="D627">
        <v>2</v>
      </c>
      <c r="E627">
        <v>16</v>
      </c>
      <c r="F627">
        <v>122</v>
      </c>
      <c r="G627">
        <v>18</v>
      </c>
      <c r="H627">
        <v>43</v>
      </c>
      <c r="I627">
        <v>170</v>
      </c>
      <c r="J627">
        <v>170</v>
      </c>
      <c r="K627">
        <v>223</v>
      </c>
      <c r="L627">
        <v>209</v>
      </c>
      <c r="M627">
        <v>103</v>
      </c>
      <c r="N627">
        <v>207</v>
      </c>
      <c r="O627">
        <v>182</v>
      </c>
      <c r="P627">
        <v>166000</v>
      </c>
      <c r="W627" t="s">
        <v>423</v>
      </c>
      <c r="X627">
        <v>55</v>
      </c>
      <c r="Y627">
        <v>62</v>
      </c>
      <c r="Z627">
        <v>2</v>
      </c>
      <c r="AA627">
        <v>29</v>
      </c>
      <c r="AB627">
        <v>122</v>
      </c>
      <c r="AC627">
        <v>18</v>
      </c>
      <c r="AD627">
        <v>55</v>
      </c>
      <c r="AE627">
        <v>170</v>
      </c>
      <c r="AF627">
        <v>163</v>
      </c>
      <c r="AG627">
        <v>223</v>
      </c>
      <c r="AH627">
        <v>196</v>
      </c>
      <c r="AI627">
        <v>103</v>
      </c>
      <c r="AJ627">
        <v>207</v>
      </c>
      <c r="AK627">
        <v>170</v>
      </c>
      <c r="AL627">
        <v>165000</v>
      </c>
    </row>
    <row r="628" spans="1:38" x14ac:dyDescent="0.3">
      <c r="A628" t="s">
        <v>425</v>
      </c>
      <c r="B628">
        <v>55</v>
      </c>
      <c r="C628">
        <v>55</v>
      </c>
      <c r="D628">
        <v>2</v>
      </c>
      <c r="E628">
        <v>7</v>
      </c>
      <c r="F628">
        <v>27</v>
      </c>
      <c r="G628">
        <v>18</v>
      </c>
      <c r="H628">
        <v>36</v>
      </c>
      <c r="I628">
        <v>170</v>
      </c>
      <c r="J628">
        <v>170</v>
      </c>
      <c r="K628">
        <v>223</v>
      </c>
      <c r="L628">
        <v>218</v>
      </c>
      <c r="M628">
        <v>198</v>
      </c>
      <c r="N628">
        <v>207</v>
      </c>
      <c r="O628">
        <v>189</v>
      </c>
      <c r="P628">
        <v>167000</v>
      </c>
      <c r="W628" t="s">
        <v>424</v>
      </c>
      <c r="X628">
        <v>55</v>
      </c>
      <c r="Y628">
        <v>55</v>
      </c>
      <c r="Z628">
        <v>2</v>
      </c>
      <c r="AA628">
        <v>16</v>
      </c>
      <c r="AB628">
        <v>122</v>
      </c>
      <c r="AC628">
        <v>18</v>
      </c>
      <c r="AD628">
        <v>43</v>
      </c>
      <c r="AE628">
        <v>170</v>
      </c>
      <c r="AF628">
        <v>170</v>
      </c>
      <c r="AG628">
        <v>223</v>
      </c>
      <c r="AH628">
        <v>209</v>
      </c>
      <c r="AI628">
        <v>103</v>
      </c>
      <c r="AJ628">
        <v>207</v>
      </c>
      <c r="AK628">
        <v>182</v>
      </c>
      <c r="AL628">
        <v>166000</v>
      </c>
    </row>
    <row r="629" spans="1:38" x14ac:dyDescent="0.3">
      <c r="A629" t="s">
        <v>426</v>
      </c>
      <c r="B629">
        <v>55</v>
      </c>
      <c r="C629">
        <v>59</v>
      </c>
      <c r="D629">
        <v>2</v>
      </c>
      <c r="E629">
        <v>2</v>
      </c>
      <c r="F629">
        <v>27</v>
      </c>
      <c r="G629">
        <v>18</v>
      </c>
      <c r="H629">
        <v>42</v>
      </c>
      <c r="I629">
        <v>170</v>
      </c>
      <c r="J629">
        <v>166</v>
      </c>
      <c r="K629">
        <v>223</v>
      </c>
      <c r="L629">
        <v>223</v>
      </c>
      <c r="M629">
        <v>198</v>
      </c>
      <c r="N629">
        <v>207</v>
      </c>
      <c r="O629">
        <v>183</v>
      </c>
      <c r="P629">
        <v>168000</v>
      </c>
      <c r="W629" t="s">
        <v>425</v>
      </c>
      <c r="X629">
        <v>55</v>
      </c>
      <c r="Y629">
        <v>55</v>
      </c>
      <c r="Z629">
        <v>2</v>
      </c>
      <c r="AA629">
        <v>7</v>
      </c>
      <c r="AB629">
        <v>27</v>
      </c>
      <c r="AC629">
        <v>18</v>
      </c>
      <c r="AD629">
        <v>36</v>
      </c>
      <c r="AE629">
        <v>170</v>
      </c>
      <c r="AF629">
        <v>170</v>
      </c>
      <c r="AG629">
        <v>223</v>
      </c>
      <c r="AH629">
        <v>218</v>
      </c>
      <c r="AI629">
        <v>198</v>
      </c>
      <c r="AJ629">
        <v>207</v>
      </c>
      <c r="AK629">
        <v>189</v>
      </c>
      <c r="AL629">
        <v>167000</v>
      </c>
    </row>
    <row r="630" spans="1:38" x14ac:dyDescent="0.3">
      <c r="A630" t="s">
        <v>427</v>
      </c>
      <c r="B630">
        <v>55</v>
      </c>
      <c r="C630">
        <v>55</v>
      </c>
      <c r="D630">
        <v>2</v>
      </c>
      <c r="E630">
        <v>6</v>
      </c>
      <c r="F630">
        <v>27</v>
      </c>
      <c r="G630">
        <v>18</v>
      </c>
      <c r="H630">
        <v>37</v>
      </c>
      <c r="I630">
        <v>170</v>
      </c>
      <c r="J630">
        <v>170</v>
      </c>
      <c r="K630">
        <v>223</v>
      </c>
      <c r="L630">
        <v>219</v>
      </c>
      <c r="M630">
        <v>198</v>
      </c>
      <c r="N630">
        <v>207</v>
      </c>
      <c r="O630">
        <v>188</v>
      </c>
      <c r="P630">
        <v>169000</v>
      </c>
      <c r="W630" t="s">
        <v>426</v>
      </c>
      <c r="X630">
        <v>55</v>
      </c>
      <c r="Y630">
        <v>59</v>
      </c>
      <c r="Z630">
        <v>2</v>
      </c>
      <c r="AA630">
        <v>2</v>
      </c>
      <c r="AB630">
        <v>27</v>
      </c>
      <c r="AC630">
        <v>18</v>
      </c>
      <c r="AD630">
        <v>42</v>
      </c>
      <c r="AE630">
        <v>170</v>
      </c>
      <c r="AF630">
        <v>166</v>
      </c>
      <c r="AG630">
        <v>223</v>
      </c>
      <c r="AH630">
        <v>223</v>
      </c>
      <c r="AI630">
        <v>198</v>
      </c>
      <c r="AJ630">
        <v>207</v>
      </c>
      <c r="AK630">
        <v>183</v>
      </c>
      <c r="AL630">
        <v>168000</v>
      </c>
    </row>
    <row r="631" spans="1:38" x14ac:dyDescent="0.3">
      <c r="A631" t="s">
        <v>428</v>
      </c>
      <c r="B631">
        <v>55</v>
      </c>
      <c r="C631">
        <v>53</v>
      </c>
      <c r="D631">
        <v>2</v>
      </c>
      <c r="E631">
        <v>23</v>
      </c>
      <c r="F631">
        <v>122</v>
      </c>
      <c r="G631">
        <v>18</v>
      </c>
      <c r="H631">
        <v>50</v>
      </c>
      <c r="I631">
        <v>170</v>
      </c>
      <c r="J631">
        <v>172</v>
      </c>
      <c r="K631">
        <v>223</v>
      </c>
      <c r="L631">
        <v>202</v>
      </c>
      <c r="M631">
        <v>103</v>
      </c>
      <c r="N631">
        <v>207</v>
      </c>
      <c r="O631">
        <v>175</v>
      </c>
      <c r="P631">
        <v>170000</v>
      </c>
      <c r="W631" t="s">
        <v>427</v>
      </c>
      <c r="X631">
        <v>55</v>
      </c>
      <c r="Y631">
        <v>55</v>
      </c>
      <c r="Z631">
        <v>2</v>
      </c>
      <c r="AA631">
        <v>6</v>
      </c>
      <c r="AB631">
        <v>27</v>
      </c>
      <c r="AC631">
        <v>18</v>
      </c>
      <c r="AD631">
        <v>37</v>
      </c>
      <c r="AE631">
        <v>170</v>
      </c>
      <c r="AF631">
        <v>170</v>
      </c>
      <c r="AG631">
        <v>223</v>
      </c>
      <c r="AH631">
        <v>219</v>
      </c>
      <c r="AI631">
        <v>198</v>
      </c>
      <c r="AJ631">
        <v>207</v>
      </c>
      <c r="AK631">
        <v>188</v>
      </c>
      <c r="AL631">
        <v>169000</v>
      </c>
    </row>
    <row r="632" spans="1:38" x14ac:dyDescent="0.3">
      <c r="A632" t="s">
        <v>429</v>
      </c>
      <c r="B632">
        <v>55</v>
      </c>
      <c r="C632">
        <v>40</v>
      </c>
      <c r="D632">
        <v>2</v>
      </c>
      <c r="E632">
        <v>23</v>
      </c>
      <c r="F632">
        <v>122</v>
      </c>
      <c r="G632">
        <v>18</v>
      </c>
      <c r="H632">
        <v>41</v>
      </c>
      <c r="I632">
        <v>170</v>
      </c>
      <c r="J632">
        <v>185</v>
      </c>
      <c r="K632">
        <v>223</v>
      </c>
      <c r="L632">
        <v>202</v>
      </c>
      <c r="M632">
        <v>103</v>
      </c>
      <c r="N632">
        <v>207</v>
      </c>
      <c r="O632">
        <v>184</v>
      </c>
      <c r="P632">
        <v>171000</v>
      </c>
      <c r="W632" t="s">
        <v>428</v>
      </c>
      <c r="X632">
        <v>55</v>
      </c>
      <c r="Y632">
        <v>53</v>
      </c>
      <c r="Z632">
        <v>2</v>
      </c>
      <c r="AA632">
        <v>23</v>
      </c>
      <c r="AB632">
        <v>122</v>
      </c>
      <c r="AC632">
        <v>18</v>
      </c>
      <c r="AD632">
        <v>50</v>
      </c>
      <c r="AE632">
        <v>170</v>
      </c>
      <c r="AF632">
        <v>172</v>
      </c>
      <c r="AG632">
        <v>223</v>
      </c>
      <c r="AH632">
        <v>202</v>
      </c>
      <c r="AI632">
        <v>103</v>
      </c>
      <c r="AJ632">
        <v>207</v>
      </c>
      <c r="AK632">
        <v>175</v>
      </c>
      <c r="AL632">
        <v>170000</v>
      </c>
    </row>
    <row r="633" spans="1:38" x14ac:dyDescent="0.3">
      <c r="A633" t="s">
        <v>430</v>
      </c>
      <c r="B633">
        <v>55</v>
      </c>
      <c r="C633">
        <v>47</v>
      </c>
      <c r="D633">
        <v>2</v>
      </c>
      <c r="E633">
        <v>35</v>
      </c>
      <c r="F633">
        <v>122</v>
      </c>
      <c r="G633">
        <v>18</v>
      </c>
      <c r="H633">
        <v>77</v>
      </c>
      <c r="I633">
        <v>170</v>
      </c>
      <c r="J633">
        <v>178</v>
      </c>
      <c r="K633">
        <v>223</v>
      </c>
      <c r="L633">
        <v>190</v>
      </c>
      <c r="M633">
        <v>103</v>
      </c>
      <c r="N633">
        <v>207</v>
      </c>
      <c r="O633">
        <v>148</v>
      </c>
      <c r="P633">
        <v>172000</v>
      </c>
      <c r="W633" t="s">
        <v>429</v>
      </c>
      <c r="X633">
        <v>55</v>
      </c>
      <c r="Y633">
        <v>40</v>
      </c>
      <c r="Z633">
        <v>2</v>
      </c>
      <c r="AA633">
        <v>23</v>
      </c>
      <c r="AB633">
        <v>122</v>
      </c>
      <c r="AC633">
        <v>18</v>
      </c>
      <c r="AD633">
        <v>41</v>
      </c>
      <c r="AE633">
        <v>170</v>
      </c>
      <c r="AF633">
        <v>185</v>
      </c>
      <c r="AG633">
        <v>223</v>
      </c>
      <c r="AH633">
        <v>202</v>
      </c>
      <c r="AI633">
        <v>103</v>
      </c>
      <c r="AJ633">
        <v>207</v>
      </c>
      <c r="AK633">
        <v>184</v>
      </c>
      <c r="AL633">
        <v>171000</v>
      </c>
    </row>
    <row r="634" spans="1:38" x14ac:dyDescent="0.3">
      <c r="A634" t="s">
        <v>431</v>
      </c>
      <c r="B634">
        <v>55</v>
      </c>
      <c r="C634">
        <v>40</v>
      </c>
      <c r="D634">
        <v>2</v>
      </c>
      <c r="E634">
        <v>23</v>
      </c>
      <c r="F634">
        <v>27</v>
      </c>
      <c r="G634">
        <v>18</v>
      </c>
      <c r="H634">
        <v>80</v>
      </c>
      <c r="I634">
        <v>170</v>
      </c>
      <c r="J634">
        <v>185</v>
      </c>
      <c r="K634">
        <v>223</v>
      </c>
      <c r="L634">
        <v>202</v>
      </c>
      <c r="M634">
        <v>198</v>
      </c>
      <c r="N634">
        <v>207</v>
      </c>
      <c r="O634">
        <v>145</v>
      </c>
      <c r="P634">
        <v>173000</v>
      </c>
      <c r="W634" t="s">
        <v>430</v>
      </c>
      <c r="X634">
        <v>55</v>
      </c>
      <c r="Y634">
        <v>47</v>
      </c>
      <c r="Z634">
        <v>2</v>
      </c>
      <c r="AA634">
        <v>35</v>
      </c>
      <c r="AB634">
        <v>122</v>
      </c>
      <c r="AC634">
        <v>18</v>
      </c>
      <c r="AD634">
        <v>77</v>
      </c>
      <c r="AE634">
        <v>170</v>
      </c>
      <c r="AF634">
        <v>178</v>
      </c>
      <c r="AG634">
        <v>223</v>
      </c>
      <c r="AH634">
        <v>190</v>
      </c>
      <c r="AI634">
        <v>103</v>
      </c>
      <c r="AJ634">
        <v>207</v>
      </c>
      <c r="AK634">
        <v>148</v>
      </c>
      <c r="AL634">
        <v>172000</v>
      </c>
    </row>
    <row r="635" spans="1:38" x14ac:dyDescent="0.3">
      <c r="A635" t="s">
        <v>432</v>
      </c>
      <c r="B635">
        <v>55</v>
      </c>
      <c r="C635">
        <v>40</v>
      </c>
      <c r="D635">
        <v>31</v>
      </c>
      <c r="E635">
        <v>19</v>
      </c>
      <c r="F635">
        <v>122</v>
      </c>
      <c r="G635">
        <v>18</v>
      </c>
      <c r="H635">
        <v>121</v>
      </c>
      <c r="I635">
        <v>170</v>
      </c>
      <c r="J635">
        <v>185</v>
      </c>
      <c r="K635">
        <v>194</v>
      </c>
      <c r="L635">
        <v>206</v>
      </c>
      <c r="M635">
        <v>103</v>
      </c>
      <c r="N635">
        <v>207</v>
      </c>
      <c r="O635">
        <v>104</v>
      </c>
      <c r="P635">
        <v>174000</v>
      </c>
      <c r="W635" t="s">
        <v>431</v>
      </c>
      <c r="X635">
        <v>55</v>
      </c>
      <c r="Y635">
        <v>40</v>
      </c>
      <c r="Z635">
        <v>2</v>
      </c>
      <c r="AA635">
        <v>23</v>
      </c>
      <c r="AB635">
        <v>27</v>
      </c>
      <c r="AC635">
        <v>18</v>
      </c>
      <c r="AD635">
        <v>80</v>
      </c>
      <c r="AE635">
        <v>170</v>
      </c>
      <c r="AF635">
        <v>185</v>
      </c>
      <c r="AG635">
        <v>223</v>
      </c>
      <c r="AH635">
        <v>202</v>
      </c>
      <c r="AI635">
        <v>198</v>
      </c>
      <c r="AJ635">
        <v>207</v>
      </c>
      <c r="AK635">
        <v>145</v>
      </c>
      <c r="AL635">
        <v>173000</v>
      </c>
    </row>
    <row r="636" spans="1:38" x14ac:dyDescent="0.3">
      <c r="A636" t="s">
        <v>433</v>
      </c>
      <c r="B636">
        <v>55</v>
      </c>
      <c r="C636">
        <v>47</v>
      </c>
      <c r="D636">
        <v>31</v>
      </c>
      <c r="E636">
        <v>35</v>
      </c>
      <c r="F636">
        <v>122</v>
      </c>
      <c r="G636">
        <v>18</v>
      </c>
      <c r="H636">
        <v>123</v>
      </c>
      <c r="I636">
        <v>170</v>
      </c>
      <c r="J636">
        <v>178</v>
      </c>
      <c r="K636">
        <v>194</v>
      </c>
      <c r="L636">
        <v>190</v>
      </c>
      <c r="M636">
        <v>103</v>
      </c>
      <c r="N636">
        <v>207</v>
      </c>
      <c r="O636">
        <v>102</v>
      </c>
      <c r="P636">
        <v>175000</v>
      </c>
      <c r="W636" t="s">
        <v>432</v>
      </c>
      <c r="X636">
        <v>55</v>
      </c>
      <c r="Y636">
        <v>40</v>
      </c>
      <c r="Z636">
        <v>31</v>
      </c>
      <c r="AA636">
        <v>19</v>
      </c>
      <c r="AB636">
        <v>122</v>
      </c>
      <c r="AC636">
        <v>18</v>
      </c>
      <c r="AD636">
        <v>121</v>
      </c>
      <c r="AE636">
        <v>170</v>
      </c>
      <c r="AF636">
        <v>185</v>
      </c>
      <c r="AG636">
        <v>194</v>
      </c>
      <c r="AH636">
        <v>206</v>
      </c>
      <c r="AI636">
        <v>103</v>
      </c>
      <c r="AJ636">
        <v>207</v>
      </c>
      <c r="AK636">
        <v>104</v>
      </c>
      <c r="AL636">
        <v>174000</v>
      </c>
    </row>
    <row r="637" spans="1:38" x14ac:dyDescent="0.3">
      <c r="A637" t="s">
        <v>434</v>
      </c>
      <c r="B637">
        <v>55</v>
      </c>
      <c r="C637">
        <v>40</v>
      </c>
      <c r="D637">
        <v>2</v>
      </c>
      <c r="E637">
        <v>53</v>
      </c>
      <c r="F637">
        <v>122</v>
      </c>
      <c r="G637">
        <v>18</v>
      </c>
      <c r="H637">
        <v>86</v>
      </c>
      <c r="I637">
        <v>170</v>
      </c>
      <c r="J637">
        <v>185</v>
      </c>
      <c r="K637">
        <v>223</v>
      </c>
      <c r="L637">
        <v>172</v>
      </c>
      <c r="M637">
        <v>103</v>
      </c>
      <c r="N637">
        <v>207</v>
      </c>
      <c r="O637">
        <v>139</v>
      </c>
      <c r="P637">
        <v>176000</v>
      </c>
      <c r="W637" t="s">
        <v>433</v>
      </c>
      <c r="X637">
        <v>55</v>
      </c>
      <c r="Y637">
        <v>47</v>
      </c>
      <c r="Z637">
        <v>31</v>
      </c>
      <c r="AA637">
        <v>35</v>
      </c>
      <c r="AB637">
        <v>122</v>
      </c>
      <c r="AC637">
        <v>18</v>
      </c>
      <c r="AD637">
        <v>123</v>
      </c>
      <c r="AE637">
        <v>170</v>
      </c>
      <c r="AF637">
        <v>178</v>
      </c>
      <c r="AG637">
        <v>194</v>
      </c>
      <c r="AH637">
        <v>190</v>
      </c>
      <c r="AI637">
        <v>103</v>
      </c>
      <c r="AJ637">
        <v>207</v>
      </c>
      <c r="AK637">
        <v>102</v>
      </c>
      <c r="AL637">
        <v>175000</v>
      </c>
    </row>
    <row r="638" spans="1:38" x14ac:dyDescent="0.3">
      <c r="A638" t="s">
        <v>435</v>
      </c>
      <c r="B638">
        <v>55</v>
      </c>
      <c r="C638">
        <v>47</v>
      </c>
      <c r="D638">
        <v>2</v>
      </c>
      <c r="E638">
        <v>53</v>
      </c>
      <c r="F638">
        <v>122</v>
      </c>
      <c r="G638">
        <v>18</v>
      </c>
      <c r="H638">
        <v>59</v>
      </c>
      <c r="I638">
        <v>170</v>
      </c>
      <c r="J638">
        <v>178</v>
      </c>
      <c r="K638">
        <v>223</v>
      </c>
      <c r="L638">
        <v>172</v>
      </c>
      <c r="M638">
        <v>103</v>
      </c>
      <c r="N638">
        <v>207</v>
      </c>
      <c r="O638">
        <v>166</v>
      </c>
      <c r="P638">
        <v>177000</v>
      </c>
      <c r="W638" t="s">
        <v>434</v>
      </c>
      <c r="X638">
        <v>55</v>
      </c>
      <c r="Y638">
        <v>40</v>
      </c>
      <c r="Z638">
        <v>2</v>
      </c>
      <c r="AA638">
        <v>53</v>
      </c>
      <c r="AB638">
        <v>122</v>
      </c>
      <c r="AC638">
        <v>18</v>
      </c>
      <c r="AD638">
        <v>86</v>
      </c>
      <c r="AE638">
        <v>170</v>
      </c>
      <c r="AF638">
        <v>185</v>
      </c>
      <c r="AG638">
        <v>223</v>
      </c>
      <c r="AH638">
        <v>172</v>
      </c>
      <c r="AI638">
        <v>103</v>
      </c>
      <c r="AJ638">
        <v>207</v>
      </c>
      <c r="AK638">
        <v>139</v>
      </c>
      <c r="AL638">
        <v>176000</v>
      </c>
    </row>
    <row r="639" spans="1:38" x14ac:dyDescent="0.3">
      <c r="A639" t="s">
        <v>436</v>
      </c>
      <c r="B639">
        <v>55</v>
      </c>
      <c r="C639">
        <v>47</v>
      </c>
      <c r="D639">
        <v>2</v>
      </c>
      <c r="E639">
        <v>44</v>
      </c>
      <c r="F639">
        <v>122</v>
      </c>
      <c r="G639">
        <v>18</v>
      </c>
      <c r="H639">
        <v>57</v>
      </c>
      <c r="I639">
        <v>170</v>
      </c>
      <c r="J639">
        <v>178</v>
      </c>
      <c r="K639">
        <v>223</v>
      </c>
      <c r="L639">
        <v>181</v>
      </c>
      <c r="M639">
        <v>103</v>
      </c>
      <c r="N639">
        <v>207</v>
      </c>
      <c r="O639">
        <v>168</v>
      </c>
      <c r="P639">
        <v>178000</v>
      </c>
      <c r="W639" t="s">
        <v>435</v>
      </c>
      <c r="X639">
        <v>55</v>
      </c>
      <c r="Y639">
        <v>47</v>
      </c>
      <c r="Z639">
        <v>2</v>
      </c>
      <c r="AA639">
        <v>53</v>
      </c>
      <c r="AB639">
        <v>122</v>
      </c>
      <c r="AC639">
        <v>18</v>
      </c>
      <c r="AD639">
        <v>59</v>
      </c>
      <c r="AE639">
        <v>170</v>
      </c>
      <c r="AF639">
        <v>178</v>
      </c>
      <c r="AG639">
        <v>223</v>
      </c>
      <c r="AH639">
        <v>172</v>
      </c>
      <c r="AI639">
        <v>103</v>
      </c>
      <c r="AJ639">
        <v>207</v>
      </c>
      <c r="AK639">
        <v>166</v>
      </c>
      <c r="AL639">
        <v>177000</v>
      </c>
    </row>
    <row r="640" spans="1:38" x14ac:dyDescent="0.3">
      <c r="A640" t="s">
        <v>437</v>
      </c>
      <c r="B640">
        <v>55</v>
      </c>
      <c r="C640">
        <v>47</v>
      </c>
      <c r="D640">
        <v>2</v>
      </c>
      <c r="E640">
        <v>23</v>
      </c>
      <c r="F640">
        <v>122</v>
      </c>
      <c r="G640">
        <v>18</v>
      </c>
      <c r="H640">
        <v>44</v>
      </c>
      <c r="I640">
        <v>170</v>
      </c>
      <c r="J640">
        <v>178</v>
      </c>
      <c r="K640">
        <v>223</v>
      </c>
      <c r="L640">
        <v>202</v>
      </c>
      <c r="M640">
        <v>103</v>
      </c>
      <c r="N640">
        <v>207</v>
      </c>
      <c r="O640">
        <v>181</v>
      </c>
      <c r="P640">
        <v>179000</v>
      </c>
      <c r="W640" t="s">
        <v>436</v>
      </c>
      <c r="X640">
        <v>55</v>
      </c>
      <c r="Y640">
        <v>47</v>
      </c>
      <c r="Z640">
        <v>2</v>
      </c>
      <c r="AA640">
        <v>44</v>
      </c>
      <c r="AB640">
        <v>122</v>
      </c>
      <c r="AC640">
        <v>18</v>
      </c>
      <c r="AD640">
        <v>57</v>
      </c>
      <c r="AE640">
        <v>170</v>
      </c>
      <c r="AF640">
        <v>178</v>
      </c>
      <c r="AG640">
        <v>223</v>
      </c>
      <c r="AH640">
        <v>181</v>
      </c>
      <c r="AI640">
        <v>103</v>
      </c>
      <c r="AJ640">
        <v>207</v>
      </c>
      <c r="AK640">
        <v>168</v>
      </c>
      <c r="AL640">
        <v>178000</v>
      </c>
    </row>
    <row r="641" spans="1:38" x14ac:dyDescent="0.3">
      <c r="A641" t="s">
        <v>438</v>
      </c>
      <c r="B641">
        <v>55</v>
      </c>
      <c r="C641">
        <v>59</v>
      </c>
      <c r="D641">
        <v>31</v>
      </c>
      <c r="E641">
        <v>8</v>
      </c>
      <c r="F641">
        <v>122</v>
      </c>
      <c r="G641">
        <v>18</v>
      </c>
      <c r="H641">
        <v>83</v>
      </c>
      <c r="I641">
        <v>170</v>
      </c>
      <c r="J641">
        <v>166</v>
      </c>
      <c r="K641">
        <v>194</v>
      </c>
      <c r="L641">
        <v>217</v>
      </c>
      <c r="M641">
        <v>103</v>
      </c>
      <c r="N641">
        <v>207</v>
      </c>
      <c r="O641">
        <v>142</v>
      </c>
      <c r="P641">
        <v>180000</v>
      </c>
      <c r="W641" t="s">
        <v>437</v>
      </c>
      <c r="X641">
        <v>55</v>
      </c>
      <c r="Y641">
        <v>47</v>
      </c>
      <c r="Z641">
        <v>2</v>
      </c>
      <c r="AA641">
        <v>23</v>
      </c>
      <c r="AB641">
        <v>122</v>
      </c>
      <c r="AC641">
        <v>18</v>
      </c>
      <c r="AD641">
        <v>44</v>
      </c>
      <c r="AE641">
        <v>170</v>
      </c>
      <c r="AF641">
        <v>178</v>
      </c>
      <c r="AG641">
        <v>223</v>
      </c>
      <c r="AH641">
        <v>202</v>
      </c>
      <c r="AI641">
        <v>103</v>
      </c>
      <c r="AJ641">
        <v>207</v>
      </c>
      <c r="AK641">
        <v>181</v>
      </c>
      <c r="AL641">
        <v>179000</v>
      </c>
    </row>
    <row r="642" spans="1:38" x14ac:dyDescent="0.3">
      <c r="A642" t="s">
        <v>439</v>
      </c>
      <c r="B642">
        <v>55</v>
      </c>
      <c r="C642">
        <v>53</v>
      </c>
      <c r="D642">
        <v>31</v>
      </c>
      <c r="E642">
        <v>29</v>
      </c>
      <c r="F642">
        <v>122</v>
      </c>
      <c r="G642">
        <v>18</v>
      </c>
      <c r="H642">
        <v>67</v>
      </c>
      <c r="I642">
        <v>170</v>
      </c>
      <c r="J642">
        <v>172</v>
      </c>
      <c r="K642">
        <v>194</v>
      </c>
      <c r="L642">
        <v>196</v>
      </c>
      <c r="M642">
        <v>103</v>
      </c>
      <c r="N642">
        <v>207</v>
      </c>
      <c r="O642">
        <v>158</v>
      </c>
      <c r="P642">
        <v>181000</v>
      </c>
      <c r="W642" t="s">
        <v>438</v>
      </c>
      <c r="X642">
        <v>55</v>
      </c>
      <c r="Y642">
        <v>59</v>
      </c>
      <c r="Z642">
        <v>31</v>
      </c>
      <c r="AA642">
        <v>8</v>
      </c>
      <c r="AB642">
        <v>122</v>
      </c>
      <c r="AC642">
        <v>18</v>
      </c>
      <c r="AD642">
        <v>83</v>
      </c>
      <c r="AE642">
        <v>170</v>
      </c>
      <c r="AF642">
        <v>166</v>
      </c>
      <c r="AG642">
        <v>194</v>
      </c>
      <c r="AH642">
        <v>217</v>
      </c>
      <c r="AI642">
        <v>103</v>
      </c>
      <c r="AJ642">
        <v>207</v>
      </c>
      <c r="AK642">
        <v>142</v>
      </c>
      <c r="AL642">
        <v>180000</v>
      </c>
    </row>
    <row r="643" spans="1:38" x14ac:dyDescent="0.3">
      <c r="A643" t="s">
        <v>440</v>
      </c>
      <c r="B643">
        <v>55</v>
      </c>
      <c r="C643">
        <v>34</v>
      </c>
      <c r="D643">
        <v>2</v>
      </c>
      <c r="E643">
        <v>53</v>
      </c>
      <c r="F643">
        <v>122</v>
      </c>
      <c r="G643">
        <v>18</v>
      </c>
      <c r="H643">
        <v>45</v>
      </c>
      <c r="I643">
        <v>170</v>
      </c>
      <c r="J643">
        <v>191</v>
      </c>
      <c r="K643">
        <v>223</v>
      </c>
      <c r="L643">
        <v>172</v>
      </c>
      <c r="M643">
        <v>103</v>
      </c>
      <c r="N643">
        <v>207</v>
      </c>
      <c r="O643">
        <v>180</v>
      </c>
      <c r="P643">
        <v>182000</v>
      </c>
      <c r="W643" t="s">
        <v>439</v>
      </c>
      <c r="X643">
        <v>55</v>
      </c>
      <c r="Y643">
        <v>53</v>
      </c>
      <c r="Z643">
        <v>31</v>
      </c>
      <c r="AA643">
        <v>29</v>
      </c>
      <c r="AB643">
        <v>122</v>
      </c>
      <c r="AC643">
        <v>18</v>
      </c>
      <c r="AD643">
        <v>67</v>
      </c>
      <c r="AE643">
        <v>170</v>
      </c>
      <c r="AF643">
        <v>172</v>
      </c>
      <c r="AG643">
        <v>194</v>
      </c>
      <c r="AH643">
        <v>196</v>
      </c>
      <c r="AI643">
        <v>103</v>
      </c>
      <c r="AJ643">
        <v>207</v>
      </c>
      <c r="AK643">
        <v>158</v>
      </c>
      <c r="AL643">
        <v>181000</v>
      </c>
    </row>
    <row r="644" spans="1:38" x14ac:dyDescent="0.3">
      <c r="A644" t="s">
        <v>441</v>
      </c>
      <c r="B644">
        <v>55</v>
      </c>
      <c r="C644">
        <v>34</v>
      </c>
      <c r="D644">
        <v>2</v>
      </c>
      <c r="E644">
        <v>44</v>
      </c>
      <c r="F644">
        <v>122</v>
      </c>
      <c r="G644">
        <v>18</v>
      </c>
      <c r="H644">
        <v>40</v>
      </c>
      <c r="I644">
        <v>170</v>
      </c>
      <c r="J644">
        <v>191</v>
      </c>
      <c r="K644">
        <v>223</v>
      </c>
      <c r="L644">
        <v>181</v>
      </c>
      <c r="M644">
        <v>103</v>
      </c>
      <c r="N644">
        <v>207</v>
      </c>
      <c r="O644">
        <v>185</v>
      </c>
      <c r="P644">
        <v>183000</v>
      </c>
      <c r="W644" t="s">
        <v>440</v>
      </c>
      <c r="X644">
        <v>55</v>
      </c>
      <c r="Y644">
        <v>34</v>
      </c>
      <c r="Z644">
        <v>2</v>
      </c>
      <c r="AA644">
        <v>53</v>
      </c>
      <c r="AB644">
        <v>122</v>
      </c>
      <c r="AC644">
        <v>18</v>
      </c>
      <c r="AD644">
        <v>45</v>
      </c>
      <c r="AE644">
        <v>170</v>
      </c>
      <c r="AF644">
        <v>191</v>
      </c>
      <c r="AG644">
        <v>223</v>
      </c>
      <c r="AH644">
        <v>172</v>
      </c>
      <c r="AI644">
        <v>103</v>
      </c>
      <c r="AJ644">
        <v>207</v>
      </c>
      <c r="AK644">
        <v>180</v>
      </c>
      <c r="AL644">
        <v>182000</v>
      </c>
    </row>
    <row r="645" spans="1:38" x14ac:dyDescent="0.3">
      <c r="A645" t="s">
        <v>442</v>
      </c>
      <c r="B645">
        <v>55</v>
      </c>
      <c r="C645">
        <v>40</v>
      </c>
      <c r="D645">
        <v>2</v>
      </c>
      <c r="E645">
        <v>65</v>
      </c>
      <c r="F645">
        <v>122</v>
      </c>
      <c r="G645">
        <v>18</v>
      </c>
      <c r="H645">
        <v>75</v>
      </c>
      <c r="I645">
        <v>170</v>
      </c>
      <c r="J645">
        <v>185</v>
      </c>
      <c r="K645">
        <v>223</v>
      </c>
      <c r="L645">
        <v>160</v>
      </c>
      <c r="M645">
        <v>103</v>
      </c>
      <c r="N645">
        <v>207</v>
      </c>
      <c r="O645">
        <v>150</v>
      </c>
      <c r="P645">
        <v>184000</v>
      </c>
      <c r="W645" t="s">
        <v>441</v>
      </c>
      <c r="X645">
        <v>55</v>
      </c>
      <c r="Y645">
        <v>34</v>
      </c>
      <c r="Z645">
        <v>2</v>
      </c>
      <c r="AA645">
        <v>44</v>
      </c>
      <c r="AB645">
        <v>122</v>
      </c>
      <c r="AC645">
        <v>18</v>
      </c>
      <c r="AD645">
        <v>40</v>
      </c>
      <c r="AE645">
        <v>170</v>
      </c>
      <c r="AF645">
        <v>191</v>
      </c>
      <c r="AG645">
        <v>223</v>
      </c>
      <c r="AH645">
        <v>181</v>
      </c>
      <c r="AI645">
        <v>103</v>
      </c>
      <c r="AJ645">
        <v>207</v>
      </c>
      <c r="AK645">
        <v>185</v>
      </c>
      <c r="AL645">
        <v>183000</v>
      </c>
    </row>
    <row r="646" spans="1:38" x14ac:dyDescent="0.3">
      <c r="A646" t="s">
        <v>443</v>
      </c>
      <c r="B646">
        <v>55</v>
      </c>
      <c r="C646">
        <v>34</v>
      </c>
      <c r="D646">
        <v>2</v>
      </c>
      <c r="E646">
        <v>41</v>
      </c>
      <c r="F646">
        <v>122</v>
      </c>
      <c r="G646">
        <v>18</v>
      </c>
      <c r="H646">
        <v>91</v>
      </c>
      <c r="I646">
        <v>170</v>
      </c>
      <c r="J646">
        <v>191</v>
      </c>
      <c r="K646">
        <v>223</v>
      </c>
      <c r="L646">
        <v>184</v>
      </c>
      <c r="M646">
        <v>103</v>
      </c>
      <c r="N646">
        <v>207</v>
      </c>
      <c r="O646">
        <v>134</v>
      </c>
      <c r="P646">
        <v>185000</v>
      </c>
      <c r="W646" t="s">
        <v>442</v>
      </c>
      <c r="X646">
        <v>55</v>
      </c>
      <c r="Y646">
        <v>40</v>
      </c>
      <c r="Z646">
        <v>2</v>
      </c>
      <c r="AA646">
        <v>65</v>
      </c>
      <c r="AB646">
        <v>122</v>
      </c>
      <c r="AC646">
        <v>18</v>
      </c>
      <c r="AD646">
        <v>75</v>
      </c>
      <c r="AE646">
        <v>170</v>
      </c>
      <c r="AF646">
        <v>185</v>
      </c>
      <c r="AG646">
        <v>223</v>
      </c>
      <c r="AH646">
        <v>160</v>
      </c>
      <c r="AI646">
        <v>103</v>
      </c>
      <c r="AJ646">
        <v>207</v>
      </c>
      <c r="AK646">
        <v>150</v>
      </c>
      <c r="AL646">
        <v>184000</v>
      </c>
    </row>
    <row r="647" spans="1:38" x14ac:dyDescent="0.3">
      <c r="A647" t="s">
        <v>444</v>
      </c>
      <c r="B647">
        <v>55</v>
      </c>
      <c r="C647">
        <v>40</v>
      </c>
      <c r="D647">
        <v>31</v>
      </c>
      <c r="E647">
        <v>29</v>
      </c>
      <c r="F647">
        <v>27</v>
      </c>
      <c r="G647">
        <v>18</v>
      </c>
      <c r="H647">
        <v>122</v>
      </c>
      <c r="I647">
        <v>170</v>
      </c>
      <c r="J647">
        <v>185</v>
      </c>
      <c r="K647">
        <v>194</v>
      </c>
      <c r="L647">
        <v>196</v>
      </c>
      <c r="M647">
        <v>198</v>
      </c>
      <c r="N647">
        <v>207</v>
      </c>
      <c r="O647">
        <v>103</v>
      </c>
      <c r="P647">
        <v>186000</v>
      </c>
      <c r="W647" t="s">
        <v>443</v>
      </c>
      <c r="X647">
        <v>55</v>
      </c>
      <c r="Y647">
        <v>34</v>
      </c>
      <c r="Z647">
        <v>2</v>
      </c>
      <c r="AA647">
        <v>41</v>
      </c>
      <c r="AB647">
        <v>122</v>
      </c>
      <c r="AC647">
        <v>18</v>
      </c>
      <c r="AD647">
        <v>91</v>
      </c>
      <c r="AE647">
        <v>170</v>
      </c>
      <c r="AF647">
        <v>191</v>
      </c>
      <c r="AG647">
        <v>223</v>
      </c>
      <c r="AH647">
        <v>184</v>
      </c>
      <c r="AI647">
        <v>103</v>
      </c>
      <c r="AJ647">
        <v>207</v>
      </c>
      <c r="AK647">
        <v>134</v>
      </c>
      <c r="AL647">
        <v>185000</v>
      </c>
    </row>
    <row r="648" spans="1:38" x14ac:dyDescent="0.3">
      <c r="A648" t="s">
        <v>445</v>
      </c>
      <c r="B648">
        <v>55</v>
      </c>
      <c r="C648">
        <v>40</v>
      </c>
      <c r="D648">
        <v>2</v>
      </c>
      <c r="E648">
        <v>35</v>
      </c>
      <c r="F648">
        <v>122</v>
      </c>
      <c r="G648">
        <v>18</v>
      </c>
      <c r="H648">
        <v>101</v>
      </c>
      <c r="I648">
        <v>170</v>
      </c>
      <c r="J648">
        <v>185</v>
      </c>
      <c r="K648">
        <v>223</v>
      </c>
      <c r="L648">
        <v>190</v>
      </c>
      <c r="M648">
        <v>103</v>
      </c>
      <c r="N648">
        <v>207</v>
      </c>
      <c r="O648">
        <v>124</v>
      </c>
      <c r="P648">
        <v>187000</v>
      </c>
      <c r="W648" t="s">
        <v>444</v>
      </c>
      <c r="X648">
        <v>55</v>
      </c>
      <c r="Y648">
        <v>40</v>
      </c>
      <c r="Z648">
        <v>31</v>
      </c>
      <c r="AA648">
        <v>29</v>
      </c>
      <c r="AB648">
        <v>27</v>
      </c>
      <c r="AC648">
        <v>18</v>
      </c>
      <c r="AD648">
        <v>122</v>
      </c>
      <c r="AE648">
        <v>170</v>
      </c>
      <c r="AF648">
        <v>185</v>
      </c>
      <c r="AG648">
        <v>194</v>
      </c>
      <c r="AH648">
        <v>196</v>
      </c>
      <c r="AI648">
        <v>198</v>
      </c>
      <c r="AJ648">
        <v>207</v>
      </c>
      <c r="AK648">
        <v>103</v>
      </c>
      <c r="AL648">
        <v>186000</v>
      </c>
    </row>
    <row r="649" spans="1:38" x14ac:dyDescent="0.3">
      <c r="A649" t="s">
        <v>446</v>
      </c>
      <c r="B649">
        <v>55</v>
      </c>
      <c r="C649">
        <v>47</v>
      </c>
      <c r="D649">
        <v>31</v>
      </c>
      <c r="E649">
        <v>41</v>
      </c>
      <c r="F649">
        <v>122</v>
      </c>
      <c r="G649">
        <v>18</v>
      </c>
      <c r="H649">
        <v>98</v>
      </c>
      <c r="I649">
        <v>170</v>
      </c>
      <c r="J649">
        <v>178</v>
      </c>
      <c r="K649">
        <v>194</v>
      </c>
      <c r="L649">
        <v>184</v>
      </c>
      <c r="M649">
        <v>103</v>
      </c>
      <c r="N649">
        <v>207</v>
      </c>
      <c r="O649">
        <v>127</v>
      </c>
      <c r="P649">
        <v>188000</v>
      </c>
      <c r="W649" t="s">
        <v>445</v>
      </c>
      <c r="X649">
        <v>55</v>
      </c>
      <c r="Y649">
        <v>40</v>
      </c>
      <c r="Z649">
        <v>2</v>
      </c>
      <c r="AA649">
        <v>35</v>
      </c>
      <c r="AB649">
        <v>122</v>
      </c>
      <c r="AC649">
        <v>18</v>
      </c>
      <c r="AD649">
        <v>101</v>
      </c>
      <c r="AE649">
        <v>170</v>
      </c>
      <c r="AF649">
        <v>185</v>
      </c>
      <c r="AG649">
        <v>223</v>
      </c>
      <c r="AH649">
        <v>190</v>
      </c>
      <c r="AI649">
        <v>103</v>
      </c>
      <c r="AJ649">
        <v>207</v>
      </c>
      <c r="AK649">
        <v>124</v>
      </c>
      <c r="AL649">
        <v>187000</v>
      </c>
    </row>
    <row r="650" spans="1:38" x14ac:dyDescent="0.3">
      <c r="A650" t="s">
        <v>447</v>
      </c>
      <c r="B650">
        <v>55</v>
      </c>
      <c r="C650">
        <v>34</v>
      </c>
      <c r="D650">
        <v>2</v>
      </c>
      <c r="E650">
        <v>44</v>
      </c>
      <c r="F650">
        <v>122</v>
      </c>
      <c r="G650">
        <v>18</v>
      </c>
      <c r="H650">
        <v>49</v>
      </c>
      <c r="I650">
        <v>170</v>
      </c>
      <c r="J650">
        <v>191</v>
      </c>
      <c r="K650">
        <v>223</v>
      </c>
      <c r="L650">
        <v>181</v>
      </c>
      <c r="M650">
        <v>103</v>
      </c>
      <c r="N650">
        <v>207</v>
      </c>
      <c r="O650">
        <v>176</v>
      </c>
      <c r="P650">
        <v>189000</v>
      </c>
      <c r="W650" t="s">
        <v>446</v>
      </c>
      <c r="X650">
        <v>55</v>
      </c>
      <c r="Y650">
        <v>47</v>
      </c>
      <c r="Z650">
        <v>31</v>
      </c>
      <c r="AA650">
        <v>41</v>
      </c>
      <c r="AB650">
        <v>122</v>
      </c>
      <c r="AC650">
        <v>18</v>
      </c>
      <c r="AD650">
        <v>98</v>
      </c>
      <c r="AE650">
        <v>170</v>
      </c>
      <c r="AF650">
        <v>178</v>
      </c>
      <c r="AG650">
        <v>194</v>
      </c>
      <c r="AH650">
        <v>184</v>
      </c>
      <c r="AI650">
        <v>103</v>
      </c>
      <c r="AJ650">
        <v>207</v>
      </c>
      <c r="AK650">
        <v>127</v>
      </c>
      <c r="AL650">
        <v>188000</v>
      </c>
    </row>
    <row r="651" spans="1:38" x14ac:dyDescent="0.3">
      <c r="A651" t="s">
        <v>448</v>
      </c>
      <c r="B651">
        <v>55</v>
      </c>
      <c r="C651">
        <v>31</v>
      </c>
      <c r="D651">
        <v>2</v>
      </c>
      <c r="E651">
        <v>65</v>
      </c>
      <c r="F651">
        <v>122</v>
      </c>
      <c r="G651">
        <v>18</v>
      </c>
      <c r="H651">
        <v>54</v>
      </c>
      <c r="I651">
        <v>170</v>
      </c>
      <c r="J651">
        <v>194</v>
      </c>
      <c r="K651">
        <v>223</v>
      </c>
      <c r="L651">
        <v>160</v>
      </c>
      <c r="M651">
        <v>103</v>
      </c>
      <c r="N651">
        <v>207</v>
      </c>
      <c r="O651">
        <v>171</v>
      </c>
      <c r="P651">
        <v>190000</v>
      </c>
      <c r="W651" t="s">
        <v>447</v>
      </c>
      <c r="X651">
        <v>55</v>
      </c>
      <c r="Y651">
        <v>34</v>
      </c>
      <c r="Z651">
        <v>2</v>
      </c>
      <c r="AA651">
        <v>44</v>
      </c>
      <c r="AB651">
        <v>122</v>
      </c>
      <c r="AC651">
        <v>18</v>
      </c>
      <c r="AD651">
        <v>49</v>
      </c>
      <c r="AE651">
        <v>170</v>
      </c>
      <c r="AF651">
        <v>191</v>
      </c>
      <c r="AG651">
        <v>223</v>
      </c>
      <c r="AH651">
        <v>181</v>
      </c>
      <c r="AI651">
        <v>103</v>
      </c>
      <c r="AJ651">
        <v>207</v>
      </c>
      <c r="AK651">
        <v>176</v>
      </c>
      <c r="AL651">
        <v>189000</v>
      </c>
    </row>
    <row r="652" spans="1:38" x14ac:dyDescent="0.3">
      <c r="A652" t="s">
        <v>449</v>
      </c>
      <c r="B652">
        <v>55</v>
      </c>
      <c r="C652">
        <v>31</v>
      </c>
      <c r="D652">
        <v>2</v>
      </c>
      <c r="E652">
        <v>29</v>
      </c>
      <c r="F652">
        <v>122</v>
      </c>
      <c r="G652">
        <v>18</v>
      </c>
      <c r="H652">
        <v>46</v>
      </c>
      <c r="I652">
        <v>170</v>
      </c>
      <c r="J652">
        <v>194</v>
      </c>
      <c r="K652">
        <v>223</v>
      </c>
      <c r="L652">
        <v>196</v>
      </c>
      <c r="M652">
        <v>103</v>
      </c>
      <c r="N652">
        <v>207</v>
      </c>
      <c r="O652">
        <v>179</v>
      </c>
      <c r="P652">
        <v>191000</v>
      </c>
      <c r="W652" t="s">
        <v>448</v>
      </c>
      <c r="X652">
        <v>55</v>
      </c>
      <c r="Y652">
        <v>31</v>
      </c>
      <c r="Z652">
        <v>2</v>
      </c>
      <c r="AA652">
        <v>65</v>
      </c>
      <c r="AB652">
        <v>122</v>
      </c>
      <c r="AC652">
        <v>18</v>
      </c>
      <c r="AD652">
        <v>54</v>
      </c>
      <c r="AE652">
        <v>170</v>
      </c>
      <c r="AF652">
        <v>194</v>
      </c>
      <c r="AG652">
        <v>223</v>
      </c>
      <c r="AH652">
        <v>160</v>
      </c>
      <c r="AI652">
        <v>103</v>
      </c>
      <c r="AJ652">
        <v>207</v>
      </c>
      <c r="AK652">
        <v>171</v>
      </c>
      <c r="AL652">
        <v>190000</v>
      </c>
    </row>
    <row r="653" spans="1:38" x14ac:dyDescent="0.3">
      <c r="A653" t="s">
        <v>450</v>
      </c>
      <c r="B653">
        <v>55</v>
      </c>
      <c r="C653">
        <v>34</v>
      </c>
      <c r="D653">
        <v>31</v>
      </c>
      <c r="E653">
        <v>10</v>
      </c>
      <c r="F653">
        <v>122</v>
      </c>
      <c r="G653">
        <v>18</v>
      </c>
      <c r="H653">
        <v>89</v>
      </c>
      <c r="I653">
        <v>170</v>
      </c>
      <c r="J653">
        <v>191</v>
      </c>
      <c r="K653">
        <v>194</v>
      </c>
      <c r="L653">
        <v>215</v>
      </c>
      <c r="M653">
        <v>103</v>
      </c>
      <c r="N653">
        <v>207</v>
      </c>
      <c r="O653">
        <v>136</v>
      </c>
      <c r="P653">
        <v>192000</v>
      </c>
      <c r="W653" t="s">
        <v>449</v>
      </c>
      <c r="X653">
        <v>55</v>
      </c>
      <c r="Y653">
        <v>31</v>
      </c>
      <c r="Z653">
        <v>2</v>
      </c>
      <c r="AA653">
        <v>29</v>
      </c>
      <c r="AB653">
        <v>122</v>
      </c>
      <c r="AC653">
        <v>18</v>
      </c>
      <c r="AD653">
        <v>46</v>
      </c>
      <c r="AE653">
        <v>170</v>
      </c>
      <c r="AF653">
        <v>194</v>
      </c>
      <c r="AG653">
        <v>223</v>
      </c>
      <c r="AH653">
        <v>196</v>
      </c>
      <c r="AI653">
        <v>103</v>
      </c>
      <c r="AJ653">
        <v>207</v>
      </c>
      <c r="AK653">
        <v>179</v>
      </c>
      <c r="AL653">
        <v>191000</v>
      </c>
    </row>
    <row r="654" spans="1:38" x14ac:dyDescent="0.3">
      <c r="A654" t="s">
        <v>451</v>
      </c>
      <c r="B654">
        <v>55</v>
      </c>
      <c r="C654">
        <v>34</v>
      </c>
      <c r="D654">
        <v>2</v>
      </c>
      <c r="E654">
        <v>41</v>
      </c>
      <c r="F654">
        <v>122</v>
      </c>
      <c r="G654">
        <v>18</v>
      </c>
      <c r="H654">
        <v>63</v>
      </c>
      <c r="I654">
        <v>170</v>
      </c>
      <c r="J654">
        <v>191</v>
      </c>
      <c r="K654">
        <v>223</v>
      </c>
      <c r="L654">
        <v>184</v>
      </c>
      <c r="M654">
        <v>103</v>
      </c>
      <c r="N654">
        <v>207</v>
      </c>
      <c r="O654">
        <v>162</v>
      </c>
      <c r="P654">
        <v>193000</v>
      </c>
      <c r="W654" t="s">
        <v>450</v>
      </c>
      <c r="X654">
        <v>55</v>
      </c>
      <c r="Y654">
        <v>34</v>
      </c>
      <c r="Z654">
        <v>31</v>
      </c>
      <c r="AA654">
        <v>10</v>
      </c>
      <c r="AB654">
        <v>122</v>
      </c>
      <c r="AC654">
        <v>18</v>
      </c>
      <c r="AD654">
        <v>89</v>
      </c>
      <c r="AE654">
        <v>170</v>
      </c>
      <c r="AF654">
        <v>191</v>
      </c>
      <c r="AG654">
        <v>194</v>
      </c>
      <c r="AH654">
        <v>215</v>
      </c>
      <c r="AI654">
        <v>103</v>
      </c>
      <c r="AJ654">
        <v>207</v>
      </c>
      <c r="AK654">
        <v>136</v>
      </c>
      <c r="AL654">
        <v>192000</v>
      </c>
    </row>
    <row r="655" spans="1:38" x14ac:dyDescent="0.3">
      <c r="A655" t="s">
        <v>452</v>
      </c>
      <c r="B655">
        <v>55</v>
      </c>
      <c r="C655">
        <v>31</v>
      </c>
      <c r="D655">
        <v>2</v>
      </c>
      <c r="E655">
        <v>53</v>
      </c>
      <c r="F655">
        <v>122</v>
      </c>
      <c r="G655">
        <v>18</v>
      </c>
      <c r="H655">
        <v>58</v>
      </c>
      <c r="I655">
        <v>170</v>
      </c>
      <c r="J655">
        <v>194</v>
      </c>
      <c r="K655">
        <v>223</v>
      </c>
      <c r="L655">
        <v>172</v>
      </c>
      <c r="M655">
        <v>103</v>
      </c>
      <c r="N655">
        <v>207</v>
      </c>
      <c r="O655">
        <v>167</v>
      </c>
      <c r="P655">
        <v>194000</v>
      </c>
      <c r="W655" t="s">
        <v>451</v>
      </c>
      <c r="X655">
        <v>55</v>
      </c>
      <c r="Y655">
        <v>34</v>
      </c>
      <c r="Z655">
        <v>2</v>
      </c>
      <c r="AA655">
        <v>41</v>
      </c>
      <c r="AB655">
        <v>122</v>
      </c>
      <c r="AC655">
        <v>18</v>
      </c>
      <c r="AD655">
        <v>63</v>
      </c>
      <c r="AE655">
        <v>170</v>
      </c>
      <c r="AF655">
        <v>191</v>
      </c>
      <c r="AG655">
        <v>223</v>
      </c>
      <c r="AH655">
        <v>184</v>
      </c>
      <c r="AI655">
        <v>103</v>
      </c>
      <c r="AJ655">
        <v>207</v>
      </c>
      <c r="AK655">
        <v>162</v>
      </c>
      <c r="AL655">
        <v>193000</v>
      </c>
    </row>
    <row r="656" spans="1:38" x14ac:dyDescent="0.3">
      <c r="A656" t="s">
        <v>453</v>
      </c>
      <c r="B656">
        <v>55</v>
      </c>
      <c r="C656">
        <v>10</v>
      </c>
      <c r="D656">
        <v>31</v>
      </c>
      <c r="E656">
        <v>44</v>
      </c>
      <c r="F656">
        <v>122</v>
      </c>
      <c r="G656">
        <v>18</v>
      </c>
      <c r="H656">
        <v>102</v>
      </c>
      <c r="I656">
        <v>170</v>
      </c>
      <c r="J656">
        <v>215</v>
      </c>
      <c r="K656">
        <v>194</v>
      </c>
      <c r="L656">
        <v>181</v>
      </c>
      <c r="M656">
        <v>103</v>
      </c>
      <c r="N656">
        <v>207</v>
      </c>
      <c r="O656">
        <v>123</v>
      </c>
      <c r="P656">
        <v>195000</v>
      </c>
      <c r="W656" t="s">
        <v>452</v>
      </c>
      <c r="X656">
        <v>55</v>
      </c>
      <c r="Y656">
        <v>31</v>
      </c>
      <c r="Z656">
        <v>2</v>
      </c>
      <c r="AA656">
        <v>53</v>
      </c>
      <c r="AB656">
        <v>122</v>
      </c>
      <c r="AC656">
        <v>18</v>
      </c>
      <c r="AD656">
        <v>58</v>
      </c>
      <c r="AE656">
        <v>170</v>
      </c>
      <c r="AF656">
        <v>194</v>
      </c>
      <c r="AG656">
        <v>223</v>
      </c>
      <c r="AH656">
        <v>172</v>
      </c>
      <c r="AI656">
        <v>103</v>
      </c>
      <c r="AJ656">
        <v>207</v>
      </c>
      <c r="AK656">
        <v>167</v>
      </c>
      <c r="AL656">
        <v>194000</v>
      </c>
    </row>
    <row r="657" spans="1:38" x14ac:dyDescent="0.3">
      <c r="A657" t="s">
        <v>454</v>
      </c>
      <c r="B657">
        <v>55</v>
      </c>
      <c r="C657">
        <v>6</v>
      </c>
      <c r="D657">
        <v>31</v>
      </c>
      <c r="E657">
        <v>44</v>
      </c>
      <c r="F657">
        <v>27</v>
      </c>
      <c r="G657">
        <v>18</v>
      </c>
      <c r="H657">
        <v>125</v>
      </c>
      <c r="I657">
        <v>170</v>
      </c>
      <c r="J657">
        <v>219</v>
      </c>
      <c r="K657">
        <v>194</v>
      </c>
      <c r="L657">
        <v>181</v>
      </c>
      <c r="M657">
        <v>198</v>
      </c>
      <c r="N657">
        <v>207</v>
      </c>
      <c r="O657">
        <v>100</v>
      </c>
      <c r="P657">
        <v>196000</v>
      </c>
      <c r="W657" t="s">
        <v>453</v>
      </c>
      <c r="X657">
        <v>55</v>
      </c>
      <c r="Y657">
        <v>10</v>
      </c>
      <c r="Z657">
        <v>31</v>
      </c>
      <c r="AA657">
        <v>44</v>
      </c>
      <c r="AB657">
        <v>122</v>
      </c>
      <c r="AC657">
        <v>18</v>
      </c>
      <c r="AD657">
        <v>102</v>
      </c>
      <c r="AE657">
        <v>170</v>
      </c>
      <c r="AF657">
        <v>215</v>
      </c>
      <c r="AG657">
        <v>194</v>
      </c>
      <c r="AH657">
        <v>181</v>
      </c>
      <c r="AI657">
        <v>103</v>
      </c>
      <c r="AJ657">
        <v>207</v>
      </c>
      <c r="AK657">
        <v>123</v>
      </c>
      <c r="AL657">
        <v>195000</v>
      </c>
    </row>
    <row r="658" spans="1:38" x14ac:dyDescent="0.3">
      <c r="A658" t="s">
        <v>455</v>
      </c>
      <c r="B658">
        <v>55</v>
      </c>
      <c r="C658">
        <v>18</v>
      </c>
      <c r="D658">
        <v>31</v>
      </c>
      <c r="E658">
        <v>44</v>
      </c>
      <c r="F658">
        <v>27</v>
      </c>
      <c r="G658">
        <v>18</v>
      </c>
      <c r="H658">
        <v>124</v>
      </c>
      <c r="I658">
        <v>170</v>
      </c>
      <c r="J658">
        <v>207</v>
      </c>
      <c r="K658">
        <v>194</v>
      </c>
      <c r="L658">
        <v>181</v>
      </c>
      <c r="M658">
        <v>198</v>
      </c>
      <c r="N658">
        <v>207</v>
      </c>
      <c r="O658">
        <v>101</v>
      </c>
      <c r="P658">
        <v>197000</v>
      </c>
      <c r="W658" t="s">
        <v>454</v>
      </c>
      <c r="X658">
        <v>55</v>
      </c>
      <c r="Y658">
        <v>6</v>
      </c>
      <c r="Z658">
        <v>31</v>
      </c>
      <c r="AA658">
        <v>44</v>
      </c>
      <c r="AB658">
        <v>27</v>
      </c>
      <c r="AC658">
        <v>18</v>
      </c>
      <c r="AD658">
        <v>125</v>
      </c>
      <c r="AE658">
        <v>170</v>
      </c>
      <c r="AF658">
        <v>219</v>
      </c>
      <c r="AG658">
        <v>194</v>
      </c>
      <c r="AH658">
        <v>181</v>
      </c>
      <c r="AI658">
        <v>198</v>
      </c>
      <c r="AJ658">
        <v>207</v>
      </c>
      <c r="AK658">
        <v>100</v>
      </c>
      <c r="AL658">
        <v>196000</v>
      </c>
    </row>
    <row r="659" spans="1:38" x14ac:dyDescent="0.3">
      <c r="A659" t="s">
        <v>456</v>
      </c>
      <c r="B659">
        <v>55</v>
      </c>
      <c r="C659">
        <v>18</v>
      </c>
      <c r="D659">
        <v>31</v>
      </c>
      <c r="E659">
        <v>53</v>
      </c>
      <c r="F659">
        <v>27</v>
      </c>
      <c r="G659">
        <v>18</v>
      </c>
      <c r="H659">
        <v>127</v>
      </c>
      <c r="I659">
        <v>170</v>
      </c>
      <c r="J659">
        <v>207</v>
      </c>
      <c r="K659">
        <v>194</v>
      </c>
      <c r="L659">
        <v>172</v>
      </c>
      <c r="M659">
        <v>198</v>
      </c>
      <c r="N659">
        <v>207</v>
      </c>
      <c r="O659">
        <v>98</v>
      </c>
      <c r="P659">
        <v>198000</v>
      </c>
      <c r="W659" t="s">
        <v>455</v>
      </c>
      <c r="X659">
        <v>55</v>
      </c>
      <c r="Y659">
        <v>18</v>
      </c>
      <c r="Z659">
        <v>31</v>
      </c>
      <c r="AA659">
        <v>44</v>
      </c>
      <c r="AB659">
        <v>27</v>
      </c>
      <c r="AC659">
        <v>18</v>
      </c>
      <c r="AD659">
        <v>124</v>
      </c>
      <c r="AE659">
        <v>170</v>
      </c>
      <c r="AF659">
        <v>207</v>
      </c>
      <c r="AG659">
        <v>194</v>
      </c>
      <c r="AH659">
        <v>181</v>
      </c>
      <c r="AI659">
        <v>198</v>
      </c>
      <c r="AJ659">
        <v>207</v>
      </c>
      <c r="AK659">
        <v>101</v>
      </c>
      <c r="AL659">
        <v>197000</v>
      </c>
    </row>
    <row r="660" spans="1:38" x14ac:dyDescent="0.3">
      <c r="A660" t="s">
        <v>457</v>
      </c>
      <c r="B660">
        <v>55</v>
      </c>
      <c r="C660">
        <v>18</v>
      </c>
      <c r="D660">
        <v>31</v>
      </c>
      <c r="E660">
        <v>53</v>
      </c>
      <c r="F660">
        <v>122</v>
      </c>
      <c r="G660">
        <v>18</v>
      </c>
      <c r="H660">
        <v>137</v>
      </c>
      <c r="I660">
        <v>170</v>
      </c>
      <c r="J660">
        <v>207</v>
      </c>
      <c r="K660">
        <v>194</v>
      </c>
      <c r="L660">
        <v>172</v>
      </c>
      <c r="M660">
        <v>103</v>
      </c>
      <c r="N660">
        <v>207</v>
      </c>
      <c r="O660">
        <v>88</v>
      </c>
      <c r="P660">
        <v>199000</v>
      </c>
      <c r="W660" t="s">
        <v>456</v>
      </c>
      <c r="X660">
        <v>55</v>
      </c>
      <c r="Y660">
        <v>18</v>
      </c>
      <c r="Z660">
        <v>31</v>
      </c>
      <c r="AA660">
        <v>53</v>
      </c>
      <c r="AB660">
        <v>27</v>
      </c>
      <c r="AC660">
        <v>18</v>
      </c>
      <c r="AD660">
        <v>127</v>
      </c>
      <c r="AE660">
        <v>170</v>
      </c>
      <c r="AF660">
        <v>207</v>
      </c>
      <c r="AG660">
        <v>194</v>
      </c>
      <c r="AH660">
        <v>172</v>
      </c>
      <c r="AI660">
        <v>198</v>
      </c>
      <c r="AJ660">
        <v>207</v>
      </c>
      <c r="AK660">
        <v>98</v>
      </c>
      <c r="AL660">
        <v>198000</v>
      </c>
    </row>
    <row r="661" spans="1:38" x14ac:dyDescent="0.3">
      <c r="A661" t="s">
        <v>458</v>
      </c>
      <c r="B661">
        <v>55</v>
      </c>
      <c r="C661">
        <v>18</v>
      </c>
      <c r="D661">
        <v>31</v>
      </c>
      <c r="E661">
        <v>69</v>
      </c>
      <c r="F661">
        <v>122</v>
      </c>
      <c r="G661">
        <v>18</v>
      </c>
      <c r="H661">
        <v>134</v>
      </c>
      <c r="I661">
        <v>170</v>
      </c>
      <c r="J661">
        <v>207</v>
      </c>
      <c r="K661">
        <v>194</v>
      </c>
      <c r="L661">
        <v>156</v>
      </c>
      <c r="M661">
        <v>103</v>
      </c>
      <c r="N661">
        <v>207</v>
      </c>
      <c r="O661">
        <v>91</v>
      </c>
      <c r="P661">
        <v>200000</v>
      </c>
      <c r="W661" t="s">
        <v>457</v>
      </c>
      <c r="X661">
        <v>55</v>
      </c>
      <c r="Y661">
        <v>18</v>
      </c>
      <c r="Z661">
        <v>31</v>
      </c>
      <c r="AA661">
        <v>53</v>
      </c>
      <c r="AB661">
        <v>122</v>
      </c>
      <c r="AC661">
        <v>18</v>
      </c>
      <c r="AD661">
        <v>137</v>
      </c>
      <c r="AE661">
        <v>170</v>
      </c>
      <c r="AF661">
        <v>207</v>
      </c>
      <c r="AG661">
        <v>194</v>
      </c>
      <c r="AH661">
        <v>172</v>
      </c>
      <c r="AI661">
        <v>103</v>
      </c>
      <c r="AJ661">
        <v>207</v>
      </c>
      <c r="AK661">
        <v>88</v>
      </c>
      <c r="AL661">
        <v>199000</v>
      </c>
    </row>
    <row r="662" spans="1:38" x14ac:dyDescent="0.3">
      <c r="A662" t="s">
        <v>459</v>
      </c>
      <c r="B662">
        <v>55</v>
      </c>
      <c r="C662">
        <v>18</v>
      </c>
      <c r="D662">
        <v>31</v>
      </c>
      <c r="E662">
        <v>69</v>
      </c>
      <c r="F662">
        <v>122</v>
      </c>
      <c r="G662">
        <v>18</v>
      </c>
      <c r="H662">
        <v>104</v>
      </c>
      <c r="I662">
        <v>170</v>
      </c>
      <c r="J662">
        <v>207</v>
      </c>
      <c r="K662">
        <v>194</v>
      </c>
      <c r="L662">
        <v>156</v>
      </c>
      <c r="M662">
        <v>103</v>
      </c>
      <c r="N662">
        <v>207</v>
      </c>
      <c r="O662">
        <v>121</v>
      </c>
      <c r="P662">
        <v>201000</v>
      </c>
      <c r="W662" t="s">
        <v>458</v>
      </c>
      <c r="X662">
        <v>55</v>
      </c>
      <c r="Y662">
        <v>18</v>
      </c>
      <c r="Z662">
        <v>31</v>
      </c>
      <c r="AA662">
        <v>69</v>
      </c>
      <c r="AB662">
        <v>122</v>
      </c>
      <c r="AC662">
        <v>18</v>
      </c>
      <c r="AD662">
        <v>134</v>
      </c>
      <c r="AE662">
        <v>170</v>
      </c>
      <c r="AF662">
        <v>207</v>
      </c>
      <c r="AG662">
        <v>194</v>
      </c>
      <c r="AH662">
        <v>156</v>
      </c>
      <c r="AI662">
        <v>103</v>
      </c>
      <c r="AJ662">
        <v>207</v>
      </c>
      <c r="AK662">
        <v>91</v>
      </c>
      <c r="AL662">
        <v>200000</v>
      </c>
    </row>
    <row r="663" spans="1:38" x14ac:dyDescent="0.3">
      <c r="A663" t="s">
        <v>460</v>
      </c>
      <c r="B663">
        <v>55</v>
      </c>
      <c r="C663">
        <v>28</v>
      </c>
      <c r="D663">
        <v>31</v>
      </c>
      <c r="E663">
        <v>69</v>
      </c>
      <c r="F663">
        <v>122</v>
      </c>
      <c r="G663">
        <v>18</v>
      </c>
      <c r="H663">
        <v>117</v>
      </c>
      <c r="I663">
        <v>170</v>
      </c>
      <c r="J663">
        <v>197</v>
      </c>
      <c r="K663">
        <v>194</v>
      </c>
      <c r="L663">
        <v>156</v>
      </c>
      <c r="M663">
        <v>103</v>
      </c>
      <c r="N663">
        <v>207</v>
      </c>
      <c r="O663">
        <v>108</v>
      </c>
      <c r="P663">
        <v>202000</v>
      </c>
      <c r="W663" t="s">
        <v>459</v>
      </c>
      <c r="X663">
        <v>55</v>
      </c>
      <c r="Y663">
        <v>18</v>
      </c>
      <c r="Z663">
        <v>31</v>
      </c>
      <c r="AA663">
        <v>69</v>
      </c>
      <c r="AB663">
        <v>122</v>
      </c>
      <c r="AC663">
        <v>18</v>
      </c>
      <c r="AD663">
        <v>104</v>
      </c>
      <c r="AE663">
        <v>170</v>
      </c>
      <c r="AF663">
        <v>207</v>
      </c>
      <c r="AG663">
        <v>194</v>
      </c>
      <c r="AH663">
        <v>156</v>
      </c>
      <c r="AI663">
        <v>103</v>
      </c>
      <c r="AJ663">
        <v>207</v>
      </c>
      <c r="AK663">
        <v>121</v>
      </c>
      <c r="AL663">
        <v>201000</v>
      </c>
    </row>
    <row r="664" spans="1:38" x14ac:dyDescent="0.3">
      <c r="A664" t="s">
        <v>461</v>
      </c>
      <c r="B664">
        <v>55</v>
      </c>
      <c r="C664">
        <v>28</v>
      </c>
      <c r="D664">
        <v>71</v>
      </c>
      <c r="E664">
        <v>44</v>
      </c>
      <c r="F664">
        <v>122</v>
      </c>
      <c r="G664">
        <v>18</v>
      </c>
      <c r="H664">
        <v>144</v>
      </c>
      <c r="I664">
        <v>170</v>
      </c>
      <c r="J664">
        <v>197</v>
      </c>
      <c r="K664">
        <v>154</v>
      </c>
      <c r="L664">
        <v>181</v>
      </c>
      <c r="M664">
        <v>103</v>
      </c>
      <c r="N664">
        <v>207</v>
      </c>
      <c r="O664">
        <v>81</v>
      </c>
      <c r="P664">
        <v>203000</v>
      </c>
      <c r="W664" t="s">
        <v>460</v>
      </c>
      <c r="X664">
        <v>55</v>
      </c>
      <c r="Y664">
        <v>28</v>
      </c>
      <c r="Z664">
        <v>31</v>
      </c>
      <c r="AA664">
        <v>69</v>
      </c>
      <c r="AB664">
        <v>122</v>
      </c>
      <c r="AC664">
        <v>18</v>
      </c>
      <c r="AD664">
        <v>117</v>
      </c>
      <c r="AE664">
        <v>170</v>
      </c>
      <c r="AF664">
        <v>197</v>
      </c>
      <c r="AG664">
        <v>194</v>
      </c>
      <c r="AH664">
        <v>156</v>
      </c>
      <c r="AI664">
        <v>103</v>
      </c>
      <c r="AJ664">
        <v>207</v>
      </c>
      <c r="AK664">
        <v>108</v>
      </c>
      <c r="AL664">
        <v>202000</v>
      </c>
    </row>
    <row r="665" spans="1:38" x14ac:dyDescent="0.3">
      <c r="A665" t="s">
        <v>462</v>
      </c>
      <c r="B665">
        <v>55</v>
      </c>
      <c r="C665">
        <v>30</v>
      </c>
      <c r="D665">
        <v>31</v>
      </c>
      <c r="E665">
        <v>23</v>
      </c>
      <c r="F665">
        <v>122</v>
      </c>
      <c r="G665">
        <v>18</v>
      </c>
      <c r="H665">
        <v>147</v>
      </c>
      <c r="I665">
        <v>170</v>
      </c>
      <c r="J665">
        <v>195</v>
      </c>
      <c r="K665">
        <v>194</v>
      </c>
      <c r="L665">
        <v>202</v>
      </c>
      <c r="M665">
        <v>103</v>
      </c>
      <c r="N665">
        <v>207</v>
      </c>
      <c r="O665">
        <v>78</v>
      </c>
      <c r="P665">
        <v>204000</v>
      </c>
      <c r="W665" t="s">
        <v>461</v>
      </c>
      <c r="X665">
        <v>55</v>
      </c>
      <c r="Y665">
        <v>28</v>
      </c>
      <c r="Z665">
        <v>71</v>
      </c>
      <c r="AA665">
        <v>44</v>
      </c>
      <c r="AB665">
        <v>122</v>
      </c>
      <c r="AC665">
        <v>18</v>
      </c>
      <c r="AD665">
        <v>144</v>
      </c>
      <c r="AE665">
        <v>170</v>
      </c>
      <c r="AF665">
        <v>197</v>
      </c>
      <c r="AG665">
        <v>154</v>
      </c>
      <c r="AH665">
        <v>181</v>
      </c>
      <c r="AI665">
        <v>103</v>
      </c>
      <c r="AJ665">
        <v>207</v>
      </c>
      <c r="AK665">
        <v>81</v>
      </c>
      <c r="AL665">
        <v>203000</v>
      </c>
    </row>
    <row r="666" spans="1:38" x14ac:dyDescent="0.3">
      <c r="A666" t="s">
        <v>463</v>
      </c>
      <c r="B666">
        <v>20</v>
      </c>
      <c r="C666">
        <v>18</v>
      </c>
      <c r="D666">
        <v>31</v>
      </c>
      <c r="E666">
        <v>39</v>
      </c>
      <c r="F666">
        <v>122</v>
      </c>
      <c r="G666">
        <v>18</v>
      </c>
      <c r="H666">
        <v>109</v>
      </c>
      <c r="I666">
        <v>205</v>
      </c>
      <c r="J666">
        <v>207</v>
      </c>
      <c r="K666">
        <v>194</v>
      </c>
      <c r="L666">
        <v>186</v>
      </c>
      <c r="M666">
        <v>103</v>
      </c>
      <c r="N666">
        <v>207</v>
      </c>
      <c r="O666">
        <v>116</v>
      </c>
      <c r="P666">
        <v>205000</v>
      </c>
      <c r="W666" t="s">
        <v>462</v>
      </c>
      <c r="X666">
        <v>55</v>
      </c>
      <c r="Y666">
        <v>30</v>
      </c>
      <c r="Z666">
        <v>31</v>
      </c>
      <c r="AA666">
        <v>23</v>
      </c>
      <c r="AB666">
        <v>122</v>
      </c>
      <c r="AC666">
        <v>18</v>
      </c>
      <c r="AD666">
        <v>147</v>
      </c>
      <c r="AE666">
        <v>170</v>
      </c>
      <c r="AF666">
        <v>195</v>
      </c>
      <c r="AG666">
        <v>194</v>
      </c>
      <c r="AH666">
        <v>202</v>
      </c>
      <c r="AI666">
        <v>103</v>
      </c>
      <c r="AJ666">
        <v>207</v>
      </c>
      <c r="AK666">
        <v>78</v>
      </c>
      <c r="AL666">
        <v>204000</v>
      </c>
    </row>
    <row r="667" spans="1:38" x14ac:dyDescent="0.3">
      <c r="A667" t="s">
        <v>464</v>
      </c>
      <c r="B667">
        <v>19</v>
      </c>
      <c r="C667">
        <v>26</v>
      </c>
      <c r="D667">
        <v>31</v>
      </c>
      <c r="E667">
        <v>65</v>
      </c>
      <c r="F667">
        <v>122</v>
      </c>
      <c r="G667">
        <v>18</v>
      </c>
      <c r="H667">
        <v>115</v>
      </c>
      <c r="I667">
        <v>206</v>
      </c>
      <c r="J667">
        <v>199</v>
      </c>
      <c r="K667">
        <v>194</v>
      </c>
      <c r="L667">
        <v>160</v>
      </c>
      <c r="M667">
        <v>103</v>
      </c>
      <c r="N667">
        <v>207</v>
      </c>
      <c r="O667">
        <v>110</v>
      </c>
      <c r="P667">
        <v>206000</v>
      </c>
      <c r="W667" t="s">
        <v>463</v>
      </c>
      <c r="X667">
        <v>20</v>
      </c>
      <c r="Y667">
        <v>18</v>
      </c>
      <c r="Z667">
        <v>31</v>
      </c>
      <c r="AA667">
        <v>39</v>
      </c>
      <c r="AB667">
        <v>122</v>
      </c>
      <c r="AC667">
        <v>18</v>
      </c>
      <c r="AD667">
        <v>109</v>
      </c>
      <c r="AE667">
        <v>205</v>
      </c>
      <c r="AF667">
        <v>207</v>
      </c>
      <c r="AG667">
        <v>194</v>
      </c>
      <c r="AH667">
        <v>186</v>
      </c>
      <c r="AI667">
        <v>103</v>
      </c>
      <c r="AJ667">
        <v>207</v>
      </c>
      <c r="AK667">
        <v>116</v>
      </c>
      <c r="AL667">
        <v>205000</v>
      </c>
    </row>
    <row r="668" spans="1:38" x14ac:dyDescent="0.3">
      <c r="A668" t="s">
        <v>465</v>
      </c>
      <c r="B668">
        <v>10</v>
      </c>
      <c r="C668">
        <v>18</v>
      </c>
      <c r="D668">
        <v>31</v>
      </c>
      <c r="E668">
        <v>65</v>
      </c>
      <c r="F668">
        <v>122</v>
      </c>
      <c r="G668">
        <v>18</v>
      </c>
      <c r="H668">
        <v>130</v>
      </c>
      <c r="I668">
        <v>215</v>
      </c>
      <c r="J668">
        <v>207</v>
      </c>
      <c r="K668">
        <v>194</v>
      </c>
      <c r="L668">
        <v>160</v>
      </c>
      <c r="M668">
        <v>103</v>
      </c>
      <c r="N668">
        <v>207</v>
      </c>
      <c r="O668">
        <v>95</v>
      </c>
      <c r="P668">
        <v>207000</v>
      </c>
      <c r="W668" t="s">
        <v>464</v>
      </c>
      <c r="X668">
        <v>19</v>
      </c>
      <c r="Y668">
        <v>26</v>
      </c>
      <c r="Z668">
        <v>31</v>
      </c>
      <c r="AA668">
        <v>65</v>
      </c>
      <c r="AB668">
        <v>122</v>
      </c>
      <c r="AC668">
        <v>18</v>
      </c>
      <c r="AD668">
        <v>115</v>
      </c>
      <c r="AE668">
        <v>206</v>
      </c>
      <c r="AF668">
        <v>199</v>
      </c>
      <c r="AG668">
        <v>194</v>
      </c>
      <c r="AH668">
        <v>160</v>
      </c>
      <c r="AI668">
        <v>103</v>
      </c>
      <c r="AJ668">
        <v>207</v>
      </c>
      <c r="AK668">
        <v>110</v>
      </c>
      <c r="AL668">
        <v>206000</v>
      </c>
    </row>
    <row r="669" spans="1:38" x14ac:dyDescent="0.3">
      <c r="A669" t="s">
        <v>466</v>
      </c>
      <c r="B669">
        <v>13</v>
      </c>
      <c r="C669">
        <v>15</v>
      </c>
      <c r="D669">
        <v>31</v>
      </c>
      <c r="E669">
        <v>69</v>
      </c>
      <c r="F669">
        <v>27</v>
      </c>
      <c r="G669">
        <v>12</v>
      </c>
      <c r="H669">
        <v>116</v>
      </c>
      <c r="I669">
        <v>212</v>
      </c>
      <c r="J669">
        <v>210</v>
      </c>
      <c r="K669">
        <v>194</v>
      </c>
      <c r="L669">
        <v>156</v>
      </c>
      <c r="M669">
        <v>198</v>
      </c>
      <c r="N669">
        <v>213</v>
      </c>
      <c r="O669">
        <v>109</v>
      </c>
      <c r="P669">
        <v>208000</v>
      </c>
      <c r="W669" t="s">
        <v>465</v>
      </c>
      <c r="X669">
        <v>10</v>
      </c>
      <c r="Y669">
        <v>18</v>
      </c>
      <c r="Z669">
        <v>31</v>
      </c>
      <c r="AA669">
        <v>65</v>
      </c>
      <c r="AB669">
        <v>122</v>
      </c>
      <c r="AC669">
        <v>18</v>
      </c>
      <c r="AD669">
        <v>130</v>
      </c>
      <c r="AE669">
        <v>215</v>
      </c>
      <c r="AF669">
        <v>207</v>
      </c>
      <c r="AG669">
        <v>194</v>
      </c>
      <c r="AH669">
        <v>160</v>
      </c>
      <c r="AI669">
        <v>103</v>
      </c>
      <c r="AJ669">
        <v>207</v>
      </c>
      <c r="AK669">
        <v>95</v>
      </c>
      <c r="AL669">
        <v>207000</v>
      </c>
    </row>
    <row r="670" spans="1:38" x14ac:dyDescent="0.3">
      <c r="A670" t="s">
        <v>467</v>
      </c>
      <c r="B670">
        <v>16</v>
      </c>
      <c r="C670">
        <v>15</v>
      </c>
      <c r="D670">
        <v>31</v>
      </c>
      <c r="E670">
        <v>74</v>
      </c>
      <c r="F670">
        <v>27</v>
      </c>
      <c r="G670">
        <v>15</v>
      </c>
      <c r="H670">
        <v>136</v>
      </c>
      <c r="I670">
        <v>209</v>
      </c>
      <c r="J670">
        <v>210</v>
      </c>
      <c r="K670">
        <v>194</v>
      </c>
      <c r="L670">
        <v>151</v>
      </c>
      <c r="M670">
        <v>198</v>
      </c>
      <c r="N670">
        <v>210</v>
      </c>
      <c r="O670">
        <v>89</v>
      </c>
      <c r="P670">
        <v>209000</v>
      </c>
      <c r="W670" t="s">
        <v>466</v>
      </c>
      <c r="X670">
        <v>13</v>
      </c>
      <c r="Y670">
        <v>15</v>
      </c>
      <c r="Z670">
        <v>31</v>
      </c>
      <c r="AA670">
        <v>69</v>
      </c>
      <c r="AB670">
        <v>27</v>
      </c>
      <c r="AC670">
        <v>12</v>
      </c>
      <c r="AD670">
        <v>116</v>
      </c>
      <c r="AE670">
        <v>212</v>
      </c>
      <c r="AF670">
        <v>210</v>
      </c>
      <c r="AG670">
        <v>194</v>
      </c>
      <c r="AH670">
        <v>156</v>
      </c>
      <c r="AI670">
        <v>198</v>
      </c>
      <c r="AJ670">
        <v>213</v>
      </c>
      <c r="AK670">
        <v>109</v>
      </c>
      <c r="AL670">
        <v>208000</v>
      </c>
    </row>
    <row r="671" spans="1:38" x14ac:dyDescent="0.3">
      <c r="A671" t="s">
        <v>468</v>
      </c>
      <c r="B671">
        <v>17</v>
      </c>
      <c r="C671">
        <v>26</v>
      </c>
      <c r="D671">
        <v>31</v>
      </c>
      <c r="E671">
        <v>78</v>
      </c>
      <c r="F671">
        <v>27</v>
      </c>
      <c r="G671">
        <v>17</v>
      </c>
      <c r="H671">
        <v>146</v>
      </c>
      <c r="I671">
        <v>208</v>
      </c>
      <c r="J671">
        <v>199</v>
      </c>
      <c r="K671">
        <v>194</v>
      </c>
      <c r="L671">
        <v>147</v>
      </c>
      <c r="M671">
        <v>198</v>
      </c>
      <c r="N671">
        <v>208</v>
      </c>
      <c r="O671">
        <v>79</v>
      </c>
      <c r="P671">
        <v>210000</v>
      </c>
      <c r="W671" t="s">
        <v>467</v>
      </c>
      <c r="X671">
        <v>16</v>
      </c>
      <c r="Y671">
        <v>15</v>
      </c>
      <c r="Z671">
        <v>31</v>
      </c>
      <c r="AA671">
        <v>74</v>
      </c>
      <c r="AB671">
        <v>27</v>
      </c>
      <c r="AC671">
        <v>15</v>
      </c>
      <c r="AD671">
        <v>136</v>
      </c>
      <c r="AE671">
        <v>209</v>
      </c>
      <c r="AF671">
        <v>210</v>
      </c>
      <c r="AG671">
        <v>194</v>
      </c>
      <c r="AH671">
        <v>151</v>
      </c>
      <c r="AI671">
        <v>198</v>
      </c>
      <c r="AJ671">
        <v>210</v>
      </c>
      <c r="AK671">
        <v>89</v>
      </c>
      <c r="AL671">
        <v>209000</v>
      </c>
    </row>
    <row r="672" spans="1:38" x14ac:dyDescent="0.3">
      <c r="A672" t="s">
        <v>469</v>
      </c>
      <c r="B672">
        <v>17</v>
      </c>
      <c r="C672">
        <v>18</v>
      </c>
      <c r="D672">
        <v>31</v>
      </c>
      <c r="E672">
        <v>74</v>
      </c>
      <c r="F672">
        <v>8</v>
      </c>
      <c r="G672">
        <v>16</v>
      </c>
      <c r="H672">
        <v>138</v>
      </c>
      <c r="I672">
        <v>208</v>
      </c>
      <c r="J672">
        <v>207</v>
      </c>
      <c r="K672">
        <v>194</v>
      </c>
      <c r="L672">
        <v>151</v>
      </c>
      <c r="M672">
        <v>217</v>
      </c>
      <c r="N672">
        <v>209</v>
      </c>
      <c r="O672">
        <v>87</v>
      </c>
      <c r="P672">
        <v>211000</v>
      </c>
      <c r="W672" t="s">
        <v>468</v>
      </c>
      <c r="X672">
        <v>17</v>
      </c>
      <c r="Y672">
        <v>26</v>
      </c>
      <c r="Z672">
        <v>31</v>
      </c>
      <c r="AA672">
        <v>78</v>
      </c>
      <c r="AB672">
        <v>27</v>
      </c>
      <c r="AC672">
        <v>17</v>
      </c>
      <c r="AD672">
        <v>146</v>
      </c>
      <c r="AE672">
        <v>208</v>
      </c>
      <c r="AF672">
        <v>199</v>
      </c>
      <c r="AG672">
        <v>194</v>
      </c>
      <c r="AH672">
        <v>147</v>
      </c>
      <c r="AI672">
        <v>198</v>
      </c>
      <c r="AJ672">
        <v>208</v>
      </c>
      <c r="AK672">
        <v>79</v>
      </c>
      <c r="AL672">
        <v>210000</v>
      </c>
    </row>
    <row r="673" spans="1:38" x14ac:dyDescent="0.3">
      <c r="A673" t="s">
        <v>470</v>
      </c>
      <c r="B673">
        <v>15</v>
      </c>
      <c r="C673">
        <v>13</v>
      </c>
      <c r="D673">
        <v>31</v>
      </c>
      <c r="E673">
        <v>74</v>
      </c>
      <c r="F673">
        <v>27</v>
      </c>
      <c r="G673">
        <v>13</v>
      </c>
      <c r="H673">
        <v>110</v>
      </c>
      <c r="I673">
        <v>210</v>
      </c>
      <c r="J673">
        <v>212</v>
      </c>
      <c r="K673">
        <v>194</v>
      </c>
      <c r="L673">
        <v>151</v>
      </c>
      <c r="M673">
        <v>198</v>
      </c>
      <c r="N673">
        <v>212</v>
      </c>
      <c r="O673">
        <v>115</v>
      </c>
      <c r="P673">
        <v>212000</v>
      </c>
      <c r="W673" t="s">
        <v>469</v>
      </c>
      <c r="X673">
        <v>17</v>
      </c>
      <c r="Y673">
        <v>18</v>
      </c>
      <c r="Z673">
        <v>31</v>
      </c>
      <c r="AA673">
        <v>74</v>
      </c>
      <c r="AB673">
        <v>8</v>
      </c>
      <c r="AC673">
        <v>16</v>
      </c>
      <c r="AD673">
        <v>138</v>
      </c>
      <c r="AE673">
        <v>208</v>
      </c>
      <c r="AF673">
        <v>207</v>
      </c>
      <c r="AG673">
        <v>194</v>
      </c>
      <c r="AH673">
        <v>151</v>
      </c>
      <c r="AI673">
        <v>217</v>
      </c>
      <c r="AJ673">
        <v>209</v>
      </c>
      <c r="AK673">
        <v>87</v>
      </c>
      <c r="AL673">
        <v>211000</v>
      </c>
    </row>
    <row r="674" spans="1:38" x14ac:dyDescent="0.3">
      <c r="A674" t="s">
        <v>471</v>
      </c>
      <c r="B674">
        <v>11</v>
      </c>
      <c r="C674">
        <v>15</v>
      </c>
      <c r="D674">
        <v>31</v>
      </c>
      <c r="E674">
        <v>77</v>
      </c>
      <c r="F674">
        <v>27</v>
      </c>
      <c r="G674">
        <v>14</v>
      </c>
      <c r="H674">
        <v>118</v>
      </c>
      <c r="I674">
        <v>214</v>
      </c>
      <c r="J674">
        <v>210</v>
      </c>
      <c r="K674">
        <v>194</v>
      </c>
      <c r="L674">
        <v>148</v>
      </c>
      <c r="M674">
        <v>198</v>
      </c>
      <c r="N674">
        <v>211</v>
      </c>
      <c r="O674">
        <v>107</v>
      </c>
      <c r="P674">
        <v>213000</v>
      </c>
      <c r="W674" t="s">
        <v>470</v>
      </c>
      <c r="X674">
        <v>15</v>
      </c>
      <c r="Y674">
        <v>13</v>
      </c>
      <c r="Z674">
        <v>31</v>
      </c>
      <c r="AA674">
        <v>74</v>
      </c>
      <c r="AB674">
        <v>27</v>
      </c>
      <c r="AC674">
        <v>13</v>
      </c>
      <c r="AD674">
        <v>110</v>
      </c>
      <c r="AE674">
        <v>210</v>
      </c>
      <c r="AF674">
        <v>212</v>
      </c>
      <c r="AG674">
        <v>194</v>
      </c>
      <c r="AH674">
        <v>151</v>
      </c>
      <c r="AI674">
        <v>198</v>
      </c>
      <c r="AJ674">
        <v>212</v>
      </c>
      <c r="AK674">
        <v>115</v>
      </c>
      <c r="AL674">
        <v>212000</v>
      </c>
    </row>
    <row r="675" spans="1:38" x14ac:dyDescent="0.3">
      <c r="A675" t="s">
        <v>472</v>
      </c>
      <c r="B675">
        <v>8</v>
      </c>
      <c r="C675">
        <v>13</v>
      </c>
      <c r="D675">
        <v>31</v>
      </c>
      <c r="E675">
        <v>69</v>
      </c>
      <c r="F675">
        <v>27</v>
      </c>
      <c r="G675">
        <v>7</v>
      </c>
      <c r="H675">
        <v>107</v>
      </c>
      <c r="I675">
        <v>217</v>
      </c>
      <c r="J675">
        <v>212</v>
      </c>
      <c r="K675">
        <v>194</v>
      </c>
      <c r="L675">
        <v>156</v>
      </c>
      <c r="M675">
        <v>198</v>
      </c>
      <c r="N675">
        <v>218</v>
      </c>
      <c r="O675">
        <v>118</v>
      </c>
      <c r="P675">
        <v>214000</v>
      </c>
      <c r="W675" t="s">
        <v>471</v>
      </c>
      <c r="X675">
        <v>11</v>
      </c>
      <c r="Y675">
        <v>15</v>
      </c>
      <c r="Z675">
        <v>31</v>
      </c>
      <c r="AA675">
        <v>77</v>
      </c>
      <c r="AB675">
        <v>27</v>
      </c>
      <c r="AC675">
        <v>14</v>
      </c>
      <c r="AD675">
        <v>118</v>
      </c>
      <c r="AE675">
        <v>214</v>
      </c>
      <c r="AF675">
        <v>210</v>
      </c>
      <c r="AG675">
        <v>194</v>
      </c>
      <c r="AH675">
        <v>148</v>
      </c>
      <c r="AI675">
        <v>198</v>
      </c>
      <c r="AJ675">
        <v>211</v>
      </c>
      <c r="AK675">
        <v>107</v>
      </c>
      <c r="AL675">
        <v>213000</v>
      </c>
    </row>
    <row r="676" spans="1:38" x14ac:dyDescent="0.3">
      <c r="A676" t="s">
        <v>473</v>
      </c>
      <c r="B676">
        <v>4</v>
      </c>
      <c r="C676">
        <v>11</v>
      </c>
      <c r="D676">
        <v>31</v>
      </c>
      <c r="E676">
        <v>44</v>
      </c>
      <c r="F676">
        <v>1</v>
      </c>
      <c r="G676">
        <v>4</v>
      </c>
      <c r="H676">
        <v>111</v>
      </c>
      <c r="I676">
        <v>221</v>
      </c>
      <c r="J676">
        <v>214</v>
      </c>
      <c r="K676">
        <v>194</v>
      </c>
      <c r="L676">
        <v>181</v>
      </c>
      <c r="M676">
        <v>224</v>
      </c>
      <c r="N676">
        <v>221</v>
      </c>
      <c r="O676">
        <v>114</v>
      </c>
      <c r="P676">
        <v>215000</v>
      </c>
      <c r="W676" t="s">
        <v>472</v>
      </c>
      <c r="X676">
        <v>8</v>
      </c>
      <c r="Y676">
        <v>13</v>
      </c>
      <c r="Z676">
        <v>31</v>
      </c>
      <c r="AA676">
        <v>69</v>
      </c>
      <c r="AB676">
        <v>27</v>
      </c>
      <c r="AC676">
        <v>7</v>
      </c>
      <c r="AD676">
        <v>107</v>
      </c>
      <c r="AE676">
        <v>217</v>
      </c>
      <c r="AF676">
        <v>212</v>
      </c>
      <c r="AG676">
        <v>194</v>
      </c>
      <c r="AH676">
        <v>156</v>
      </c>
      <c r="AI676">
        <v>198</v>
      </c>
      <c r="AJ676">
        <v>218</v>
      </c>
      <c r="AK676">
        <v>118</v>
      </c>
      <c r="AL676">
        <v>214000</v>
      </c>
    </row>
    <row r="677" spans="1:38" x14ac:dyDescent="0.3">
      <c r="A677" t="s">
        <v>474</v>
      </c>
      <c r="B677">
        <v>3</v>
      </c>
      <c r="C677">
        <v>12</v>
      </c>
      <c r="D677">
        <v>31</v>
      </c>
      <c r="E677">
        <v>10</v>
      </c>
      <c r="F677">
        <v>1</v>
      </c>
      <c r="G677">
        <v>2</v>
      </c>
      <c r="H677">
        <v>129</v>
      </c>
      <c r="I677">
        <v>222</v>
      </c>
      <c r="J677">
        <v>213</v>
      </c>
      <c r="K677">
        <v>194</v>
      </c>
      <c r="L677">
        <v>215</v>
      </c>
      <c r="M677">
        <v>224</v>
      </c>
      <c r="N677">
        <v>223</v>
      </c>
      <c r="O677">
        <v>96</v>
      </c>
      <c r="P677">
        <v>216000</v>
      </c>
      <c r="W677" t="s">
        <v>473</v>
      </c>
      <c r="X677">
        <v>4</v>
      </c>
      <c r="Y677">
        <v>11</v>
      </c>
      <c r="Z677">
        <v>31</v>
      </c>
      <c r="AA677">
        <v>44</v>
      </c>
      <c r="AB677">
        <v>1</v>
      </c>
      <c r="AC677">
        <v>4</v>
      </c>
      <c r="AD677">
        <v>111</v>
      </c>
      <c r="AE677">
        <v>221</v>
      </c>
      <c r="AF677">
        <v>214</v>
      </c>
      <c r="AG677">
        <v>194</v>
      </c>
      <c r="AH677">
        <v>181</v>
      </c>
      <c r="AI677">
        <v>224</v>
      </c>
      <c r="AJ677">
        <v>221</v>
      </c>
      <c r="AK677">
        <v>114</v>
      </c>
      <c r="AL677">
        <v>215000</v>
      </c>
    </row>
    <row r="678" spans="1:38" x14ac:dyDescent="0.3">
      <c r="A678" t="s">
        <v>475</v>
      </c>
      <c r="B678">
        <v>1</v>
      </c>
      <c r="C678">
        <v>4</v>
      </c>
      <c r="D678">
        <v>31</v>
      </c>
      <c r="E678">
        <v>10</v>
      </c>
      <c r="F678">
        <v>1</v>
      </c>
      <c r="G678">
        <v>1</v>
      </c>
      <c r="H678">
        <v>84</v>
      </c>
      <c r="I678">
        <v>224</v>
      </c>
      <c r="J678">
        <v>221</v>
      </c>
      <c r="K678">
        <v>194</v>
      </c>
      <c r="L678">
        <v>215</v>
      </c>
      <c r="M678">
        <v>224</v>
      </c>
      <c r="N678">
        <v>224</v>
      </c>
      <c r="O678">
        <v>141</v>
      </c>
      <c r="P678">
        <v>217000</v>
      </c>
      <c r="W678" t="s">
        <v>474</v>
      </c>
      <c r="X678">
        <v>3</v>
      </c>
      <c r="Y678">
        <v>12</v>
      </c>
      <c r="Z678">
        <v>31</v>
      </c>
      <c r="AA678">
        <v>10</v>
      </c>
      <c r="AB678">
        <v>1</v>
      </c>
      <c r="AC678">
        <v>2</v>
      </c>
      <c r="AD678">
        <v>129</v>
      </c>
      <c r="AE678">
        <v>222</v>
      </c>
      <c r="AF678">
        <v>213</v>
      </c>
      <c r="AG678">
        <v>194</v>
      </c>
      <c r="AH678">
        <v>215</v>
      </c>
      <c r="AI678">
        <v>224</v>
      </c>
      <c r="AJ678">
        <v>223</v>
      </c>
      <c r="AK678">
        <v>96</v>
      </c>
      <c r="AL678">
        <v>216000</v>
      </c>
    </row>
    <row r="679" spans="1:38" x14ac:dyDescent="0.3">
      <c r="A679" t="s">
        <v>476</v>
      </c>
      <c r="B679">
        <v>2</v>
      </c>
      <c r="C679">
        <v>6</v>
      </c>
      <c r="D679">
        <v>2</v>
      </c>
      <c r="E679">
        <v>23</v>
      </c>
      <c r="F679">
        <v>4</v>
      </c>
      <c r="G679">
        <v>3</v>
      </c>
      <c r="H679">
        <v>65</v>
      </c>
      <c r="I679">
        <v>223</v>
      </c>
      <c r="J679">
        <v>219</v>
      </c>
      <c r="K679">
        <v>223</v>
      </c>
      <c r="L679">
        <v>202</v>
      </c>
      <c r="M679">
        <v>221</v>
      </c>
      <c r="N679">
        <v>222</v>
      </c>
      <c r="O679">
        <v>160</v>
      </c>
      <c r="P679">
        <v>218000</v>
      </c>
      <c r="W679" t="s">
        <v>475</v>
      </c>
      <c r="X679">
        <v>1</v>
      </c>
      <c r="Y679">
        <v>4</v>
      </c>
      <c r="Z679">
        <v>31</v>
      </c>
      <c r="AA679">
        <v>10</v>
      </c>
      <c r="AB679">
        <v>1</v>
      </c>
      <c r="AC679">
        <v>1</v>
      </c>
      <c r="AD679">
        <v>84</v>
      </c>
      <c r="AE679">
        <v>224</v>
      </c>
      <c r="AF679">
        <v>221</v>
      </c>
      <c r="AG679">
        <v>194</v>
      </c>
      <c r="AH679">
        <v>215</v>
      </c>
      <c r="AI679">
        <v>224</v>
      </c>
      <c r="AJ679">
        <v>224</v>
      </c>
      <c r="AK679">
        <v>141</v>
      </c>
      <c r="AL679">
        <v>217000</v>
      </c>
    </row>
    <row r="680" spans="1:38" x14ac:dyDescent="0.3">
      <c r="A680" t="s">
        <v>477</v>
      </c>
      <c r="B680">
        <v>4</v>
      </c>
      <c r="C680">
        <v>2</v>
      </c>
      <c r="D680">
        <v>1</v>
      </c>
      <c r="E680">
        <v>53</v>
      </c>
      <c r="F680">
        <v>4</v>
      </c>
      <c r="G680">
        <v>5</v>
      </c>
      <c r="H680">
        <v>56</v>
      </c>
      <c r="I680">
        <v>221</v>
      </c>
      <c r="J680">
        <v>223</v>
      </c>
      <c r="K680">
        <v>224</v>
      </c>
      <c r="L680">
        <v>172</v>
      </c>
      <c r="M680">
        <v>221</v>
      </c>
      <c r="N680">
        <v>220</v>
      </c>
      <c r="O680">
        <v>169</v>
      </c>
      <c r="P680">
        <v>219000</v>
      </c>
      <c r="W680" t="s">
        <v>476</v>
      </c>
      <c r="X680">
        <v>2</v>
      </c>
      <c r="Y680">
        <v>6</v>
      </c>
      <c r="Z680">
        <v>2</v>
      </c>
      <c r="AA680">
        <v>23</v>
      </c>
      <c r="AB680">
        <v>4</v>
      </c>
      <c r="AC680">
        <v>3</v>
      </c>
      <c r="AD680">
        <v>65</v>
      </c>
      <c r="AE680">
        <v>223</v>
      </c>
      <c r="AF680">
        <v>219</v>
      </c>
      <c r="AG680">
        <v>223</v>
      </c>
      <c r="AH680">
        <v>202</v>
      </c>
      <c r="AI680">
        <v>221</v>
      </c>
      <c r="AJ680">
        <v>222</v>
      </c>
      <c r="AK680">
        <v>160</v>
      </c>
      <c r="AL680">
        <v>218000</v>
      </c>
    </row>
    <row r="681" spans="1:38" x14ac:dyDescent="0.3">
      <c r="A681" t="s">
        <v>478</v>
      </c>
      <c r="B681">
        <v>6</v>
      </c>
      <c r="C681">
        <v>1</v>
      </c>
      <c r="D681">
        <v>2</v>
      </c>
      <c r="E681">
        <v>53</v>
      </c>
      <c r="F681">
        <v>6</v>
      </c>
      <c r="G681">
        <v>6</v>
      </c>
      <c r="H681">
        <v>39</v>
      </c>
      <c r="I681">
        <v>219</v>
      </c>
      <c r="J681">
        <v>224</v>
      </c>
      <c r="K681">
        <v>223</v>
      </c>
      <c r="L681">
        <v>172</v>
      </c>
      <c r="M681">
        <v>219</v>
      </c>
      <c r="N681">
        <v>219</v>
      </c>
      <c r="O681">
        <v>186</v>
      </c>
      <c r="P681">
        <v>220000</v>
      </c>
      <c r="W681" t="s">
        <v>477</v>
      </c>
      <c r="X681">
        <v>4</v>
      </c>
      <c r="Y681">
        <v>2</v>
      </c>
      <c r="Z681">
        <v>1</v>
      </c>
      <c r="AA681">
        <v>53</v>
      </c>
      <c r="AB681">
        <v>4</v>
      </c>
      <c r="AC681">
        <v>5</v>
      </c>
      <c r="AD681">
        <v>56</v>
      </c>
      <c r="AE681">
        <v>221</v>
      </c>
      <c r="AF681">
        <v>223</v>
      </c>
      <c r="AG681">
        <v>224</v>
      </c>
      <c r="AH681">
        <v>172</v>
      </c>
      <c r="AI681">
        <v>221</v>
      </c>
      <c r="AJ681">
        <v>220</v>
      </c>
      <c r="AK681">
        <v>169</v>
      </c>
      <c r="AL681">
        <v>219000</v>
      </c>
    </row>
    <row r="682" spans="1:38" x14ac:dyDescent="0.3">
      <c r="A682" t="s">
        <v>479</v>
      </c>
      <c r="B682">
        <v>7</v>
      </c>
      <c r="C682">
        <v>2</v>
      </c>
      <c r="D682">
        <v>2</v>
      </c>
      <c r="E682">
        <v>53</v>
      </c>
      <c r="F682">
        <v>8</v>
      </c>
      <c r="G682">
        <v>8</v>
      </c>
      <c r="H682">
        <v>51</v>
      </c>
      <c r="I682">
        <v>218</v>
      </c>
      <c r="J682">
        <v>223</v>
      </c>
      <c r="K682">
        <v>223</v>
      </c>
      <c r="L682">
        <v>172</v>
      </c>
      <c r="M682">
        <v>217</v>
      </c>
      <c r="N682">
        <v>217</v>
      </c>
      <c r="O682">
        <v>174</v>
      </c>
      <c r="P682">
        <v>221000</v>
      </c>
      <c r="W682" t="s">
        <v>478</v>
      </c>
      <c r="X682">
        <v>6</v>
      </c>
      <c r="Y682">
        <v>1</v>
      </c>
      <c r="Z682">
        <v>2</v>
      </c>
      <c r="AA682">
        <v>53</v>
      </c>
      <c r="AB682">
        <v>6</v>
      </c>
      <c r="AC682">
        <v>6</v>
      </c>
      <c r="AD682">
        <v>39</v>
      </c>
      <c r="AE682">
        <v>219</v>
      </c>
      <c r="AF682">
        <v>224</v>
      </c>
      <c r="AG682">
        <v>223</v>
      </c>
      <c r="AH682">
        <v>172</v>
      </c>
      <c r="AI682">
        <v>219</v>
      </c>
      <c r="AJ682">
        <v>219</v>
      </c>
      <c r="AK682">
        <v>186</v>
      </c>
      <c r="AL682">
        <v>220000</v>
      </c>
    </row>
    <row r="683" spans="1:38" x14ac:dyDescent="0.3">
      <c r="A683" t="s">
        <v>480</v>
      </c>
      <c r="B683">
        <v>9</v>
      </c>
      <c r="C683">
        <v>6</v>
      </c>
      <c r="D683">
        <v>2</v>
      </c>
      <c r="E683">
        <v>53</v>
      </c>
      <c r="F683">
        <v>8</v>
      </c>
      <c r="G683">
        <v>9</v>
      </c>
      <c r="H683">
        <v>79</v>
      </c>
      <c r="I683">
        <v>216</v>
      </c>
      <c r="J683">
        <v>219</v>
      </c>
      <c r="K683">
        <v>223</v>
      </c>
      <c r="L683">
        <v>172</v>
      </c>
      <c r="M683">
        <v>217</v>
      </c>
      <c r="N683">
        <v>216</v>
      </c>
      <c r="O683">
        <v>146</v>
      </c>
      <c r="P683">
        <v>222000</v>
      </c>
      <c r="W683" t="s">
        <v>479</v>
      </c>
      <c r="X683">
        <v>7</v>
      </c>
      <c r="Y683">
        <v>2</v>
      </c>
      <c r="Z683">
        <v>2</v>
      </c>
      <c r="AA683">
        <v>53</v>
      </c>
      <c r="AB683">
        <v>8</v>
      </c>
      <c r="AC683">
        <v>8</v>
      </c>
      <c r="AD683">
        <v>51</v>
      </c>
      <c r="AE683">
        <v>218</v>
      </c>
      <c r="AF683">
        <v>223</v>
      </c>
      <c r="AG683">
        <v>223</v>
      </c>
      <c r="AH683">
        <v>172</v>
      </c>
      <c r="AI683">
        <v>217</v>
      </c>
      <c r="AJ683">
        <v>217</v>
      </c>
      <c r="AK683">
        <v>174</v>
      </c>
      <c r="AL683">
        <v>221000</v>
      </c>
    </row>
    <row r="684" spans="1:38" x14ac:dyDescent="0.3">
      <c r="A684" t="s">
        <v>481</v>
      </c>
      <c r="B684">
        <v>12</v>
      </c>
      <c r="C684">
        <v>6</v>
      </c>
      <c r="D684">
        <v>31</v>
      </c>
      <c r="E684">
        <v>53</v>
      </c>
      <c r="F684">
        <v>8</v>
      </c>
      <c r="G684">
        <v>11</v>
      </c>
      <c r="H684">
        <v>112</v>
      </c>
      <c r="I684">
        <v>213</v>
      </c>
      <c r="J684">
        <v>219</v>
      </c>
      <c r="K684">
        <v>194</v>
      </c>
      <c r="L684">
        <v>172</v>
      </c>
      <c r="M684">
        <v>217</v>
      </c>
      <c r="N684">
        <v>214</v>
      </c>
      <c r="O684">
        <v>113</v>
      </c>
      <c r="P684">
        <v>223000</v>
      </c>
      <c r="W684" t="s">
        <v>480</v>
      </c>
      <c r="X684">
        <v>9</v>
      </c>
      <c r="Y684">
        <v>6</v>
      </c>
      <c r="Z684">
        <v>2</v>
      </c>
      <c r="AA684">
        <v>53</v>
      </c>
      <c r="AB684">
        <v>8</v>
      </c>
      <c r="AC684">
        <v>9</v>
      </c>
      <c r="AD684">
        <v>79</v>
      </c>
      <c r="AE684">
        <v>216</v>
      </c>
      <c r="AF684">
        <v>219</v>
      </c>
      <c r="AG684">
        <v>223</v>
      </c>
      <c r="AH684">
        <v>172</v>
      </c>
      <c r="AI684">
        <v>217</v>
      </c>
      <c r="AJ684">
        <v>216</v>
      </c>
      <c r="AK684">
        <v>146</v>
      </c>
      <c r="AL684">
        <v>222000</v>
      </c>
    </row>
    <row r="685" spans="1:38" x14ac:dyDescent="0.3">
      <c r="A685" t="s">
        <v>482</v>
      </c>
      <c r="B685">
        <v>14</v>
      </c>
      <c r="C685">
        <v>4</v>
      </c>
      <c r="D685">
        <v>31</v>
      </c>
      <c r="E685">
        <v>53</v>
      </c>
      <c r="F685">
        <v>8</v>
      </c>
      <c r="G685">
        <v>10</v>
      </c>
      <c r="H685">
        <v>90</v>
      </c>
      <c r="I685">
        <v>211</v>
      </c>
      <c r="J685">
        <v>221</v>
      </c>
      <c r="K685">
        <v>194</v>
      </c>
      <c r="L685">
        <v>172</v>
      </c>
      <c r="M685">
        <v>217</v>
      </c>
      <c r="N685">
        <v>215</v>
      </c>
      <c r="O685">
        <v>135</v>
      </c>
      <c r="P685">
        <v>224000</v>
      </c>
      <c r="W685" t="s">
        <v>481</v>
      </c>
      <c r="X685">
        <v>12</v>
      </c>
      <c r="Y685">
        <v>6</v>
      </c>
      <c r="Z685">
        <v>31</v>
      </c>
      <c r="AA685">
        <v>53</v>
      </c>
      <c r="AB685">
        <v>8</v>
      </c>
      <c r="AC685">
        <v>11</v>
      </c>
      <c r="AD685">
        <v>112</v>
      </c>
      <c r="AE685">
        <v>213</v>
      </c>
      <c r="AF685">
        <v>219</v>
      </c>
      <c r="AG685">
        <v>194</v>
      </c>
      <c r="AH685">
        <v>172</v>
      </c>
      <c r="AI685">
        <v>217</v>
      </c>
      <c r="AJ685">
        <v>214</v>
      </c>
      <c r="AK685">
        <v>113</v>
      </c>
      <c r="AL685">
        <v>223000</v>
      </c>
    </row>
    <row r="687" spans="1:38" x14ac:dyDescent="0.3">
      <c r="A687" t="s">
        <v>1029</v>
      </c>
      <c r="W687" t="s">
        <v>482</v>
      </c>
      <c r="X687">
        <v>14</v>
      </c>
      <c r="Y687">
        <v>4</v>
      </c>
      <c r="Z687">
        <v>31</v>
      </c>
      <c r="AA687">
        <v>53</v>
      </c>
      <c r="AB687">
        <v>8</v>
      </c>
      <c r="AC687">
        <v>10</v>
      </c>
      <c r="AD687">
        <v>90</v>
      </c>
      <c r="AE687">
        <v>211</v>
      </c>
      <c r="AF687">
        <v>221</v>
      </c>
      <c r="AG687">
        <v>194</v>
      </c>
      <c r="AH687">
        <v>172</v>
      </c>
      <c r="AI687">
        <v>217</v>
      </c>
      <c r="AJ687">
        <v>215</v>
      </c>
      <c r="AK687">
        <v>135</v>
      </c>
      <c r="AL687">
        <v>224000</v>
      </c>
    </row>
    <row r="688" spans="1:38" x14ac:dyDescent="0.3">
      <c r="A688" t="s">
        <v>483</v>
      </c>
      <c r="B688" t="s">
        <v>244</v>
      </c>
      <c r="C688" t="s">
        <v>245</v>
      </c>
      <c r="D688" t="s">
        <v>246</v>
      </c>
      <c r="E688" t="s">
        <v>247</v>
      </c>
      <c r="F688" t="s">
        <v>248</v>
      </c>
      <c r="G688" t="s">
        <v>249</v>
      </c>
      <c r="H688" t="s">
        <v>250</v>
      </c>
      <c r="I688" t="s">
        <v>251</v>
      </c>
      <c r="J688" t="s">
        <v>252</v>
      </c>
      <c r="K688" t="s">
        <v>253</v>
      </c>
      <c r="L688" t="s">
        <v>254</v>
      </c>
      <c r="M688" t="s">
        <v>255</v>
      </c>
      <c r="N688" t="s">
        <v>256</v>
      </c>
      <c r="O688" t="s">
        <v>257</v>
      </c>
    </row>
    <row r="689" spans="1:37" x14ac:dyDescent="0.3">
      <c r="A689" t="s">
        <v>484</v>
      </c>
      <c r="B689" t="s">
        <v>485</v>
      </c>
      <c r="C689" t="s">
        <v>486</v>
      </c>
      <c r="D689" t="s">
        <v>487</v>
      </c>
      <c r="E689" t="s">
        <v>488</v>
      </c>
      <c r="F689" t="s">
        <v>489</v>
      </c>
      <c r="G689" t="s">
        <v>490</v>
      </c>
      <c r="H689" t="s">
        <v>491</v>
      </c>
      <c r="I689" t="s">
        <v>492</v>
      </c>
      <c r="J689" t="s">
        <v>493</v>
      </c>
      <c r="K689" t="s">
        <v>492</v>
      </c>
      <c r="L689" t="s">
        <v>494</v>
      </c>
      <c r="M689" t="s">
        <v>492</v>
      </c>
      <c r="N689" t="s">
        <v>492</v>
      </c>
      <c r="O689" t="s">
        <v>495</v>
      </c>
      <c r="W689" t="s">
        <v>483</v>
      </c>
      <c r="X689" t="s">
        <v>244</v>
      </c>
      <c r="Y689" t="s">
        <v>245</v>
      </c>
      <c r="Z689" t="s">
        <v>246</v>
      </c>
      <c r="AA689" t="s">
        <v>247</v>
      </c>
      <c r="AB689" t="s">
        <v>248</v>
      </c>
      <c r="AC689" t="s">
        <v>249</v>
      </c>
      <c r="AD689" t="s">
        <v>250</v>
      </c>
      <c r="AE689" t="s">
        <v>251</v>
      </c>
      <c r="AF689" t="s">
        <v>252</v>
      </c>
      <c r="AG689" t="s">
        <v>253</v>
      </c>
      <c r="AH689" t="s">
        <v>254</v>
      </c>
      <c r="AI689" t="s">
        <v>255</v>
      </c>
      <c r="AJ689" t="s">
        <v>256</v>
      </c>
      <c r="AK689" t="s">
        <v>257</v>
      </c>
    </row>
    <row r="690" spans="1:37" x14ac:dyDescent="0.3">
      <c r="A690" t="s">
        <v>496</v>
      </c>
      <c r="B690" t="s">
        <v>485</v>
      </c>
      <c r="C690" t="s">
        <v>497</v>
      </c>
      <c r="D690" t="s">
        <v>487</v>
      </c>
      <c r="E690" t="s">
        <v>498</v>
      </c>
      <c r="F690" t="s">
        <v>489</v>
      </c>
      <c r="G690" t="s">
        <v>490</v>
      </c>
      <c r="H690" t="s">
        <v>491</v>
      </c>
      <c r="I690" t="s">
        <v>492</v>
      </c>
      <c r="J690" t="s">
        <v>493</v>
      </c>
      <c r="K690" t="s">
        <v>492</v>
      </c>
      <c r="L690" t="s">
        <v>499</v>
      </c>
      <c r="M690" t="s">
        <v>492</v>
      </c>
      <c r="N690" t="s">
        <v>492</v>
      </c>
      <c r="O690" t="s">
        <v>495</v>
      </c>
      <c r="W690" t="s">
        <v>484</v>
      </c>
      <c r="X690" t="s">
        <v>500</v>
      </c>
      <c r="Y690" t="s">
        <v>501</v>
      </c>
      <c r="Z690" t="s">
        <v>502</v>
      </c>
      <c r="AA690" t="s">
        <v>503</v>
      </c>
      <c r="AB690" t="s">
        <v>504</v>
      </c>
      <c r="AC690" t="s">
        <v>505</v>
      </c>
      <c r="AD690" t="s">
        <v>506</v>
      </c>
      <c r="AE690" t="s">
        <v>505</v>
      </c>
      <c r="AF690" t="s">
        <v>507</v>
      </c>
      <c r="AG690" t="s">
        <v>505</v>
      </c>
      <c r="AH690" t="s">
        <v>508</v>
      </c>
      <c r="AI690" t="s">
        <v>505</v>
      </c>
      <c r="AJ690" t="s">
        <v>505</v>
      </c>
      <c r="AK690" t="s">
        <v>509</v>
      </c>
    </row>
    <row r="691" spans="1:37" x14ac:dyDescent="0.3">
      <c r="A691" t="s">
        <v>510</v>
      </c>
      <c r="B691" t="s">
        <v>485</v>
      </c>
      <c r="C691" t="s">
        <v>497</v>
      </c>
      <c r="D691" t="s">
        <v>511</v>
      </c>
      <c r="E691" t="s">
        <v>498</v>
      </c>
      <c r="F691" t="s">
        <v>489</v>
      </c>
      <c r="G691" t="s">
        <v>490</v>
      </c>
      <c r="H691" t="s">
        <v>491</v>
      </c>
      <c r="I691" t="s">
        <v>492</v>
      </c>
      <c r="J691" t="s">
        <v>493</v>
      </c>
      <c r="K691" t="s">
        <v>492</v>
      </c>
      <c r="L691" t="s">
        <v>499</v>
      </c>
      <c r="M691" t="s">
        <v>492</v>
      </c>
      <c r="N691" t="s">
        <v>492</v>
      </c>
      <c r="O691" t="s">
        <v>495</v>
      </c>
      <c r="W691" t="s">
        <v>496</v>
      </c>
      <c r="X691" t="s">
        <v>512</v>
      </c>
      <c r="Y691" t="s">
        <v>513</v>
      </c>
      <c r="Z691" t="s">
        <v>514</v>
      </c>
      <c r="AA691" t="s">
        <v>515</v>
      </c>
      <c r="AB691" t="s">
        <v>505</v>
      </c>
      <c r="AC691" t="s">
        <v>516</v>
      </c>
      <c r="AD691" t="s">
        <v>517</v>
      </c>
      <c r="AE691" t="s">
        <v>505</v>
      </c>
      <c r="AF691" t="s">
        <v>505</v>
      </c>
      <c r="AG691" t="s">
        <v>505</v>
      </c>
      <c r="AH691" t="s">
        <v>505</v>
      </c>
      <c r="AI691" t="s">
        <v>505</v>
      </c>
      <c r="AJ691" t="s">
        <v>505</v>
      </c>
      <c r="AK691" t="s">
        <v>505</v>
      </c>
    </row>
    <row r="692" spans="1:37" x14ac:dyDescent="0.3">
      <c r="A692" t="s">
        <v>518</v>
      </c>
      <c r="B692" t="s">
        <v>485</v>
      </c>
      <c r="C692" t="s">
        <v>497</v>
      </c>
      <c r="D692" t="s">
        <v>511</v>
      </c>
      <c r="E692" t="s">
        <v>498</v>
      </c>
      <c r="F692" t="s">
        <v>489</v>
      </c>
      <c r="G692" t="s">
        <v>490</v>
      </c>
      <c r="H692" t="s">
        <v>491</v>
      </c>
      <c r="I692" t="s">
        <v>492</v>
      </c>
      <c r="J692" t="s">
        <v>493</v>
      </c>
      <c r="K692" t="s">
        <v>492</v>
      </c>
      <c r="L692" t="s">
        <v>499</v>
      </c>
      <c r="M692" t="s">
        <v>492</v>
      </c>
      <c r="N692" t="s">
        <v>492</v>
      </c>
      <c r="O692" t="s">
        <v>495</v>
      </c>
      <c r="W692" t="s">
        <v>510</v>
      </c>
      <c r="X692" t="s">
        <v>505</v>
      </c>
      <c r="Y692" t="s">
        <v>505</v>
      </c>
      <c r="Z692" t="s">
        <v>505</v>
      </c>
      <c r="AA692" t="s">
        <v>519</v>
      </c>
      <c r="AB692" t="s">
        <v>505</v>
      </c>
      <c r="AC692" t="s">
        <v>505</v>
      </c>
      <c r="AD692" t="s">
        <v>520</v>
      </c>
      <c r="AE692" t="s">
        <v>505</v>
      </c>
      <c r="AF692" t="s">
        <v>505</v>
      </c>
      <c r="AG692" t="s">
        <v>505</v>
      </c>
      <c r="AH692" t="s">
        <v>505</v>
      </c>
      <c r="AI692" t="s">
        <v>505</v>
      </c>
      <c r="AJ692" t="s">
        <v>505</v>
      </c>
      <c r="AK692" t="s">
        <v>521</v>
      </c>
    </row>
    <row r="693" spans="1:37" x14ac:dyDescent="0.3">
      <c r="A693" t="s">
        <v>522</v>
      </c>
      <c r="B693" t="s">
        <v>485</v>
      </c>
      <c r="C693" t="s">
        <v>523</v>
      </c>
      <c r="D693" t="s">
        <v>511</v>
      </c>
      <c r="E693" t="s">
        <v>498</v>
      </c>
      <c r="F693" t="s">
        <v>489</v>
      </c>
      <c r="G693" t="s">
        <v>490</v>
      </c>
      <c r="H693" t="s">
        <v>491</v>
      </c>
      <c r="I693" t="s">
        <v>492</v>
      </c>
      <c r="J693" t="s">
        <v>493</v>
      </c>
      <c r="K693" t="s">
        <v>492</v>
      </c>
      <c r="L693" t="s">
        <v>499</v>
      </c>
      <c r="M693" t="s">
        <v>492</v>
      </c>
      <c r="N693" t="s">
        <v>492</v>
      </c>
      <c r="O693" t="s">
        <v>495</v>
      </c>
      <c r="W693" t="s">
        <v>518</v>
      </c>
      <c r="X693" t="s">
        <v>505</v>
      </c>
      <c r="Y693" t="s">
        <v>524</v>
      </c>
      <c r="Z693" t="s">
        <v>505</v>
      </c>
      <c r="AA693" t="s">
        <v>525</v>
      </c>
      <c r="AB693" t="s">
        <v>526</v>
      </c>
      <c r="AC693" t="s">
        <v>527</v>
      </c>
      <c r="AD693" t="s">
        <v>505</v>
      </c>
      <c r="AE693" t="s">
        <v>505</v>
      </c>
      <c r="AF693" t="s">
        <v>505</v>
      </c>
      <c r="AG693" t="s">
        <v>505</v>
      </c>
      <c r="AH693" t="s">
        <v>505</v>
      </c>
      <c r="AI693" t="s">
        <v>505</v>
      </c>
      <c r="AJ693" t="s">
        <v>505</v>
      </c>
      <c r="AK693" t="s">
        <v>528</v>
      </c>
    </row>
    <row r="694" spans="1:37" x14ac:dyDescent="0.3">
      <c r="A694" t="s">
        <v>529</v>
      </c>
      <c r="B694" t="s">
        <v>485</v>
      </c>
      <c r="C694" t="s">
        <v>523</v>
      </c>
      <c r="D694" t="s">
        <v>511</v>
      </c>
      <c r="E694" t="s">
        <v>498</v>
      </c>
      <c r="F694" t="s">
        <v>489</v>
      </c>
      <c r="G694" t="s">
        <v>490</v>
      </c>
      <c r="H694" t="s">
        <v>491</v>
      </c>
      <c r="I694" t="s">
        <v>492</v>
      </c>
      <c r="J694" t="s">
        <v>493</v>
      </c>
      <c r="K694" t="s">
        <v>492</v>
      </c>
      <c r="L694" t="s">
        <v>499</v>
      </c>
      <c r="M694" t="s">
        <v>492</v>
      </c>
      <c r="N694" t="s">
        <v>492</v>
      </c>
      <c r="O694" t="s">
        <v>530</v>
      </c>
      <c r="W694" t="s">
        <v>522</v>
      </c>
      <c r="X694" t="s">
        <v>505</v>
      </c>
      <c r="Y694" t="s">
        <v>505</v>
      </c>
      <c r="Z694" t="s">
        <v>505</v>
      </c>
      <c r="AA694" t="s">
        <v>531</v>
      </c>
      <c r="AB694" t="s">
        <v>505</v>
      </c>
      <c r="AC694" t="s">
        <v>505</v>
      </c>
      <c r="AD694" t="s">
        <v>532</v>
      </c>
      <c r="AE694" t="s">
        <v>505</v>
      </c>
      <c r="AF694" t="s">
        <v>505</v>
      </c>
      <c r="AG694" t="s">
        <v>505</v>
      </c>
      <c r="AH694" t="s">
        <v>505</v>
      </c>
      <c r="AI694" t="s">
        <v>505</v>
      </c>
      <c r="AJ694" t="s">
        <v>505</v>
      </c>
      <c r="AK694" t="s">
        <v>533</v>
      </c>
    </row>
    <row r="695" spans="1:37" x14ac:dyDescent="0.3">
      <c r="A695" t="s">
        <v>534</v>
      </c>
      <c r="B695" t="s">
        <v>485</v>
      </c>
      <c r="C695" t="s">
        <v>523</v>
      </c>
      <c r="D695" t="s">
        <v>511</v>
      </c>
      <c r="E695" t="s">
        <v>498</v>
      </c>
      <c r="F695" t="s">
        <v>489</v>
      </c>
      <c r="G695" t="s">
        <v>490</v>
      </c>
      <c r="H695" t="s">
        <v>491</v>
      </c>
      <c r="I695" t="s">
        <v>492</v>
      </c>
      <c r="J695" t="s">
        <v>493</v>
      </c>
      <c r="K695" t="s">
        <v>492</v>
      </c>
      <c r="L695" t="s">
        <v>499</v>
      </c>
      <c r="M695" t="s">
        <v>492</v>
      </c>
      <c r="N695" t="s">
        <v>492</v>
      </c>
      <c r="O695" t="s">
        <v>530</v>
      </c>
      <c r="W695" t="s">
        <v>529</v>
      </c>
      <c r="X695" t="s">
        <v>505</v>
      </c>
      <c r="Y695" t="s">
        <v>535</v>
      </c>
      <c r="Z695" t="s">
        <v>505</v>
      </c>
      <c r="AA695" t="s">
        <v>536</v>
      </c>
      <c r="AB695" t="s">
        <v>537</v>
      </c>
      <c r="AC695" t="s">
        <v>505</v>
      </c>
      <c r="AD695" t="s">
        <v>538</v>
      </c>
      <c r="AE695" t="s">
        <v>505</v>
      </c>
      <c r="AF695" t="s">
        <v>505</v>
      </c>
      <c r="AG695" t="s">
        <v>505</v>
      </c>
      <c r="AH695" t="s">
        <v>505</v>
      </c>
      <c r="AI695" t="s">
        <v>505</v>
      </c>
      <c r="AJ695" t="s">
        <v>505</v>
      </c>
      <c r="AK695" t="s">
        <v>505</v>
      </c>
    </row>
    <row r="696" spans="1:37" x14ac:dyDescent="0.3">
      <c r="A696" t="s">
        <v>539</v>
      </c>
      <c r="B696" t="s">
        <v>485</v>
      </c>
      <c r="C696" t="s">
        <v>523</v>
      </c>
      <c r="D696" t="s">
        <v>511</v>
      </c>
      <c r="E696" t="s">
        <v>498</v>
      </c>
      <c r="F696" t="s">
        <v>489</v>
      </c>
      <c r="G696" t="s">
        <v>490</v>
      </c>
      <c r="H696" t="s">
        <v>491</v>
      </c>
      <c r="I696" t="s">
        <v>492</v>
      </c>
      <c r="J696" t="s">
        <v>493</v>
      </c>
      <c r="K696" t="s">
        <v>492</v>
      </c>
      <c r="L696" t="s">
        <v>499</v>
      </c>
      <c r="M696" t="s">
        <v>492</v>
      </c>
      <c r="N696" t="s">
        <v>492</v>
      </c>
      <c r="O696" t="s">
        <v>540</v>
      </c>
      <c r="W696" t="s">
        <v>534</v>
      </c>
      <c r="X696" t="s">
        <v>541</v>
      </c>
      <c r="Y696" t="s">
        <v>505</v>
      </c>
      <c r="Z696" t="s">
        <v>505</v>
      </c>
      <c r="AA696" t="s">
        <v>542</v>
      </c>
      <c r="AB696" t="s">
        <v>505</v>
      </c>
      <c r="AC696" t="s">
        <v>543</v>
      </c>
      <c r="AD696" t="s">
        <v>544</v>
      </c>
      <c r="AE696" t="s">
        <v>505</v>
      </c>
      <c r="AF696" t="s">
        <v>505</v>
      </c>
      <c r="AG696" t="s">
        <v>505</v>
      </c>
      <c r="AH696" t="s">
        <v>505</v>
      </c>
      <c r="AI696" t="s">
        <v>505</v>
      </c>
      <c r="AJ696" t="s">
        <v>505</v>
      </c>
      <c r="AK696" t="s">
        <v>545</v>
      </c>
    </row>
    <row r="697" spans="1:37" x14ac:dyDescent="0.3">
      <c r="A697" t="s">
        <v>546</v>
      </c>
      <c r="B697" t="s">
        <v>485</v>
      </c>
      <c r="C697" t="s">
        <v>523</v>
      </c>
      <c r="D697" t="s">
        <v>511</v>
      </c>
      <c r="E697" t="s">
        <v>547</v>
      </c>
      <c r="F697" t="s">
        <v>548</v>
      </c>
      <c r="G697" t="s">
        <v>490</v>
      </c>
      <c r="H697" t="s">
        <v>491</v>
      </c>
      <c r="I697" t="s">
        <v>492</v>
      </c>
      <c r="J697" t="s">
        <v>493</v>
      </c>
      <c r="K697" t="s">
        <v>492</v>
      </c>
      <c r="L697" t="s">
        <v>499</v>
      </c>
      <c r="M697" t="s">
        <v>492</v>
      </c>
      <c r="N697" t="s">
        <v>492</v>
      </c>
      <c r="O697" t="s">
        <v>540</v>
      </c>
      <c r="W697" t="s">
        <v>539</v>
      </c>
      <c r="X697" t="s">
        <v>505</v>
      </c>
      <c r="Y697" t="s">
        <v>505</v>
      </c>
      <c r="Z697" t="s">
        <v>505</v>
      </c>
      <c r="AA697" t="s">
        <v>549</v>
      </c>
      <c r="AB697" t="s">
        <v>550</v>
      </c>
      <c r="AC697" t="s">
        <v>505</v>
      </c>
      <c r="AD697" t="s">
        <v>551</v>
      </c>
      <c r="AE697" t="s">
        <v>505</v>
      </c>
      <c r="AF697" t="s">
        <v>505</v>
      </c>
      <c r="AG697" t="s">
        <v>505</v>
      </c>
      <c r="AH697" t="s">
        <v>505</v>
      </c>
      <c r="AI697" t="s">
        <v>505</v>
      </c>
      <c r="AJ697" t="s">
        <v>505</v>
      </c>
      <c r="AK697" t="s">
        <v>552</v>
      </c>
    </row>
    <row r="698" spans="1:37" x14ac:dyDescent="0.3">
      <c r="A698" t="s">
        <v>553</v>
      </c>
      <c r="B698" t="s">
        <v>485</v>
      </c>
      <c r="C698" t="s">
        <v>554</v>
      </c>
      <c r="D698" t="s">
        <v>511</v>
      </c>
      <c r="E698" t="s">
        <v>547</v>
      </c>
      <c r="F698" t="s">
        <v>548</v>
      </c>
      <c r="G698" t="s">
        <v>490</v>
      </c>
      <c r="H698" t="s">
        <v>491</v>
      </c>
      <c r="I698" t="s">
        <v>492</v>
      </c>
      <c r="J698" t="s">
        <v>493</v>
      </c>
      <c r="K698" t="s">
        <v>492</v>
      </c>
      <c r="L698" t="s">
        <v>499</v>
      </c>
      <c r="M698" t="s">
        <v>492</v>
      </c>
      <c r="N698" t="s">
        <v>492</v>
      </c>
      <c r="O698" t="s">
        <v>540</v>
      </c>
      <c r="W698" t="s">
        <v>546</v>
      </c>
      <c r="X698" t="s">
        <v>555</v>
      </c>
      <c r="Y698" t="s">
        <v>505</v>
      </c>
      <c r="Z698" t="s">
        <v>505</v>
      </c>
      <c r="AA698" t="s">
        <v>556</v>
      </c>
      <c r="AB698" t="s">
        <v>505</v>
      </c>
      <c r="AC698" t="s">
        <v>505</v>
      </c>
      <c r="AD698" t="s">
        <v>557</v>
      </c>
      <c r="AE698" t="s">
        <v>505</v>
      </c>
      <c r="AF698" t="s">
        <v>558</v>
      </c>
      <c r="AG698" t="s">
        <v>505</v>
      </c>
      <c r="AH698" t="s">
        <v>505</v>
      </c>
      <c r="AI698" t="s">
        <v>505</v>
      </c>
      <c r="AJ698" t="s">
        <v>505</v>
      </c>
      <c r="AK698" t="s">
        <v>505</v>
      </c>
    </row>
    <row r="699" spans="1:37" x14ac:dyDescent="0.3">
      <c r="A699" t="s">
        <v>559</v>
      </c>
      <c r="B699" t="s">
        <v>485</v>
      </c>
      <c r="C699" t="s">
        <v>554</v>
      </c>
      <c r="D699" t="s">
        <v>511</v>
      </c>
      <c r="E699" t="s">
        <v>547</v>
      </c>
      <c r="F699" t="s">
        <v>548</v>
      </c>
      <c r="G699" t="s">
        <v>560</v>
      </c>
      <c r="H699" t="s">
        <v>491</v>
      </c>
      <c r="I699" t="s">
        <v>492</v>
      </c>
      <c r="J699" t="s">
        <v>493</v>
      </c>
      <c r="K699" t="s">
        <v>492</v>
      </c>
      <c r="L699" t="s">
        <v>499</v>
      </c>
      <c r="M699" t="s">
        <v>492</v>
      </c>
      <c r="N699" t="s">
        <v>492</v>
      </c>
      <c r="O699" t="s">
        <v>540</v>
      </c>
      <c r="W699" t="s">
        <v>553</v>
      </c>
      <c r="X699" t="s">
        <v>561</v>
      </c>
      <c r="Y699" t="s">
        <v>562</v>
      </c>
      <c r="Z699" t="s">
        <v>505</v>
      </c>
      <c r="AA699" t="s">
        <v>563</v>
      </c>
      <c r="AB699" t="s">
        <v>505</v>
      </c>
      <c r="AC699" t="s">
        <v>564</v>
      </c>
      <c r="AD699" t="s">
        <v>506</v>
      </c>
      <c r="AE699" t="s">
        <v>505</v>
      </c>
      <c r="AF699" t="s">
        <v>505</v>
      </c>
      <c r="AG699" t="s">
        <v>505</v>
      </c>
      <c r="AH699" t="s">
        <v>505</v>
      </c>
      <c r="AI699" t="s">
        <v>505</v>
      </c>
      <c r="AJ699" t="s">
        <v>505</v>
      </c>
      <c r="AK699" t="s">
        <v>565</v>
      </c>
    </row>
    <row r="700" spans="1:37" x14ac:dyDescent="0.3">
      <c r="A700" t="s">
        <v>566</v>
      </c>
      <c r="B700" t="s">
        <v>567</v>
      </c>
      <c r="C700" t="s">
        <v>554</v>
      </c>
      <c r="D700" t="s">
        <v>511</v>
      </c>
      <c r="E700" t="s">
        <v>547</v>
      </c>
      <c r="F700" t="s">
        <v>548</v>
      </c>
      <c r="G700" t="s">
        <v>568</v>
      </c>
      <c r="H700" t="s">
        <v>491</v>
      </c>
      <c r="I700" t="s">
        <v>492</v>
      </c>
      <c r="J700" t="s">
        <v>493</v>
      </c>
      <c r="K700" t="s">
        <v>492</v>
      </c>
      <c r="L700" t="s">
        <v>499</v>
      </c>
      <c r="M700" t="s">
        <v>492</v>
      </c>
      <c r="N700" t="s">
        <v>492</v>
      </c>
      <c r="O700" t="s">
        <v>540</v>
      </c>
      <c r="W700" t="s">
        <v>559</v>
      </c>
      <c r="X700" t="s">
        <v>569</v>
      </c>
      <c r="Y700" t="s">
        <v>505</v>
      </c>
      <c r="Z700" t="s">
        <v>505</v>
      </c>
      <c r="AA700" t="s">
        <v>505</v>
      </c>
      <c r="AB700" t="s">
        <v>505</v>
      </c>
      <c r="AC700" t="s">
        <v>570</v>
      </c>
      <c r="AD700" t="s">
        <v>571</v>
      </c>
      <c r="AE700" t="s">
        <v>505</v>
      </c>
      <c r="AF700" t="s">
        <v>505</v>
      </c>
      <c r="AG700" t="s">
        <v>505</v>
      </c>
      <c r="AH700" t="s">
        <v>505</v>
      </c>
      <c r="AI700" t="s">
        <v>505</v>
      </c>
      <c r="AJ700" t="s">
        <v>505</v>
      </c>
      <c r="AK700" t="s">
        <v>572</v>
      </c>
    </row>
    <row r="701" spans="1:37" x14ac:dyDescent="0.3">
      <c r="A701" t="s">
        <v>573</v>
      </c>
      <c r="B701" t="s">
        <v>567</v>
      </c>
      <c r="C701" t="s">
        <v>554</v>
      </c>
      <c r="D701" t="s">
        <v>511</v>
      </c>
      <c r="E701" t="s">
        <v>547</v>
      </c>
      <c r="F701" t="s">
        <v>548</v>
      </c>
      <c r="G701" t="s">
        <v>568</v>
      </c>
      <c r="H701" t="s">
        <v>491</v>
      </c>
      <c r="I701" t="s">
        <v>492</v>
      </c>
      <c r="J701" t="s">
        <v>493</v>
      </c>
      <c r="K701" t="s">
        <v>492</v>
      </c>
      <c r="L701" t="s">
        <v>499</v>
      </c>
      <c r="M701" t="s">
        <v>492</v>
      </c>
      <c r="N701" t="s">
        <v>492</v>
      </c>
      <c r="O701" t="s">
        <v>540</v>
      </c>
      <c r="W701" t="s">
        <v>566</v>
      </c>
      <c r="X701" t="s">
        <v>505</v>
      </c>
      <c r="Y701" t="s">
        <v>505</v>
      </c>
      <c r="Z701" t="s">
        <v>505</v>
      </c>
      <c r="AA701" t="s">
        <v>505</v>
      </c>
      <c r="AB701" t="s">
        <v>505</v>
      </c>
      <c r="AC701" t="s">
        <v>574</v>
      </c>
      <c r="AD701" t="s">
        <v>575</v>
      </c>
      <c r="AE701" t="s">
        <v>505</v>
      </c>
      <c r="AF701" t="s">
        <v>505</v>
      </c>
      <c r="AG701" t="s">
        <v>505</v>
      </c>
      <c r="AH701" t="s">
        <v>505</v>
      </c>
      <c r="AI701" t="s">
        <v>505</v>
      </c>
      <c r="AJ701" t="s">
        <v>505</v>
      </c>
      <c r="AK701" t="s">
        <v>576</v>
      </c>
    </row>
    <row r="702" spans="1:37" x14ac:dyDescent="0.3">
      <c r="A702" t="s">
        <v>577</v>
      </c>
      <c r="B702" t="s">
        <v>567</v>
      </c>
      <c r="C702" t="s">
        <v>554</v>
      </c>
      <c r="D702" t="s">
        <v>511</v>
      </c>
      <c r="E702" t="s">
        <v>547</v>
      </c>
      <c r="F702" t="s">
        <v>548</v>
      </c>
      <c r="G702" t="s">
        <v>568</v>
      </c>
      <c r="H702" t="s">
        <v>491</v>
      </c>
      <c r="I702" t="s">
        <v>492</v>
      </c>
      <c r="J702" t="s">
        <v>493</v>
      </c>
      <c r="K702" t="s">
        <v>492</v>
      </c>
      <c r="L702" t="s">
        <v>499</v>
      </c>
      <c r="M702" t="s">
        <v>492</v>
      </c>
      <c r="N702" t="s">
        <v>492</v>
      </c>
      <c r="O702" t="s">
        <v>540</v>
      </c>
      <c r="W702" t="s">
        <v>573</v>
      </c>
      <c r="X702" t="s">
        <v>505</v>
      </c>
      <c r="Y702" t="s">
        <v>578</v>
      </c>
      <c r="Z702" t="s">
        <v>505</v>
      </c>
      <c r="AA702" t="s">
        <v>505</v>
      </c>
      <c r="AB702" t="s">
        <v>505</v>
      </c>
      <c r="AC702" t="s">
        <v>579</v>
      </c>
      <c r="AD702" t="s">
        <v>580</v>
      </c>
      <c r="AE702" t="s">
        <v>505</v>
      </c>
      <c r="AF702" t="s">
        <v>505</v>
      </c>
      <c r="AG702" t="s">
        <v>505</v>
      </c>
      <c r="AH702" t="s">
        <v>505</v>
      </c>
      <c r="AI702" t="s">
        <v>505</v>
      </c>
      <c r="AJ702" t="s">
        <v>505</v>
      </c>
      <c r="AK702" t="s">
        <v>581</v>
      </c>
    </row>
    <row r="703" spans="1:37" x14ac:dyDescent="0.3">
      <c r="A703" t="s">
        <v>582</v>
      </c>
      <c r="B703" t="s">
        <v>583</v>
      </c>
      <c r="C703" t="s">
        <v>554</v>
      </c>
      <c r="D703" t="s">
        <v>511</v>
      </c>
      <c r="E703" t="s">
        <v>547</v>
      </c>
      <c r="F703" t="s">
        <v>548</v>
      </c>
      <c r="G703" t="s">
        <v>584</v>
      </c>
      <c r="H703" t="s">
        <v>491</v>
      </c>
      <c r="I703" t="s">
        <v>492</v>
      </c>
      <c r="J703" t="s">
        <v>493</v>
      </c>
      <c r="K703" t="s">
        <v>492</v>
      </c>
      <c r="L703" t="s">
        <v>499</v>
      </c>
      <c r="M703" t="s">
        <v>492</v>
      </c>
      <c r="N703" t="s">
        <v>492</v>
      </c>
      <c r="O703" t="s">
        <v>540</v>
      </c>
      <c r="W703" t="s">
        <v>577</v>
      </c>
      <c r="X703" t="s">
        <v>505</v>
      </c>
      <c r="Y703" t="s">
        <v>505</v>
      </c>
      <c r="Z703" t="s">
        <v>505</v>
      </c>
      <c r="AA703" t="s">
        <v>505</v>
      </c>
      <c r="AB703" t="s">
        <v>505</v>
      </c>
      <c r="AC703" t="s">
        <v>505</v>
      </c>
      <c r="AD703" t="s">
        <v>585</v>
      </c>
      <c r="AE703" t="s">
        <v>505</v>
      </c>
      <c r="AF703" t="s">
        <v>505</v>
      </c>
      <c r="AG703" t="s">
        <v>505</v>
      </c>
      <c r="AH703" t="s">
        <v>505</v>
      </c>
      <c r="AI703" t="s">
        <v>505</v>
      </c>
      <c r="AJ703" t="s">
        <v>505</v>
      </c>
      <c r="AK703" t="s">
        <v>505</v>
      </c>
    </row>
    <row r="704" spans="1:37" x14ac:dyDescent="0.3">
      <c r="A704" t="s">
        <v>586</v>
      </c>
      <c r="B704" t="s">
        <v>583</v>
      </c>
      <c r="C704" t="s">
        <v>554</v>
      </c>
      <c r="D704" t="s">
        <v>511</v>
      </c>
      <c r="E704" t="s">
        <v>547</v>
      </c>
      <c r="F704" t="s">
        <v>548</v>
      </c>
      <c r="G704" t="s">
        <v>492</v>
      </c>
      <c r="H704" t="s">
        <v>491</v>
      </c>
      <c r="I704" t="s">
        <v>492</v>
      </c>
      <c r="J704" t="s">
        <v>493</v>
      </c>
      <c r="K704" t="s">
        <v>492</v>
      </c>
      <c r="L704" t="s">
        <v>499</v>
      </c>
      <c r="M704" t="s">
        <v>492</v>
      </c>
      <c r="N704" t="s">
        <v>492</v>
      </c>
      <c r="O704" t="s">
        <v>540</v>
      </c>
      <c r="W704" t="s">
        <v>582</v>
      </c>
      <c r="X704" t="s">
        <v>505</v>
      </c>
      <c r="Y704" t="s">
        <v>587</v>
      </c>
      <c r="Z704" t="s">
        <v>505</v>
      </c>
      <c r="AA704" t="s">
        <v>505</v>
      </c>
      <c r="AB704" t="s">
        <v>505</v>
      </c>
      <c r="AC704" t="s">
        <v>588</v>
      </c>
      <c r="AD704" t="s">
        <v>589</v>
      </c>
      <c r="AE704" t="s">
        <v>505</v>
      </c>
      <c r="AF704" t="s">
        <v>505</v>
      </c>
      <c r="AG704" t="s">
        <v>505</v>
      </c>
      <c r="AH704" t="s">
        <v>505</v>
      </c>
      <c r="AI704" t="s">
        <v>505</v>
      </c>
      <c r="AJ704" t="s">
        <v>505</v>
      </c>
      <c r="AK704" t="s">
        <v>505</v>
      </c>
    </row>
    <row r="705" spans="1:37" x14ac:dyDescent="0.3">
      <c r="A705" t="s">
        <v>590</v>
      </c>
      <c r="B705" t="s">
        <v>583</v>
      </c>
      <c r="C705" t="s">
        <v>554</v>
      </c>
      <c r="D705" t="s">
        <v>511</v>
      </c>
      <c r="E705" t="s">
        <v>547</v>
      </c>
      <c r="F705" t="s">
        <v>548</v>
      </c>
      <c r="G705" t="s">
        <v>492</v>
      </c>
      <c r="H705" t="s">
        <v>491</v>
      </c>
      <c r="I705" t="s">
        <v>492</v>
      </c>
      <c r="J705" t="s">
        <v>493</v>
      </c>
      <c r="K705" t="s">
        <v>492</v>
      </c>
      <c r="L705" t="s">
        <v>499</v>
      </c>
      <c r="M705" t="s">
        <v>492</v>
      </c>
      <c r="N705" t="s">
        <v>492</v>
      </c>
      <c r="O705" t="s">
        <v>540</v>
      </c>
      <c r="W705" t="s">
        <v>586</v>
      </c>
      <c r="X705" t="s">
        <v>505</v>
      </c>
      <c r="Y705" t="s">
        <v>505</v>
      </c>
      <c r="Z705" t="s">
        <v>505</v>
      </c>
      <c r="AA705" t="s">
        <v>563</v>
      </c>
      <c r="AB705" t="s">
        <v>505</v>
      </c>
      <c r="AC705" t="s">
        <v>591</v>
      </c>
      <c r="AD705" t="s">
        <v>505</v>
      </c>
      <c r="AE705" t="s">
        <v>505</v>
      </c>
      <c r="AF705" t="s">
        <v>505</v>
      </c>
      <c r="AG705" t="s">
        <v>505</v>
      </c>
      <c r="AH705" t="s">
        <v>505</v>
      </c>
      <c r="AI705" t="s">
        <v>505</v>
      </c>
      <c r="AJ705" t="s">
        <v>505</v>
      </c>
      <c r="AK705" t="s">
        <v>592</v>
      </c>
    </row>
    <row r="706" spans="1:37" x14ac:dyDescent="0.3">
      <c r="A706" t="s">
        <v>593</v>
      </c>
      <c r="B706" t="s">
        <v>583</v>
      </c>
      <c r="C706" t="s">
        <v>554</v>
      </c>
      <c r="D706" t="s">
        <v>511</v>
      </c>
      <c r="E706" t="s">
        <v>547</v>
      </c>
      <c r="F706" t="s">
        <v>548</v>
      </c>
      <c r="G706" t="s">
        <v>492</v>
      </c>
      <c r="H706" t="s">
        <v>491</v>
      </c>
      <c r="I706" t="s">
        <v>492</v>
      </c>
      <c r="J706" t="s">
        <v>493</v>
      </c>
      <c r="K706" t="s">
        <v>492</v>
      </c>
      <c r="L706" t="s">
        <v>499</v>
      </c>
      <c r="M706" t="s">
        <v>492</v>
      </c>
      <c r="N706" t="s">
        <v>492</v>
      </c>
      <c r="O706" t="s">
        <v>540</v>
      </c>
      <c r="W706" t="s">
        <v>590</v>
      </c>
      <c r="X706" t="s">
        <v>594</v>
      </c>
      <c r="Y706" t="s">
        <v>505</v>
      </c>
      <c r="Z706" t="s">
        <v>505</v>
      </c>
      <c r="AA706" t="s">
        <v>505</v>
      </c>
      <c r="AB706" t="s">
        <v>505</v>
      </c>
      <c r="AC706" t="s">
        <v>595</v>
      </c>
      <c r="AD706" t="s">
        <v>596</v>
      </c>
      <c r="AE706" t="s">
        <v>505</v>
      </c>
      <c r="AF706" t="s">
        <v>505</v>
      </c>
      <c r="AG706" t="s">
        <v>505</v>
      </c>
      <c r="AH706" t="s">
        <v>505</v>
      </c>
      <c r="AI706" t="s">
        <v>505</v>
      </c>
      <c r="AJ706" t="s">
        <v>505</v>
      </c>
      <c r="AK706" t="s">
        <v>597</v>
      </c>
    </row>
    <row r="707" spans="1:37" x14ac:dyDescent="0.3">
      <c r="A707" t="s">
        <v>598</v>
      </c>
      <c r="B707" t="s">
        <v>583</v>
      </c>
      <c r="C707" t="s">
        <v>554</v>
      </c>
      <c r="D707" t="s">
        <v>511</v>
      </c>
      <c r="E707" t="s">
        <v>547</v>
      </c>
      <c r="F707" t="s">
        <v>548</v>
      </c>
      <c r="G707" t="s">
        <v>492</v>
      </c>
      <c r="H707" t="s">
        <v>491</v>
      </c>
      <c r="I707" t="s">
        <v>492</v>
      </c>
      <c r="J707" t="s">
        <v>493</v>
      </c>
      <c r="K707" t="s">
        <v>492</v>
      </c>
      <c r="L707" t="s">
        <v>499</v>
      </c>
      <c r="M707" t="s">
        <v>492</v>
      </c>
      <c r="N707" t="s">
        <v>492</v>
      </c>
      <c r="O707" t="s">
        <v>540</v>
      </c>
      <c r="W707" t="s">
        <v>593</v>
      </c>
      <c r="X707" t="s">
        <v>505</v>
      </c>
      <c r="Y707" t="s">
        <v>599</v>
      </c>
      <c r="Z707" t="s">
        <v>505</v>
      </c>
      <c r="AA707" t="s">
        <v>505</v>
      </c>
      <c r="AB707" t="s">
        <v>505</v>
      </c>
      <c r="AC707" t="s">
        <v>505</v>
      </c>
      <c r="AD707" t="s">
        <v>600</v>
      </c>
      <c r="AE707" t="s">
        <v>505</v>
      </c>
      <c r="AF707" t="s">
        <v>505</v>
      </c>
      <c r="AG707" t="s">
        <v>505</v>
      </c>
      <c r="AH707" t="s">
        <v>505</v>
      </c>
      <c r="AI707" t="s">
        <v>505</v>
      </c>
      <c r="AJ707" t="s">
        <v>505</v>
      </c>
      <c r="AK707" t="s">
        <v>601</v>
      </c>
    </row>
    <row r="708" spans="1:37" x14ac:dyDescent="0.3">
      <c r="A708" t="s">
        <v>602</v>
      </c>
      <c r="B708" t="s">
        <v>492</v>
      </c>
      <c r="C708" t="s">
        <v>554</v>
      </c>
      <c r="D708" t="s">
        <v>511</v>
      </c>
      <c r="E708" t="s">
        <v>547</v>
      </c>
      <c r="F708" t="s">
        <v>548</v>
      </c>
      <c r="G708" t="s">
        <v>492</v>
      </c>
      <c r="H708" t="s">
        <v>491</v>
      </c>
      <c r="I708" t="s">
        <v>492</v>
      </c>
      <c r="J708" t="s">
        <v>493</v>
      </c>
      <c r="K708" t="s">
        <v>492</v>
      </c>
      <c r="L708" t="s">
        <v>499</v>
      </c>
      <c r="M708" t="s">
        <v>492</v>
      </c>
      <c r="N708" t="s">
        <v>492</v>
      </c>
      <c r="O708" t="s">
        <v>540</v>
      </c>
      <c r="W708" t="s">
        <v>598</v>
      </c>
      <c r="X708" t="s">
        <v>603</v>
      </c>
      <c r="Y708" t="s">
        <v>505</v>
      </c>
      <c r="Z708" t="s">
        <v>505</v>
      </c>
      <c r="AA708" t="s">
        <v>604</v>
      </c>
      <c r="AB708" t="s">
        <v>505</v>
      </c>
      <c r="AC708" t="s">
        <v>505</v>
      </c>
      <c r="AD708" t="s">
        <v>605</v>
      </c>
      <c r="AE708" t="s">
        <v>505</v>
      </c>
      <c r="AF708" t="s">
        <v>505</v>
      </c>
      <c r="AG708" t="s">
        <v>505</v>
      </c>
      <c r="AH708" t="s">
        <v>505</v>
      </c>
      <c r="AI708" t="s">
        <v>505</v>
      </c>
      <c r="AJ708" t="s">
        <v>505</v>
      </c>
      <c r="AK708" t="s">
        <v>505</v>
      </c>
    </row>
    <row r="709" spans="1:37" x14ac:dyDescent="0.3">
      <c r="A709" t="s">
        <v>606</v>
      </c>
      <c r="B709" t="s">
        <v>492</v>
      </c>
      <c r="C709" t="s">
        <v>554</v>
      </c>
      <c r="D709" t="s">
        <v>511</v>
      </c>
      <c r="E709" t="s">
        <v>547</v>
      </c>
      <c r="F709" t="s">
        <v>548</v>
      </c>
      <c r="G709" t="s">
        <v>492</v>
      </c>
      <c r="H709" t="s">
        <v>491</v>
      </c>
      <c r="I709" t="s">
        <v>492</v>
      </c>
      <c r="J709" t="s">
        <v>493</v>
      </c>
      <c r="K709" t="s">
        <v>492</v>
      </c>
      <c r="L709" t="s">
        <v>499</v>
      </c>
      <c r="M709" t="s">
        <v>492</v>
      </c>
      <c r="N709" t="s">
        <v>492</v>
      </c>
      <c r="O709" t="s">
        <v>540</v>
      </c>
      <c r="W709" t="s">
        <v>602</v>
      </c>
      <c r="X709" t="s">
        <v>505</v>
      </c>
      <c r="Y709" t="s">
        <v>505</v>
      </c>
      <c r="Z709" t="s">
        <v>505</v>
      </c>
      <c r="AA709" t="s">
        <v>505</v>
      </c>
      <c r="AB709" t="s">
        <v>505</v>
      </c>
      <c r="AC709" t="s">
        <v>505</v>
      </c>
      <c r="AD709" t="s">
        <v>607</v>
      </c>
      <c r="AE709" t="s">
        <v>505</v>
      </c>
      <c r="AF709" t="s">
        <v>505</v>
      </c>
      <c r="AG709" t="s">
        <v>505</v>
      </c>
      <c r="AH709" t="s">
        <v>505</v>
      </c>
      <c r="AI709" t="s">
        <v>505</v>
      </c>
      <c r="AJ709" t="s">
        <v>505</v>
      </c>
      <c r="AK709" t="s">
        <v>505</v>
      </c>
    </row>
    <row r="710" spans="1:37" x14ac:dyDescent="0.3">
      <c r="A710" t="s">
        <v>608</v>
      </c>
      <c r="B710" t="s">
        <v>492</v>
      </c>
      <c r="C710" t="s">
        <v>554</v>
      </c>
      <c r="D710" t="s">
        <v>511</v>
      </c>
      <c r="E710" t="s">
        <v>547</v>
      </c>
      <c r="F710" t="s">
        <v>548</v>
      </c>
      <c r="G710" t="s">
        <v>492</v>
      </c>
      <c r="H710" t="s">
        <v>491</v>
      </c>
      <c r="I710" t="s">
        <v>492</v>
      </c>
      <c r="J710" t="s">
        <v>493</v>
      </c>
      <c r="K710" t="s">
        <v>492</v>
      </c>
      <c r="L710" t="s">
        <v>499</v>
      </c>
      <c r="M710" t="s">
        <v>492</v>
      </c>
      <c r="N710" t="s">
        <v>492</v>
      </c>
      <c r="O710" t="s">
        <v>540</v>
      </c>
      <c r="W710" t="s">
        <v>606</v>
      </c>
      <c r="X710" t="s">
        <v>505</v>
      </c>
      <c r="Y710" t="s">
        <v>505</v>
      </c>
      <c r="Z710" t="s">
        <v>505</v>
      </c>
      <c r="AA710" t="s">
        <v>505</v>
      </c>
      <c r="AB710" t="s">
        <v>505</v>
      </c>
      <c r="AC710" t="s">
        <v>505</v>
      </c>
      <c r="AD710" t="s">
        <v>609</v>
      </c>
      <c r="AE710" t="s">
        <v>505</v>
      </c>
      <c r="AF710" t="s">
        <v>505</v>
      </c>
      <c r="AG710" t="s">
        <v>505</v>
      </c>
      <c r="AH710" t="s">
        <v>505</v>
      </c>
      <c r="AI710" t="s">
        <v>505</v>
      </c>
      <c r="AJ710" t="s">
        <v>505</v>
      </c>
      <c r="AK710" t="s">
        <v>610</v>
      </c>
    </row>
    <row r="711" spans="1:37" x14ac:dyDescent="0.3">
      <c r="A711" t="s">
        <v>611</v>
      </c>
      <c r="B711" t="s">
        <v>492</v>
      </c>
      <c r="C711" t="s">
        <v>554</v>
      </c>
      <c r="D711" t="s">
        <v>511</v>
      </c>
      <c r="E711" t="s">
        <v>547</v>
      </c>
      <c r="F711" t="s">
        <v>548</v>
      </c>
      <c r="G711" t="s">
        <v>492</v>
      </c>
      <c r="H711" t="s">
        <v>491</v>
      </c>
      <c r="I711" t="s">
        <v>492</v>
      </c>
      <c r="J711" t="s">
        <v>493</v>
      </c>
      <c r="K711" t="s">
        <v>492</v>
      </c>
      <c r="L711" t="s">
        <v>499</v>
      </c>
      <c r="M711" t="s">
        <v>492</v>
      </c>
      <c r="N711" t="s">
        <v>492</v>
      </c>
      <c r="O711" t="s">
        <v>540</v>
      </c>
      <c r="W711" t="s">
        <v>608</v>
      </c>
      <c r="X711" t="s">
        <v>505</v>
      </c>
      <c r="Y711" t="s">
        <v>505</v>
      </c>
      <c r="Z711" t="s">
        <v>505</v>
      </c>
      <c r="AA711" t="s">
        <v>505</v>
      </c>
      <c r="AB711" t="s">
        <v>505</v>
      </c>
      <c r="AC711" t="s">
        <v>505</v>
      </c>
      <c r="AD711" t="s">
        <v>612</v>
      </c>
      <c r="AE711" t="s">
        <v>505</v>
      </c>
      <c r="AF711" t="s">
        <v>505</v>
      </c>
      <c r="AG711" t="s">
        <v>505</v>
      </c>
      <c r="AH711" t="s">
        <v>505</v>
      </c>
      <c r="AI711" t="s">
        <v>505</v>
      </c>
      <c r="AJ711" t="s">
        <v>505</v>
      </c>
      <c r="AK711" t="s">
        <v>505</v>
      </c>
    </row>
    <row r="712" spans="1:37" x14ac:dyDescent="0.3">
      <c r="A712" t="s">
        <v>613</v>
      </c>
      <c r="B712" t="s">
        <v>492</v>
      </c>
      <c r="C712" t="s">
        <v>554</v>
      </c>
      <c r="D712" t="s">
        <v>511</v>
      </c>
      <c r="E712" t="s">
        <v>547</v>
      </c>
      <c r="F712" t="s">
        <v>548</v>
      </c>
      <c r="G712" t="s">
        <v>492</v>
      </c>
      <c r="H712" t="s">
        <v>491</v>
      </c>
      <c r="I712" t="s">
        <v>492</v>
      </c>
      <c r="J712" t="s">
        <v>493</v>
      </c>
      <c r="K712" t="s">
        <v>492</v>
      </c>
      <c r="L712" t="s">
        <v>499</v>
      </c>
      <c r="M712" t="s">
        <v>492</v>
      </c>
      <c r="N712" t="s">
        <v>492</v>
      </c>
      <c r="O712" t="s">
        <v>540</v>
      </c>
      <c r="W712" t="s">
        <v>611</v>
      </c>
      <c r="X712" t="s">
        <v>505</v>
      </c>
      <c r="Y712" t="s">
        <v>505</v>
      </c>
      <c r="Z712" t="s">
        <v>505</v>
      </c>
      <c r="AA712" t="s">
        <v>505</v>
      </c>
      <c r="AB712" t="s">
        <v>505</v>
      </c>
      <c r="AC712" t="s">
        <v>505</v>
      </c>
      <c r="AD712" t="s">
        <v>614</v>
      </c>
      <c r="AE712" t="s">
        <v>505</v>
      </c>
      <c r="AF712" t="s">
        <v>505</v>
      </c>
      <c r="AG712" t="s">
        <v>505</v>
      </c>
      <c r="AH712" t="s">
        <v>505</v>
      </c>
      <c r="AI712" t="s">
        <v>505</v>
      </c>
      <c r="AJ712" t="s">
        <v>505</v>
      </c>
      <c r="AK712" t="s">
        <v>615</v>
      </c>
    </row>
    <row r="713" spans="1:37" x14ac:dyDescent="0.3">
      <c r="A713" t="s">
        <v>616</v>
      </c>
      <c r="B713" t="s">
        <v>492</v>
      </c>
      <c r="C713" t="s">
        <v>554</v>
      </c>
      <c r="D713" t="s">
        <v>511</v>
      </c>
      <c r="E713" t="s">
        <v>547</v>
      </c>
      <c r="F713" t="s">
        <v>548</v>
      </c>
      <c r="G713" t="s">
        <v>492</v>
      </c>
      <c r="H713" t="s">
        <v>491</v>
      </c>
      <c r="I713" t="s">
        <v>492</v>
      </c>
      <c r="J713" t="s">
        <v>493</v>
      </c>
      <c r="K713" t="s">
        <v>492</v>
      </c>
      <c r="L713" t="s">
        <v>499</v>
      </c>
      <c r="M713" t="s">
        <v>492</v>
      </c>
      <c r="N713" t="s">
        <v>492</v>
      </c>
      <c r="O713" t="s">
        <v>540</v>
      </c>
      <c r="W713" t="s">
        <v>613</v>
      </c>
      <c r="X713" t="s">
        <v>505</v>
      </c>
      <c r="Y713" t="s">
        <v>505</v>
      </c>
      <c r="Z713" t="s">
        <v>505</v>
      </c>
      <c r="AA713" t="s">
        <v>505</v>
      </c>
      <c r="AB713" t="s">
        <v>505</v>
      </c>
      <c r="AC713" t="s">
        <v>505</v>
      </c>
      <c r="AD713" t="s">
        <v>617</v>
      </c>
      <c r="AE713" t="s">
        <v>505</v>
      </c>
      <c r="AF713" t="s">
        <v>505</v>
      </c>
      <c r="AG713" t="s">
        <v>505</v>
      </c>
      <c r="AH713" t="s">
        <v>505</v>
      </c>
      <c r="AI713" t="s">
        <v>505</v>
      </c>
      <c r="AJ713" t="s">
        <v>505</v>
      </c>
      <c r="AK713" t="s">
        <v>618</v>
      </c>
    </row>
    <row r="714" spans="1:37" x14ac:dyDescent="0.3">
      <c r="A714" t="s">
        <v>619</v>
      </c>
      <c r="B714" t="s">
        <v>492</v>
      </c>
      <c r="C714" t="s">
        <v>554</v>
      </c>
      <c r="D714" t="s">
        <v>511</v>
      </c>
      <c r="E714" t="s">
        <v>547</v>
      </c>
      <c r="F714" t="s">
        <v>548</v>
      </c>
      <c r="G714" t="s">
        <v>492</v>
      </c>
      <c r="H714" t="s">
        <v>491</v>
      </c>
      <c r="I714" t="s">
        <v>492</v>
      </c>
      <c r="J714" t="s">
        <v>493</v>
      </c>
      <c r="K714" t="s">
        <v>492</v>
      </c>
      <c r="L714" t="s">
        <v>499</v>
      </c>
      <c r="M714" t="s">
        <v>492</v>
      </c>
      <c r="N714" t="s">
        <v>492</v>
      </c>
      <c r="O714" t="s">
        <v>540</v>
      </c>
      <c r="W714" t="s">
        <v>616</v>
      </c>
      <c r="X714" t="s">
        <v>505</v>
      </c>
      <c r="Y714" t="s">
        <v>505</v>
      </c>
      <c r="Z714" t="s">
        <v>505</v>
      </c>
      <c r="AA714" t="s">
        <v>505</v>
      </c>
      <c r="AB714" t="s">
        <v>505</v>
      </c>
      <c r="AC714" t="s">
        <v>505</v>
      </c>
      <c r="AD714" t="s">
        <v>505</v>
      </c>
      <c r="AE714" t="s">
        <v>505</v>
      </c>
      <c r="AF714" t="s">
        <v>505</v>
      </c>
      <c r="AG714" t="s">
        <v>505</v>
      </c>
      <c r="AH714" t="s">
        <v>505</v>
      </c>
      <c r="AI714" t="s">
        <v>505</v>
      </c>
      <c r="AJ714" t="s">
        <v>505</v>
      </c>
      <c r="AK714" t="s">
        <v>505</v>
      </c>
    </row>
    <row r="715" spans="1:37" x14ac:dyDescent="0.3">
      <c r="A715" t="s">
        <v>620</v>
      </c>
      <c r="B715" t="s">
        <v>492</v>
      </c>
      <c r="C715" t="s">
        <v>554</v>
      </c>
      <c r="D715" t="s">
        <v>511</v>
      </c>
      <c r="E715" t="s">
        <v>547</v>
      </c>
      <c r="F715" t="s">
        <v>548</v>
      </c>
      <c r="G715" t="s">
        <v>492</v>
      </c>
      <c r="H715" t="s">
        <v>491</v>
      </c>
      <c r="I715" t="s">
        <v>492</v>
      </c>
      <c r="J715" t="s">
        <v>493</v>
      </c>
      <c r="K715" t="s">
        <v>492</v>
      </c>
      <c r="L715" t="s">
        <v>499</v>
      </c>
      <c r="M715" t="s">
        <v>492</v>
      </c>
      <c r="N715" t="s">
        <v>492</v>
      </c>
      <c r="O715" t="s">
        <v>540</v>
      </c>
      <c r="W715" t="s">
        <v>619</v>
      </c>
      <c r="X715" t="s">
        <v>505</v>
      </c>
      <c r="Y715" t="s">
        <v>621</v>
      </c>
      <c r="Z715" t="s">
        <v>505</v>
      </c>
      <c r="AA715" t="s">
        <v>505</v>
      </c>
      <c r="AB715" t="s">
        <v>505</v>
      </c>
      <c r="AC715" t="s">
        <v>505</v>
      </c>
      <c r="AD715" t="s">
        <v>622</v>
      </c>
      <c r="AE715" t="s">
        <v>505</v>
      </c>
      <c r="AF715" t="s">
        <v>505</v>
      </c>
      <c r="AG715" t="s">
        <v>505</v>
      </c>
      <c r="AH715" t="s">
        <v>505</v>
      </c>
      <c r="AI715" t="s">
        <v>505</v>
      </c>
      <c r="AJ715" t="s">
        <v>505</v>
      </c>
      <c r="AK715" t="s">
        <v>623</v>
      </c>
    </row>
    <row r="716" spans="1:37" x14ac:dyDescent="0.3">
      <c r="A716" t="s">
        <v>624</v>
      </c>
      <c r="B716" t="s">
        <v>492</v>
      </c>
      <c r="C716" t="s">
        <v>554</v>
      </c>
      <c r="D716" t="s">
        <v>511</v>
      </c>
      <c r="E716" t="s">
        <v>547</v>
      </c>
      <c r="F716" t="s">
        <v>625</v>
      </c>
      <c r="G716" t="s">
        <v>492</v>
      </c>
      <c r="H716" t="s">
        <v>491</v>
      </c>
      <c r="I716" t="s">
        <v>492</v>
      </c>
      <c r="J716" t="s">
        <v>493</v>
      </c>
      <c r="K716" t="s">
        <v>492</v>
      </c>
      <c r="L716" t="s">
        <v>499</v>
      </c>
      <c r="M716" t="s">
        <v>492</v>
      </c>
      <c r="N716" t="s">
        <v>492</v>
      </c>
      <c r="O716" t="s">
        <v>540</v>
      </c>
      <c r="W716" t="s">
        <v>620</v>
      </c>
      <c r="X716" t="s">
        <v>505</v>
      </c>
      <c r="Y716" t="s">
        <v>505</v>
      </c>
      <c r="Z716" t="s">
        <v>505</v>
      </c>
      <c r="AA716" t="s">
        <v>505</v>
      </c>
      <c r="AB716" t="s">
        <v>626</v>
      </c>
      <c r="AC716" t="s">
        <v>505</v>
      </c>
      <c r="AD716" t="s">
        <v>627</v>
      </c>
      <c r="AE716" t="s">
        <v>505</v>
      </c>
      <c r="AF716" t="s">
        <v>505</v>
      </c>
      <c r="AG716" t="s">
        <v>505</v>
      </c>
      <c r="AH716" t="s">
        <v>505</v>
      </c>
      <c r="AI716" t="s">
        <v>505</v>
      </c>
      <c r="AJ716" t="s">
        <v>505</v>
      </c>
      <c r="AK716" t="s">
        <v>505</v>
      </c>
    </row>
    <row r="717" spans="1:37" x14ac:dyDescent="0.3">
      <c r="A717" t="s">
        <v>628</v>
      </c>
      <c r="B717" t="s">
        <v>492</v>
      </c>
      <c r="C717" t="s">
        <v>554</v>
      </c>
      <c r="D717" t="s">
        <v>511</v>
      </c>
      <c r="E717" t="s">
        <v>547</v>
      </c>
      <c r="F717" t="s">
        <v>625</v>
      </c>
      <c r="G717" t="s">
        <v>492</v>
      </c>
      <c r="H717" t="s">
        <v>491</v>
      </c>
      <c r="I717" t="s">
        <v>492</v>
      </c>
      <c r="J717" t="s">
        <v>493</v>
      </c>
      <c r="K717" t="s">
        <v>492</v>
      </c>
      <c r="L717" t="s">
        <v>499</v>
      </c>
      <c r="M717" t="s">
        <v>492</v>
      </c>
      <c r="N717" t="s">
        <v>492</v>
      </c>
      <c r="O717" t="s">
        <v>540</v>
      </c>
      <c r="W717" t="s">
        <v>624</v>
      </c>
      <c r="X717" t="s">
        <v>505</v>
      </c>
      <c r="Y717" t="s">
        <v>629</v>
      </c>
      <c r="Z717" t="s">
        <v>505</v>
      </c>
      <c r="AA717" t="s">
        <v>505</v>
      </c>
      <c r="AB717" t="s">
        <v>505</v>
      </c>
      <c r="AC717" t="s">
        <v>505</v>
      </c>
      <c r="AD717" t="s">
        <v>630</v>
      </c>
      <c r="AE717" t="s">
        <v>505</v>
      </c>
      <c r="AF717" t="s">
        <v>505</v>
      </c>
      <c r="AG717" t="s">
        <v>505</v>
      </c>
      <c r="AH717" t="s">
        <v>505</v>
      </c>
      <c r="AI717" t="s">
        <v>505</v>
      </c>
      <c r="AJ717" t="s">
        <v>505</v>
      </c>
      <c r="AK717" t="s">
        <v>505</v>
      </c>
    </row>
    <row r="718" spans="1:37" x14ac:dyDescent="0.3">
      <c r="A718" t="s">
        <v>631</v>
      </c>
      <c r="B718" t="s">
        <v>492</v>
      </c>
      <c r="C718" t="s">
        <v>632</v>
      </c>
      <c r="D718" t="s">
        <v>511</v>
      </c>
      <c r="E718" t="s">
        <v>547</v>
      </c>
      <c r="F718" t="s">
        <v>625</v>
      </c>
      <c r="G718" t="s">
        <v>492</v>
      </c>
      <c r="H718" t="s">
        <v>491</v>
      </c>
      <c r="I718" t="s">
        <v>492</v>
      </c>
      <c r="J718" t="s">
        <v>493</v>
      </c>
      <c r="K718" t="s">
        <v>492</v>
      </c>
      <c r="L718" t="s">
        <v>499</v>
      </c>
      <c r="M718" t="s">
        <v>492</v>
      </c>
      <c r="N718" t="s">
        <v>492</v>
      </c>
      <c r="O718" t="s">
        <v>540</v>
      </c>
      <c r="W718" t="s">
        <v>628</v>
      </c>
      <c r="X718" t="s">
        <v>505</v>
      </c>
      <c r="Y718" t="s">
        <v>505</v>
      </c>
      <c r="Z718" t="s">
        <v>505</v>
      </c>
      <c r="AA718" t="s">
        <v>505</v>
      </c>
      <c r="AB718" t="s">
        <v>505</v>
      </c>
      <c r="AC718" t="s">
        <v>505</v>
      </c>
      <c r="AD718" t="s">
        <v>633</v>
      </c>
      <c r="AE718" t="s">
        <v>505</v>
      </c>
      <c r="AF718" t="s">
        <v>505</v>
      </c>
      <c r="AG718" t="s">
        <v>505</v>
      </c>
      <c r="AH718" t="s">
        <v>505</v>
      </c>
      <c r="AI718" t="s">
        <v>505</v>
      </c>
      <c r="AJ718" t="s">
        <v>505</v>
      </c>
      <c r="AK718" t="s">
        <v>634</v>
      </c>
    </row>
    <row r="719" spans="1:37" x14ac:dyDescent="0.3">
      <c r="A719" t="s">
        <v>635</v>
      </c>
      <c r="B719" t="s">
        <v>492</v>
      </c>
      <c r="C719" t="s">
        <v>632</v>
      </c>
      <c r="D719" t="s">
        <v>511</v>
      </c>
      <c r="E719" t="s">
        <v>547</v>
      </c>
      <c r="F719" t="s">
        <v>625</v>
      </c>
      <c r="G719" t="s">
        <v>492</v>
      </c>
      <c r="H719" t="s">
        <v>491</v>
      </c>
      <c r="I719" t="s">
        <v>492</v>
      </c>
      <c r="J719" t="s">
        <v>493</v>
      </c>
      <c r="K719" t="s">
        <v>492</v>
      </c>
      <c r="L719" t="s">
        <v>499</v>
      </c>
      <c r="M719" t="s">
        <v>492</v>
      </c>
      <c r="N719" t="s">
        <v>492</v>
      </c>
      <c r="O719" t="s">
        <v>540</v>
      </c>
      <c r="W719" t="s">
        <v>631</v>
      </c>
      <c r="X719" t="s">
        <v>505</v>
      </c>
      <c r="Y719" t="s">
        <v>636</v>
      </c>
      <c r="Z719" t="s">
        <v>505</v>
      </c>
      <c r="AA719" t="s">
        <v>505</v>
      </c>
      <c r="AB719" t="s">
        <v>505</v>
      </c>
      <c r="AC719" t="s">
        <v>505</v>
      </c>
      <c r="AD719" t="s">
        <v>637</v>
      </c>
      <c r="AE719" t="s">
        <v>505</v>
      </c>
      <c r="AF719" t="s">
        <v>505</v>
      </c>
      <c r="AG719" t="s">
        <v>505</v>
      </c>
      <c r="AH719" t="s">
        <v>505</v>
      </c>
      <c r="AI719" t="s">
        <v>505</v>
      </c>
      <c r="AJ719" t="s">
        <v>505</v>
      </c>
      <c r="AK719" t="s">
        <v>638</v>
      </c>
    </row>
    <row r="720" spans="1:37" x14ac:dyDescent="0.3">
      <c r="A720" t="s">
        <v>639</v>
      </c>
      <c r="B720" t="s">
        <v>492</v>
      </c>
      <c r="C720" t="s">
        <v>640</v>
      </c>
      <c r="D720" t="s">
        <v>511</v>
      </c>
      <c r="E720" t="s">
        <v>547</v>
      </c>
      <c r="F720" t="s">
        <v>625</v>
      </c>
      <c r="G720" t="s">
        <v>492</v>
      </c>
      <c r="H720" t="s">
        <v>491</v>
      </c>
      <c r="I720" t="s">
        <v>492</v>
      </c>
      <c r="J720" t="s">
        <v>493</v>
      </c>
      <c r="K720" t="s">
        <v>492</v>
      </c>
      <c r="L720" t="s">
        <v>499</v>
      </c>
      <c r="M720" t="s">
        <v>492</v>
      </c>
      <c r="N720" t="s">
        <v>492</v>
      </c>
      <c r="O720" t="s">
        <v>540</v>
      </c>
      <c r="W720" t="s">
        <v>635</v>
      </c>
      <c r="X720" t="s">
        <v>505</v>
      </c>
      <c r="Y720" t="s">
        <v>641</v>
      </c>
      <c r="Z720" t="s">
        <v>642</v>
      </c>
      <c r="AA720" t="s">
        <v>505</v>
      </c>
      <c r="AB720" t="s">
        <v>505</v>
      </c>
      <c r="AC720" t="s">
        <v>505</v>
      </c>
      <c r="AD720" t="s">
        <v>643</v>
      </c>
      <c r="AE720" t="s">
        <v>505</v>
      </c>
      <c r="AF720" t="s">
        <v>505</v>
      </c>
      <c r="AG720" t="s">
        <v>505</v>
      </c>
      <c r="AH720" t="s">
        <v>505</v>
      </c>
      <c r="AI720" t="s">
        <v>505</v>
      </c>
      <c r="AJ720" t="s">
        <v>505</v>
      </c>
      <c r="AK720" t="s">
        <v>644</v>
      </c>
    </row>
    <row r="721" spans="1:37" x14ac:dyDescent="0.3">
      <c r="A721" t="s">
        <v>645</v>
      </c>
      <c r="B721" t="s">
        <v>492</v>
      </c>
      <c r="C721" t="s">
        <v>640</v>
      </c>
      <c r="D721" t="s">
        <v>511</v>
      </c>
      <c r="E721" t="s">
        <v>547</v>
      </c>
      <c r="F721" t="s">
        <v>625</v>
      </c>
      <c r="G721" t="s">
        <v>492</v>
      </c>
      <c r="H721" t="s">
        <v>491</v>
      </c>
      <c r="I721" t="s">
        <v>492</v>
      </c>
      <c r="J721" t="s">
        <v>493</v>
      </c>
      <c r="K721" t="s">
        <v>492</v>
      </c>
      <c r="L721" t="s">
        <v>499</v>
      </c>
      <c r="M721" t="s">
        <v>492</v>
      </c>
      <c r="N721" t="s">
        <v>492</v>
      </c>
      <c r="O721" t="s">
        <v>540</v>
      </c>
      <c r="W721" t="s">
        <v>639</v>
      </c>
      <c r="X721" t="s">
        <v>505</v>
      </c>
      <c r="Y721" t="s">
        <v>505</v>
      </c>
      <c r="Z721" t="s">
        <v>505</v>
      </c>
      <c r="AA721" t="s">
        <v>505</v>
      </c>
      <c r="AB721" t="s">
        <v>505</v>
      </c>
      <c r="AC721" t="s">
        <v>505</v>
      </c>
      <c r="AD721" t="s">
        <v>646</v>
      </c>
      <c r="AE721" t="s">
        <v>505</v>
      </c>
      <c r="AF721" t="s">
        <v>505</v>
      </c>
      <c r="AG721" t="s">
        <v>505</v>
      </c>
      <c r="AH721" t="s">
        <v>505</v>
      </c>
      <c r="AI721" t="s">
        <v>505</v>
      </c>
      <c r="AJ721" t="s">
        <v>505</v>
      </c>
      <c r="AK721" t="s">
        <v>647</v>
      </c>
    </row>
    <row r="722" spans="1:37" x14ac:dyDescent="0.3">
      <c r="A722" t="s">
        <v>648</v>
      </c>
      <c r="B722" t="s">
        <v>492</v>
      </c>
      <c r="C722" t="s">
        <v>640</v>
      </c>
      <c r="D722" t="s">
        <v>511</v>
      </c>
      <c r="E722" t="s">
        <v>547</v>
      </c>
      <c r="F722" t="s">
        <v>625</v>
      </c>
      <c r="G722" t="s">
        <v>492</v>
      </c>
      <c r="H722" t="s">
        <v>491</v>
      </c>
      <c r="I722" t="s">
        <v>492</v>
      </c>
      <c r="J722" t="s">
        <v>493</v>
      </c>
      <c r="K722" t="s">
        <v>492</v>
      </c>
      <c r="L722" t="s">
        <v>499</v>
      </c>
      <c r="M722" t="s">
        <v>492</v>
      </c>
      <c r="N722" t="s">
        <v>492</v>
      </c>
      <c r="O722" t="s">
        <v>540</v>
      </c>
      <c r="W722" t="s">
        <v>645</v>
      </c>
      <c r="X722" t="s">
        <v>505</v>
      </c>
      <c r="Y722" t="s">
        <v>505</v>
      </c>
      <c r="Z722" t="s">
        <v>505</v>
      </c>
      <c r="AA722" t="s">
        <v>505</v>
      </c>
      <c r="AB722" t="s">
        <v>505</v>
      </c>
      <c r="AC722" t="s">
        <v>505</v>
      </c>
      <c r="AD722" t="s">
        <v>506</v>
      </c>
      <c r="AE722" t="s">
        <v>505</v>
      </c>
      <c r="AF722" t="s">
        <v>505</v>
      </c>
      <c r="AG722" t="s">
        <v>505</v>
      </c>
      <c r="AH722" t="s">
        <v>505</v>
      </c>
      <c r="AI722" t="s">
        <v>505</v>
      </c>
      <c r="AJ722" t="s">
        <v>505</v>
      </c>
      <c r="AK722" t="s">
        <v>649</v>
      </c>
    </row>
    <row r="723" spans="1:37" x14ac:dyDescent="0.3">
      <c r="A723" t="s">
        <v>650</v>
      </c>
      <c r="B723" t="s">
        <v>492</v>
      </c>
      <c r="C723" t="s">
        <v>651</v>
      </c>
      <c r="D723" t="s">
        <v>511</v>
      </c>
      <c r="E723" t="s">
        <v>547</v>
      </c>
      <c r="F723" t="s">
        <v>625</v>
      </c>
      <c r="G723" t="s">
        <v>492</v>
      </c>
      <c r="H723" t="s">
        <v>491</v>
      </c>
      <c r="I723" t="s">
        <v>492</v>
      </c>
      <c r="J723" t="s">
        <v>493</v>
      </c>
      <c r="K723" t="s">
        <v>492</v>
      </c>
      <c r="L723" t="s">
        <v>499</v>
      </c>
      <c r="M723" t="s">
        <v>492</v>
      </c>
      <c r="N723" t="s">
        <v>492</v>
      </c>
      <c r="O723" t="s">
        <v>540</v>
      </c>
      <c r="W723" t="s">
        <v>648</v>
      </c>
      <c r="X723" t="s">
        <v>505</v>
      </c>
      <c r="Y723" t="s">
        <v>641</v>
      </c>
      <c r="Z723" t="s">
        <v>505</v>
      </c>
      <c r="AA723" t="s">
        <v>505</v>
      </c>
      <c r="AB723" t="s">
        <v>505</v>
      </c>
      <c r="AC723" t="s">
        <v>505</v>
      </c>
      <c r="AD723" t="s">
        <v>652</v>
      </c>
      <c r="AE723" t="s">
        <v>505</v>
      </c>
      <c r="AF723" t="s">
        <v>653</v>
      </c>
      <c r="AG723" t="s">
        <v>505</v>
      </c>
      <c r="AH723" t="s">
        <v>505</v>
      </c>
      <c r="AI723" t="s">
        <v>505</v>
      </c>
      <c r="AJ723" t="s">
        <v>505</v>
      </c>
      <c r="AK723" t="s">
        <v>654</v>
      </c>
    </row>
    <row r="724" spans="1:37" x14ac:dyDescent="0.3">
      <c r="A724" t="s">
        <v>655</v>
      </c>
      <c r="B724" t="s">
        <v>492</v>
      </c>
      <c r="C724" t="s">
        <v>651</v>
      </c>
      <c r="D724" t="s">
        <v>511</v>
      </c>
      <c r="E724" t="s">
        <v>547</v>
      </c>
      <c r="F724" t="s">
        <v>625</v>
      </c>
      <c r="G724" t="s">
        <v>492</v>
      </c>
      <c r="H724" t="s">
        <v>491</v>
      </c>
      <c r="I724" t="s">
        <v>492</v>
      </c>
      <c r="J724" t="s">
        <v>493</v>
      </c>
      <c r="K724" t="s">
        <v>492</v>
      </c>
      <c r="L724" t="s">
        <v>499</v>
      </c>
      <c r="M724" t="s">
        <v>492</v>
      </c>
      <c r="N724" t="s">
        <v>492</v>
      </c>
      <c r="O724" t="s">
        <v>540</v>
      </c>
      <c r="W724" t="s">
        <v>650</v>
      </c>
      <c r="X724" t="s">
        <v>505</v>
      </c>
      <c r="Y724" t="s">
        <v>505</v>
      </c>
      <c r="Z724" t="s">
        <v>505</v>
      </c>
      <c r="AA724" t="s">
        <v>656</v>
      </c>
      <c r="AB724" t="s">
        <v>505</v>
      </c>
      <c r="AC724" t="s">
        <v>505</v>
      </c>
      <c r="AD724" t="s">
        <v>563</v>
      </c>
      <c r="AE724" t="s">
        <v>505</v>
      </c>
      <c r="AF724" t="s">
        <v>505</v>
      </c>
      <c r="AG724" t="s">
        <v>505</v>
      </c>
      <c r="AH724" t="s">
        <v>505</v>
      </c>
      <c r="AI724" t="s">
        <v>505</v>
      </c>
      <c r="AJ724" t="s">
        <v>505</v>
      </c>
      <c r="AK724" t="s">
        <v>505</v>
      </c>
    </row>
    <row r="725" spans="1:37" x14ac:dyDescent="0.3">
      <c r="A725" t="s">
        <v>657</v>
      </c>
      <c r="B725" t="s">
        <v>492</v>
      </c>
      <c r="C725" t="s">
        <v>651</v>
      </c>
      <c r="D725" t="s">
        <v>511</v>
      </c>
      <c r="E725" t="s">
        <v>547</v>
      </c>
      <c r="F725" t="s">
        <v>625</v>
      </c>
      <c r="G725" t="s">
        <v>492</v>
      </c>
      <c r="H725" t="s">
        <v>491</v>
      </c>
      <c r="I725" t="s">
        <v>492</v>
      </c>
      <c r="J725" t="s">
        <v>493</v>
      </c>
      <c r="K725" t="s">
        <v>492</v>
      </c>
      <c r="L725" t="s">
        <v>499</v>
      </c>
      <c r="M725" t="s">
        <v>492</v>
      </c>
      <c r="N725" t="s">
        <v>492</v>
      </c>
      <c r="O725" t="s">
        <v>540</v>
      </c>
      <c r="W725" t="s">
        <v>655</v>
      </c>
      <c r="X725" t="s">
        <v>505</v>
      </c>
      <c r="Y725" t="s">
        <v>505</v>
      </c>
      <c r="Z725" t="s">
        <v>505</v>
      </c>
      <c r="AA725" t="s">
        <v>505</v>
      </c>
      <c r="AB725" t="s">
        <v>505</v>
      </c>
      <c r="AC725" t="s">
        <v>505</v>
      </c>
      <c r="AD725" t="s">
        <v>505</v>
      </c>
      <c r="AE725" t="s">
        <v>505</v>
      </c>
      <c r="AF725" t="s">
        <v>505</v>
      </c>
      <c r="AG725" t="s">
        <v>505</v>
      </c>
      <c r="AH725" t="s">
        <v>505</v>
      </c>
      <c r="AI725" t="s">
        <v>505</v>
      </c>
      <c r="AJ725" t="s">
        <v>505</v>
      </c>
      <c r="AK725" t="s">
        <v>505</v>
      </c>
    </row>
    <row r="726" spans="1:37" x14ac:dyDescent="0.3">
      <c r="A726" t="s">
        <v>658</v>
      </c>
      <c r="B726" t="s">
        <v>492</v>
      </c>
      <c r="C726" t="s">
        <v>651</v>
      </c>
      <c r="D726" t="s">
        <v>511</v>
      </c>
      <c r="E726" t="s">
        <v>547</v>
      </c>
      <c r="F726" t="s">
        <v>625</v>
      </c>
      <c r="G726" t="s">
        <v>492</v>
      </c>
      <c r="H726" t="s">
        <v>491</v>
      </c>
      <c r="I726" t="s">
        <v>492</v>
      </c>
      <c r="J726" t="s">
        <v>493</v>
      </c>
      <c r="K726" t="s">
        <v>492</v>
      </c>
      <c r="L726" t="s">
        <v>499</v>
      </c>
      <c r="M726" t="s">
        <v>492</v>
      </c>
      <c r="N726" t="s">
        <v>492</v>
      </c>
      <c r="O726" t="s">
        <v>659</v>
      </c>
      <c r="W726" t="s">
        <v>657</v>
      </c>
      <c r="X726" t="s">
        <v>505</v>
      </c>
      <c r="Y726" t="s">
        <v>505</v>
      </c>
      <c r="Z726" t="s">
        <v>505</v>
      </c>
      <c r="AA726" t="s">
        <v>505</v>
      </c>
      <c r="AB726" t="s">
        <v>505</v>
      </c>
      <c r="AC726" t="s">
        <v>505</v>
      </c>
      <c r="AD726" t="s">
        <v>505</v>
      </c>
      <c r="AE726" t="s">
        <v>505</v>
      </c>
      <c r="AF726" t="s">
        <v>505</v>
      </c>
      <c r="AG726" t="s">
        <v>505</v>
      </c>
      <c r="AH726" t="s">
        <v>505</v>
      </c>
      <c r="AI726" t="s">
        <v>505</v>
      </c>
      <c r="AJ726" t="s">
        <v>505</v>
      </c>
      <c r="AK726" t="s">
        <v>660</v>
      </c>
    </row>
    <row r="727" spans="1:37" x14ac:dyDescent="0.3">
      <c r="A727" t="s">
        <v>661</v>
      </c>
      <c r="B727" t="s">
        <v>492</v>
      </c>
      <c r="C727" t="s">
        <v>651</v>
      </c>
      <c r="D727" t="s">
        <v>511</v>
      </c>
      <c r="E727" t="s">
        <v>547</v>
      </c>
      <c r="F727" t="s">
        <v>625</v>
      </c>
      <c r="G727" t="s">
        <v>492</v>
      </c>
      <c r="H727" t="s">
        <v>491</v>
      </c>
      <c r="I727" t="s">
        <v>492</v>
      </c>
      <c r="J727" t="s">
        <v>662</v>
      </c>
      <c r="K727" t="s">
        <v>492</v>
      </c>
      <c r="L727" t="s">
        <v>499</v>
      </c>
      <c r="M727" t="s">
        <v>492</v>
      </c>
      <c r="N727" t="s">
        <v>492</v>
      </c>
      <c r="O727" t="s">
        <v>659</v>
      </c>
      <c r="W727" t="s">
        <v>658</v>
      </c>
      <c r="X727" t="s">
        <v>505</v>
      </c>
      <c r="Y727" t="s">
        <v>505</v>
      </c>
      <c r="Z727" t="s">
        <v>505</v>
      </c>
      <c r="AA727" t="s">
        <v>505</v>
      </c>
      <c r="AB727" t="s">
        <v>505</v>
      </c>
      <c r="AC727" t="s">
        <v>505</v>
      </c>
      <c r="AD727" t="s">
        <v>663</v>
      </c>
      <c r="AE727" t="s">
        <v>505</v>
      </c>
      <c r="AF727" t="s">
        <v>505</v>
      </c>
      <c r="AG727" t="s">
        <v>505</v>
      </c>
      <c r="AH727" t="s">
        <v>505</v>
      </c>
      <c r="AI727" t="s">
        <v>505</v>
      </c>
      <c r="AJ727" t="s">
        <v>505</v>
      </c>
      <c r="AK727" t="s">
        <v>664</v>
      </c>
    </row>
    <row r="728" spans="1:37" x14ac:dyDescent="0.3">
      <c r="A728" t="s">
        <v>665</v>
      </c>
      <c r="B728" t="s">
        <v>492</v>
      </c>
      <c r="C728" t="s">
        <v>651</v>
      </c>
      <c r="D728" t="s">
        <v>511</v>
      </c>
      <c r="E728" t="s">
        <v>547</v>
      </c>
      <c r="F728" t="s">
        <v>625</v>
      </c>
      <c r="G728" t="s">
        <v>492</v>
      </c>
      <c r="H728" t="s">
        <v>491</v>
      </c>
      <c r="I728" t="s">
        <v>492</v>
      </c>
      <c r="J728" t="s">
        <v>662</v>
      </c>
      <c r="K728" t="s">
        <v>492</v>
      </c>
      <c r="L728" t="s">
        <v>499</v>
      </c>
      <c r="M728" t="s">
        <v>492</v>
      </c>
      <c r="N728" t="s">
        <v>492</v>
      </c>
      <c r="O728" t="s">
        <v>659</v>
      </c>
      <c r="W728" t="s">
        <v>661</v>
      </c>
      <c r="X728" t="s">
        <v>505</v>
      </c>
      <c r="Y728" t="s">
        <v>505</v>
      </c>
      <c r="Z728" t="s">
        <v>505</v>
      </c>
      <c r="AA728" t="s">
        <v>666</v>
      </c>
      <c r="AB728" t="s">
        <v>505</v>
      </c>
      <c r="AC728" t="s">
        <v>505</v>
      </c>
      <c r="AD728" t="s">
        <v>505</v>
      </c>
      <c r="AE728" t="s">
        <v>505</v>
      </c>
      <c r="AF728" t="s">
        <v>505</v>
      </c>
      <c r="AG728" t="s">
        <v>505</v>
      </c>
      <c r="AH728" t="s">
        <v>505</v>
      </c>
      <c r="AI728" t="s">
        <v>505</v>
      </c>
      <c r="AJ728" t="s">
        <v>505</v>
      </c>
      <c r="AK728" t="s">
        <v>667</v>
      </c>
    </row>
    <row r="729" spans="1:37" x14ac:dyDescent="0.3">
      <c r="A729" t="s">
        <v>668</v>
      </c>
      <c r="B729" t="s">
        <v>492</v>
      </c>
      <c r="C729" t="s">
        <v>651</v>
      </c>
      <c r="D729" t="s">
        <v>511</v>
      </c>
      <c r="E729" t="s">
        <v>547</v>
      </c>
      <c r="F729" t="s">
        <v>625</v>
      </c>
      <c r="G729" t="s">
        <v>492</v>
      </c>
      <c r="H729" t="s">
        <v>491</v>
      </c>
      <c r="I729" t="s">
        <v>492</v>
      </c>
      <c r="J729" t="s">
        <v>662</v>
      </c>
      <c r="K729" t="s">
        <v>492</v>
      </c>
      <c r="L729" t="s">
        <v>499</v>
      </c>
      <c r="M729" t="s">
        <v>492</v>
      </c>
      <c r="N729" t="s">
        <v>492</v>
      </c>
      <c r="O729" t="s">
        <v>659</v>
      </c>
      <c r="W729" t="s">
        <v>665</v>
      </c>
      <c r="X729" t="s">
        <v>505</v>
      </c>
      <c r="Y729" t="s">
        <v>669</v>
      </c>
      <c r="Z729" t="s">
        <v>505</v>
      </c>
      <c r="AA729" t="s">
        <v>505</v>
      </c>
      <c r="AB729" t="s">
        <v>505</v>
      </c>
      <c r="AC729" t="s">
        <v>505</v>
      </c>
      <c r="AD729" t="s">
        <v>670</v>
      </c>
      <c r="AE729" t="s">
        <v>505</v>
      </c>
      <c r="AF729" t="s">
        <v>505</v>
      </c>
      <c r="AG729" t="s">
        <v>505</v>
      </c>
      <c r="AH729" t="s">
        <v>505</v>
      </c>
      <c r="AI729" t="s">
        <v>505</v>
      </c>
      <c r="AJ729" t="s">
        <v>505</v>
      </c>
      <c r="AK729" t="s">
        <v>671</v>
      </c>
    </row>
    <row r="730" spans="1:37" x14ac:dyDescent="0.3">
      <c r="A730" t="s">
        <v>672</v>
      </c>
      <c r="B730" t="s">
        <v>492</v>
      </c>
      <c r="C730" t="s">
        <v>651</v>
      </c>
      <c r="D730" t="s">
        <v>511</v>
      </c>
      <c r="E730" t="s">
        <v>673</v>
      </c>
      <c r="F730" t="s">
        <v>625</v>
      </c>
      <c r="G730" t="s">
        <v>492</v>
      </c>
      <c r="H730" t="s">
        <v>491</v>
      </c>
      <c r="I730" t="s">
        <v>492</v>
      </c>
      <c r="J730" t="s">
        <v>662</v>
      </c>
      <c r="K730" t="s">
        <v>492</v>
      </c>
      <c r="L730" t="s">
        <v>499</v>
      </c>
      <c r="M730" t="s">
        <v>492</v>
      </c>
      <c r="N730" t="s">
        <v>492</v>
      </c>
      <c r="O730" t="s">
        <v>659</v>
      </c>
      <c r="W730" t="s">
        <v>668</v>
      </c>
      <c r="X730" t="s">
        <v>505</v>
      </c>
      <c r="Y730" t="s">
        <v>505</v>
      </c>
      <c r="Z730" t="s">
        <v>505</v>
      </c>
      <c r="AA730" t="s">
        <v>674</v>
      </c>
      <c r="AB730" t="s">
        <v>505</v>
      </c>
      <c r="AC730" t="s">
        <v>505</v>
      </c>
      <c r="AD730" t="s">
        <v>675</v>
      </c>
      <c r="AE730" t="s">
        <v>505</v>
      </c>
      <c r="AF730" t="s">
        <v>505</v>
      </c>
      <c r="AG730" t="s">
        <v>505</v>
      </c>
      <c r="AH730" t="s">
        <v>505</v>
      </c>
      <c r="AI730" t="s">
        <v>505</v>
      </c>
      <c r="AJ730" t="s">
        <v>505</v>
      </c>
      <c r="AK730" t="s">
        <v>676</v>
      </c>
    </row>
    <row r="731" spans="1:37" x14ac:dyDescent="0.3">
      <c r="A731" t="s">
        <v>677</v>
      </c>
      <c r="B731" t="s">
        <v>492</v>
      </c>
      <c r="C731" t="s">
        <v>651</v>
      </c>
      <c r="D731" t="s">
        <v>511</v>
      </c>
      <c r="E731" t="s">
        <v>673</v>
      </c>
      <c r="F731" t="s">
        <v>625</v>
      </c>
      <c r="G731" t="s">
        <v>492</v>
      </c>
      <c r="H731" t="s">
        <v>491</v>
      </c>
      <c r="I731" t="s">
        <v>492</v>
      </c>
      <c r="J731" t="s">
        <v>662</v>
      </c>
      <c r="K731" t="s">
        <v>492</v>
      </c>
      <c r="L731" t="s">
        <v>499</v>
      </c>
      <c r="M731" t="s">
        <v>492</v>
      </c>
      <c r="N731" t="s">
        <v>492</v>
      </c>
      <c r="O731" t="s">
        <v>678</v>
      </c>
      <c r="W731" t="s">
        <v>672</v>
      </c>
      <c r="X731" t="s">
        <v>505</v>
      </c>
      <c r="Y731" t="s">
        <v>505</v>
      </c>
      <c r="Z731" t="s">
        <v>505</v>
      </c>
      <c r="AA731" t="s">
        <v>505</v>
      </c>
      <c r="AB731" t="s">
        <v>505</v>
      </c>
      <c r="AC731" t="s">
        <v>505</v>
      </c>
      <c r="AD731" t="s">
        <v>505</v>
      </c>
      <c r="AE731" t="s">
        <v>505</v>
      </c>
      <c r="AF731" t="s">
        <v>505</v>
      </c>
      <c r="AG731" t="s">
        <v>505</v>
      </c>
      <c r="AH731" t="s">
        <v>505</v>
      </c>
      <c r="AI731" t="s">
        <v>505</v>
      </c>
      <c r="AJ731" t="s">
        <v>505</v>
      </c>
      <c r="AK731" t="s">
        <v>679</v>
      </c>
    </row>
    <row r="732" spans="1:37" x14ac:dyDescent="0.3">
      <c r="A732" t="s">
        <v>680</v>
      </c>
      <c r="B732" t="s">
        <v>492</v>
      </c>
      <c r="C732" t="s">
        <v>651</v>
      </c>
      <c r="D732" t="s">
        <v>511</v>
      </c>
      <c r="E732" t="s">
        <v>673</v>
      </c>
      <c r="F732" t="s">
        <v>625</v>
      </c>
      <c r="G732" t="s">
        <v>492</v>
      </c>
      <c r="H732" t="s">
        <v>491</v>
      </c>
      <c r="I732" t="s">
        <v>492</v>
      </c>
      <c r="J732" t="s">
        <v>662</v>
      </c>
      <c r="K732" t="s">
        <v>492</v>
      </c>
      <c r="L732" t="s">
        <v>499</v>
      </c>
      <c r="M732" t="s">
        <v>492</v>
      </c>
      <c r="N732" t="s">
        <v>492</v>
      </c>
      <c r="O732" t="s">
        <v>678</v>
      </c>
      <c r="W732" t="s">
        <v>677</v>
      </c>
      <c r="X732" t="s">
        <v>505</v>
      </c>
      <c r="Y732" t="s">
        <v>505</v>
      </c>
      <c r="Z732" t="s">
        <v>505</v>
      </c>
      <c r="AA732" t="s">
        <v>505</v>
      </c>
      <c r="AB732" t="s">
        <v>505</v>
      </c>
      <c r="AC732" t="s">
        <v>505</v>
      </c>
      <c r="AD732" t="s">
        <v>681</v>
      </c>
      <c r="AE732" t="s">
        <v>505</v>
      </c>
      <c r="AF732" t="s">
        <v>505</v>
      </c>
      <c r="AG732" t="s">
        <v>505</v>
      </c>
      <c r="AH732" t="s">
        <v>505</v>
      </c>
      <c r="AI732" t="s">
        <v>505</v>
      </c>
      <c r="AJ732" t="s">
        <v>505</v>
      </c>
      <c r="AK732" t="s">
        <v>682</v>
      </c>
    </row>
    <row r="733" spans="1:37" x14ac:dyDescent="0.3">
      <c r="A733" t="s">
        <v>683</v>
      </c>
      <c r="B733" t="s">
        <v>492</v>
      </c>
      <c r="C733" t="s">
        <v>651</v>
      </c>
      <c r="D733" t="s">
        <v>511</v>
      </c>
      <c r="E733" t="s">
        <v>673</v>
      </c>
      <c r="F733" t="s">
        <v>625</v>
      </c>
      <c r="G733" t="s">
        <v>492</v>
      </c>
      <c r="H733" t="s">
        <v>491</v>
      </c>
      <c r="I733" t="s">
        <v>492</v>
      </c>
      <c r="J733" t="s">
        <v>662</v>
      </c>
      <c r="K733" t="s">
        <v>492</v>
      </c>
      <c r="L733" t="s">
        <v>499</v>
      </c>
      <c r="M733" t="s">
        <v>492</v>
      </c>
      <c r="N733" t="s">
        <v>492</v>
      </c>
      <c r="O733" t="s">
        <v>678</v>
      </c>
      <c r="W733" t="s">
        <v>680</v>
      </c>
      <c r="X733" t="s">
        <v>505</v>
      </c>
      <c r="Y733" t="s">
        <v>505</v>
      </c>
      <c r="Z733" t="s">
        <v>505</v>
      </c>
      <c r="AA733" t="s">
        <v>684</v>
      </c>
      <c r="AB733" t="s">
        <v>505</v>
      </c>
      <c r="AC733" t="s">
        <v>505</v>
      </c>
      <c r="AD733" t="s">
        <v>685</v>
      </c>
      <c r="AE733" t="s">
        <v>505</v>
      </c>
      <c r="AF733" t="s">
        <v>505</v>
      </c>
      <c r="AG733" t="s">
        <v>505</v>
      </c>
      <c r="AH733" t="s">
        <v>505</v>
      </c>
      <c r="AI733" t="s">
        <v>505</v>
      </c>
      <c r="AJ733" t="s">
        <v>505</v>
      </c>
      <c r="AK733" t="s">
        <v>686</v>
      </c>
    </row>
    <row r="734" spans="1:37" x14ac:dyDescent="0.3">
      <c r="A734" t="s">
        <v>687</v>
      </c>
      <c r="B734" t="s">
        <v>492</v>
      </c>
      <c r="C734" t="s">
        <v>651</v>
      </c>
      <c r="D734" t="s">
        <v>511</v>
      </c>
      <c r="E734" t="s">
        <v>673</v>
      </c>
      <c r="F734" t="s">
        <v>625</v>
      </c>
      <c r="G734" t="s">
        <v>492</v>
      </c>
      <c r="H734" t="s">
        <v>491</v>
      </c>
      <c r="I734" t="s">
        <v>492</v>
      </c>
      <c r="J734" t="s">
        <v>662</v>
      </c>
      <c r="K734" t="s">
        <v>492</v>
      </c>
      <c r="L734" t="s">
        <v>499</v>
      </c>
      <c r="M734" t="s">
        <v>492</v>
      </c>
      <c r="N734" t="s">
        <v>492</v>
      </c>
      <c r="O734" t="s">
        <v>678</v>
      </c>
      <c r="W734" t="s">
        <v>683</v>
      </c>
      <c r="X734" t="s">
        <v>505</v>
      </c>
      <c r="Y734" t="s">
        <v>505</v>
      </c>
      <c r="Z734" t="s">
        <v>505</v>
      </c>
      <c r="AA734" t="s">
        <v>505</v>
      </c>
      <c r="AB734" t="s">
        <v>505</v>
      </c>
      <c r="AC734" t="s">
        <v>505</v>
      </c>
      <c r="AD734" t="s">
        <v>688</v>
      </c>
      <c r="AE734" t="s">
        <v>505</v>
      </c>
      <c r="AF734" t="s">
        <v>505</v>
      </c>
      <c r="AG734" t="s">
        <v>505</v>
      </c>
      <c r="AH734" t="s">
        <v>505</v>
      </c>
      <c r="AI734" t="s">
        <v>505</v>
      </c>
      <c r="AJ734" t="s">
        <v>505</v>
      </c>
      <c r="AK734" t="s">
        <v>689</v>
      </c>
    </row>
    <row r="735" spans="1:37" x14ac:dyDescent="0.3">
      <c r="A735" t="s">
        <v>690</v>
      </c>
      <c r="B735" t="s">
        <v>492</v>
      </c>
      <c r="C735" t="s">
        <v>651</v>
      </c>
      <c r="D735" t="s">
        <v>511</v>
      </c>
      <c r="E735" t="s">
        <v>673</v>
      </c>
      <c r="F735" t="s">
        <v>625</v>
      </c>
      <c r="G735" t="s">
        <v>492</v>
      </c>
      <c r="H735" t="s">
        <v>491</v>
      </c>
      <c r="I735" t="s">
        <v>492</v>
      </c>
      <c r="J735" t="s">
        <v>662</v>
      </c>
      <c r="K735" t="s">
        <v>492</v>
      </c>
      <c r="L735" t="s">
        <v>499</v>
      </c>
      <c r="M735" t="s">
        <v>492</v>
      </c>
      <c r="N735" t="s">
        <v>492</v>
      </c>
      <c r="O735" t="s">
        <v>691</v>
      </c>
      <c r="W735" t="s">
        <v>687</v>
      </c>
      <c r="X735" t="s">
        <v>505</v>
      </c>
      <c r="Y735" t="s">
        <v>505</v>
      </c>
      <c r="Z735" t="s">
        <v>505</v>
      </c>
      <c r="AA735" t="s">
        <v>505</v>
      </c>
      <c r="AB735" t="s">
        <v>505</v>
      </c>
      <c r="AC735" t="s">
        <v>505</v>
      </c>
      <c r="AD735" t="s">
        <v>692</v>
      </c>
      <c r="AE735" t="s">
        <v>505</v>
      </c>
      <c r="AF735" t="s">
        <v>505</v>
      </c>
      <c r="AG735" t="s">
        <v>505</v>
      </c>
      <c r="AH735" t="s">
        <v>505</v>
      </c>
      <c r="AI735" t="s">
        <v>505</v>
      </c>
      <c r="AJ735" t="s">
        <v>505</v>
      </c>
      <c r="AK735" t="s">
        <v>693</v>
      </c>
    </row>
    <row r="736" spans="1:37" x14ac:dyDescent="0.3">
      <c r="A736" t="s">
        <v>694</v>
      </c>
      <c r="B736" t="s">
        <v>492</v>
      </c>
      <c r="C736" t="s">
        <v>651</v>
      </c>
      <c r="D736" t="s">
        <v>511</v>
      </c>
      <c r="E736" t="s">
        <v>673</v>
      </c>
      <c r="F736" t="s">
        <v>625</v>
      </c>
      <c r="G736" t="s">
        <v>492</v>
      </c>
      <c r="H736" t="s">
        <v>491</v>
      </c>
      <c r="I736" t="s">
        <v>492</v>
      </c>
      <c r="J736" t="s">
        <v>662</v>
      </c>
      <c r="K736" t="s">
        <v>492</v>
      </c>
      <c r="L736" t="s">
        <v>499</v>
      </c>
      <c r="M736" t="s">
        <v>492</v>
      </c>
      <c r="N736" t="s">
        <v>492</v>
      </c>
      <c r="O736" t="s">
        <v>691</v>
      </c>
      <c r="W736" t="s">
        <v>690</v>
      </c>
      <c r="X736" t="s">
        <v>505</v>
      </c>
      <c r="Y736" t="s">
        <v>695</v>
      </c>
      <c r="Z736" t="s">
        <v>505</v>
      </c>
      <c r="AA736" t="s">
        <v>505</v>
      </c>
      <c r="AB736" t="s">
        <v>505</v>
      </c>
      <c r="AC736" t="s">
        <v>505</v>
      </c>
      <c r="AD736" t="s">
        <v>696</v>
      </c>
      <c r="AE736" t="s">
        <v>505</v>
      </c>
      <c r="AF736" t="s">
        <v>505</v>
      </c>
      <c r="AG736" t="s">
        <v>505</v>
      </c>
      <c r="AH736" t="s">
        <v>505</v>
      </c>
      <c r="AI736" t="s">
        <v>505</v>
      </c>
      <c r="AJ736" t="s">
        <v>505</v>
      </c>
      <c r="AK736" t="s">
        <v>697</v>
      </c>
    </row>
    <row r="737" spans="1:37" x14ac:dyDescent="0.3">
      <c r="A737" t="s">
        <v>698</v>
      </c>
      <c r="B737" t="s">
        <v>492</v>
      </c>
      <c r="C737" t="s">
        <v>651</v>
      </c>
      <c r="D737" t="s">
        <v>511</v>
      </c>
      <c r="E737" t="s">
        <v>673</v>
      </c>
      <c r="F737" t="s">
        <v>625</v>
      </c>
      <c r="G737" t="s">
        <v>492</v>
      </c>
      <c r="H737" t="s">
        <v>491</v>
      </c>
      <c r="I737" t="s">
        <v>492</v>
      </c>
      <c r="J737" t="s">
        <v>662</v>
      </c>
      <c r="K737" t="s">
        <v>492</v>
      </c>
      <c r="L737" t="s">
        <v>499</v>
      </c>
      <c r="M737" t="s">
        <v>492</v>
      </c>
      <c r="N737" t="s">
        <v>492</v>
      </c>
      <c r="O737" t="s">
        <v>691</v>
      </c>
      <c r="W737" t="s">
        <v>694</v>
      </c>
      <c r="X737" t="s">
        <v>505</v>
      </c>
      <c r="Y737" t="s">
        <v>505</v>
      </c>
      <c r="Z737" t="s">
        <v>505</v>
      </c>
      <c r="AA737" t="s">
        <v>505</v>
      </c>
      <c r="AB737" t="s">
        <v>505</v>
      </c>
      <c r="AC737" t="s">
        <v>505</v>
      </c>
      <c r="AD737" t="s">
        <v>505</v>
      </c>
      <c r="AE737" t="s">
        <v>505</v>
      </c>
      <c r="AF737" t="s">
        <v>505</v>
      </c>
      <c r="AG737" t="s">
        <v>505</v>
      </c>
      <c r="AH737" t="s">
        <v>505</v>
      </c>
      <c r="AI737" t="s">
        <v>505</v>
      </c>
      <c r="AJ737" t="s">
        <v>505</v>
      </c>
      <c r="AK737" t="s">
        <v>699</v>
      </c>
    </row>
    <row r="738" spans="1:37" x14ac:dyDescent="0.3">
      <c r="A738" t="s">
        <v>700</v>
      </c>
      <c r="B738" t="s">
        <v>492</v>
      </c>
      <c r="C738" t="s">
        <v>651</v>
      </c>
      <c r="D738" t="s">
        <v>511</v>
      </c>
      <c r="E738" t="s">
        <v>673</v>
      </c>
      <c r="F738" t="s">
        <v>625</v>
      </c>
      <c r="G738" t="s">
        <v>492</v>
      </c>
      <c r="H738" t="s">
        <v>491</v>
      </c>
      <c r="I738" t="s">
        <v>492</v>
      </c>
      <c r="J738" t="s">
        <v>662</v>
      </c>
      <c r="K738" t="s">
        <v>492</v>
      </c>
      <c r="L738" t="s">
        <v>499</v>
      </c>
      <c r="M738" t="s">
        <v>492</v>
      </c>
      <c r="N738" t="s">
        <v>492</v>
      </c>
      <c r="O738" t="s">
        <v>691</v>
      </c>
      <c r="W738" t="s">
        <v>698</v>
      </c>
      <c r="X738" t="s">
        <v>505</v>
      </c>
      <c r="Y738" t="s">
        <v>505</v>
      </c>
      <c r="Z738" t="s">
        <v>505</v>
      </c>
      <c r="AA738" t="s">
        <v>505</v>
      </c>
      <c r="AB738" t="s">
        <v>505</v>
      </c>
      <c r="AC738" t="s">
        <v>505</v>
      </c>
      <c r="AD738" t="s">
        <v>701</v>
      </c>
      <c r="AE738" t="s">
        <v>505</v>
      </c>
      <c r="AF738" t="s">
        <v>505</v>
      </c>
      <c r="AG738" t="s">
        <v>505</v>
      </c>
      <c r="AH738" t="s">
        <v>505</v>
      </c>
      <c r="AI738" t="s">
        <v>505</v>
      </c>
      <c r="AJ738" t="s">
        <v>505</v>
      </c>
      <c r="AK738" t="s">
        <v>702</v>
      </c>
    </row>
    <row r="739" spans="1:37" x14ac:dyDescent="0.3">
      <c r="A739" t="s">
        <v>703</v>
      </c>
      <c r="B739" t="s">
        <v>492</v>
      </c>
      <c r="C739" t="s">
        <v>651</v>
      </c>
      <c r="D739" t="s">
        <v>511</v>
      </c>
      <c r="E739" t="s">
        <v>673</v>
      </c>
      <c r="F739" t="s">
        <v>625</v>
      </c>
      <c r="G739" t="s">
        <v>492</v>
      </c>
      <c r="H739" t="s">
        <v>491</v>
      </c>
      <c r="I739" t="s">
        <v>492</v>
      </c>
      <c r="J739" t="s">
        <v>662</v>
      </c>
      <c r="K739" t="s">
        <v>492</v>
      </c>
      <c r="L739" t="s">
        <v>499</v>
      </c>
      <c r="M739" t="s">
        <v>492</v>
      </c>
      <c r="N739" t="s">
        <v>492</v>
      </c>
      <c r="O739" t="s">
        <v>691</v>
      </c>
      <c r="W739" t="s">
        <v>700</v>
      </c>
      <c r="X739" t="s">
        <v>505</v>
      </c>
      <c r="Y739" t="s">
        <v>505</v>
      </c>
      <c r="Z739" t="s">
        <v>505</v>
      </c>
      <c r="AA739" t="s">
        <v>505</v>
      </c>
      <c r="AB739" t="s">
        <v>505</v>
      </c>
      <c r="AC739" t="s">
        <v>505</v>
      </c>
      <c r="AD739" t="s">
        <v>704</v>
      </c>
      <c r="AE739" t="s">
        <v>505</v>
      </c>
      <c r="AF739" t="s">
        <v>505</v>
      </c>
      <c r="AG739" t="s">
        <v>505</v>
      </c>
      <c r="AH739" t="s">
        <v>505</v>
      </c>
      <c r="AI739" t="s">
        <v>505</v>
      </c>
      <c r="AJ739" t="s">
        <v>505</v>
      </c>
      <c r="AK739" t="s">
        <v>705</v>
      </c>
    </row>
    <row r="740" spans="1:37" x14ac:dyDescent="0.3">
      <c r="A740" t="s">
        <v>706</v>
      </c>
      <c r="B740" t="s">
        <v>492</v>
      </c>
      <c r="C740" t="s">
        <v>651</v>
      </c>
      <c r="D740" t="s">
        <v>511</v>
      </c>
      <c r="E740" t="s">
        <v>673</v>
      </c>
      <c r="F740" t="s">
        <v>625</v>
      </c>
      <c r="G740" t="s">
        <v>492</v>
      </c>
      <c r="H740" t="s">
        <v>491</v>
      </c>
      <c r="I740" t="s">
        <v>492</v>
      </c>
      <c r="J740" t="s">
        <v>662</v>
      </c>
      <c r="K740" t="s">
        <v>492</v>
      </c>
      <c r="L740" t="s">
        <v>499</v>
      </c>
      <c r="M740" t="s">
        <v>492</v>
      </c>
      <c r="N740" t="s">
        <v>492</v>
      </c>
      <c r="O740" t="s">
        <v>691</v>
      </c>
      <c r="W740" t="s">
        <v>703</v>
      </c>
      <c r="X740" t="s">
        <v>505</v>
      </c>
      <c r="Y740" t="s">
        <v>505</v>
      </c>
      <c r="Z740" t="s">
        <v>505</v>
      </c>
      <c r="AA740" t="s">
        <v>505</v>
      </c>
      <c r="AB740" t="s">
        <v>505</v>
      </c>
      <c r="AC740" t="s">
        <v>505</v>
      </c>
      <c r="AD740" t="s">
        <v>505</v>
      </c>
      <c r="AE740" t="s">
        <v>505</v>
      </c>
      <c r="AF740" t="s">
        <v>505</v>
      </c>
      <c r="AG740" t="s">
        <v>505</v>
      </c>
      <c r="AH740" t="s">
        <v>505</v>
      </c>
      <c r="AI740" t="s">
        <v>505</v>
      </c>
      <c r="AJ740" t="s">
        <v>505</v>
      </c>
      <c r="AK740" t="s">
        <v>707</v>
      </c>
    </row>
    <row r="741" spans="1:37" x14ac:dyDescent="0.3">
      <c r="A741" t="s">
        <v>708</v>
      </c>
      <c r="B741" t="s">
        <v>492</v>
      </c>
      <c r="C741" t="s">
        <v>709</v>
      </c>
      <c r="D741" t="s">
        <v>511</v>
      </c>
      <c r="E741" t="s">
        <v>673</v>
      </c>
      <c r="F741" t="s">
        <v>625</v>
      </c>
      <c r="G741" t="s">
        <v>492</v>
      </c>
      <c r="H741" t="s">
        <v>491</v>
      </c>
      <c r="I741" t="s">
        <v>492</v>
      </c>
      <c r="J741" t="s">
        <v>662</v>
      </c>
      <c r="K741" t="s">
        <v>492</v>
      </c>
      <c r="L741" t="s">
        <v>499</v>
      </c>
      <c r="M741" t="s">
        <v>492</v>
      </c>
      <c r="N741" t="s">
        <v>492</v>
      </c>
      <c r="O741" t="s">
        <v>691</v>
      </c>
      <c r="W741" t="s">
        <v>706</v>
      </c>
      <c r="X741" t="s">
        <v>505</v>
      </c>
      <c r="Y741" t="s">
        <v>505</v>
      </c>
      <c r="Z741" t="s">
        <v>505</v>
      </c>
      <c r="AA741" t="s">
        <v>505</v>
      </c>
      <c r="AB741" t="s">
        <v>505</v>
      </c>
      <c r="AC741" t="s">
        <v>505</v>
      </c>
      <c r="AD741" t="s">
        <v>710</v>
      </c>
      <c r="AE741" t="s">
        <v>505</v>
      </c>
      <c r="AF741" t="s">
        <v>505</v>
      </c>
      <c r="AG741" t="s">
        <v>505</v>
      </c>
      <c r="AH741" t="s">
        <v>505</v>
      </c>
      <c r="AI741" t="s">
        <v>505</v>
      </c>
      <c r="AJ741" t="s">
        <v>505</v>
      </c>
      <c r="AK741" t="s">
        <v>505</v>
      </c>
    </row>
    <row r="742" spans="1:37" x14ac:dyDescent="0.3">
      <c r="A742" t="s">
        <v>711</v>
      </c>
      <c r="B742" t="s">
        <v>492</v>
      </c>
      <c r="C742" t="s">
        <v>712</v>
      </c>
      <c r="D742" t="s">
        <v>511</v>
      </c>
      <c r="E742" t="s">
        <v>673</v>
      </c>
      <c r="F742" t="s">
        <v>625</v>
      </c>
      <c r="G742" t="s">
        <v>492</v>
      </c>
      <c r="H742" t="s">
        <v>491</v>
      </c>
      <c r="I742" t="s">
        <v>492</v>
      </c>
      <c r="J742" t="s">
        <v>662</v>
      </c>
      <c r="K742" t="s">
        <v>492</v>
      </c>
      <c r="L742" t="s">
        <v>499</v>
      </c>
      <c r="M742" t="s">
        <v>492</v>
      </c>
      <c r="N742" t="s">
        <v>492</v>
      </c>
      <c r="O742" t="s">
        <v>691</v>
      </c>
      <c r="W742" t="s">
        <v>708</v>
      </c>
      <c r="X742" t="s">
        <v>505</v>
      </c>
      <c r="Y742" t="s">
        <v>669</v>
      </c>
      <c r="Z742" t="s">
        <v>505</v>
      </c>
      <c r="AA742" t="s">
        <v>563</v>
      </c>
      <c r="AB742" t="s">
        <v>505</v>
      </c>
      <c r="AC742" t="s">
        <v>505</v>
      </c>
      <c r="AD742" t="s">
        <v>575</v>
      </c>
      <c r="AE742" t="s">
        <v>505</v>
      </c>
      <c r="AF742" t="s">
        <v>505</v>
      </c>
      <c r="AG742" t="s">
        <v>505</v>
      </c>
      <c r="AH742" t="s">
        <v>505</v>
      </c>
      <c r="AI742" t="s">
        <v>505</v>
      </c>
      <c r="AJ742" t="s">
        <v>505</v>
      </c>
      <c r="AK742" t="s">
        <v>713</v>
      </c>
    </row>
    <row r="743" spans="1:37" x14ac:dyDescent="0.3">
      <c r="A743" t="s">
        <v>714</v>
      </c>
      <c r="B743" t="s">
        <v>492</v>
      </c>
      <c r="C743" t="s">
        <v>712</v>
      </c>
      <c r="D743" t="s">
        <v>511</v>
      </c>
      <c r="E743" t="s">
        <v>673</v>
      </c>
      <c r="F743" t="s">
        <v>625</v>
      </c>
      <c r="G743" t="s">
        <v>492</v>
      </c>
      <c r="H743" t="s">
        <v>491</v>
      </c>
      <c r="I743" t="s">
        <v>492</v>
      </c>
      <c r="J743" t="s">
        <v>662</v>
      </c>
      <c r="K743" t="s">
        <v>492</v>
      </c>
      <c r="L743" t="s">
        <v>499</v>
      </c>
      <c r="M743" t="s">
        <v>492</v>
      </c>
      <c r="N743" t="s">
        <v>492</v>
      </c>
      <c r="O743" t="s">
        <v>691</v>
      </c>
      <c r="W743" t="s">
        <v>711</v>
      </c>
      <c r="X743" t="s">
        <v>505</v>
      </c>
      <c r="Y743" t="s">
        <v>505</v>
      </c>
      <c r="Z743" t="s">
        <v>505</v>
      </c>
      <c r="AA743" t="s">
        <v>505</v>
      </c>
      <c r="AB743" t="s">
        <v>505</v>
      </c>
      <c r="AC743" t="s">
        <v>505</v>
      </c>
      <c r="AD743" t="s">
        <v>715</v>
      </c>
      <c r="AE743" t="s">
        <v>505</v>
      </c>
      <c r="AF743" t="s">
        <v>505</v>
      </c>
      <c r="AG743" t="s">
        <v>505</v>
      </c>
      <c r="AH743" t="s">
        <v>505</v>
      </c>
      <c r="AI743" t="s">
        <v>505</v>
      </c>
      <c r="AJ743" t="s">
        <v>505</v>
      </c>
      <c r="AK743" t="s">
        <v>716</v>
      </c>
    </row>
    <row r="744" spans="1:37" x14ac:dyDescent="0.3">
      <c r="A744" t="s">
        <v>717</v>
      </c>
      <c r="B744" t="s">
        <v>492</v>
      </c>
      <c r="C744" t="s">
        <v>712</v>
      </c>
      <c r="D744" t="s">
        <v>511</v>
      </c>
      <c r="E744" t="s">
        <v>673</v>
      </c>
      <c r="F744" t="s">
        <v>625</v>
      </c>
      <c r="G744" t="s">
        <v>492</v>
      </c>
      <c r="H744" t="s">
        <v>491</v>
      </c>
      <c r="I744" t="s">
        <v>492</v>
      </c>
      <c r="J744" t="s">
        <v>662</v>
      </c>
      <c r="K744" t="s">
        <v>492</v>
      </c>
      <c r="L744" t="s">
        <v>499</v>
      </c>
      <c r="M744" t="s">
        <v>492</v>
      </c>
      <c r="N744" t="s">
        <v>492</v>
      </c>
      <c r="O744" t="s">
        <v>691</v>
      </c>
      <c r="W744" t="s">
        <v>714</v>
      </c>
      <c r="X744" t="s">
        <v>718</v>
      </c>
      <c r="Y744" t="s">
        <v>674</v>
      </c>
      <c r="Z744" t="s">
        <v>505</v>
      </c>
      <c r="AA744" t="s">
        <v>505</v>
      </c>
      <c r="AB744" t="s">
        <v>505</v>
      </c>
      <c r="AC744" t="s">
        <v>505</v>
      </c>
      <c r="AD744" t="s">
        <v>719</v>
      </c>
      <c r="AE744" t="s">
        <v>505</v>
      </c>
      <c r="AF744" t="s">
        <v>505</v>
      </c>
      <c r="AG744" t="s">
        <v>505</v>
      </c>
      <c r="AH744" t="s">
        <v>505</v>
      </c>
      <c r="AI744" t="s">
        <v>505</v>
      </c>
      <c r="AJ744" t="s">
        <v>505</v>
      </c>
      <c r="AK744" t="s">
        <v>720</v>
      </c>
    </row>
    <row r="745" spans="1:37" x14ac:dyDescent="0.3">
      <c r="A745" t="s">
        <v>721</v>
      </c>
      <c r="B745" t="s">
        <v>492</v>
      </c>
      <c r="C745" t="s">
        <v>712</v>
      </c>
      <c r="D745" t="s">
        <v>511</v>
      </c>
      <c r="E745" t="s">
        <v>673</v>
      </c>
      <c r="F745" t="s">
        <v>625</v>
      </c>
      <c r="G745" t="s">
        <v>492</v>
      </c>
      <c r="H745" t="s">
        <v>491</v>
      </c>
      <c r="I745" t="s">
        <v>492</v>
      </c>
      <c r="J745" t="s">
        <v>662</v>
      </c>
      <c r="K745" t="s">
        <v>492</v>
      </c>
      <c r="L745" t="s">
        <v>499</v>
      </c>
      <c r="M745" t="s">
        <v>492</v>
      </c>
      <c r="N745" t="s">
        <v>492</v>
      </c>
      <c r="O745" t="s">
        <v>691</v>
      </c>
      <c r="W745" t="s">
        <v>717</v>
      </c>
      <c r="X745" t="s">
        <v>505</v>
      </c>
      <c r="Y745" t="s">
        <v>505</v>
      </c>
      <c r="Z745" t="s">
        <v>505</v>
      </c>
      <c r="AA745" t="s">
        <v>505</v>
      </c>
      <c r="AB745" t="s">
        <v>505</v>
      </c>
      <c r="AC745" t="s">
        <v>505</v>
      </c>
      <c r="AD745" t="s">
        <v>505</v>
      </c>
      <c r="AE745" t="s">
        <v>505</v>
      </c>
      <c r="AF745" t="s">
        <v>505</v>
      </c>
      <c r="AG745" t="s">
        <v>505</v>
      </c>
      <c r="AH745" t="s">
        <v>505</v>
      </c>
      <c r="AI745" t="s">
        <v>505</v>
      </c>
      <c r="AJ745" t="s">
        <v>505</v>
      </c>
      <c r="AK745" t="s">
        <v>722</v>
      </c>
    </row>
    <row r="746" spans="1:37" x14ac:dyDescent="0.3">
      <c r="A746" t="s">
        <v>723</v>
      </c>
      <c r="B746" t="s">
        <v>492</v>
      </c>
      <c r="C746" t="s">
        <v>712</v>
      </c>
      <c r="D746" t="s">
        <v>511</v>
      </c>
      <c r="E746" t="s">
        <v>673</v>
      </c>
      <c r="F746" t="s">
        <v>625</v>
      </c>
      <c r="G746" t="s">
        <v>492</v>
      </c>
      <c r="H746" t="s">
        <v>491</v>
      </c>
      <c r="I746" t="s">
        <v>492</v>
      </c>
      <c r="J746" t="s">
        <v>662</v>
      </c>
      <c r="K746" t="s">
        <v>492</v>
      </c>
      <c r="L746" t="s">
        <v>499</v>
      </c>
      <c r="M746" t="s">
        <v>492</v>
      </c>
      <c r="N746" t="s">
        <v>492</v>
      </c>
      <c r="O746" t="s">
        <v>724</v>
      </c>
      <c r="W746" t="s">
        <v>721</v>
      </c>
      <c r="X746" t="s">
        <v>505</v>
      </c>
      <c r="Y746" t="s">
        <v>505</v>
      </c>
      <c r="Z746" t="s">
        <v>505</v>
      </c>
      <c r="AA746" t="s">
        <v>505</v>
      </c>
      <c r="AB746" t="s">
        <v>505</v>
      </c>
      <c r="AC746" t="s">
        <v>505</v>
      </c>
      <c r="AD746" t="s">
        <v>725</v>
      </c>
      <c r="AE746" t="s">
        <v>505</v>
      </c>
      <c r="AF746" t="s">
        <v>505</v>
      </c>
      <c r="AG746" t="s">
        <v>505</v>
      </c>
      <c r="AH746" t="s">
        <v>505</v>
      </c>
      <c r="AI746" t="s">
        <v>505</v>
      </c>
      <c r="AJ746" t="s">
        <v>505</v>
      </c>
      <c r="AK746" t="s">
        <v>726</v>
      </c>
    </row>
    <row r="747" spans="1:37" x14ac:dyDescent="0.3">
      <c r="A747" t="s">
        <v>727</v>
      </c>
      <c r="B747" t="s">
        <v>492</v>
      </c>
      <c r="C747" t="s">
        <v>712</v>
      </c>
      <c r="D747" t="s">
        <v>511</v>
      </c>
      <c r="E747" t="s">
        <v>673</v>
      </c>
      <c r="F747" t="s">
        <v>625</v>
      </c>
      <c r="G747" t="s">
        <v>492</v>
      </c>
      <c r="H747" t="s">
        <v>491</v>
      </c>
      <c r="I747" t="s">
        <v>492</v>
      </c>
      <c r="J747" t="s">
        <v>662</v>
      </c>
      <c r="K747" t="s">
        <v>492</v>
      </c>
      <c r="L747" t="s">
        <v>499</v>
      </c>
      <c r="M747" t="s">
        <v>492</v>
      </c>
      <c r="N747" t="s">
        <v>492</v>
      </c>
      <c r="O747" t="s">
        <v>728</v>
      </c>
      <c r="W747" t="s">
        <v>723</v>
      </c>
      <c r="X747" t="s">
        <v>505</v>
      </c>
      <c r="Y747" t="s">
        <v>505</v>
      </c>
      <c r="Z747" t="s">
        <v>505</v>
      </c>
      <c r="AA747" t="s">
        <v>505</v>
      </c>
      <c r="AB747" t="s">
        <v>505</v>
      </c>
      <c r="AC747" t="s">
        <v>505</v>
      </c>
      <c r="AD747" t="s">
        <v>729</v>
      </c>
      <c r="AE747" t="s">
        <v>505</v>
      </c>
      <c r="AF747" t="s">
        <v>505</v>
      </c>
      <c r="AG747" t="s">
        <v>505</v>
      </c>
      <c r="AH747" t="s">
        <v>505</v>
      </c>
      <c r="AI747" t="s">
        <v>505</v>
      </c>
      <c r="AJ747" t="s">
        <v>505</v>
      </c>
      <c r="AK747" t="s">
        <v>730</v>
      </c>
    </row>
    <row r="748" spans="1:37" x14ac:dyDescent="0.3">
      <c r="A748" t="s">
        <v>731</v>
      </c>
      <c r="B748" t="s">
        <v>492</v>
      </c>
      <c r="C748" t="s">
        <v>732</v>
      </c>
      <c r="D748" t="s">
        <v>511</v>
      </c>
      <c r="E748" t="s">
        <v>673</v>
      </c>
      <c r="F748" t="s">
        <v>625</v>
      </c>
      <c r="G748" t="s">
        <v>492</v>
      </c>
      <c r="H748" t="s">
        <v>491</v>
      </c>
      <c r="I748" t="s">
        <v>492</v>
      </c>
      <c r="J748" t="s">
        <v>662</v>
      </c>
      <c r="K748" t="s">
        <v>492</v>
      </c>
      <c r="L748" t="s">
        <v>499</v>
      </c>
      <c r="M748" t="s">
        <v>492</v>
      </c>
      <c r="N748" t="s">
        <v>492</v>
      </c>
      <c r="O748" t="s">
        <v>728</v>
      </c>
      <c r="W748" t="s">
        <v>727</v>
      </c>
      <c r="X748" t="s">
        <v>505</v>
      </c>
      <c r="Y748" t="s">
        <v>733</v>
      </c>
      <c r="Z748" t="s">
        <v>505</v>
      </c>
      <c r="AA748" t="s">
        <v>505</v>
      </c>
      <c r="AB748" t="s">
        <v>505</v>
      </c>
      <c r="AC748" t="s">
        <v>505</v>
      </c>
      <c r="AD748" t="s">
        <v>734</v>
      </c>
      <c r="AE748" t="s">
        <v>505</v>
      </c>
      <c r="AF748" t="s">
        <v>505</v>
      </c>
      <c r="AG748" t="s">
        <v>505</v>
      </c>
      <c r="AH748" t="s">
        <v>505</v>
      </c>
      <c r="AI748" t="s">
        <v>505</v>
      </c>
      <c r="AJ748" t="s">
        <v>505</v>
      </c>
      <c r="AK748" t="s">
        <v>735</v>
      </c>
    </row>
    <row r="749" spans="1:37" x14ac:dyDescent="0.3">
      <c r="A749" t="s">
        <v>736</v>
      </c>
      <c r="B749" t="s">
        <v>492</v>
      </c>
      <c r="C749" t="s">
        <v>732</v>
      </c>
      <c r="D749" t="s">
        <v>511</v>
      </c>
      <c r="E749" t="s">
        <v>673</v>
      </c>
      <c r="F749" t="s">
        <v>625</v>
      </c>
      <c r="G749" t="s">
        <v>492</v>
      </c>
      <c r="H749" t="s">
        <v>491</v>
      </c>
      <c r="I749" t="s">
        <v>492</v>
      </c>
      <c r="J749" t="s">
        <v>662</v>
      </c>
      <c r="K749" t="s">
        <v>492</v>
      </c>
      <c r="L749" t="s">
        <v>499</v>
      </c>
      <c r="M749" t="s">
        <v>492</v>
      </c>
      <c r="N749" t="s">
        <v>492</v>
      </c>
      <c r="O749" t="s">
        <v>728</v>
      </c>
      <c r="W749" t="s">
        <v>731</v>
      </c>
      <c r="X749" t="s">
        <v>505</v>
      </c>
      <c r="Y749" t="s">
        <v>505</v>
      </c>
      <c r="Z749" t="s">
        <v>505</v>
      </c>
      <c r="AA749" t="s">
        <v>505</v>
      </c>
      <c r="AB749" t="s">
        <v>505</v>
      </c>
      <c r="AC749" t="s">
        <v>505</v>
      </c>
      <c r="AD749" t="s">
        <v>737</v>
      </c>
      <c r="AE749" t="s">
        <v>505</v>
      </c>
      <c r="AF749" t="s">
        <v>505</v>
      </c>
      <c r="AG749" t="s">
        <v>505</v>
      </c>
      <c r="AH749" t="s">
        <v>505</v>
      </c>
      <c r="AI749" t="s">
        <v>505</v>
      </c>
      <c r="AJ749" t="s">
        <v>505</v>
      </c>
      <c r="AK749" t="s">
        <v>738</v>
      </c>
    </row>
    <row r="750" spans="1:37" x14ac:dyDescent="0.3">
      <c r="A750" t="s">
        <v>739</v>
      </c>
      <c r="B750" t="s">
        <v>492</v>
      </c>
      <c r="C750" t="s">
        <v>732</v>
      </c>
      <c r="D750" t="s">
        <v>511</v>
      </c>
      <c r="E750" t="s">
        <v>673</v>
      </c>
      <c r="F750" t="s">
        <v>625</v>
      </c>
      <c r="G750" t="s">
        <v>492</v>
      </c>
      <c r="H750" t="s">
        <v>491</v>
      </c>
      <c r="I750" t="s">
        <v>492</v>
      </c>
      <c r="J750" t="s">
        <v>662</v>
      </c>
      <c r="K750" t="s">
        <v>492</v>
      </c>
      <c r="L750" t="s">
        <v>499</v>
      </c>
      <c r="M750" t="s">
        <v>492</v>
      </c>
      <c r="N750" t="s">
        <v>492</v>
      </c>
      <c r="O750" t="s">
        <v>728</v>
      </c>
      <c r="W750" t="s">
        <v>736</v>
      </c>
      <c r="X750" t="s">
        <v>505</v>
      </c>
      <c r="Y750" t="s">
        <v>505</v>
      </c>
      <c r="Z750" t="s">
        <v>505</v>
      </c>
      <c r="AA750" t="s">
        <v>505</v>
      </c>
      <c r="AB750" t="s">
        <v>505</v>
      </c>
      <c r="AC750" t="s">
        <v>505</v>
      </c>
      <c r="AD750" t="s">
        <v>740</v>
      </c>
      <c r="AE750" t="s">
        <v>505</v>
      </c>
      <c r="AF750" t="s">
        <v>505</v>
      </c>
      <c r="AG750" t="s">
        <v>505</v>
      </c>
      <c r="AH750" t="s">
        <v>505</v>
      </c>
      <c r="AI750" t="s">
        <v>505</v>
      </c>
      <c r="AJ750" t="s">
        <v>505</v>
      </c>
      <c r="AK750" t="s">
        <v>741</v>
      </c>
    </row>
    <row r="751" spans="1:37" x14ac:dyDescent="0.3">
      <c r="A751" t="s">
        <v>742</v>
      </c>
      <c r="B751" t="s">
        <v>492</v>
      </c>
      <c r="C751" t="s">
        <v>732</v>
      </c>
      <c r="D751" t="s">
        <v>511</v>
      </c>
      <c r="E751" t="s">
        <v>673</v>
      </c>
      <c r="F751" t="s">
        <v>625</v>
      </c>
      <c r="G751" t="s">
        <v>492</v>
      </c>
      <c r="H751" t="s">
        <v>491</v>
      </c>
      <c r="I751" t="s">
        <v>492</v>
      </c>
      <c r="J751" t="s">
        <v>662</v>
      </c>
      <c r="K751" t="s">
        <v>492</v>
      </c>
      <c r="L751" t="s">
        <v>499</v>
      </c>
      <c r="M751" t="s">
        <v>492</v>
      </c>
      <c r="N751" t="s">
        <v>492</v>
      </c>
      <c r="O751" t="s">
        <v>728</v>
      </c>
      <c r="W751" t="s">
        <v>739</v>
      </c>
      <c r="X751" t="s">
        <v>505</v>
      </c>
      <c r="Y751" t="s">
        <v>626</v>
      </c>
      <c r="Z751" t="s">
        <v>505</v>
      </c>
      <c r="AA751" t="s">
        <v>505</v>
      </c>
      <c r="AB751" t="s">
        <v>505</v>
      </c>
      <c r="AC751" t="s">
        <v>505</v>
      </c>
      <c r="AD751" t="s">
        <v>743</v>
      </c>
      <c r="AE751" t="s">
        <v>505</v>
      </c>
      <c r="AF751" t="s">
        <v>505</v>
      </c>
      <c r="AG751" t="s">
        <v>505</v>
      </c>
      <c r="AH751" t="s">
        <v>505</v>
      </c>
      <c r="AI751" t="s">
        <v>505</v>
      </c>
      <c r="AJ751" t="s">
        <v>505</v>
      </c>
      <c r="AK751" t="s">
        <v>744</v>
      </c>
    </row>
    <row r="752" spans="1:37" x14ac:dyDescent="0.3">
      <c r="A752" t="s">
        <v>745</v>
      </c>
      <c r="B752" t="s">
        <v>492</v>
      </c>
      <c r="C752" t="s">
        <v>732</v>
      </c>
      <c r="D752" t="s">
        <v>511</v>
      </c>
      <c r="E752" t="s">
        <v>673</v>
      </c>
      <c r="F752" t="s">
        <v>625</v>
      </c>
      <c r="G752" t="s">
        <v>492</v>
      </c>
      <c r="H752" t="s">
        <v>491</v>
      </c>
      <c r="I752" t="s">
        <v>492</v>
      </c>
      <c r="J752" t="s">
        <v>662</v>
      </c>
      <c r="K752" t="s">
        <v>492</v>
      </c>
      <c r="L752" t="s">
        <v>499</v>
      </c>
      <c r="M752" t="s">
        <v>492</v>
      </c>
      <c r="N752" t="s">
        <v>492</v>
      </c>
      <c r="O752" t="s">
        <v>728</v>
      </c>
      <c r="W752" t="s">
        <v>742</v>
      </c>
      <c r="X752" t="s">
        <v>505</v>
      </c>
      <c r="Y752" t="s">
        <v>505</v>
      </c>
      <c r="Z752" t="s">
        <v>505</v>
      </c>
      <c r="AA752" t="s">
        <v>505</v>
      </c>
      <c r="AB752" t="s">
        <v>505</v>
      </c>
      <c r="AC752" t="s">
        <v>505</v>
      </c>
      <c r="AD752" t="s">
        <v>746</v>
      </c>
      <c r="AE752" t="s">
        <v>505</v>
      </c>
      <c r="AF752" t="s">
        <v>505</v>
      </c>
      <c r="AG752" t="s">
        <v>505</v>
      </c>
      <c r="AH752" t="s">
        <v>505</v>
      </c>
      <c r="AI752" t="s">
        <v>505</v>
      </c>
      <c r="AJ752" t="s">
        <v>505</v>
      </c>
      <c r="AK752" t="s">
        <v>747</v>
      </c>
    </row>
    <row r="753" spans="1:37" x14ac:dyDescent="0.3">
      <c r="A753" t="s">
        <v>748</v>
      </c>
      <c r="B753" t="s">
        <v>492</v>
      </c>
      <c r="C753" t="s">
        <v>732</v>
      </c>
      <c r="D753" t="s">
        <v>511</v>
      </c>
      <c r="E753" t="s">
        <v>673</v>
      </c>
      <c r="F753" t="s">
        <v>625</v>
      </c>
      <c r="G753" t="s">
        <v>492</v>
      </c>
      <c r="H753" t="s">
        <v>491</v>
      </c>
      <c r="I753" t="s">
        <v>492</v>
      </c>
      <c r="J753" t="s">
        <v>662</v>
      </c>
      <c r="K753" t="s">
        <v>492</v>
      </c>
      <c r="L753" t="s">
        <v>499</v>
      </c>
      <c r="M753" t="s">
        <v>492</v>
      </c>
      <c r="N753" t="s">
        <v>492</v>
      </c>
      <c r="O753" t="s">
        <v>728</v>
      </c>
      <c r="W753" t="s">
        <v>745</v>
      </c>
      <c r="X753" t="s">
        <v>505</v>
      </c>
      <c r="Y753" t="s">
        <v>505</v>
      </c>
      <c r="Z753" t="s">
        <v>505</v>
      </c>
      <c r="AA753" t="s">
        <v>505</v>
      </c>
      <c r="AB753" t="s">
        <v>505</v>
      </c>
      <c r="AC753" t="s">
        <v>505</v>
      </c>
      <c r="AD753" t="s">
        <v>749</v>
      </c>
      <c r="AE753" t="s">
        <v>505</v>
      </c>
      <c r="AF753" t="s">
        <v>505</v>
      </c>
      <c r="AG753" t="s">
        <v>505</v>
      </c>
      <c r="AH753" t="s">
        <v>505</v>
      </c>
      <c r="AI753" t="s">
        <v>505</v>
      </c>
      <c r="AJ753" t="s">
        <v>505</v>
      </c>
      <c r="AK753" t="s">
        <v>744</v>
      </c>
    </row>
    <row r="754" spans="1:37" x14ac:dyDescent="0.3">
      <c r="A754" t="s">
        <v>750</v>
      </c>
      <c r="B754" t="s">
        <v>492</v>
      </c>
      <c r="C754" t="s">
        <v>732</v>
      </c>
      <c r="D754" t="s">
        <v>511</v>
      </c>
      <c r="E754" t="s">
        <v>751</v>
      </c>
      <c r="F754" t="s">
        <v>625</v>
      </c>
      <c r="G754" t="s">
        <v>492</v>
      </c>
      <c r="H754" t="s">
        <v>491</v>
      </c>
      <c r="I754" t="s">
        <v>492</v>
      </c>
      <c r="J754" t="s">
        <v>662</v>
      </c>
      <c r="K754" t="s">
        <v>492</v>
      </c>
      <c r="L754" t="s">
        <v>499</v>
      </c>
      <c r="M754" t="s">
        <v>492</v>
      </c>
      <c r="N754" t="s">
        <v>492</v>
      </c>
      <c r="O754" t="s">
        <v>728</v>
      </c>
      <c r="W754" t="s">
        <v>748</v>
      </c>
      <c r="X754" t="s">
        <v>505</v>
      </c>
      <c r="Y754" t="s">
        <v>505</v>
      </c>
      <c r="Z754" t="s">
        <v>505</v>
      </c>
      <c r="AA754" t="s">
        <v>752</v>
      </c>
      <c r="AB754" t="s">
        <v>505</v>
      </c>
      <c r="AC754" t="s">
        <v>505</v>
      </c>
      <c r="AD754" t="s">
        <v>505</v>
      </c>
      <c r="AE754" t="s">
        <v>505</v>
      </c>
      <c r="AF754" t="s">
        <v>505</v>
      </c>
      <c r="AG754" t="s">
        <v>505</v>
      </c>
      <c r="AH754" t="s">
        <v>505</v>
      </c>
      <c r="AI754" t="s">
        <v>505</v>
      </c>
      <c r="AJ754" t="s">
        <v>505</v>
      </c>
      <c r="AK754" t="s">
        <v>505</v>
      </c>
    </row>
    <row r="755" spans="1:37" x14ac:dyDescent="0.3">
      <c r="A755" t="s">
        <v>753</v>
      </c>
      <c r="B755" t="s">
        <v>492</v>
      </c>
      <c r="C755" t="s">
        <v>732</v>
      </c>
      <c r="D755" t="s">
        <v>511</v>
      </c>
      <c r="E755" t="s">
        <v>751</v>
      </c>
      <c r="F755" t="s">
        <v>625</v>
      </c>
      <c r="G755" t="s">
        <v>492</v>
      </c>
      <c r="H755" t="s">
        <v>491</v>
      </c>
      <c r="I755" t="s">
        <v>492</v>
      </c>
      <c r="J755" t="s">
        <v>662</v>
      </c>
      <c r="K755" t="s">
        <v>492</v>
      </c>
      <c r="L755" t="s">
        <v>499</v>
      </c>
      <c r="M755" t="s">
        <v>492</v>
      </c>
      <c r="N755" t="s">
        <v>492</v>
      </c>
      <c r="O755" t="s">
        <v>728</v>
      </c>
      <c r="W755" t="s">
        <v>750</v>
      </c>
      <c r="X755" t="s">
        <v>505</v>
      </c>
      <c r="Y755" t="s">
        <v>505</v>
      </c>
      <c r="Z755" t="s">
        <v>505</v>
      </c>
      <c r="AA755" t="s">
        <v>505</v>
      </c>
      <c r="AB755" t="s">
        <v>505</v>
      </c>
      <c r="AC755" t="s">
        <v>505</v>
      </c>
      <c r="AD755" t="s">
        <v>754</v>
      </c>
      <c r="AE755" t="s">
        <v>505</v>
      </c>
      <c r="AF755" t="s">
        <v>505</v>
      </c>
      <c r="AG755" t="s">
        <v>505</v>
      </c>
      <c r="AH755" t="s">
        <v>505</v>
      </c>
      <c r="AI755" t="s">
        <v>505</v>
      </c>
      <c r="AJ755" t="s">
        <v>505</v>
      </c>
      <c r="AK755" t="s">
        <v>505</v>
      </c>
    </row>
    <row r="756" spans="1:37" x14ac:dyDescent="0.3">
      <c r="A756" t="s">
        <v>755</v>
      </c>
      <c r="B756" t="s">
        <v>492</v>
      </c>
      <c r="C756" t="s">
        <v>732</v>
      </c>
      <c r="D756" t="s">
        <v>511</v>
      </c>
      <c r="E756" t="s">
        <v>751</v>
      </c>
      <c r="F756" t="s">
        <v>625</v>
      </c>
      <c r="G756" t="s">
        <v>492</v>
      </c>
      <c r="H756" t="s">
        <v>491</v>
      </c>
      <c r="I756" t="s">
        <v>492</v>
      </c>
      <c r="J756" t="s">
        <v>662</v>
      </c>
      <c r="K756" t="s">
        <v>492</v>
      </c>
      <c r="L756" t="s">
        <v>499</v>
      </c>
      <c r="M756" t="s">
        <v>492</v>
      </c>
      <c r="N756" t="s">
        <v>492</v>
      </c>
      <c r="O756" t="s">
        <v>728</v>
      </c>
      <c r="W756" t="s">
        <v>753</v>
      </c>
      <c r="X756" t="s">
        <v>505</v>
      </c>
      <c r="Y756" t="s">
        <v>505</v>
      </c>
      <c r="Z756" t="s">
        <v>505</v>
      </c>
      <c r="AA756" t="s">
        <v>505</v>
      </c>
      <c r="AB756" t="s">
        <v>505</v>
      </c>
      <c r="AC756" t="s">
        <v>505</v>
      </c>
      <c r="AD756" t="s">
        <v>756</v>
      </c>
      <c r="AE756" t="s">
        <v>505</v>
      </c>
      <c r="AF756" t="s">
        <v>505</v>
      </c>
      <c r="AG756" t="s">
        <v>505</v>
      </c>
      <c r="AH756" t="s">
        <v>505</v>
      </c>
      <c r="AI756" t="s">
        <v>505</v>
      </c>
      <c r="AJ756" t="s">
        <v>505</v>
      </c>
      <c r="AK756" t="s">
        <v>757</v>
      </c>
    </row>
    <row r="757" spans="1:37" x14ac:dyDescent="0.3">
      <c r="A757" t="s">
        <v>758</v>
      </c>
      <c r="B757" t="s">
        <v>492</v>
      </c>
      <c r="C757" t="s">
        <v>732</v>
      </c>
      <c r="D757" t="s">
        <v>511</v>
      </c>
      <c r="E757" t="s">
        <v>751</v>
      </c>
      <c r="F757" t="s">
        <v>625</v>
      </c>
      <c r="G757" t="s">
        <v>492</v>
      </c>
      <c r="H757" t="s">
        <v>491</v>
      </c>
      <c r="I757" t="s">
        <v>492</v>
      </c>
      <c r="J757" t="s">
        <v>662</v>
      </c>
      <c r="K757" t="s">
        <v>492</v>
      </c>
      <c r="L757" t="s">
        <v>499</v>
      </c>
      <c r="M757" t="s">
        <v>492</v>
      </c>
      <c r="N757" t="s">
        <v>492</v>
      </c>
      <c r="O757" t="s">
        <v>728</v>
      </c>
      <c r="W757" t="s">
        <v>755</v>
      </c>
      <c r="X757" t="s">
        <v>505</v>
      </c>
      <c r="Y757" t="s">
        <v>505</v>
      </c>
      <c r="Z757" t="s">
        <v>505</v>
      </c>
      <c r="AA757" t="s">
        <v>505</v>
      </c>
      <c r="AB757" t="s">
        <v>505</v>
      </c>
      <c r="AC757" t="s">
        <v>505</v>
      </c>
      <c r="AD757" t="s">
        <v>505</v>
      </c>
      <c r="AE757" t="s">
        <v>505</v>
      </c>
      <c r="AF757" t="s">
        <v>505</v>
      </c>
      <c r="AG757" t="s">
        <v>505</v>
      </c>
      <c r="AH757" t="s">
        <v>505</v>
      </c>
      <c r="AI757" t="s">
        <v>505</v>
      </c>
      <c r="AJ757" t="s">
        <v>505</v>
      </c>
      <c r="AK757" t="s">
        <v>759</v>
      </c>
    </row>
    <row r="758" spans="1:37" x14ac:dyDescent="0.3">
      <c r="A758" t="s">
        <v>760</v>
      </c>
      <c r="B758" t="s">
        <v>492</v>
      </c>
      <c r="C758" t="s">
        <v>732</v>
      </c>
      <c r="D758" t="s">
        <v>511</v>
      </c>
      <c r="E758" t="s">
        <v>751</v>
      </c>
      <c r="F758" t="s">
        <v>625</v>
      </c>
      <c r="G758" t="s">
        <v>492</v>
      </c>
      <c r="H758" t="s">
        <v>491</v>
      </c>
      <c r="I758" t="s">
        <v>492</v>
      </c>
      <c r="J758" t="s">
        <v>662</v>
      </c>
      <c r="K758" t="s">
        <v>492</v>
      </c>
      <c r="L758" t="s">
        <v>499</v>
      </c>
      <c r="M758" t="s">
        <v>492</v>
      </c>
      <c r="N758" t="s">
        <v>492</v>
      </c>
      <c r="O758" t="s">
        <v>761</v>
      </c>
      <c r="W758" t="s">
        <v>758</v>
      </c>
      <c r="X758" t="s">
        <v>505</v>
      </c>
      <c r="Y758" t="s">
        <v>505</v>
      </c>
      <c r="Z758" t="s">
        <v>505</v>
      </c>
      <c r="AA758" t="s">
        <v>762</v>
      </c>
      <c r="AB758" t="s">
        <v>505</v>
      </c>
      <c r="AC758" t="s">
        <v>505</v>
      </c>
      <c r="AD758" t="s">
        <v>763</v>
      </c>
      <c r="AE758" t="s">
        <v>505</v>
      </c>
      <c r="AF758" t="s">
        <v>505</v>
      </c>
      <c r="AG758" t="s">
        <v>505</v>
      </c>
      <c r="AH758" t="s">
        <v>505</v>
      </c>
      <c r="AI758" t="s">
        <v>505</v>
      </c>
      <c r="AJ758" t="s">
        <v>505</v>
      </c>
      <c r="AK758" t="s">
        <v>764</v>
      </c>
    </row>
    <row r="759" spans="1:37" x14ac:dyDescent="0.3">
      <c r="A759" t="s">
        <v>765</v>
      </c>
      <c r="B759" t="s">
        <v>492</v>
      </c>
      <c r="C759" t="s">
        <v>766</v>
      </c>
      <c r="D759" t="s">
        <v>767</v>
      </c>
      <c r="E759" t="s">
        <v>751</v>
      </c>
      <c r="F759" t="s">
        <v>625</v>
      </c>
      <c r="G759" t="s">
        <v>492</v>
      </c>
      <c r="H759" t="s">
        <v>491</v>
      </c>
      <c r="I759" t="s">
        <v>492</v>
      </c>
      <c r="J759" t="s">
        <v>662</v>
      </c>
      <c r="K759" t="s">
        <v>492</v>
      </c>
      <c r="L759" t="s">
        <v>499</v>
      </c>
      <c r="M759" t="s">
        <v>492</v>
      </c>
      <c r="N759" t="s">
        <v>492</v>
      </c>
      <c r="O759" t="s">
        <v>768</v>
      </c>
      <c r="W759" t="s">
        <v>760</v>
      </c>
      <c r="X759" t="s">
        <v>505</v>
      </c>
      <c r="Y759" t="s">
        <v>505</v>
      </c>
      <c r="Z759" t="s">
        <v>505</v>
      </c>
      <c r="AA759" t="s">
        <v>505</v>
      </c>
      <c r="AB759" t="s">
        <v>505</v>
      </c>
      <c r="AC759" t="s">
        <v>505</v>
      </c>
      <c r="AD759" t="s">
        <v>769</v>
      </c>
      <c r="AE759" t="s">
        <v>505</v>
      </c>
      <c r="AF759" t="s">
        <v>505</v>
      </c>
      <c r="AG759" t="s">
        <v>505</v>
      </c>
      <c r="AH759" t="s">
        <v>505</v>
      </c>
      <c r="AI759" t="s">
        <v>505</v>
      </c>
      <c r="AJ759" t="s">
        <v>505</v>
      </c>
      <c r="AK759" t="s">
        <v>770</v>
      </c>
    </row>
    <row r="760" spans="1:37" x14ac:dyDescent="0.3">
      <c r="A760" t="s">
        <v>771</v>
      </c>
      <c r="B760" t="s">
        <v>492</v>
      </c>
      <c r="C760" t="s">
        <v>492</v>
      </c>
      <c r="D760" t="s">
        <v>767</v>
      </c>
      <c r="E760" t="s">
        <v>751</v>
      </c>
      <c r="F760" t="s">
        <v>625</v>
      </c>
      <c r="G760" t="s">
        <v>492</v>
      </c>
      <c r="H760" t="s">
        <v>491</v>
      </c>
      <c r="I760" t="s">
        <v>492</v>
      </c>
      <c r="J760" t="s">
        <v>662</v>
      </c>
      <c r="K760" t="s">
        <v>492</v>
      </c>
      <c r="L760" t="s">
        <v>499</v>
      </c>
      <c r="M760" t="s">
        <v>492</v>
      </c>
      <c r="N760" t="s">
        <v>492</v>
      </c>
      <c r="O760" t="s">
        <v>768</v>
      </c>
      <c r="W760" t="s">
        <v>765</v>
      </c>
      <c r="X760" t="s">
        <v>505</v>
      </c>
      <c r="Y760" t="s">
        <v>772</v>
      </c>
      <c r="Z760" t="s">
        <v>773</v>
      </c>
      <c r="AA760" t="s">
        <v>505</v>
      </c>
      <c r="AB760" t="s">
        <v>505</v>
      </c>
      <c r="AC760" t="s">
        <v>505</v>
      </c>
      <c r="AD760" t="s">
        <v>774</v>
      </c>
      <c r="AE760" t="s">
        <v>505</v>
      </c>
      <c r="AF760" t="s">
        <v>505</v>
      </c>
      <c r="AG760" t="s">
        <v>505</v>
      </c>
      <c r="AH760" t="s">
        <v>505</v>
      </c>
      <c r="AI760" t="s">
        <v>505</v>
      </c>
      <c r="AJ760" t="s">
        <v>505</v>
      </c>
      <c r="AK760" t="s">
        <v>775</v>
      </c>
    </row>
    <row r="761" spans="1:37" x14ac:dyDescent="0.3">
      <c r="A761" t="s">
        <v>776</v>
      </c>
      <c r="B761" t="s">
        <v>492</v>
      </c>
      <c r="C761" t="s">
        <v>492</v>
      </c>
      <c r="D761" t="s">
        <v>767</v>
      </c>
      <c r="E761" t="s">
        <v>751</v>
      </c>
      <c r="F761" t="s">
        <v>625</v>
      </c>
      <c r="G761" t="s">
        <v>492</v>
      </c>
      <c r="H761" t="s">
        <v>491</v>
      </c>
      <c r="I761" t="s">
        <v>492</v>
      </c>
      <c r="J761" t="s">
        <v>662</v>
      </c>
      <c r="K761" t="s">
        <v>492</v>
      </c>
      <c r="L761" t="s">
        <v>499</v>
      </c>
      <c r="M761" t="s">
        <v>492</v>
      </c>
      <c r="N761" t="s">
        <v>492</v>
      </c>
      <c r="O761" t="s">
        <v>777</v>
      </c>
      <c r="W761" t="s">
        <v>771</v>
      </c>
      <c r="X761" t="s">
        <v>505</v>
      </c>
      <c r="Y761" t="s">
        <v>505</v>
      </c>
      <c r="Z761" t="s">
        <v>505</v>
      </c>
      <c r="AA761" t="s">
        <v>505</v>
      </c>
      <c r="AB761" t="s">
        <v>505</v>
      </c>
      <c r="AC761" t="s">
        <v>505</v>
      </c>
      <c r="AD761" t="s">
        <v>778</v>
      </c>
      <c r="AE761" t="s">
        <v>505</v>
      </c>
      <c r="AF761" t="s">
        <v>505</v>
      </c>
      <c r="AG761" t="s">
        <v>505</v>
      </c>
      <c r="AH761" t="s">
        <v>505</v>
      </c>
      <c r="AI761" t="s">
        <v>505</v>
      </c>
      <c r="AJ761" t="s">
        <v>505</v>
      </c>
      <c r="AK761" t="s">
        <v>779</v>
      </c>
    </row>
    <row r="762" spans="1:37" x14ac:dyDescent="0.3">
      <c r="A762" t="s">
        <v>780</v>
      </c>
      <c r="B762" t="s">
        <v>492</v>
      </c>
      <c r="C762" t="s">
        <v>492</v>
      </c>
      <c r="D762" t="s">
        <v>767</v>
      </c>
      <c r="E762" t="s">
        <v>751</v>
      </c>
      <c r="F762" t="s">
        <v>625</v>
      </c>
      <c r="G762" t="s">
        <v>492</v>
      </c>
      <c r="H762" t="s">
        <v>491</v>
      </c>
      <c r="I762" t="s">
        <v>492</v>
      </c>
      <c r="J762" t="s">
        <v>662</v>
      </c>
      <c r="K762" t="s">
        <v>492</v>
      </c>
      <c r="L762" t="s">
        <v>499</v>
      </c>
      <c r="M762" t="s">
        <v>492</v>
      </c>
      <c r="N762" t="s">
        <v>492</v>
      </c>
      <c r="O762" t="s">
        <v>777</v>
      </c>
      <c r="W762" t="s">
        <v>776</v>
      </c>
      <c r="X762" t="s">
        <v>505</v>
      </c>
      <c r="Y762" t="s">
        <v>505</v>
      </c>
      <c r="Z762" t="s">
        <v>505</v>
      </c>
      <c r="AA762" t="s">
        <v>505</v>
      </c>
      <c r="AB762" t="s">
        <v>505</v>
      </c>
      <c r="AC762" t="s">
        <v>505</v>
      </c>
      <c r="AD762" t="s">
        <v>781</v>
      </c>
      <c r="AE762" t="s">
        <v>505</v>
      </c>
      <c r="AF762" t="s">
        <v>505</v>
      </c>
      <c r="AG762" t="s">
        <v>505</v>
      </c>
      <c r="AH762" t="s">
        <v>505</v>
      </c>
      <c r="AI762" t="s">
        <v>505</v>
      </c>
      <c r="AJ762" t="s">
        <v>505</v>
      </c>
      <c r="AK762" t="s">
        <v>505</v>
      </c>
    </row>
    <row r="763" spans="1:37" x14ac:dyDescent="0.3">
      <c r="A763" t="s">
        <v>782</v>
      </c>
      <c r="B763" t="s">
        <v>492</v>
      </c>
      <c r="C763" t="s">
        <v>492</v>
      </c>
      <c r="D763" t="s">
        <v>767</v>
      </c>
      <c r="E763" t="s">
        <v>751</v>
      </c>
      <c r="F763" t="s">
        <v>625</v>
      </c>
      <c r="G763" t="s">
        <v>492</v>
      </c>
      <c r="H763" t="s">
        <v>491</v>
      </c>
      <c r="I763" t="s">
        <v>492</v>
      </c>
      <c r="J763" t="s">
        <v>662</v>
      </c>
      <c r="K763" t="s">
        <v>492</v>
      </c>
      <c r="L763" t="s">
        <v>499</v>
      </c>
      <c r="M763" t="s">
        <v>492</v>
      </c>
      <c r="N763" t="s">
        <v>492</v>
      </c>
      <c r="O763" t="s">
        <v>777</v>
      </c>
      <c r="W763" t="s">
        <v>780</v>
      </c>
      <c r="X763" t="s">
        <v>505</v>
      </c>
      <c r="Y763" t="s">
        <v>505</v>
      </c>
      <c r="Z763" t="s">
        <v>505</v>
      </c>
      <c r="AA763" t="s">
        <v>783</v>
      </c>
      <c r="AB763" t="s">
        <v>505</v>
      </c>
      <c r="AC763" t="s">
        <v>505</v>
      </c>
      <c r="AD763" t="s">
        <v>784</v>
      </c>
      <c r="AE763" t="s">
        <v>505</v>
      </c>
      <c r="AF763" t="s">
        <v>785</v>
      </c>
      <c r="AG763" t="s">
        <v>505</v>
      </c>
      <c r="AH763" t="s">
        <v>505</v>
      </c>
      <c r="AI763" t="s">
        <v>505</v>
      </c>
      <c r="AJ763" t="s">
        <v>505</v>
      </c>
      <c r="AK763" t="s">
        <v>786</v>
      </c>
    </row>
    <row r="764" spans="1:37" x14ac:dyDescent="0.3">
      <c r="A764" t="s">
        <v>787</v>
      </c>
      <c r="B764" t="s">
        <v>492</v>
      </c>
      <c r="C764" t="s">
        <v>492</v>
      </c>
      <c r="D764" t="s">
        <v>767</v>
      </c>
      <c r="E764" t="s">
        <v>751</v>
      </c>
      <c r="F764" t="s">
        <v>625</v>
      </c>
      <c r="G764" t="s">
        <v>492</v>
      </c>
      <c r="H764" t="s">
        <v>491</v>
      </c>
      <c r="I764" t="s">
        <v>492</v>
      </c>
      <c r="J764" t="s">
        <v>662</v>
      </c>
      <c r="K764" t="s">
        <v>492</v>
      </c>
      <c r="L764" t="s">
        <v>499</v>
      </c>
      <c r="M764" t="s">
        <v>492</v>
      </c>
      <c r="N764" t="s">
        <v>492</v>
      </c>
      <c r="O764" t="s">
        <v>777</v>
      </c>
      <c r="W764" t="s">
        <v>782</v>
      </c>
      <c r="X764" t="s">
        <v>505</v>
      </c>
      <c r="Y764" t="s">
        <v>505</v>
      </c>
      <c r="Z764" t="s">
        <v>505</v>
      </c>
      <c r="AA764" t="s">
        <v>505</v>
      </c>
      <c r="AB764" t="s">
        <v>505</v>
      </c>
      <c r="AC764" t="s">
        <v>505</v>
      </c>
      <c r="AD764" t="s">
        <v>505</v>
      </c>
      <c r="AE764" t="s">
        <v>505</v>
      </c>
      <c r="AF764" t="s">
        <v>505</v>
      </c>
      <c r="AG764" t="s">
        <v>505</v>
      </c>
      <c r="AH764" t="s">
        <v>505</v>
      </c>
      <c r="AI764" t="s">
        <v>505</v>
      </c>
      <c r="AJ764" t="s">
        <v>505</v>
      </c>
      <c r="AK764" t="s">
        <v>788</v>
      </c>
    </row>
    <row r="765" spans="1:37" x14ac:dyDescent="0.3">
      <c r="A765" t="s">
        <v>789</v>
      </c>
      <c r="B765" t="s">
        <v>492</v>
      </c>
      <c r="C765" t="s">
        <v>492</v>
      </c>
      <c r="D765" t="s">
        <v>767</v>
      </c>
      <c r="E765" t="s">
        <v>751</v>
      </c>
      <c r="F765" t="s">
        <v>625</v>
      </c>
      <c r="G765" t="s">
        <v>492</v>
      </c>
      <c r="H765" t="s">
        <v>491</v>
      </c>
      <c r="I765" t="s">
        <v>492</v>
      </c>
      <c r="J765" t="s">
        <v>662</v>
      </c>
      <c r="K765" t="s">
        <v>492</v>
      </c>
      <c r="L765" t="s">
        <v>499</v>
      </c>
      <c r="M765" t="s">
        <v>492</v>
      </c>
      <c r="N765" t="s">
        <v>492</v>
      </c>
      <c r="O765" t="s">
        <v>777</v>
      </c>
      <c r="W765" t="s">
        <v>787</v>
      </c>
      <c r="X765" t="s">
        <v>505</v>
      </c>
      <c r="Y765" t="s">
        <v>505</v>
      </c>
      <c r="Z765" t="s">
        <v>505</v>
      </c>
      <c r="AA765" t="s">
        <v>505</v>
      </c>
      <c r="AB765" t="s">
        <v>505</v>
      </c>
      <c r="AC765" t="s">
        <v>505</v>
      </c>
      <c r="AD765" t="s">
        <v>790</v>
      </c>
      <c r="AE765" t="s">
        <v>505</v>
      </c>
      <c r="AF765" t="s">
        <v>505</v>
      </c>
      <c r="AG765" t="s">
        <v>505</v>
      </c>
      <c r="AH765" t="s">
        <v>505</v>
      </c>
      <c r="AI765" t="s">
        <v>505</v>
      </c>
      <c r="AJ765" t="s">
        <v>505</v>
      </c>
      <c r="AK765" t="s">
        <v>791</v>
      </c>
    </row>
    <row r="766" spans="1:37" x14ac:dyDescent="0.3">
      <c r="A766" t="s">
        <v>792</v>
      </c>
      <c r="B766" t="s">
        <v>492</v>
      </c>
      <c r="C766" t="s">
        <v>492</v>
      </c>
      <c r="D766" t="s">
        <v>767</v>
      </c>
      <c r="E766" t="s">
        <v>751</v>
      </c>
      <c r="F766" t="s">
        <v>625</v>
      </c>
      <c r="G766" t="s">
        <v>492</v>
      </c>
      <c r="H766" t="s">
        <v>491</v>
      </c>
      <c r="I766" t="s">
        <v>492</v>
      </c>
      <c r="J766" t="s">
        <v>662</v>
      </c>
      <c r="K766" t="s">
        <v>492</v>
      </c>
      <c r="L766" t="s">
        <v>499</v>
      </c>
      <c r="M766" t="s">
        <v>492</v>
      </c>
      <c r="N766" t="s">
        <v>492</v>
      </c>
      <c r="O766" t="s">
        <v>777</v>
      </c>
      <c r="W766" t="s">
        <v>789</v>
      </c>
      <c r="X766" t="s">
        <v>505</v>
      </c>
      <c r="Y766" t="s">
        <v>505</v>
      </c>
      <c r="Z766" t="s">
        <v>505</v>
      </c>
      <c r="AA766" t="s">
        <v>505</v>
      </c>
      <c r="AB766" t="s">
        <v>505</v>
      </c>
      <c r="AC766" t="s">
        <v>505</v>
      </c>
      <c r="AD766" t="s">
        <v>793</v>
      </c>
      <c r="AE766" t="s">
        <v>505</v>
      </c>
      <c r="AF766" t="s">
        <v>505</v>
      </c>
      <c r="AG766" t="s">
        <v>505</v>
      </c>
      <c r="AH766" t="s">
        <v>505</v>
      </c>
      <c r="AI766" t="s">
        <v>505</v>
      </c>
      <c r="AJ766" t="s">
        <v>505</v>
      </c>
      <c r="AK766" t="s">
        <v>794</v>
      </c>
    </row>
    <row r="767" spans="1:37" x14ac:dyDescent="0.3">
      <c r="A767" t="s">
        <v>795</v>
      </c>
      <c r="B767" t="s">
        <v>492</v>
      </c>
      <c r="C767" t="s">
        <v>492</v>
      </c>
      <c r="D767" t="s">
        <v>767</v>
      </c>
      <c r="E767" t="s">
        <v>751</v>
      </c>
      <c r="F767" t="s">
        <v>625</v>
      </c>
      <c r="G767" t="s">
        <v>492</v>
      </c>
      <c r="H767" t="s">
        <v>491</v>
      </c>
      <c r="I767" t="s">
        <v>492</v>
      </c>
      <c r="J767" t="s">
        <v>796</v>
      </c>
      <c r="K767" t="s">
        <v>492</v>
      </c>
      <c r="L767" t="s">
        <v>499</v>
      </c>
      <c r="M767" t="s">
        <v>492</v>
      </c>
      <c r="N767" t="s">
        <v>492</v>
      </c>
      <c r="O767" t="s">
        <v>777</v>
      </c>
      <c r="W767" t="s">
        <v>792</v>
      </c>
      <c r="X767" t="s">
        <v>505</v>
      </c>
      <c r="Y767" t="s">
        <v>505</v>
      </c>
      <c r="Z767" t="s">
        <v>505</v>
      </c>
      <c r="AA767" t="s">
        <v>505</v>
      </c>
      <c r="AB767" t="s">
        <v>505</v>
      </c>
      <c r="AC767" t="s">
        <v>505</v>
      </c>
      <c r="AD767" t="s">
        <v>505</v>
      </c>
      <c r="AE767" t="s">
        <v>505</v>
      </c>
      <c r="AF767" t="s">
        <v>505</v>
      </c>
      <c r="AG767" t="s">
        <v>505</v>
      </c>
      <c r="AH767" t="s">
        <v>505</v>
      </c>
      <c r="AI767" t="s">
        <v>505</v>
      </c>
      <c r="AJ767" t="s">
        <v>505</v>
      </c>
      <c r="AK767" t="s">
        <v>505</v>
      </c>
    </row>
    <row r="768" spans="1:37" x14ac:dyDescent="0.3">
      <c r="A768" t="s">
        <v>797</v>
      </c>
      <c r="B768" t="s">
        <v>492</v>
      </c>
      <c r="C768" t="s">
        <v>492</v>
      </c>
      <c r="D768" t="s">
        <v>767</v>
      </c>
      <c r="E768" t="s">
        <v>798</v>
      </c>
      <c r="F768" t="s">
        <v>625</v>
      </c>
      <c r="G768" t="s">
        <v>492</v>
      </c>
      <c r="H768" t="s">
        <v>491</v>
      </c>
      <c r="I768" t="s">
        <v>492</v>
      </c>
      <c r="J768" t="s">
        <v>796</v>
      </c>
      <c r="K768" t="s">
        <v>492</v>
      </c>
      <c r="L768" t="s">
        <v>499</v>
      </c>
      <c r="M768" t="s">
        <v>492</v>
      </c>
      <c r="N768" t="s">
        <v>492</v>
      </c>
      <c r="O768" t="s">
        <v>777</v>
      </c>
      <c r="W768" t="s">
        <v>795</v>
      </c>
      <c r="X768" t="s">
        <v>505</v>
      </c>
      <c r="Y768" t="s">
        <v>505</v>
      </c>
      <c r="Z768" t="s">
        <v>505</v>
      </c>
      <c r="AA768" t="s">
        <v>505</v>
      </c>
      <c r="AB768" t="s">
        <v>505</v>
      </c>
      <c r="AC768" t="s">
        <v>505</v>
      </c>
      <c r="AD768" t="s">
        <v>505</v>
      </c>
      <c r="AE768" t="s">
        <v>505</v>
      </c>
      <c r="AF768" t="s">
        <v>505</v>
      </c>
      <c r="AG768" t="s">
        <v>505</v>
      </c>
      <c r="AH768" t="s">
        <v>505</v>
      </c>
      <c r="AI768" t="s">
        <v>505</v>
      </c>
      <c r="AJ768" t="s">
        <v>505</v>
      </c>
      <c r="AK768" t="s">
        <v>505</v>
      </c>
    </row>
    <row r="769" spans="1:37" x14ac:dyDescent="0.3">
      <c r="A769" t="s">
        <v>799</v>
      </c>
      <c r="B769" t="s">
        <v>492</v>
      </c>
      <c r="C769" t="s">
        <v>492</v>
      </c>
      <c r="D769" t="s">
        <v>800</v>
      </c>
      <c r="E769" t="s">
        <v>798</v>
      </c>
      <c r="F769" t="s">
        <v>625</v>
      </c>
      <c r="G769" t="s">
        <v>492</v>
      </c>
      <c r="H769" t="s">
        <v>491</v>
      </c>
      <c r="I769" t="s">
        <v>492</v>
      </c>
      <c r="J769" t="s">
        <v>796</v>
      </c>
      <c r="K769" t="s">
        <v>492</v>
      </c>
      <c r="L769" t="s">
        <v>499</v>
      </c>
      <c r="M769" t="s">
        <v>492</v>
      </c>
      <c r="N769" t="s">
        <v>492</v>
      </c>
      <c r="O769" t="s">
        <v>777</v>
      </c>
      <c r="W769" t="s">
        <v>797</v>
      </c>
      <c r="X769" t="s">
        <v>505</v>
      </c>
      <c r="Y769" t="s">
        <v>505</v>
      </c>
      <c r="Z769" t="s">
        <v>801</v>
      </c>
      <c r="AA769" t="s">
        <v>802</v>
      </c>
      <c r="AB769" t="s">
        <v>505</v>
      </c>
      <c r="AC769" t="s">
        <v>505</v>
      </c>
      <c r="AD769" t="s">
        <v>734</v>
      </c>
      <c r="AE769" t="s">
        <v>505</v>
      </c>
      <c r="AF769" t="s">
        <v>505</v>
      </c>
      <c r="AG769" t="s">
        <v>505</v>
      </c>
      <c r="AH769" t="s">
        <v>505</v>
      </c>
      <c r="AI769" t="s">
        <v>505</v>
      </c>
      <c r="AJ769" t="s">
        <v>505</v>
      </c>
      <c r="AK769" t="s">
        <v>803</v>
      </c>
    </row>
    <row r="770" spans="1:37" x14ac:dyDescent="0.3">
      <c r="A770" t="s">
        <v>804</v>
      </c>
      <c r="B770" t="s">
        <v>492</v>
      </c>
      <c r="C770" t="s">
        <v>492</v>
      </c>
      <c r="D770" t="s">
        <v>800</v>
      </c>
      <c r="E770" t="s">
        <v>798</v>
      </c>
      <c r="F770" t="s">
        <v>625</v>
      </c>
      <c r="G770" t="s">
        <v>492</v>
      </c>
      <c r="H770" t="s">
        <v>491</v>
      </c>
      <c r="I770" t="s">
        <v>492</v>
      </c>
      <c r="J770" t="s">
        <v>796</v>
      </c>
      <c r="K770" t="s">
        <v>492</v>
      </c>
      <c r="L770" t="s">
        <v>499</v>
      </c>
      <c r="M770" t="s">
        <v>492</v>
      </c>
      <c r="N770" t="s">
        <v>492</v>
      </c>
      <c r="O770" t="s">
        <v>777</v>
      </c>
      <c r="W770" t="s">
        <v>799</v>
      </c>
      <c r="X770" t="s">
        <v>505</v>
      </c>
      <c r="Y770" t="s">
        <v>505</v>
      </c>
      <c r="Z770" t="s">
        <v>505</v>
      </c>
      <c r="AA770" t="s">
        <v>805</v>
      </c>
      <c r="AB770" t="s">
        <v>505</v>
      </c>
      <c r="AC770" t="s">
        <v>505</v>
      </c>
      <c r="AD770" t="s">
        <v>806</v>
      </c>
      <c r="AE770" t="s">
        <v>505</v>
      </c>
      <c r="AF770" t="s">
        <v>505</v>
      </c>
      <c r="AG770" t="s">
        <v>505</v>
      </c>
      <c r="AH770" t="s">
        <v>505</v>
      </c>
      <c r="AI770" t="s">
        <v>505</v>
      </c>
      <c r="AJ770" t="s">
        <v>505</v>
      </c>
      <c r="AK770" t="s">
        <v>807</v>
      </c>
    </row>
    <row r="771" spans="1:37" x14ac:dyDescent="0.3">
      <c r="A771" t="s">
        <v>808</v>
      </c>
      <c r="B771" t="s">
        <v>492</v>
      </c>
      <c r="C771" t="s">
        <v>492</v>
      </c>
      <c r="D771" t="s">
        <v>800</v>
      </c>
      <c r="E771" t="s">
        <v>798</v>
      </c>
      <c r="F771" t="s">
        <v>625</v>
      </c>
      <c r="G771" t="s">
        <v>492</v>
      </c>
      <c r="H771" t="s">
        <v>491</v>
      </c>
      <c r="I771" t="s">
        <v>492</v>
      </c>
      <c r="J771" t="s">
        <v>796</v>
      </c>
      <c r="K771" t="s">
        <v>492</v>
      </c>
      <c r="L771" t="s">
        <v>499</v>
      </c>
      <c r="M771" t="s">
        <v>492</v>
      </c>
      <c r="N771" t="s">
        <v>492</v>
      </c>
      <c r="O771" t="s">
        <v>777</v>
      </c>
      <c r="W771" t="s">
        <v>804</v>
      </c>
      <c r="X771" t="s">
        <v>505</v>
      </c>
      <c r="Y771" t="s">
        <v>505</v>
      </c>
      <c r="Z771" t="s">
        <v>505</v>
      </c>
      <c r="AA771" t="s">
        <v>505</v>
      </c>
      <c r="AB771" t="s">
        <v>505</v>
      </c>
      <c r="AC771" t="s">
        <v>505</v>
      </c>
      <c r="AD771" t="s">
        <v>505</v>
      </c>
      <c r="AE771" t="s">
        <v>505</v>
      </c>
      <c r="AF771" t="s">
        <v>505</v>
      </c>
      <c r="AG771" t="s">
        <v>505</v>
      </c>
      <c r="AH771" t="s">
        <v>505</v>
      </c>
      <c r="AI771" t="s">
        <v>505</v>
      </c>
      <c r="AJ771" t="s">
        <v>505</v>
      </c>
      <c r="AK771" t="s">
        <v>809</v>
      </c>
    </row>
    <row r="772" spans="1:37" x14ac:dyDescent="0.3">
      <c r="A772" t="s">
        <v>810</v>
      </c>
      <c r="B772" t="s">
        <v>492</v>
      </c>
      <c r="C772" t="s">
        <v>492</v>
      </c>
      <c r="D772" t="s">
        <v>800</v>
      </c>
      <c r="E772" t="s">
        <v>811</v>
      </c>
      <c r="F772" t="s">
        <v>625</v>
      </c>
      <c r="G772" t="s">
        <v>492</v>
      </c>
      <c r="H772" t="s">
        <v>491</v>
      </c>
      <c r="I772" t="s">
        <v>492</v>
      </c>
      <c r="J772" t="s">
        <v>796</v>
      </c>
      <c r="K772" t="s">
        <v>492</v>
      </c>
      <c r="L772" t="s">
        <v>812</v>
      </c>
      <c r="M772" t="s">
        <v>492</v>
      </c>
      <c r="N772" t="s">
        <v>492</v>
      </c>
      <c r="O772" t="s">
        <v>777</v>
      </c>
      <c r="W772" t="s">
        <v>808</v>
      </c>
      <c r="X772" t="s">
        <v>505</v>
      </c>
      <c r="Y772" t="s">
        <v>505</v>
      </c>
      <c r="Z772" t="s">
        <v>505</v>
      </c>
      <c r="AA772" t="s">
        <v>813</v>
      </c>
      <c r="AB772" t="s">
        <v>505</v>
      </c>
      <c r="AC772" t="s">
        <v>505</v>
      </c>
      <c r="AD772" t="s">
        <v>505</v>
      </c>
      <c r="AE772" t="s">
        <v>505</v>
      </c>
      <c r="AF772" t="s">
        <v>505</v>
      </c>
      <c r="AG772" t="s">
        <v>505</v>
      </c>
      <c r="AH772" t="s">
        <v>814</v>
      </c>
      <c r="AI772" t="s">
        <v>505</v>
      </c>
      <c r="AJ772" t="s">
        <v>505</v>
      </c>
      <c r="AK772" t="s">
        <v>815</v>
      </c>
    </row>
    <row r="773" spans="1:37" x14ac:dyDescent="0.3">
      <c r="A773" t="s">
        <v>816</v>
      </c>
      <c r="B773" t="s">
        <v>492</v>
      </c>
      <c r="C773" t="s">
        <v>492</v>
      </c>
      <c r="D773" t="s">
        <v>800</v>
      </c>
      <c r="E773" t="s">
        <v>811</v>
      </c>
      <c r="F773" t="s">
        <v>625</v>
      </c>
      <c r="G773" t="s">
        <v>492</v>
      </c>
      <c r="H773" t="s">
        <v>491</v>
      </c>
      <c r="I773" t="s">
        <v>492</v>
      </c>
      <c r="J773" t="s">
        <v>796</v>
      </c>
      <c r="K773" t="s">
        <v>492</v>
      </c>
      <c r="L773" t="s">
        <v>812</v>
      </c>
      <c r="M773" t="s">
        <v>492</v>
      </c>
      <c r="N773" t="s">
        <v>492</v>
      </c>
      <c r="O773" t="s">
        <v>817</v>
      </c>
      <c r="W773" t="s">
        <v>810</v>
      </c>
      <c r="X773" t="s">
        <v>505</v>
      </c>
      <c r="Y773" t="s">
        <v>505</v>
      </c>
      <c r="Z773" t="s">
        <v>505</v>
      </c>
      <c r="AA773" t="s">
        <v>505</v>
      </c>
      <c r="AB773" t="s">
        <v>505</v>
      </c>
      <c r="AC773" t="s">
        <v>505</v>
      </c>
      <c r="AD773" t="s">
        <v>505</v>
      </c>
      <c r="AE773" t="s">
        <v>505</v>
      </c>
      <c r="AF773" t="s">
        <v>505</v>
      </c>
      <c r="AG773" t="s">
        <v>505</v>
      </c>
      <c r="AH773" t="s">
        <v>505</v>
      </c>
      <c r="AI773" t="s">
        <v>505</v>
      </c>
      <c r="AJ773" t="s">
        <v>505</v>
      </c>
      <c r="AK773" t="s">
        <v>818</v>
      </c>
    </row>
    <row r="774" spans="1:37" x14ac:dyDescent="0.3">
      <c r="A774" t="s">
        <v>819</v>
      </c>
      <c r="B774" t="s">
        <v>492</v>
      </c>
      <c r="C774" t="s">
        <v>492</v>
      </c>
      <c r="D774" t="s">
        <v>800</v>
      </c>
      <c r="E774" t="s">
        <v>811</v>
      </c>
      <c r="F774" t="s">
        <v>625</v>
      </c>
      <c r="G774" t="s">
        <v>492</v>
      </c>
      <c r="H774" t="s">
        <v>491</v>
      </c>
      <c r="I774" t="s">
        <v>492</v>
      </c>
      <c r="J774" t="s">
        <v>796</v>
      </c>
      <c r="K774" t="s">
        <v>492</v>
      </c>
      <c r="L774" t="s">
        <v>812</v>
      </c>
      <c r="M774" t="s">
        <v>492</v>
      </c>
      <c r="N774" t="s">
        <v>492</v>
      </c>
      <c r="O774" t="s">
        <v>817</v>
      </c>
      <c r="W774" t="s">
        <v>816</v>
      </c>
      <c r="X774" t="s">
        <v>505</v>
      </c>
      <c r="Y774" t="s">
        <v>505</v>
      </c>
      <c r="Z774" t="s">
        <v>505</v>
      </c>
      <c r="AA774" t="s">
        <v>505</v>
      </c>
      <c r="AB774" t="s">
        <v>505</v>
      </c>
      <c r="AC774" t="s">
        <v>505</v>
      </c>
      <c r="AD774" t="s">
        <v>505</v>
      </c>
      <c r="AE774" t="s">
        <v>505</v>
      </c>
      <c r="AF774" t="s">
        <v>505</v>
      </c>
      <c r="AG774" t="s">
        <v>505</v>
      </c>
      <c r="AH774" t="s">
        <v>505</v>
      </c>
      <c r="AI774" t="s">
        <v>505</v>
      </c>
      <c r="AJ774" t="s">
        <v>505</v>
      </c>
      <c r="AK774" t="s">
        <v>820</v>
      </c>
    </row>
    <row r="775" spans="1:37" x14ac:dyDescent="0.3">
      <c r="A775" t="s">
        <v>821</v>
      </c>
      <c r="B775" t="s">
        <v>492</v>
      </c>
      <c r="C775" t="s">
        <v>492</v>
      </c>
      <c r="D775" t="s">
        <v>800</v>
      </c>
      <c r="E775" t="s">
        <v>811</v>
      </c>
      <c r="F775" t="s">
        <v>625</v>
      </c>
      <c r="G775" t="s">
        <v>492</v>
      </c>
      <c r="H775" t="s">
        <v>491</v>
      </c>
      <c r="I775" t="s">
        <v>492</v>
      </c>
      <c r="J775" t="s">
        <v>796</v>
      </c>
      <c r="K775" t="s">
        <v>492</v>
      </c>
      <c r="L775" t="s">
        <v>812</v>
      </c>
      <c r="M775" t="s">
        <v>492</v>
      </c>
      <c r="N775" t="s">
        <v>492</v>
      </c>
      <c r="O775" t="s">
        <v>817</v>
      </c>
      <c r="W775" t="s">
        <v>819</v>
      </c>
      <c r="X775" t="s">
        <v>505</v>
      </c>
      <c r="Y775" t="s">
        <v>505</v>
      </c>
      <c r="Z775" t="s">
        <v>505</v>
      </c>
      <c r="AA775" t="s">
        <v>505</v>
      </c>
      <c r="AB775" t="s">
        <v>505</v>
      </c>
      <c r="AC775" t="s">
        <v>505</v>
      </c>
      <c r="AD775" t="s">
        <v>822</v>
      </c>
      <c r="AE775" t="s">
        <v>505</v>
      </c>
      <c r="AF775" t="s">
        <v>505</v>
      </c>
      <c r="AG775" t="s">
        <v>505</v>
      </c>
      <c r="AH775" t="s">
        <v>505</v>
      </c>
      <c r="AI775" t="s">
        <v>505</v>
      </c>
      <c r="AJ775" t="s">
        <v>505</v>
      </c>
      <c r="AK775" t="s">
        <v>505</v>
      </c>
    </row>
    <row r="776" spans="1:37" x14ac:dyDescent="0.3">
      <c r="A776" t="s">
        <v>823</v>
      </c>
      <c r="B776" t="s">
        <v>492</v>
      </c>
      <c r="C776" t="s">
        <v>492</v>
      </c>
      <c r="D776" t="s">
        <v>678</v>
      </c>
      <c r="E776" t="s">
        <v>811</v>
      </c>
      <c r="F776" t="s">
        <v>625</v>
      </c>
      <c r="G776" t="s">
        <v>492</v>
      </c>
      <c r="H776" t="s">
        <v>491</v>
      </c>
      <c r="I776" t="s">
        <v>492</v>
      </c>
      <c r="J776" t="s">
        <v>796</v>
      </c>
      <c r="K776" t="s">
        <v>492</v>
      </c>
      <c r="L776" t="s">
        <v>812</v>
      </c>
      <c r="M776" t="s">
        <v>492</v>
      </c>
      <c r="N776" t="s">
        <v>492</v>
      </c>
      <c r="O776" t="s">
        <v>817</v>
      </c>
      <c r="W776" t="s">
        <v>821</v>
      </c>
      <c r="X776" t="s">
        <v>505</v>
      </c>
      <c r="Y776" t="s">
        <v>505</v>
      </c>
      <c r="Z776" t="s">
        <v>824</v>
      </c>
      <c r="AA776" t="s">
        <v>505</v>
      </c>
      <c r="AB776" t="s">
        <v>505</v>
      </c>
      <c r="AC776" t="s">
        <v>505</v>
      </c>
      <c r="AD776" t="s">
        <v>825</v>
      </c>
      <c r="AE776" t="s">
        <v>505</v>
      </c>
      <c r="AF776" t="s">
        <v>505</v>
      </c>
      <c r="AG776" t="s">
        <v>505</v>
      </c>
      <c r="AH776" t="s">
        <v>505</v>
      </c>
      <c r="AI776" t="s">
        <v>505</v>
      </c>
      <c r="AJ776" t="s">
        <v>505</v>
      </c>
      <c r="AK776" t="s">
        <v>505</v>
      </c>
    </row>
    <row r="777" spans="1:37" x14ac:dyDescent="0.3">
      <c r="A777" t="s">
        <v>826</v>
      </c>
      <c r="B777" t="s">
        <v>492</v>
      </c>
      <c r="C777" t="s">
        <v>492</v>
      </c>
      <c r="D777" t="s">
        <v>678</v>
      </c>
      <c r="E777" t="s">
        <v>811</v>
      </c>
      <c r="F777" t="s">
        <v>625</v>
      </c>
      <c r="G777" t="s">
        <v>492</v>
      </c>
      <c r="H777" t="s">
        <v>491</v>
      </c>
      <c r="I777" t="s">
        <v>492</v>
      </c>
      <c r="J777" t="s">
        <v>796</v>
      </c>
      <c r="K777" t="s">
        <v>492</v>
      </c>
      <c r="L777" t="s">
        <v>812</v>
      </c>
      <c r="M777" t="s">
        <v>492</v>
      </c>
      <c r="N777" t="s">
        <v>492</v>
      </c>
      <c r="O777" t="s">
        <v>817</v>
      </c>
      <c r="W777" t="s">
        <v>823</v>
      </c>
      <c r="X777" t="s">
        <v>505</v>
      </c>
      <c r="Y777" t="s">
        <v>524</v>
      </c>
      <c r="Z777" t="s">
        <v>505</v>
      </c>
      <c r="AA777" t="s">
        <v>505</v>
      </c>
      <c r="AB777" t="s">
        <v>505</v>
      </c>
      <c r="AC777" t="s">
        <v>505</v>
      </c>
      <c r="AD777" t="s">
        <v>827</v>
      </c>
      <c r="AE777" t="s">
        <v>505</v>
      </c>
      <c r="AF777" t="s">
        <v>505</v>
      </c>
      <c r="AG777" t="s">
        <v>505</v>
      </c>
      <c r="AH777" t="s">
        <v>505</v>
      </c>
      <c r="AI777" t="s">
        <v>505</v>
      </c>
      <c r="AJ777" t="s">
        <v>505</v>
      </c>
      <c r="AK777" t="s">
        <v>828</v>
      </c>
    </row>
    <row r="778" spans="1:37" x14ac:dyDescent="0.3">
      <c r="A778" t="s">
        <v>829</v>
      </c>
      <c r="B778" t="s">
        <v>492</v>
      </c>
      <c r="C778" t="s">
        <v>492</v>
      </c>
      <c r="D778" t="s">
        <v>678</v>
      </c>
      <c r="E778" t="s">
        <v>811</v>
      </c>
      <c r="F778" t="s">
        <v>625</v>
      </c>
      <c r="G778" t="s">
        <v>492</v>
      </c>
      <c r="H778" t="s">
        <v>491</v>
      </c>
      <c r="I778" t="s">
        <v>492</v>
      </c>
      <c r="J778" t="s">
        <v>796</v>
      </c>
      <c r="K778" t="s">
        <v>492</v>
      </c>
      <c r="L778" t="s">
        <v>812</v>
      </c>
      <c r="M778" t="s">
        <v>492</v>
      </c>
      <c r="N778" t="s">
        <v>492</v>
      </c>
      <c r="O778" t="s">
        <v>817</v>
      </c>
      <c r="W778" t="s">
        <v>826</v>
      </c>
      <c r="X778" t="s">
        <v>505</v>
      </c>
      <c r="Y778" t="s">
        <v>505</v>
      </c>
      <c r="Z778" t="s">
        <v>505</v>
      </c>
      <c r="AA778" t="s">
        <v>505</v>
      </c>
      <c r="AB778" t="s">
        <v>505</v>
      </c>
      <c r="AC778" t="s">
        <v>505</v>
      </c>
      <c r="AD778" t="s">
        <v>830</v>
      </c>
      <c r="AE778" t="s">
        <v>505</v>
      </c>
      <c r="AF778" t="s">
        <v>505</v>
      </c>
      <c r="AG778" t="s">
        <v>505</v>
      </c>
      <c r="AH778" t="s">
        <v>505</v>
      </c>
      <c r="AI778" t="s">
        <v>505</v>
      </c>
      <c r="AJ778" t="s">
        <v>505</v>
      </c>
      <c r="AK778" t="s">
        <v>505</v>
      </c>
    </row>
    <row r="779" spans="1:37" x14ac:dyDescent="0.3">
      <c r="A779" t="s">
        <v>831</v>
      </c>
      <c r="B779" t="s">
        <v>492</v>
      </c>
      <c r="C779" t="s">
        <v>492</v>
      </c>
      <c r="D779" t="s">
        <v>678</v>
      </c>
      <c r="E779" t="s">
        <v>811</v>
      </c>
      <c r="F779" t="s">
        <v>625</v>
      </c>
      <c r="G779" t="s">
        <v>492</v>
      </c>
      <c r="H779" t="s">
        <v>491</v>
      </c>
      <c r="I779" t="s">
        <v>492</v>
      </c>
      <c r="J779" t="s">
        <v>796</v>
      </c>
      <c r="K779" t="s">
        <v>492</v>
      </c>
      <c r="L779" t="s">
        <v>812</v>
      </c>
      <c r="M779" t="s">
        <v>492</v>
      </c>
      <c r="N779" t="s">
        <v>492</v>
      </c>
      <c r="O779" t="s">
        <v>832</v>
      </c>
      <c r="W779" t="s">
        <v>829</v>
      </c>
      <c r="X779" t="s">
        <v>505</v>
      </c>
      <c r="Y779" t="s">
        <v>505</v>
      </c>
      <c r="Z779" t="s">
        <v>505</v>
      </c>
      <c r="AA779" t="s">
        <v>505</v>
      </c>
      <c r="AB779" t="s">
        <v>505</v>
      </c>
      <c r="AC779" t="s">
        <v>505</v>
      </c>
      <c r="AD779" t="s">
        <v>505</v>
      </c>
      <c r="AE779" t="s">
        <v>505</v>
      </c>
      <c r="AF779" t="s">
        <v>505</v>
      </c>
      <c r="AG779" t="s">
        <v>505</v>
      </c>
      <c r="AH779" t="s">
        <v>505</v>
      </c>
      <c r="AI779" t="s">
        <v>505</v>
      </c>
      <c r="AJ779" t="s">
        <v>505</v>
      </c>
      <c r="AK779" t="s">
        <v>833</v>
      </c>
    </row>
    <row r="780" spans="1:37" x14ac:dyDescent="0.3">
      <c r="A780" t="s">
        <v>834</v>
      </c>
      <c r="B780" t="s">
        <v>492</v>
      </c>
      <c r="C780" t="s">
        <v>492</v>
      </c>
      <c r="D780" t="s">
        <v>678</v>
      </c>
      <c r="E780" t="s">
        <v>811</v>
      </c>
      <c r="F780" t="s">
        <v>625</v>
      </c>
      <c r="G780" t="s">
        <v>492</v>
      </c>
      <c r="H780" t="s">
        <v>491</v>
      </c>
      <c r="I780" t="s">
        <v>492</v>
      </c>
      <c r="J780" t="s">
        <v>796</v>
      </c>
      <c r="K780" t="s">
        <v>492</v>
      </c>
      <c r="L780" t="s">
        <v>812</v>
      </c>
      <c r="M780" t="s">
        <v>492</v>
      </c>
      <c r="N780" t="s">
        <v>492</v>
      </c>
      <c r="O780" t="s">
        <v>832</v>
      </c>
      <c r="W780" t="s">
        <v>831</v>
      </c>
      <c r="X780" t="s">
        <v>505</v>
      </c>
      <c r="Y780" t="s">
        <v>505</v>
      </c>
      <c r="Z780" t="s">
        <v>505</v>
      </c>
      <c r="AA780" t="s">
        <v>505</v>
      </c>
      <c r="AB780" t="s">
        <v>505</v>
      </c>
      <c r="AC780" t="s">
        <v>505</v>
      </c>
      <c r="AD780" t="s">
        <v>835</v>
      </c>
      <c r="AE780" t="s">
        <v>505</v>
      </c>
      <c r="AF780" t="s">
        <v>505</v>
      </c>
      <c r="AG780" t="s">
        <v>505</v>
      </c>
      <c r="AH780" t="s">
        <v>505</v>
      </c>
      <c r="AI780" t="s">
        <v>505</v>
      </c>
      <c r="AJ780" t="s">
        <v>505</v>
      </c>
      <c r="AK780" t="s">
        <v>734</v>
      </c>
    </row>
    <row r="781" spans="1:37" x14ac:dyDescent="0.3">
      <c r="A781" t="s">
        <v>836</v>
      </c>
      <c r="B781" t="s">
        <v>492</v>
      </c>
      <c r="C781" t="s">
        <v>492</v>
      </c>
      <c r="D781" t="s">
        <v>678</v>
      </c>
      <c r="E781" t="s">
        <v>811</v>
      </c>
      <c r="F781" t="s">
        <v>625</v>
      </c>
      <c r="G781" t="s">
        <v>492</v>
      </c>
      <c r="H781" t="s">
        <v>491</v>
      </c>
      <c r="I781" t="s">
        <v>492</v>
      </c>
      <c r="J781" t="s">
        <v>796</v>
      </c>
      <c r="K781" t="s">
        <v>492</v>
      </c>
      <c r="L781" t="s">
        <v>812</v>
      </c>
      <c r="M781" t="s">
        <v>492</v>
      </c>
      <c r="N781" t="s">
        <v>492</v>
      </c>
      <c r="O781" t="s">
        <v>832</v>
      </c>
      <c r="W781" t="s">
        <v>834</v>
      </c>
      <c r="X781" t="s">
        <v>505</v>
      </c>
      <c r="Y781" t="s">
        <v>505</v>
      </c>
      <c r="Z781" t="s">
        <v>505</v>
      </c>
      <c r="AA781" t="s">
        <v>505</v>
      </c>
      <c r="AB781" t="s">
        <v>505</v>
      </c>
      <c r="AC781" t="s">
        <v>505</v>
      </c>
      <c r="AD781" t="s">
        <v>505</v>
      </c>
      <c r="AE781" t="s">
        <v>505</v>
      </c>
      <c r="AF781" t="s">
        <v>505</v>
      </c>
      <c r="AG781" t="s">
        <v>505</v>
      </c>
      <c r="AH781" t="s">
        <v>505</v>
      </c>
      <c r="AI781" t="s">
        <v>505</v>
      </c>
      <c r="AJ781" t="s">
        <v>505</v>
      </c>
      <c r="AK781" t="s">
        <v>837</v>
      </c>
    </row>
    <row r="782" spans="1:37" x14ac:dyDescent="0.3">
      <c r="A782" t="s">
        <v>838</v>
      </c>
      <c r="B782" t="s">
        <v>492</v>
      </c>
      <c r="C782" t="s">
        <v>492</v>
      </c>
      <c r="D782" t="s">
        <v>492</v>
      </c>
      <c r="E782" t="s">
        <v>811</v>
      </c>
      <c r="F782" t="s">
        <v>625</v>
      </c>
      <c r="G782" t="s">
        <v>492</v>
      </c>
      <c r="H782" t="s">
        <v>491</v>
      </c>
      <c r="I782" t="s">
        <v>492</v>
      </c>
      <c r="J782" t="s">
        <v>796</v>
      </c>
      <c r="K782" t="s">
        <v>492</v>
      </c>
      <c r="L782" t="s">
        <v>812</v>
      </c>
      <c r="M782" t="s">
        <v>492</v>
      </c>
      <c r="N782" t="s">
        <v>492</v>
      </c>
      <c r="O782" t="s">
        <v>832</v>
      </c>
      <c r="W782" t="s">
        <v>836</v>
      </c>
      <c r="X782" t="s">
        <v>505</v>
      </c>
      <c r="Y782" t="s">
        <v>505</v>
      </c>
      <c r="Z782" t="s">
        <v>839</v>
      </c>
      <c r="AA782" t="s">
        <v>684</v>
      </c>
      <c r="AB782" t="s">
        <v>505</v>
      </c>
      <c r="AC782" t="s">
        <v>505</v>
      </c>
      <c r="AD782" t="s">
        <v>505</v>
      </c>
      <c r="AE782" t="s">
        <v>505</v>
      </c>
      <c r="AF782" t="s">
        <v>505</v>
      </c>
      <c r="AG782" t="s">
        <v>505</v>
      </c>
      <c r="AH782" t="s">
        <v>505</v>
      </c>
      <c r="AI782" t="s">
        <v>505</v>
      </c>
      <c r="AJ782" t="s">
        <v>505</v>
      </c>
      <c r="AK782" t="s">
        <v>840</v>
      </c>
    </row>
    <row r="783" spans="1:37" x14ac:dyDescent="0.3">
      <c r="A783" t="s">
        <v>841</v>
      </c>
      <c r="B783" t="s">
        <v>492</v>
      </c>
      <c r="C783" t="s">
        <v>492</v>
      </c>
      <c r="D783" t="s">
        <v>492</v>
      </c>
      <c r="E783" t="s">
        <v>811</v>
      </c>
      <c r="F783" t="s">
        <v>625</v>
      </c>
      <c r="G783" t="s">
        <v>492</v>
      </c>
      <c r="H783" t="s">
        <v>491</v>
      </c>
      <c r="I783" t="s">
        <v>492</v>
      </c>
      <c r="J783" t="s">
        <v>796</v>
      </c>
      <c r="K783" t="s">
        <v>492</v>
      </c>
      <c r="L783" t="s">
        <v>812</v>
      </c>
      <c r="M783" t="s">
        <v>492</v>
      </c>
      <c r="N783" t="s">
        <v>492</v>
      </c>
      <c r="O783" t="s">
        <v>832</v>
      </c>
      <c r="W783" t="s">
        <v>838</v>
      </c>
      <c r="X783" t="s">
        <v>505</v>
      </c>
      <c r="Y783" t="s">
        <v>505</v>
      </c>
      <c r="Z783" t="s">
        <v>505</v>
      </c>
      <c r="AA783" t="s">
        <v>505</v>
      </c>
      <c r="AB783" t="s">
        <v>505</v>
      </c>
      <c r="AC783" t="s">
        <v>505</v>
      </c>
      <c r="AD783" t="s">
        <v>505</v>
      </c>
      <c r="AE783" t="s">
        <v>505</v>
      </c>
      <c r="AF783" t="s">
        <v>505</v>
      </c>
      <c r="AG783" t="s">
        <v>505</v>
      </c>
      <c r="AH783" t="s">
        <v>505</v>
      </c>
      <c r="AI783" t="s">
        <v>505</v>
      </c>
      <c r="AJ783" t="s">
        <v>505</v>
      </c>
      <c r="AK783" t="s">
        <v>842</v>
      </c>
    </row>
    <row r="784" spans="1:37" x14ac:dyDescent="0.3">
      <c r="A784" t="s">
        <v>843</v>
      </c>
      <c r="B784" t="s">
        <v>492</v>
      </c>
      <c r="C784" t="s">
        <v>492</v>
      </c>
      <c r="D784" t="s">
        <v>492</v>
      </c>
      <c r="E784" t="s">
        <v>811</v>
      </c>
      <c r="F784" t="s">
        <v>625</v>
      </c>
      <c r="G784" t="s">
        <v>492</v>
      </c>
      <c r="H784" t="s">
        <v>491</v>
      </c>
      <c r="I784" t="s">
        <v>492</v>
      </c>
      <c r="J784" t="s">
        <v>796</v>
      </c>
      <c r="K784" t="s">
        <v>492</v>
      </c>
      <c r="L784" t="s">
        <v>812</v>
      </c>
      <c r="M784" t="s">
        <v>492</v>
      </c>
      <c r="N784" t="s">
        <v>492</v>
      </c>
      <c r="O784" t="s">
        <v>832</v>
      </c>
      <c r="W784" t="s">
        <v>841</v>
      </c>
      <c r="X784" t="s">
        <v>505</v>
      </c>
      <c r="Y784" t="s">
        <v>505</v>
      </c>
      <c r="Z784" t="s">
        <v>505</v>
      </c>
      <c r="AA784" t="s">
        <v>505</v>
      </c>
      <c r="AB784" t="s">
        <v>505</v>
      </c>
      <c r="AC784" t="s">
        <v>505</v>
      </c>
      <c r="AD784" t="s">
        <v>844</v>
      </c>
      <c r="AE784" t="s">
        <v>505</v>
      </c>
      <c r="AF784" t="s">
        <v>505</v>
      </c>
      <c r="AG784" t="s">
        <v>505</v>
      </c>
      <c r="AH784" t="s">
        <v>505</v>
      </c>
      <c r="AI784" t="s">
        <v>505</v>
      </c>
      <c r="AJ784" t="s">
        <v>505</v>
      </c>
      <c r="AK784" t="s">
        <v>505</v>
      </c>
    </row>
    <row r="785" spans="1:37" x14ac:dyDescent="0.3">
      <c r="A785" t="s">
        <v>845</v>
      </c>
      <c r="B785" t="s">
        <v>492</v>
      </c>
      <c r="C785" t="s">
        <v>492</v>
      </c>
      <c r="D785" t="s">
        <v>492</v>
      </c>
      <c r="E785" t="s">
        <v>811</v>
      </c>
      <c r="F785" t="s">
        <v>625</v>
      </c>
      <c r="G785" t="s">
        <v>492</v>
      </c>
      <c r="H785" t="s">
        <v>491</v>
      </c>
      <c r="I785" t="s">
        <v>492</v>
      </c>
      <c r="J785" t="s">
        <v>796</v>
      </c>
      <c r="K785" t="s">
        <v>492</v>
      </c>
      <c r="L785" t="s">
        <v>812</v>
      </c>
      <c r="M785" t="s">
        <v>492</v>
      </c>
      <c r="N785" t="s">
        <v>492</v>
      </c>
      <c r="O785" t="s">
        <v>832</v>
      </c>
      <c r="W785" t="s">
        <v>843</v>
      </c>
      <c r="X785" t="s">
        <v>505</v>
      </c>
      <c r="Y785" t="s">
        <v>505</v>
      </c>
      <c r="Z785" t="s">
        <v>505</v>
      </c>
      <c r="AA785" t="s">
        <v>505</v>
      </c>
      <c r="AB785" t="s">
        <v>505</v>
      </c>
      <c r="AC785" t="s">
        <v>505</v>
      </c>
      <c r="AD785" t="s">
        <v>846</v>
      </c>
      <c r="AE785" t="s">
        <v>505</v>
      </c>
      <c r="AF785" t="s">
        <v>505</v>
      </c>
      <c r="AG785" t="s">
        <v>505</v>
      </c>
      <c r="AH785" t="s">
        <v>505</v>
      </c>
      <c r="AI785" t="s">
        <v>505</v>
      </c>
      <c r="AJ785" t="s">
        <v>505</v>
      </c>
      <c r="AK785" t="s">
        <v>505</v>
      </c>
    </row>
    <row r="786" spans="1:37" x14ac:dyDescent="0.3">
      <c r="A786" t="s">
        <v>847</v>
      </c>
      <c r="B786" t="s">
        <v>492</v>
      </c>
      <c r="C786" t="s">
        <v>492</v>
      </c>
      <c r="D786" t="s">
        <v>492</v>
      </c>
      <c r="E786" t="s">
        <v>811</v>
      </c>
      <c r="F786" t="s">
        <v>625</v>
      </c>
      <c r="G786" t="s">
        <v>492</v>
      </c>
      <c r="H786" t="s">
        <v>491</v>
      </c>
      <c r="I786" t="s">
        <v>492</v>
      </c>
      <c r="J786" t="s">
        <v>796</v>
      </c>
      <c r="K786" t="s">
        <v>492</v>
      </c>
      <c r="L786" t="s">
        <v>812</v>
      </c>
      <c r="M786" t="s">
        <v>492</v>
      </c>
      <c r="N786" t="s">
        <v>492</v>
      </c>
      <c r="O786" t="s">
        <v>832</v>
      </c>
      <c r="W786" t="s">
        <v>845</v>
      </c>
      <c r="X786" t="s">
        <v>505</v>
      </c>
      <c r="Y786" t="s">
        <v>505</v>
      </c>
      <c r="Z786" t="s">
        <v>505</v>
      </c>
      <c r="AA786" t="s">
        <v>505</v>
      </c>
      <c r="AB786" t="s">
        <v>505</v>
      </c>
      <c r="AC786" t="s">
        <v>505</v>
      </c>
      <c r="AD786" t="s">
        <v>848</v>
      </c>
      <c r="AE786" t="s">
        <v>505</v>
      </c>
      <c r="AF786" t="s">
        <v>505</v>
      </c>
      <c r="AG786" t="s">
        <v>505</v>
      </c>
      <c r="AH786" t="s">
        <v>505</v>
      </c>
      <c r="AI786" t="s">
        <v>505</v>
      </c>
      <c r="AJ786" t="s">
        <v>505</v>
      </c>
      <c r="AK786" t="s">
        <v>849</v>
      </c>
    </row>
    <row r="787" spans="1:37" x14ac:dyDescent="0.3">
      <c r="A787" t="s">
        <v>850</v>
      </c>
      <c r="B787" t="s">
        <v>492</v>
      </c>
      <c r="C787" t="s">
        <v>492</v>
      </c>
      <c r="D787" t="s">
        <v>492</v>
      </c>
      <c r="E787" t="s">
        <v>811</v>
      </c>
      <c r="F787" t="s">
        <v>625</v>
      </c>
      <c r="G787" t="s">
        <v>492</v>
      </c>
      <c r="H787" t="s">
        <v>491</v>
      </c>
      <c r="I787" t="s">
        <v>492</v>
      </c>
      <c r="J787" t="s">
        <v>796</v>
      </c>
      <c r="K787" t="s">
        <v>492</v>
      </c>
      <c r="L787" t="s">
        <v>812</v>
      </c>
      <c r="M787" t="s">
        <v>492</v>
      </c>
      <c r="N787" t="s">
        <v>492</v>
      </c>
      <c r="O787" t="s">
        <v>832</v>
      </c>
      <c r="W787" t="s">
        <v>847</v>
      </c>
      <c r="X787" t="s">
        <v>505</v>
      </c>
      <c r="Y787" t="s">
        <v>505</v>
      </c>
      <c r="Z787" t="s">
        <v>505</v>
      </c>
      <c r="AA787" t="s">
        <v>505</v>
      </c>
      <c r="AB787" t="s">
        <v>505</v>
      </c>
      <c r="AC787" t="s">
        <v>505</v>
      </c>
      <c r="AD787" t="s">
        <v>851</v>
      </c>
      <c r="AE787" t="s">
        <v>505</v>
      </c>
      <c r="AF787" t="s">
        <v>505</v>
      </c>
      <c r="AG787" t="s">
        <v>505</v>
      </c>
      <c r="AH787" t="s">
        <v>505</v>
      </c>
      <c r="AI787" t="s">
        <v>505</v>
      </c>
      <c r="AJ787" t="s">
        <v>505</v>
      </c>
      <c r="AK787" t="s">
        <v>591</v>
      </c>
    </row>
    <row r="788" spans="1:37" x14ac:dyDescent="0.3">
      <c r="A788" t="s">
        <v>852</v>
      </c>
      <c r="B788" t="s">
        <v>492</v>
      </c>
      <c r="C788" t="s">
        <v>492</v>
      </c>
      <c r="D788" t="s">
        <v>492</v>
      </c>
      <c r="E788" t="s">
        <v>811</v>
      </c>
      <c r="F788" t="s">
        <v>625</v>
      </c>
      <c r="G788" t="s">
        <v>492</v>
      </c>
      <c r="H788" t="s">
        <v>491</v>
      </c>
      <c r="I788" t="s">
        <v>492</v>
      </c>
      <c r="J788" t="s">
        <v>796</v>
      </c>
      <c r="K788" t="s">
        <v>492</v>
      </c>
      <c r="L788" t="s">
        <v>812</v>
      </c>
      <c r="M788" t="s">
        <v>492</v>
      </c>
      <c r="N788" t="s">
        <v>492</v>
      </c>
      <c r="O788" t="s">
        <v>832</v>
      </c>
      <c r="W788" t="s">
        <v>850</v>
      </c>
      <c r="X788" t="s">
        <v>505</v>
      </c>
      <c r="Y788" t="s">
        <v>505</v>
      </c>
      <c r="Z788" t="s">
        <v>505</v>
      </c>
      <c r="AA788" t="s">
        <v>505</v>
      </c>
      <c r="AB788" t="s">
        <v>505</v>
      </c>
      <c r="AC788" t="s">
        <v>505</v>
      </c>
      <c r="AD788" t="s">
        <v>626</v>
      </c>
      <c r="AE788" t="s">
        <v>505</v>
      </c>
      <c r="AF788" t="s">
        <v>505</v>
      </c>
      <c r="AG788" t="s">
        <v>505</v>
      </c>
      <c r="AH788" t="s">
        <v>505</v>
      </c>
      <c r="AI788" t="s">
        <v>505</v>
      </c>
      <c r="AJ788" t="s">
        <v>505</v>
      </c>
      <c r="AK788" t="s">
        <v>842</v>
      </c>
    </row>
    <row r="789" spans="1:37" x14ac:dyDescent="0.3">
      <c r="A789" t="s">
        <v>853</v>
      </c>
      <c r="B789" t="s">
        <v>492</v>
      </c>
      <c r="C789" t="s">
        <v>492</v>
      </c>
      <c r="D789" t="s">
        <v>492</v>
      </c>
      <c r="E789" t="s">
        <v>811</v>
      </c>
      <c r="F789" t="s">
        <v>625</v>
      </c>
      <c r="G789" t="s">
        <v>492</v>
      </c>
      <c r="H789" t="s">
        <v>491</v>
      </c>
      <c r="I789" t="s">
        <v>492</v>
      </c>
      <c r="J789" t="s">
        <v>796</v>
      </c>
      <c r="K789" t="s">
        <v>492</v>
      </c>
      <c r="L789" t="s">
        <v>812</v>
      </c>
      <c r="M789" t="s">
        <v>492</v>
      </c>
      <c r="N789" t="s">
        <v>492</v>
      </c>
      <c r="O789" t="s">
        <v>832</v>
      </c>
      <c r="W789" t="s">
        <v>852</v>
      </c>
      <c r="X789" t="s">
        <v>505</v>
      </c>
      <c r="Y789" t="s">
        <v>505</v>
      </c>
      <c r="Z789" t="s">
        <v>505</v>
      </c>
      <c r="AA789" t="s">
        <v>505</v>
      </c>
      <c r="AB789" t="s">
        <v>505</v>
      </c>
      <c r="AC789" t="s">
        <v>505</v>
      </c>
      <c r="AD789" t="s">
        <v>505</v>
      </c>
      <c r="AE789" t="s">
        <v>505</v>
      </c>
      <c r="AF789" t="s">
        <v>505</v>
      </c>
      <c r="AG789" t="s">
        <v>505</v>
      </c>
      <c r="AH789" t="s">
        <v>505</v>
      </c>
      <c r="AI789" t="s">
        <v>505</v>
      </c>
      <c r="AJ789" t="s">
        <v>505</v>
      </c>
      <c r="AK789" t="s">
        <v>854</v>
      </c>
    </row>
    <row r="790" spans="1:37" x14ac:dyDescent="0.3">
      <c r="A790" t="s">
        <v>855</v>
      </c>
      <c r="B790" t="s">
        <v>492</v>
      </c>
      <c r="C790" t="s">
        <v>492</v>
      </c>
      <c r="D790" t="s">
        <v>492</v>
      </c>
      <c r="E790" t="s">
        <v>811</v>
      </c>
      <c r="F790" t="s">
        <v>625</v>
      </c>
      <c r="G790" t="s">
        <v>492</v>
      </c>
      <c r="H790" t="s">
        <v>491</v>
      </c>
      <c r="I790" t="s">
        <v>492</v>
      </c>
      <c r="J790" t="s">
        <v>796</v>
      </c>
      <c r="K790" t="s">
        <v>492</v>
      </c>
      <c r="L790" t="s">
        <v>812</v>
      </c>
      <c r="M790" t="s">
        <v>492</v>
      </c>
      <c r="N790" t="s">
        <v>492</v>
      </c>
      <c r="O790" t="s">
        <v>832</v>
      </c>
      <c r="W790" t="s">
        <v>853</v>
      </c>
      <c r="X790" t="s">
        <v>505</v>
      </c>
      <c r="Y790" t="s">
        <v>505</v>
      </c>
      <c r="Z790" t="s">
        <v>505</v>
      </c>
      <c r="AA790" t="s">
        <v>505</v>
      </c>
      <c r="AB790" t="s">
        <v>505</v>
      </c>
      <c r="AC790" t="s">
        <v>505</v>
      </c>
      <c r="AD790" t="s">
        <v>856</v>
      </c>
      <c r="AE790" t="s">
        <v>505</v>
      </c>
      <c r="AF790" t="s">
        <v>505</v>
      </c>
      <c r="AG790" t="s">
        <v>505</v>
      </c>
      <c r="AH790" t="s">
        <v>505</v>
      </c>
      <c r="AI790" t="s">
        <v>505</v>
      </c>
      <c r="AJ790" t="s">
        <v>505</v>
      </c>
      <c r="AK790" t="s">
        <v>857</v>
      </c>
    </row>
    <row r="791" spans="1:37" x14ac:dyDescent="0.3">
      <c r="A791" t="s">
        <v>858</v>
      </c>
      <c r="B791" t="s">
        <v>492</v>
      </c>
      <c r="C791" t="s">
        <v>492</v>
      </c>
      <c r="D791" t="s">
        <v>492</v>
      </c>
      <c r="E791" t="s">
        <v>811</v>
      </c>
      <c r="F791" t="s">
        <v>625</v>
      </c>
      <c r="G791" t="s">
        <v>492</v>
      </c>
      <c r="H791" t="s">
        <v>491</v>
      </c>
      <c r="I791" t="s">
        <v>492</v>
      </c>
      <c r="J791" t="s">
        <v>796</v>
      </c>
      <c r="K791" t="s">
        <v>492</v>
      </c>
      <c r="L791" t="s">
        <v>812</v>
      </c>
      <c r="M791" t="s">
        <v>492</v>
      </c>
      <c r="N791" t="s">
        <v>492</v>
      </c>
      <c r="O791" t="s">
        <v>832</v>
      </c>
      <c r="W791" t="s">
        <v>855</v>
      </c>
      <c r="X791" t="s">
        <v>505</v>
      </c>
      <c r="Y791" t="s">
        <v>505</v>
      </c>
      <c r="Z791" t="s">
        <v>505</v>
      </c>
      <c r="AA791" t="s">
        <v>505</v>
      </c>
      <c r="AB791" t="s">
        <v>505</v>
      </c>
      <c r="AC791" t="s">
        <v>505</v>
      </c>
      <c r="AD791" t="s">
        <v>505</v>
      </c>
      <c r="AE791" t="s">
        <v>505</v>
      </c>
      <c r="AF791" t="s">
        <v>505</v>
      </c>
      <c r="AG791" t="s">
        <v>505</v>
      </c>
      <c r="AH791" t="s">
        <v>505</v>
      </c>
      <c r="AI791" t="s">
        <v>505</v>
      </c>
      <c r="AJ791" t="s">
        <v>505</v>
      </c>
      <c r="AK791" t="s">
        <v>859</v>
      </c>
    </row>
    <row r="792" spans="1:37" x14ac:dyDescent="0.3">
      <c r="A792" t="s">
        <v>860</v>
      </c>
      <c r="B792" t="s">
        <v>492</v>
      </c>
      <c r="C792" t="s">
        <v>492</v>
      </c>
      <c r="D792" t="s">
        <v>492</v>
      </c>
      <c r="E792" t="s">
        <v>811</v>
      </c>
      <c r="F792" t="s">
        <v>625</v>
      </c>
      <c r="G792" t="s">
        <v>492</v>
      </c>
      <c r="H792" t="s">
        <v>491</v>
      </c>
      <c r="I792" t="s">
        <v>492</v>
      </c>
      <c r="J792" t="s">
        <v>796</v>
      </c>
      <c r="K792" t="s">
        <v>492</v>
      </c>
      <c r="L792" t="s">
        <v>812</v>
      </c>
      <c r="M792" t="s">
        <v>492</v>
      </c>
      <c r="N792" t="s">
        <v>492</v>
      </c>
      <c r="O792" t="s">
        <v>832</v>
      </c>
      <c r="W792" t="s">
        <v>858</v>
      </c>
      <c r="X792" t="s">
        <v>505</v>
      </c>
      <c r="Y792" t="s">
        <v>505</v>
      </c>
      <c r="Z792" t="s">
        <v>505</v>
      </c>
      <c r="AA792" t="s">
        <v>505</v>
      </c>
      <c r="AB792" t="s">
        <v>505</v>
      </c>
      <c r="AC792" t="s">
        <v>505</v>
      </c>
      <c r="AD792" t="s">
        <v>861</v>
      </c>
      <c r="AE792" t="s">
        <v>505</v>
      </c>
      <c r="AF792" t="s">
        <v>505</v>
      </c>
      <c r="AG792" t="s">
        <v>505</v>
      </c>
      <c r="AH792" t="s">
        <v>505</v>
      </c>
      <c r="AI792" t="s">
        <v>862</v>
      </c>
      <c r="AJ792" t="s">
        <v>505</v>
      </c>
      <c r="AK792" t="s">
        <v>863</v>
      </c>
    </row>
    <row r="793" spans="1:37" x14ac:dyDescent="0.3">
      <c r="A793" t="s">
        <v>864</v>
      </c>
      <c r="B793" t="s">
        <v>492</v>
      </c>
      <c r="C793" t="s">
        <v>492</v>
      </c>
      <c r="D793" t="s">
        <v>492</v>
      </c>
      <c r="E793" t="s">
        <v>811</v>
      </c>
      <c r="F793" t="s">
        <v>625</v>
      </c>
      <c r="G793" t="s">
        <v>492</v>
      </c>
      <c r="H793" t="s">
        <v>491</v>
      </c>
      <c r="I793" t="s">
        <v>492</v>
      </c>
      <c r="J793" t="s">
        <v>796</v>
      </c>
      <c r="K793" t="s">
        <v>492</v>
      </c>
      <c r="L793" t="s">
        <v>812</v>
      </c>
      <c r="M793" t="s">
        <v>492</v>
      </c>
      <c r="N793" t="s">
        <v>492</v>
      </c>
      <c r="O793" t="s">
        <v>832</v>
      </c>
      <c r="W793" t="s">
        <v>860</v>
      </c>
      <c r="X793" t="s">
        <v>505</v>
      </c>
      <c r="Y793" t="s">
        <v>505</v>
      </c>
      <c r="Z793" t="s">
        <v>505</v>
      </c>
      <c r="AA793" t="s">
        <v>505</v>
      </c>
      <c r="AB793" t="s">
        <v>505</v>
      </c>
      <c r="AC793" t="s">
        <v>505</v>
      </c>
      <c r="AD793" t="s">
        <v>865</v>
      </c>
      <c r="AE793" t="s">
        <v>505</v>
      </c>
      <c r="AF793" t="s">
        <v>505</v>
      </c>
      <c r="AG793" t="s">
        <v>505</v>
      </c>
      <c r="AH793" t="s">
        <v>505</v>
      </c>
      <c r="AI793" t="s">
        <v>505</v>
      </c>
      <c r="AJ793" t="s">
        <v>505</v>
      </c>
      <c r="AK793" t="s">
        <v>538</v>
      </c>
    </row>
    <row r="794" spans="1:37" x14ac:dyDescent="0.3">
      <c r="A794" t="s">
        <v>866</v>
      </c>
      <c r="B794" t="s">
        <v>492</v>
      </c>
      <c r="C794" t="s">
        <v>492</v>
      </c>
      <c r="D794" t="s">
        <v>492</v>
      </c>
      <c r="E794" t="s">
        <v>811</v>
      </c>
      <c r="F794" t="s">
        <v>625</v>
      </c>
      <c r="G794" t="s">
        <v>492</v>
      </c>
      <c r="H794" t="s">
        <v>491</v>
      </c>
      <c r="I794" t="s">
        <v>492</v>
      </c>
      <c r="J794" t="s">
        <v>796</v>
      </c>
      <c r="K794" t="s">
        <v>492</v>
      </c>
      <c r="L794" t="s">
        <v>812</v>
      </c>
      <c r="M794" t="s">
        <v>492</v>
      </c>
      <c r="N794" t="s">
        <v>492</v>
      </c>
      <c r="O794" t="s">
        <v>832</v>
      </c>
      <c r="W794" t="s">
        <v>864</v>
      </c>
      <c r="X794" t="s">
        <v>505</v>
      </c>
      <c r="Y794" t="s">
        <v>505</v>
      </c>
      <c r="Z794" t="s">
        <v>505</v>
      </c>
      <c r="AA794" t="s">
        <v>505</v>
      </c>
      <c r="AB794" t="s">
        <v>505</v>
      </c>
      <c r="AC794" t="s">
        <v>505</v>
      </c>
      <c r="AD794" t="s">
        <v>867</v>
      </c>
      <c r="AE794" t="s">
        <v>505</v>
      </c>
      <c r="AF794" t="s">
        <v>505</v>
      </c>
      <c r="AG794" t="s">
        <v>505</v>
      </c>
      <c r="AH794" t="s">
        <v>505</v>
      </c>
      <c r="AI794" t="s">
        <v>505</v>
      </c>
      <c r="AJ794" t="s">
        <v>505</v>
      </c>
      <c r="AK794" t="s">
        <v>868</v>
      </c>
    </row>
    <row r="795" spans="1:37" x14ac:dyDescent="0.3">
      <c r="A795" t="s">
        <v>869</v>
      </c>
      <c r="B795" t="s">
        <v>492</v>
      </c>
      <c r="C795" t="s">
        <v>492</v>
      </c>
      <c r="D795" t="s">
        <v>492</v>
      </c>
      <c r="E795" t="s">
        <v>811</v>
      </c>
      <c r="F795" t="s">
        <v>625</v>
      </c>
      <c r="G795" t="s">
        <v>492</v>
      </c>
      <c r="H795" t="s">
        <v>491</v>
      </c>
      <c r="I795" t="s">
        <v>492</v>
      </c>
      <c r="J795" t="s">
        <v>796</v>
      </c>
      <c r="K795" t="s">
        <v>492</v>
      </c>
      <c r="L795" t="s">
        <v>812</v>
      </c>
      <c r="M795" t="s">
        <v>492</v>
      </c>
      <c r="N795" t="s">
        <v>492</v>
      </c>
      <c r="O795" t="s">
        <v>832</v>
      </c>
      <c r="W795" t="s">
        <v>866</v>
      </c>
      <c r="X795" t="s">
        <v>505</v>
      </c>
      <c r="Y795" t="s">
        <v>505</v>
      </c>
      <c r="Z795" t="s">
        <v>505</v>
      </c>
      <c r="AA795" t="s">
        <v>505</v>
      </c>
      <c r="AB795" t="s">
        <v>505</v>
      </c>
      <c r="AC795" t="s">
        <v>505</v>
      </c>
      <c r="AD795" t="s">
        <v>870</v>
      </c>
      <c r="AE795" t="s">
        <v>505</v>
      </c>
      <c r="AF795" t="s">
        <v>505</v>
      </c>
      <c r="AG795" t="s">
        <v>505</v>
      </c>
      <c r="AH795" t="s">
        <v>505</v>
      </c>
      <c r="AI795" t="s">
        <v>505</v>
      </c>
      <c r="AJ795" t="s">
        <v>505</v>
      </c>
      <c r="AK795" t="s">
        <v>871</v>
      </c>
    </row>
    <row r="796" spans="1:37" x14ac:dyDescent="0.3">
      <c r="A796" t="s">
        <v>872</v>
      </c>
      <c r="B796" t="s">
        <v>492</v>
      </c>
      <c r="C796" t="s">
        <v>492</v>
      </c>
      <c r="D796" t="s">
        <v>492</v>
      </c>
      <c r="E796" t="s">
        <v>811</v>
      </c>
      <c r="F796" t="s">
        <v>625</v>
      </c>
      <c r="G796" t="s">
        <v>492</v>
      </c>
      <c r="H796" t="s">
        <v>491</v>
      </c>
      <c r="I796" t="s">
        <v>492</v>
      </c>
      <c r="J796" t="s">
        <v>796</v>
      </c>
      <c r="K796" t="s">
        <v>492</v>
      </c>
      <c r="L796" t="s">
        <v>492</v>
      </c>
      <c r="M796" t="s">
        <v>492</v>
      </c>
      <c r="N796" t="s">
        <v>492</v>
      </c>
      <c r="O796" t="s">
        <v>832</v>
      </c>
      <c r="W796" t="s">
        <v>869</v>
      </c>
      <c r="X796" t="s">
        <v>505</v>
      </c>
      <c r="Y796" t="s">
        <v>505</v>
      </c>
      <c r="Z796" t="s">
        <v>505</v>
      </c>
      <c r="AA796" t="s">
        <v>505</v>
      </c>
      <c r="AB796" t="s">
        <v>505</v>
      </c>
      <c r="AC796" t="s">
        <v>505</v>
      </c>
      <c r="AD796" t="s">
        <v>505</v>
      </c>
      <c r="AE796" t="s">
        <v>505</v>
      </c>
      <c r="AF796" t="s">
        <v>505</v>
      </c>
      <c r="AG796" t="s">
        <v>505</v>
      </c>
      <c r="AH796" t="s">
        <v>873</v>
      </c>
      <c r="AI796" t="s">
        <v>505</v>
      </c>
      <c r="AJ796" t="s">
        <v>505</v>
      </c>
      <c r="AK796" t="s">
        <v>505</v>
      </c>
    </row>
    <row r="797" spans="1:37" x14ac:dyDescent="0.3">
      <c r="A797" t="s">
        <v>874</v>
      </c>
      <c r="B797" t="s">
        <v>492</v>
      </c>
      <c r="C797" t="s">
        <v>492</v>
      </c>
      <c r="D797" t="s">
        <v>492</v>
      </c>
      <c r="E797" t="s">
        <v>811</v>
      </c>
      <c r="F797" t="s">
        <v>625</v>
      </c>
      <c r="G797" t="s">
        <v>492</v>
      </c>
      <c r="H797" t="s">
        <v>491</v>
      </c>
      <c r="I797" t="s">
        <v>492</v>
      </c>
      <c r="J797" t="s">
        <v>796</v>
      </c>
      <c r="K797" t="s">
        <v>492</v>
      </c>
      <c r="L797" t="s">
        <v>492</v>
      </c>
      <c r="M797" t="s">
        <v>492</v>
      </c>
      <c r="N797" t="s">
        <v>492</v>
      </c>
      <c r="O797" t="s">
        <v>832</v>
      </c>
      <c r="W797" t="s">
        <v>872</v>
      </c>
      <c r="X797" t="s">
        <v>505</v>
      </c>
      <c r="Y797" t="s">
        <v>505</v>
      </c>
      <c r="Z797" t="s">
        <v>505</v>
      </c>
      <c r="AA797" t="s">
        <v>505</v>
      </c>
      <c r="AB797" t="s">
        <v>505</v>
      </c>
      <c r="AC797" t="s">
        <v>505</v>
      </c>
      <c r="AD797" t="s">
        <v>505</v>
      </c>
      <c r="AE797" t="s">
        <v>505</v>
      </c>
      <c r="AF797" t="s">
        <v>505</v>
      </c>
      <c r="AG797" t="s">
        <v>505</v>
      </c>
      <c r="AH797" t="s">
        <v>505</v>
      </c>
      <c r="AI797" t="s">
        <v>505</v>
      </c>
      <c r="AJ797" t="s">
        <v>505</v>
      </c>
      <c r="AK797" t="s">
        <v>505</v>
      </c>
    </row>
    <row r="798" spans="1:37" x14ac:dyDescent="0.3">
      <c r="A798" t="s">
        <v>875</v>
      </c>
      <c r="B798" t="s">
        <v>492</v>
      </c>
      <c r="C798" t="s">
        <v>492</v>
      </c>
      <c r="D798" t="s">
        <v>492</v>
      </c>
      <c r="E798" t="s">
        <v>811</v>
      </c>
      <c r="F798" t="s">
        <v>625</v>
      </c>
      <c r="G798" t="s">
        <v>492</v>
      </c>
      <c r="H798" t="s">
        <v>491</v>
      </c>
      <c r="I798" t="s">
        <v>492</v>
      </c>
      <c r="J798" t="s">
        <v>796</v>
      </c>
      <c r="K798" t="s">
        <v>492</v>
      </c>
      <c r="L798" t="s">
        <v>492</v>
      </c>
      <c r="M798" t="s">
        <v>492</v>
      </c>
      <c r="N798" t="s">
        <v>492</v>
      </c>
      <c r="O798" t="s">
        <v>832</v>
      </c>
      <c r="W798" t="s">
        <v>874</v>
      </c>
      <c r="X798" t="s">
        <v>505</v>
      </c>
      <c r="Y798" t="s">
        <v>718</v>
      </c>
      <c r="Z798" t="s">
        <v>505</v>
      </c>
      <c r="AA798" t="s">
        <v>505</v>
      </c>
      <c r="AB798" t="s">
        <v>505</v>
      </c>
      <c r="AC798" t="s">
        <v>505</v>
      </c>
      <c r="AD798" t="s">
        <v>876</v>
      </c>
      <c r="AE798" t="s">
        <v>505</v>
      </c>
      <c r="AF798" t="s">
        <v>505</v>
      </c>
      <c r="AG798" t="s">
        <v>505</v>
      </c>
      <c r="AH798" t="s">
        <v>505</v>
      </c>
      <c r="AI798" t="s">
        <v>505</v>
      </c>
      <c r="AJ798" t="s">
        <v>505</v>
      </c>
      <c r="AK798" t="s">
        <v>505</v>
      </c>
    </row>
    <row r="799" spans="1:37" x14ac:dyDescent="0.3">
      <c r="A799" t="s">
        <v>877</v>
      </c>
      <c r="B799" t="s">
        <v>492</v>
      </c>
      <c r="C799" t="s">
        <v>492</v>
      </c>
      <c r="D799" t="s">
        <v>492</v>
      </c>
      <c r="E799" t="s">
        <v>811</v>
      </c>
      <c r="F799" t="s">
        <v>625</v>
      </c>
      <c r="G799" t="s">
        <v>492</v>
      </c>
      <c r="H799" t="s">
        <v>491</v>
      </c>
      <c r="I799" t="s">
        <v>492</v>
      </c>
      <c r="J799" t="s">
        <v>796</v>
      </c>
      <c r="K799" t="s">
        <v>492</v>
      </c>
      <c r="L799" t="s">
        <v>492</v>
      </c>
      <c r="M799" t="s">
        <v>492</v>
      </c>
      <c r="N799" t="s">
        <v>492</v>
      </c>
      <c r="O799" t="s">
        <v>832</v>
      </c>
      <c r="W799" t="s">
        <v>875</v>
      </c>
      <c r="X799" t="s">
        <v>505</v>
      </c>
      <c r="Y799" t="s">
        <v>505</v>
      </c>
      <c r="Z799" t="s">
        <v>505</v>
      </c>
      <c r="AA799" t="s">
        <v>505</v>
      </c>
      <c r="AB799" t="s">
        <v>505</v>
      </c>
      <c r="AC799" t="s">
        <v>505</v>
      </c>
      <c r="AD799" t="s">
        <v>505</v>
      </c>
      <c r="AE799" t="s">
        <v>505</v>
      </c>
      <c r="AF799" t="s">
        <v>505</v>
      </c>
      <c r="AG799" t="s">
        <v>505</v>
      </c>
      <c r="AH799" t="s">
        <v>505</v>
      </c>
      <c r="AI799" t="s">
        <v>505</v>
      </c>
      <c r="AJ799" t="s">
        <v>505</v>
      </c>
      <c r="AK799" t="s">
        <v>505</v>
      </c>
    </row>
    <row r="800" spans="1:37" x14ac:dyDescent="0.3">
      <c r="A800" t="s">
        <v>878</v>
      </c>
      <c r="B800" t="s">
        <v>492</v>
      </c>
      <c r="C800" t="s">
        <v>492</v>
      </c>
      <c r="D800" t="s">
        <v>492</v>
      </c>
      <c r="E800" t="s">
        <v>811</v>
      </c>
      <c r="F800" t="s">
        <v>625</v>
      </c>
      <c r="G800" t="s">
        <v>492</v>
      </c>
      <c r="H800" t="s">
        <v>491</v>
      </c>
      <c r="I800" t="s">
        <v>492</v>
      </c>
      <c r="J800" t="s">
        <v>796</v>
      </c>
      <c r="K800" t="s">
        <v>492</v>
      </c>
      <c r="L800" t="s">
        <v>492</v>
      </c>
      <c r="M800" t="s">
        <v>492</v>
      </c>
      <c r="N800" t="s">
        <v>492</v>
      </c>
      <c r="O800" t="s">
        <v>832</v>
      </c>
      <c r="W800" t="s">
        <v>877</v>
      </c>
      <c r="X800" t="s">
        <v>505</v>
      </c>
      <c r="Y800" t="s">
        <v>505</v>
      </c>
      <c r="Z800" t="s">
        <v>505</v>
      </c>
      <c r="AA800" t="s">
        <v>505</v>
      </c>
      <c r="AB800" t="s">
        <v>505</v>
      </c>
      <c r="AC800" t="s">
        <v>505</v>
      </c>
      <c r="AD800" t="s">
        <v>505</v>
      </c>
      <c r="AE800" t="s">
        <v>505</v>
      </c>
      <c r="AF800" t="s">
        <v>505</v>
      </c>
      <c r="AG800" t="s">
        <v>505</v>
      </c>
      <c r="AH800" t="s">
        <v>505</v>
      </c>
      <c r="AI800" t="s">
        <v>505</v>
      </c>
      <c r="AJ800" t="s">
        <v>505</v>
      </c>
      <c r="AK800" t="s">
        <v>505</v>
      </c>
    </row>
    <row r="801" spans="1:37" x14ac:dyDescent="0.3">
      <c r="A801" t="s">
        <v>879</v>
      </c>
      <c r="B801" t="s">
        <v>492</v>
      </c>
      <c r="C801" t="s">
        <v>492</v>
      </c>
      <c r="D801" t="s">
        <v>492</v>
      </c>
      <c r="E801" t="s">
        <v>811</v>
      </c>
      <c r="F801" t="s">
        <v>625</v>
      </c>
      <c r="G801" t="s">
        <v>492</v>
      </c>
      <c r="H801" t="s">
        <v>491</v>
      </c>
      <c r="I801" t="s">
        <v>492</v>
      </c>
      <c r="J801" t="s">
        <v>796</v>
      </c>
      <c r="K801" t="s">
        <v>492</v>
      </c>
      <c r="L801" t="s">
        <v>492</v>
      </c>
      <c r="M801" t="s">
        <v>492</v>
      </c>
      <c r="N801" t="s">
        <v>492</v>
      </c>
      <c r="O801" t="s">
        <v>832</v>
      </c>
      <c r="W801" t="s">
        <v>878</v>
      </c>
      <c r="X801" t="s">
        <v>505</v>
      </c>
      <c r="Y801" t="s">
        <v>505</v>
      </c>
      <c r="Z801" t="s">
        <v>505</v>
      </c>
      <c r="AA801" t="s">
        <v>505</v>
      </c>
      <c r="AB801" t="s">
        <v>505</v>
      </c>
      <c r="AC801" t="s">
        <v>505</v>
      </c>
      <c r="AD801" t="s">
        <v>505</v>
      </c>
      <c r="AE801" t="s">
        <v>505</v>
      </c>
      <c r="AF801" t="s">
        <v>505</v>
      </c>
      <c r="AG801" t="s">
        <v>505</v>
      </c>
      <c r="AH801" t="s">
        <v>505</v>
      </c>
      <c r="AI801" t="s">
        <v>505</v>
      </c>
      <c r="AJ801" t="s">
        <v>505</v>
      </c>
      <c r="AK801" t="s">
        <v>880</v>
      </c>
    </row>
    <row r="802" spans="1:37" x14ac:dyDescent="0.3">
      <c r="A802" t="s">
        <v>881</v>
      </c>
      <c r="B802" t="s">
        <v>492</v>
      </c>
      <c r="C802" t="s">
        <v>492</v>
      </c>
      <c r="D802" t="s">
        <v>492</v>
      </c>
      <c r="E802" t="s">
        <v>811</v>
      </c>
      <c r="F802" t="s">
        <v>625</v>
      </c>
      <c r="G802" t="s">
        <v>492</v>
      </c>
      <c r="H802" t="s">
        <v>491</v>
      </c>
      <c r="I802" t="s">
        <v>492</v>
      </c>
      <c r="J802" t="s">
        <v>796</v>
      </c>
      <c r="K802" t="s">
        <v>492</v>
      </c>
      <c r="L802" t="s">
        <v>492</v>
      </c>
      <c r="M802" t="s">
        <v>492</v>
      </c>
      <c r="N802" t="s">
        <v>492</v>
      </c>
      <c r="O802" t="s">
        <v>832</v>
      </c>
      <c r="W802" t="s">
        <v>879</v>
      </c>
      <c r="X802" t="s">
        <v>505</v>
      </c>
      <c r="Y802" t="s">
        <v>505</v>
      </c>
      <c r="Z802" t="s">
        <v>505</v>
      </c>
      <c r="AA802" t="s">
        <v>505</v>
      </c>
      <c r="AB802" t="s">
        <v>505</v>
      </c>
      <c r="AC802" t="s">
        <v>505</v>
      </c>
      <c r="AD802" t="s">
        <v>505</v>
      </c>
      <c r="AE802" t="s">
        <v>505</v>
      </c>
      <c r="AF802" t="s">
        <v>505</v>
      </c>
      <c r="AG802" t="s">
        <v>505</v>
      </c>
      <c r="AH802" t="s">
        <v>505</v>
      </c>
      <c r="AI802" t="s">
        <v>505</v>
      </c>
      <c r="AJ802" t="s">
        <v>505</v>
      </c>
      <c r="AK802" t="s">
        <v>505</v>
      </c>
    </row>
    <row r="803" spans="1:37" x14ac:dyDescent="0.3">
      <c r="A803" t="s">
        <v>882</v>
      </c>
      <c r="B803" t="s">
        <v>492</v>
      </c>
      <c r="C803" t="s">
        <v>492</v>
      </c>
      <c r="D803" t="s">
        <v>492</v>
      </c>
      <c r="E803" t="s">
        <v>811</v>
      </c>
      <c r="F803" t="s">
        <v>625</v>
      </c>
      <c r="G803" t="s">
        <v>492</v>
      </c>
      <c r="H803" t="s">
        <v>491</v>
      </c>
      <c r="I803" t="s">
        <v>492</v>
      </c>
      <c r="J803" t="s">
        <v>796</v>
      </c>
      <c r="K803" t="s">
        <v>492</v>
      </c>
      <c r="L803" t="s">
        <v>492</v>
      </c>
      <c r="M803" t="s">
        <v>492</v>
      </c>
      <c r="N803" t="s">
        <v>492</v>
      </c>
      <c r="O803" t="s">
        <v>832</v>
      </c>
      <c r="W803" t="s">
        <v>881</v>
      </c>
      <c r="X803" t="s">
        <v>505</v>
      </c>
      <c r="Y803" t="s">
        <v>505</v>
      </c>
      <c r="Z803" t="s">
        <v>505</v>
      </c>
      <c r="AA803" t="s">
        <v>505</v>
      </c>
      <c r="AB803" t="s">
        <v>505</v>
      </c>
      <c r="AC803" t="s">
        <v>505</v>
      </c>
      <c r="AD803" t="s">
        <v>505</v>
      </c>
      <c r="AE803" t="s">
        <v>505</v>
      </c>
      <c r="AF803" t="s">
        <v>505</v>
      </c>
      <c r="AG803" t="s">
        <v>505</v>
      </c>
      <c r="AH803" t="s">
        <v>505</v>
      </c>
      <c r="AI803" t="s">
        <v>505</v>
      </c>
      <c r="AJ803" t="s">
        <v>505</v>
      </c>
      <c r="AK803" t="s">
        <v>505</v>
      </c>
    </row>
    <row r="804" spans="1:37" x14ac:dyDescent="0.3">
      <c r="A804" t="s">
        <v>883</v>
      </c>
      <c r="B804" t="s">
        <v>492</v>
      </c>
      <c r="C804" t="s">
        <v>492</v>
      </c>
      <c r="D804" t="s">
        <v>492</v>
      </c>
      <c r="E804" t="s">
        <v>811</v>
      </c>
      <c r="F804" t="s">
        <v>625</v>
      </c>
      <c r="G804" t="s">
        <v>492</v>
      </c>
      <c r="H804" t="s">
        <v>491</v>
      </c>
      <c r="I804" t="s">
        <v>492</v>
      </c>
      <c r="J804" t="s">
        <v>796</v>
      </c>
      <c r="K804" t="s">
        <v>492</v>
      </c>
      <c r="L804" t="s">
        <v>492</v>
      </c>
      <c r="M804" t="s">
        <v>492</v>
      </c>
      <c r="N804" t="s">
        <v>492</v>
      </c>
      <c r="O804" t="s">
        <v>832</v>
      </c>
      <c r="W804" t="s">
        <v>882</v>
      </c>
      <c r="X804" t="s">
        <v>505</v>
      </c>
      <c r="Y804" t="s">
        <v>505</v>
      </c>
      <c r="Z804" t="s">
        <v>505</v>
      </c>
      <c r="AA804" t="s">
        <v>505</v>
      </c>
      <c r="AB804" t="s">
        <v>505</v>
      </c>
      <c r="AC804" t="s">
        <v>505</v>
      </c>
      <c r="AD804" t="s">
        <v>505</v>
      </c>
      <c r="AE804" t="s">
        <v>505</v>
      </c>
      <c r="AF804" t="s">
        <v>505</v>
      </c>
      <c r="AG804" t="s">
        <v>505</v>
      </c>
      <c r="AH804" t="s">
        <v>505</v>
      </c>
      <c r="AI804" t="s">
        <v>505</v>
      </c>
      <c r="AJ804" t="s">
        <v>505</v>
      </c>
      <c r="AK804" t="s">
        <v>505</v>
      </c>
    </row>
    <row r="805" spans="1:37" x14ac:dyDescent="0.3">
      <c r="A805" t="s">
        <v>884</v>
      </c>
      <c r="B805" t="s">
        <v>492</v>
      </c>
      <c r="C805" t="s">
        <v>492</v>
      </c>
      <c r="D805" t="s">
        <v>492</v>
      </c>
      <c r="E805" t="s">
        <v>811</v>
      </c>
      <c r="F805" t="s">
        <v>625</v>
      </c>
      <c r="G805" t="s">
        <v>492</v>
      </c>
      <c r="H805" t="s">
        <v>491</v>
      </c>
      <c r="I805" t="s">
        <v>492</v>
      </c>
      <c r="J805" t="s">
        <v>796</v>
      </c>
      <c r="K805" t="s">
        <v>492</v>
      </c>
      <c r="L805" t="s">
        <v>492</v>
      </c>
      <c r="M805" t="s">
        <v>492</v>
      </c>
      <c r="N805" t="s">
        <v>492</v>
      </c>
      <c r="O805" t="s">
        <v>832</v>
      </c>
      <c r="W805" t="s">
        <v>883</v>
      </c>
      <c r="X805" t="s">
        <v>505</v>
      </c>
      <c r="Y805" t="s">
        <v>505</v>
      </c>
      <c r="Z805" t="s">
        <v>505</v>
      </c>
      <c r="AA805" t="s">
        <v>505</v>
      </c>
      <c r="AB805" t="s">
        <v>505</v>
      </c>
      <c r="AC805" t="s">
        <v>505</v>
      </c>
      <c r="AD805" t="s">
        <v>505</v>
      </c>
      <c r="AE805" t="s">
        <v>505</v>
      </c>
      <c r="AF805" t="s">
        <v>505</v>
      </c>
      <c r="AG805" t="s">
        <v>505</v>
      </c>
      <c r="AH805" t="s">
        <v>505</v>
      </c>
      <c r="AI805" t="s">
        <v>505</v>
      </c>
      <c r="AJ805" t="s">
        <v>505</v>
      </c>
      <c r="AK805" t="s">
        <v>505</v>
      </c>
    </row>
    <row r="806" spans="1:37" x14ac:dyDescent="0.3">
      <c r="A806" t="s">
        <v>885</v>
      </c>
      <c r="B806" t="s">
        <v>492</v>
      </c>
      <c r="C806" t="s">
        <v>492</v>
      </c>
      <c r="D806" t="s">
        <v>492</v>
      </c>
      <c r="E806" t="s">
        <v>811</v>
      </c>
      <c r="F806" t="s">
        <v>625</v>
      </c>
      <c r="G806" t="s">
        <v>492</v>
      </c>
      <c r="H806" t="s">
        <v>491</v>
      </c>
      <c r="I806" t="s">
        <v>492</v>
      </c>
      <c r="J806" t="s">
        <v>796</v>
      </c>
      <c r="K806" t="s">
        <v>492</v>
      </c>
      <c r="L806" t="s">
        <v>492</v>
      </c>
      <c r="M806" t="s">
        <v>492</v>
      </c>
      <c r="N806" t="s">
        <v>492</v>
      </c>
      <c r="O806" t="s">
        <v>832</v>
      </c>
      <c r="W806" t="s">
        <v>884</v>
      </c>
      <c r="X806" t="s">
        <v>505</v>
      </c>
      <c r="Y806" t="s">
        <v>505</v>
      </c>
      <c r="Z806" t="s">
        <v>505</v>
      </c>
      <c r="AA806" t="s">
        <v>505</v>
      </c>
      <c r="AB806" t="s">
        <v>505</v>
      </c>
      <c r="AC806" t="s">
        <v>505</v>
      </c>
      <c r="AD806" t="s">
        <v>505</v>
      </c>
      <c r="AE806" t="s">
        <v>505</v>
      </c>
      <c r="AF806" t="s">
        <v>505</v>
      </c>
      <c r="AG806" t="s">
        <v>505</v>
      </c>
      <c r="AH806" t="s">
        <v>505</v>
      </c>
      <c r="AI806" t="s">
        <v>505</v>
      </c>
      <c r="AJ806" t="s">
        <v>505</v>
      </c>
      <c r="AK806" t="s">
        <v>505</v>
      </c>
    </row>
    <row r="807" spans="1:37" x14ac:dyDescent="0.3">
      <c r="A807" t="s">
        <v>886</v>
      </c>
      <c r="B807" t="s">
        <v>492</v>
      </c>
      <c r="C807" t="s">
        <v>492</v>
      </c>
      <c r="D807" t="s">
        <v>492</v>
      </c>
      <c r="E807" t="s">
        <v>811</v>
      </c>
      <c r="F807" t="s">
        <v>625</v>
      </c>
      <c r="G807" t="s">
        <v>492</v>
      </c>
      <c r="H807" t="s">
        <v>491</v>
      </c>
      <c r="I807" t="s">
        <v>492</v>
      </c>
      <c r="J807" t="s">
        <v>796</v>
      </c>
      <c r="K807" t="s">
        <v>492</v>
      </c>
      <c r="L807" t="s">
        <v>492</v>
      </c>
      <c r="M807" t="s">
        <v>492</v>
      </c>
      <c r="N807" t="s">
        <v>492</v>
      </c>
      <c r="O807" t="s">
        <v>832</v>
      </c>
      <c r="W807" t="s">
        <v>885</v>
      </c>
      <c r="X807" t="s">
        <v>505</v>
      </c>
      <c r="Y807" t="s">
        <v>505</v>
      </c>
      <c r="Z807" t="s">
        <v>505</v>
      </c>
      <c r="AA807" t="s">
        <v>505</v>
      </c>
      <c r="AB807" t="s">
        <v>505</v>
      </c>
      <c r="AC807" t="s">
        <v>505</v>
      </c>
      <c r="AD807" t="s">
        <v>505</v>
      </c>
      <c r="AE807" t="s">
        <v>505</v>
      </c>
      <c r="AF807" t="s">
        <v>505</v>
      </c>
      <c r="AG807" t="s">
        <v>505</v>
      </c>
      <c r="AH807" t="s">
        <v>505</v>
      </c>
      <c r="AI807" t="s">
        <v>505</v>
      </c>
      <c r="AJ807" t="s">
        <v>505</v>
      </c>
      <c r="AK807" t="s">
        <v>505</v>
      </c>
    </row>
    <row r="808" spans="1:37" x14ac:dyDescent="0.3">
      <c r="A808" t="s">
        <v>887</v>
      </c>
      <c r="B808" t="s">
        <v>492</v>
      </c>
      <c r="C808" t="s">
        <v>492</v>
      </c>
      <c r="D808" t="s">
        <v>492</v>
      </c>
      <c r="E808" t="s">
        <v>811</v>
      </c>
      <c r="F808" t="s">
        <v>625</v>
      </c>
      <c r="G808" t="s">
        <v>492</v>
      </c>
      <c r="H808" t="s">
        <v>491</v>
      </c>
      <c r="I808" t="s">
        <v>492</v>
      </c>
      <c r="J808" t="s">
        <v>796</v>
      </c>
      <c r="K808" t="s">
        <v>492</v>
      </c>
      <c r="L808" t="s">
        <v>492</v>
      </c>
      <c r="M808" t="s">
        <v>492</v>
      </c>
      <c r="N808" t="s">
        <v>492</v>
      </c>
      <c r="O808" t="s">
        <v>832</v>
      </c>
      <c r="W808" t="s">
        <v>886</v>
      </c>
      <c r="X808" t="s">
        <v>505</v>
      </c>
      <c r="Y808" t="s">
        <v>505</v>
      </c>
      <c r="Z808" t="s">
        <v>505</v>
      </c>
      <c r="AA808" t="s">
        <v>505</v>
      </c>
      <c r="AB808" t="s">
        <v>505</v>
      </c>
      <c r="AC808" t="s">
        <v>505</v>
      </c>
      <c r="AD808" t="s">
        <v>505</v>
      </c>
      <c r="AE808" t="s">
        <v>505</v>
      </c>
      <c r="AF808" t="s">
        <v>505</v>
      </c>
      <c r="AG808" t="s">
        <v>505</v>
      </c>
      <c r="AH808" t="s">
        <v>505</v>
      </c>
      <c r="AI808" t="s">
        <v>505</v>
      </c>
      <c r="AJ808" t="s">
        <v>505</v>
      </c>
      <c r="AK808" t="s">
        <v>505</v>
      </c>
    </row>
    <row r="809" spans="1:37" x14ac:dyDescent="0.3">
      <c r="A809" t="s">
        <v>888</v>
      </c>
      <c r="B809" t="s">
        <v>492</v>
      </c>
      <c r="C809" t="s">
        <v>492</v>
      </c>
      <c r="D809" t="s">
        <v>492</v>
      </c>
      <c r="E809" t="s">
        <v>811</v>
      </c>
      <c r="F809" t="s">
        <v>625</v>
      </c>
      <c r="G809" t="s">
        <v>492</v>
      </c>
      <c r="H809" t="s">
        <v>491</v>
      </c>
      <c r="I809" t="s">
        <v>492</v>
      </c>
      <c r="J809" t="s">
        <v>492</v>
      </c>
      <c r="K809" t="s">
        <v>492</v>
      </c>
      <c r="L809" t="s">
        <v>492</v>
      </c>
      <c r="M809" t="s">
        <v>492</v>
      </c>
      <c r="N809" t="s">
        <v>492</v>
      </c>
      <c r="O809" t="s">
        <v>832</v>
      </c>
      <c r="W809" t="s">
        <v>887</v>
      </c>
      <c r="X809" t="s">
        <v>505</v>
      </c>
      <c r="Y809" t="s">
        <v>505</v>
      </c>
      <c r="Z809" t="s">
        <v>505</v>
      </c>
      <c r="AA809" t="s">
        <v>505</v>
      </c>
      <c r="AB809" t="s">
        <v>505</v>
      </c>
      <c r="AC809" t="s">
        <v>505</v>
      </c>
      <c r="AD809" t="s">
        <v>505</v>
      </c>
      <c r="AE809" t="s">
        <v>505</v>
      </c>
      <c r="AF809" t="s">
        <v>505</v>
      </c>
      <c r="AG809" t="s">
        <v>505</v>
      </c>
      <c r="AH809" t="s">
        <v>505</v>
      </c>
      <c r="AI809" t="s">
        <v>505</v>
      </c>
      <c r="AJ809" t="s">
        <v>505</v>
      </c>
      <c r="AK809" t="s">
        <v>505</v>
      </c>
    </row>
    <row r="810" spans="1:37" x14ac:dyDescent="0.3">
      <c r="A810" t="s">
        <v>889</v>
      </c>
      <c r="B810" t="s">
        <v>492</v>
      </c>
      <c r="C810" t="s">
        <v>492</v>
      </c>
      <c r="D810" t="s">
        <v>492</v>
      </c>
      <c r="E810" t="s">
        <v>811</v>
      </c>
      <c r="F810" t="s">
        <v>625</v>
      </c>
      <c r="G810" t="s">
        <v>492</v>
      </c>
      <c r="H810" t="s">
        <v>491</v>
      </c>
      <c r="I810" t="s">
        <v>492</v>
      </c>
      <c r="J810" t="s">
        <v>492</v>
      </c>
      <c r="K810" t="s">
        <v>492</v>
      </c>
      <c r="L810" t="s">
        <v>492</v>
      </c>
      <c r="M810" t="s">
        <v>492</v>
      </c>
      <c r="N810" t="s">
        <v>492</v>
      </c>
      <c r="O810" t="s">
        <v>832</v>
      </c>
      <c r="W810" t="s">
        <v>888</v>
      </c>
      <c r="X810" t="s">
        <v>505</v>
      </c>
      <c r="Y810" t="s">
        <v>505</v>
      </c>
      <c r="Z810" t="s">
        <v>505</v>
      </c>
      <c r="AA810" t="s">
        <v>505</v>
      </c>
      <c r="AB810" t="s">
        <v>505</v>
      </c>
      <c r="AC810" t="s">
        <v>505</v>
      </c>
      <c r="AD810" t="s">
        <v>505</v>
      </c>
      <c r="AE810" t="s">
        <v>505</v>
      </c>
      <c r="AF810" t="s">
        <v>505</v>
      </c>
      <c r="AG810" t="s">
        <v>505</v>
      </c>
      <c r="AH810" t="s">
        <v>505</v>
      </c>
      <c r="AI810" t="s">
        <v>505</v>
      </c>
      <c r="AJ810" t="s">
        <v>505</v>
      </c>
      <c r="AK810" t="s">
        <v>505</v>
      </c>
    </row>
    <row r="811" spans="1:37" x14ac:dyDescent="0.3">
      <c r="A811" t="s">
        <v>890</v>
      </c>
      <c r="B811" t="s">
        <v>492</v>
      </c>
      <c r="C811" t="s">
        <v>492</v>
      </c>
      <c r="D811" t="s">
        <v>492</v>
      </c>
      <c r="E811" t="s">
        <v>811</v>
      </c>
      <c r="F811" t="s">
        <v>492</v>
      </c>
      <c r="G811" t="s">
        <v>492</v>
      </c>
      <c r="H811" t="s">
        <v>491</v>
      </c>
      <c r="I811" t="s">
        <v>492</v>
      </c>
      <c r="J811" t="s">
        <v>492</v>
      </c>
      <c r="K811" t="s">
        <v>492</v>
      </c>
      <c r="L811" t="s">
        <v>492</v>
      </c>
      <c r="M811" t="s">
        <v>492</v>
      </c>
      <c r="N811" t="s">
        <v>492</v>
      </c>
      <c r="O811" t="s">
        <v>832</v>
      </c>
      <c r="W811" t="s">
        <v>889</v>
      </c>
      <c r="X811" t="s">
        <v>505</v>
      </c>
      <c r="Y811" t="s">
        <v>505</v>
      </c>
      <c r="Z811" t="s">
        <v>505</v>
      </c>
      <c r="AA811" t="s">
        <v>505</v>
      </c>
      <c r="AB811" t="s">
        <v>505</v>
      </c>
      <c r="AC811" t="s">
        <v>505</v>
      </c>
      <c r="AD811" t="s">
        <v>505</v>
      </c>
      <c r="AE811" t="s">
        <v>505</v>
      </c>
      <c r="AF811" t="s">
        <v>505</v>
      </c>
      <c r="AG811" t="s">
        <v>505</v>
      </c>
      <c r="AH811" t="s">
        <v>505</v>
      </c>
      <c r="AI811" t="s">
        <v>505</v>
      </c>
      <c r="AJ811" t="s">
        <v>505</v>
      </c>
      <c r="AK811" t="s">
        <v>505</v>
      </c>
    </row>
    <row r="812" spans="1:37" x14ac:dyDescent="0.3">
      <c r="A812" t="s">
        <v>891</v>
      </c>
      <c r="B812" t="s">
        <v>492</v>
      </c>
      <c r="C812" t="s">
        <v>492</v>
      </c>
      <c r="D812" t="s">
        <v>492</v>
      </c>
      <c r="E812" t="s">
        <v>811</v>
      </c>
      <c r="F812" t="s">
        <v>492</v>
      </c>
      <c r="G812" t="s">
        <v>492</v>
      </c>
      <c r="H812" t="s">
        <v>491</v>
      </c>
      <c r="I812" t="s">
        <v>492</v>
      </c>
      <c r="J812" t="s">
        <v>492</v>
      </c>
      <c r="K812" t="s">
        <v>492</v>
      </c>
      <c r="L812" t="s">
        <v>492</v>
      </c>
      <c r="M812" t="s">
        <v>492</v>
      </c>
      <c r="N812" t="s">
        <v>492</v>
      </c>
      <c r="O812" t="s">
        <v>832</v>
      </c>
      <c r="W812" t="s">
        <v>890</v>
      </c>
      <c r="X812" t="s">
        <v>505</v>
      </c>
      <c r="Y812" t="s">
        <v>505</v>
      </c>
      <c r="Z812" t="s">
        <v>505</v>
      </c>
      <c r="AA812" t="s">
        <v>505</v>
      </c>
      <c r="AB812" t="s">
        <v>505</v>
      </c>
      <c r="AC812" t="s">
        <v>505</v>
      </c>
      <c r="AD812" t="s">
        <v>505</v>
      </c>
      <c r="AE812" t="s">
        <v>505</v>
      </c>
      <c r="AF812" t="s">
        <v>505</v>
      </c>
      <c r="AG812" t="s">
        <v>505</v>
      </c>
      <c r="AH812" t="s">
        <v>505</v>
      </c>
      <c r="AI812" t="s">
        <v>505</v>
      </c>
      <c r="AJ812" t="s">
        <v>505</v>
      </c>
      <c r="AK812" t="s">
        <v>505</v>
      </c>
    </row>
    <row r="813" spans="1:37" x14ac:dyDescent="0.3">
      <c r="A813" t="s">
        <v>892</v>
      </c>
      <c r="B813" t="s">
        <v>492</v>
      </c>
      <c r="C813" t="s">
        <v>492</v>
      </c>
      <c r="D813" t="s">
        <v>492</v>
      </c>
      <c r="E813" t="s">
        <v>811</v>
      </c>
      <c r="F813" t="s">
        <v>492</v>
      </c>
      <c r="G813" t="s">
        <v>492</v>
      </c>
      <c r="H813" t="s">
        <v>491</v>
      </c>
      <c r="I813" t="s">
        <v>492</v>
      </c>
      <c r="J813" t="s">
        <v>492</v>
      </c>
      <c r="K813" t="s">
        <v>492</v>
      </c>
      <c r="L813" t="s">
        <v>492</v>
      </c>
      <c r="M813" t="s">
        <v>492</v>
      </c>
      <c r="N813" t="s">
        <v>492</v>
      </c>
      <c r="O813" t="s">
        <v>832</v>
      </c>
      <c r="W813" t="s">
        <v>891</v>
      </c>
      <c r="X813" t="s">
        <v>505</v>
      </c>
      <c r="Y813" t="s">
        <v>505</v>
      </c>
      <c r="Z813" t="s">
        <v>505</v>
      </c>
      <c r="AA813" t="s">
        <v>505</v>
      </c>
      <c r="AB813" t="s">
        <v>505</v>
      </c>
      <c r="AC813" t="s">
        <v>505</v>
      </c>
      <c r="AD813" t="s">
        <v>505</v>
      </c>
      <c r="AE813" t="s">
        <v>505</v>
      </c>
      <c r="AF813" t="s">
        <v>505</v>
      </c>
      <c r="AG813" t="s">
        <v>505</v>
      </c>
      <c r="AH813" t="s">
        <v>505</v>
      </c>
      <c r="AI813" t="s">
        <v>505</v>
      </c>
      <c r="AJ813" t="s">
        <v>505</v>
      </c>
      <c r="AK813" t="s">
        <v>505</v>
      </c>
    </row>
    <row r="814" spans="1:37" x14ac:dyDescent="0.3">
      <c r="A814" t="s">
        <v>893</v>
      </c>
      <c r="B814" t="s">
        <v>492</v>
      </c>
      <c r="C814" t="s">
        <v>492</v>
      </c>
      <c r="D814" t="s">
        <v>492</v>
      </c>
      <c r="E814" t="s">
        <v>811</v>
      </c>
      <c r="F814" t="s">
        <v>492</v>
      </c>
      <c r="G814" t="s">
        <v>492</v>
      </c>
      <c r="H814" t="s">
        <v>491</v>
      </c>
      <c r="I814" t="s">
        <v>492</v>
      </c>
      <c r="J814" t="s">
        <v>492</v>
      </c>
      <c r="K814" t="s">
        <v>492</v>
      </c>
      <c r="L814" t="s">
        <v>492</v>
      </c>
      <c r="M814" t="s">
        <v>492</v>
      </c>
      <c r="N814" t="s">
        <v>492</v>
      </c>
      <c r="O814" t="s">
        <v>832</v>
      </c>
      <c r="W814" t="s">
        <v>892</v>
      </c>
      <c r="X814" t="s">
        <v>505</v>
      </c>
      <c r="Y814" t="s">
        <v>505</v>
      </c>
      <c r="Z814" t="s">
        <v>505</v>
      </c>
      <c r="AA814" t="s">
        <v>505</v>
      </c>
      <c r="AB814" t="s">
        <v>505</v>
      </c>
      <c r="AC814" t="s">
        <v>505</v>
      </c>
      <c r="AD814" t="s">
        <v>505</v>
      </c>
      <c r="AE814" t="s">
        <v>505</v>
      </c>
      <c r="AF814" t="s">
        <v>505</v>
      </c>
      <c r="AG814" t="s">
        <v>505</v>
      </c>
      <c r="AH814" t="s">
        <v>505</v>
      </c>
      <c r="AI814" t="s">
        <v>505</v>
      </c>
      <c r="AJ814" t="s">
        <v>505</v>
      </c>
      <c r="AK814" t="s">
        <v>505</v>
      </c>
    </row>
    <row r="815" spans="1:37" x14ac:dyDescent="0.3">
      <c r="A815" t="s">
        <v>894</v>
      </c>
      <c r="B815" t="s">
        <v>492</v>
      </c>
      <c r="C815" t="s">
        <v>492</v>
      </c>
      <c r="D815" t="s">
        <v>492</v>
      </c>
      <c r="E815" t="s">
        <v>811</v>
      </c>
      <c r="F815" t="s">
        <v>492</v>
      </c>
      <c r="G815" t="s">
        <v>492</v>
      </c>
      <c r="H815" t="s">
        <v>491</v>
      </c>
      <c r="I815" t="s">
        <v>492</v>
      </c>
      <c r="J815" t="s">
        <v>492</v>
      </c>
      <c r="K815" t="s">
        <v>492</v>
      </c>
      <c r="L815" t="s">
        <v>492</v>
      </c>
      <c r="M815" t="s">
        <v>492</v>
      </c>
      <c r="N815" t="s">
        <v>492</v>
      </c>
      <c r="O815" t="s">
        <v>832</v>
      </c>
      <c r="W815" t="s">
        <v>893</v>
      </c>
      <c r="X815" t="s">
        <v>505</v>
      </c>
      <c r="Y815" t="s">
        <v>505</v>
      </c>
      <c r="Z815" t="s">
        <v>505</v>
      </c>
      <c r="AA815" t="s">
        <v>505</v>
      </c>
      <c r="AB815" t="s">
        <v>505</v>
      </c>
      <c r="AC815" t="s">
        <v>505</v>
      </c>
      <c r="AD815" t="s">
        <v>505</v>
      </c>
      <c r="AE815" t="s">
        <v>505</v>
      </c>
      <c r="AF815" t="s">
        <v>505</v>
      </c>
      <c r="AG815" t="s">
        <v>505</v>
      </c>
      <c r="AH815" t="s">
        <v>505</v>
      </c>
      <c r="AI815" t="s">
        <v>505</v>
      </c>
      <c r="AJ815" t="s">
        <v>505</v>
      </c>
      <c r="AK815" t="s">
        <v>505</v>
      </c>
    </row>
    <row r="816" spans="1:37" x14ac:dyDescent="0.3">
      <c r="A816" t="s">
        <v>895</v>
      </c>
      <c r="B816" t="s">
        <v>492</v>
      </c>
      <c r="C816" t="s">
        <v>492</v>
      </c>
      <c r="D816" t="s">
        <v>492</v>
      </c>
      <c r="E816" t="s">
        <v>811</v>
      </c>
      <c r="F816" t="s">
        <v>492</v>
      </c>
      <c r="G816" t="s">
        <v>492</v>
      </c>
      <c r="H816" t="s">
        <v>491</v>
      </c>
      <c r="I816" t="s">
        <v>492</v>
      </c>
      <c r="J816" t="s">
        <v>492</v>
      </c>
      <c r="K816" t="s">
        <v>492</v>
      </c>
      <c r="L816" t="s">
        <v>492</v>
      </c>
      <c r="M816" t="s">
        <v>492</v>
      </c>
      <c r="N816" t="s">
        <v>492</v>
      </c>
      <c r="O816" t="s">
        <v>832</v>
      </c>
      <c r="W816" t="s">
        <v>894</v>
      </c>
      <c r="X816" t="s">
        <v>505</v>
      </c>
      <c r="Y816" t="s">
        <v>505</v>
      </c>
      <c r="Z816" t="s">
        <v>505</v>
      </c>
      <c r="AA816" t="s">
        <v>505</v>
      </c>
      <c r="AB816" t="s">
        <v>505</v>
      </c>
      <c r="AC816" t="s">
        <v>505</v>
      </c>
      <c r="AD816" t="s">
        <v>505</v>
      </c>
      <c r="AE816" t="s">
        <v>505</v>
      </c>
      <c r="AF816" t="s">
        <v>505</v>
      </c>
      <c r="AG816" t="s">
        <v>505</v>
      </c>
      <c r="AH816" t="s">
        <v>505</v>
      </c>
      <c r="AI816" t="s">
        <v>505</v>
      </c>
      <c r="AJ816" t="s">
        <v>505</v>
      </c>
      <c r="AK816" t="s">
        <v>505</v>
      </c>
    </row>
    <row r="817" spans="1:37" x14ac:dyDescent="0.3">
      <c r="A817" t="s">
        <v>896</v>
      </c>
      <c r="B817" t="s">
        <v>492</v>
      </c>
      <c r="C817" t="s">
        <v>492</v>
      </c>
      <c r="D817" t="s">
        <v>492</v>
      </c>
      <c r="E817" t="s">
        <v>811</v>
      </c>
      <c r="F817" t="s">
        <v>492</v>
      </c>
      <c r="G817" t="s">
        <v>492</v>
      </c>
      <c r="H817" t="s">
        <v>491</v>
      </c>
      <c r="I817" t="s">
        <v>492</v>
      </c>
      <c r="J817" t="s">
        <v>492</v>
      </c>
      <c r="K817" t="s">
        <v>492</v>
      </c>
      <c r="L817" t="s">
        <v>492</v>
      </c>
      <c r="M817" t="s">
        <v>492</v>
      </c>
      <c r="N817" t="s">
        <v>492</v>
      </c>
      <c r="O817" t="s">
        <v>832</v>
      </c>
      <c r="W817" t="s">
        <v>895</v>
      </c>
      <c r="X817" t="s">
        <v>505</v>
      </c>
      <c r="Y817" t="s">
        <v>505</v>
      </c>
      <c r="Z817" t="s">
        <v>505</v>
      </c>
      <c r="AA817" t="s">
        <v>505</v>
      </c>
      <c r="AB817" t="s">
        <v>505</v>
      </c>
      <c r="AC817" t="s">
        <v>505</v>
      </c>
      <c r="AD817" t="s">
        <v>505</v>
      </c>
      <c r="AE817" t="s">
        <v>505</v>
      </c>
      <c r="AF817" t="s">
        <v>505</v>
      </c>
      <c r="AG817" t="s">
        <v>505</v>
      </c>
      <c r="AH817" t="s">
        <v>505</v>
      </c>
      <c r="AI817" t="s">
        <v>505</v>
      </c>
      <c r="AJ817" t="s">
        <v>505</v>
      </c>
      <c r="AK817" t="s">
        <v>505</v>
      </c>
    </row>
    <row r="818" spans="1:37" x14ac:dyDescent="0.3">
      <c r="A818" t="s">
        <v>897</v>
      </c>
      <c r="B818" t="s">
        <v>492</v>
      </c>
      <c r="C818" t="s">
        <v>492</v>
      </c>
      <c r="D818" t="s">
        <v>492</v>
      </c>
      <c r="E818" t="s">
        <v>811</v>
      </c>
      <c r="F818" t="s">
        <v>492</v>
      </c>
      <c r="G818" t="s">
        <v>492</v>
      </c>
      <c r="H818" t="s">
        <v>491</v>
      </c>
      <c r="I818" t="s">
        <v>492</v>
      </c>
      <c r="J818" t="s">
        <v>492</v>
      </c>
      <c r="K818" t="s">
        <v>492</v>
      </c>
      <c r="L818" t="s">
        <v>492</v>
      </c>
      <c r="M818" t="s">
        <v>492</v>
      </c>
      <c r="N818" t="s">
        <v>492</v>
      </c>
      <c r="O818" t="s">
        <v>832</v>
      </c>
      <c r="W818" t="s">
        <v>896</v>
      </c>
      <c r="X818" t="s">
        <v>505</v>
      </c>
      <c r="Y818" t="s">
        <v>505</v>
      </c>
      <c r="Z818" t="s">
        <v>505</v>
      </c>
      <c r="AA818" t="s">
        <v>505</v>
      </c>
      <c r="AB818" t="s">
        <v>505</v>
      </c>
      <c r="AC818" t="s">
        <v>505</v>
      </c>
      <c r="AD818" t="s">
        <v>505</v>
      </c>
      <c r="AE818" t="s">
        <v>505</v>
      </c>
      <c r="AF818" t="s">
        <v>505</v>
      </c>
      <c r="AG818" t="s">
        <v>505</v>
      </c>
      <c r="AH818" t="s">
        <v>505</v>
      </c>
      <c r="AI818" t="s">
        <v>505</v>
      </c>
      <c r="AJ818" t="s">
        <v>505</v>
      </c>
      <c r="AK818" t="s">
        <v>505</v>
      </c>
    </row>
    <row r="819" spans="1:37" x14ac:dyDescent="0.3">
      <c r="A819" t="s">
        <v>898</v>
      </c>
      <c r="B819" t="s">
        <v>492</v>
      </c>
      <c r="C819" t="s">
        <v>492</v>
      </c>
      <c r="D819" t="s">
        <v>492</v>
      </c>
      <c r="E819" t="s">
        <v>811</v>
      </c>
      <c r="F819" t="s">
        <v>492</v>
      </c>
      <c r="G819" t="s">
        <v>492</v>
      </c>
      <c r="H819" t="s">
        <v>491</v>
      </c>
      <c r="I819" t="s">
        <v>492</v>
      </c>
      <c r="J819" t="s">
        <v>492</v>
      </c>
      <c r="K819" t="s">
        <v>492</v>
      </c>
      <c r="L819" t="s">
        <v>492</v>
      </c>
      <c r="M819" t="s">
        <v>492</v>
      </c>
      <c r="N819" t="s">
        <v>492</v>
      </c>
      <c r="O819" t="s">
        <v>832</v>
      </c>
      <c r="W819" t="s">
        <v>897</v>
      </c>
      <c r="X819" t="s">
        <v>505</v>
      </c>
      <c r="Y819" t="s">
        <v>505</v>
      </c>
      <c r="Z819" t="s">
        <v>505</v>
      </c>
      <c r="AA819" t="s">
        <v>505</v>
      </c>
      <c r="AB819" t="s">
        <v>505</v>
      </c>
      <c r="AC819" t="s">
        <v>505</v>
      </c>
      <c r="AD819" t="s">
        <v>505</v>
      </c>
      <c r="AE819" t="s">
        <v>505</v>
      </c>
      <c r="AF819" t="s">
        <v>505</v>
      </c>
      <c r="AG819" t="s">
        <v>505</v>
      </c>
      <c r="AH819" t="s">
        <v>505</v>
      </c>
      <c r="AI819" t="s">
        <v>505</v>
      </c>
      <c r="AJ819" t="s">
        <v>505</v>
      </c>
      <c r="AK819" t="s">
        <v>505</v>
      </c>
    </row>
    <row r="820" spans="1:37" x14ac:dyDescent="0.3">
      <c r="A820" t="s">
        <v>899</v>
      </c>
      <c r="B820" t="s">
        <v>492</v>
      </c>
      <c r="C820" t="s">
        <v>492</v>
      </c>
      <c r="D820" t="s">
        <v>492</v>
      </c>
      <c r="E820" t="s">
        <v>811</v>
      </c>
      <c r="F820" t="s">
        <v>492</v>
      </c>
      <c r="G820" t="s">
        <v>492</v>
      </c>
      <c r="H820" t="s">
        <v>491</v>
      </c>
      <c r="I820" t="s">
        <v>492</v>
      </c>
      <c r="J820" t="s">
        <v>492</v>
      </c>
      <c r="K820" t="s">
        <v>492</v>
      </c>
      <c r="L820" t="s">
        <v>492</v>
      </c>
      <c r="M820" t="s">
        <v>492</v>
      </c>
      <c r="N820" t="s">
        <v>492</v>
      </c>
      <c r="O820" t="s">
        <v>832</v>
      </c>
      <c r="W820" t="s">
        <v>898</v>
      </c>
      <c r="X820" t="s">
        <v>505</v>
      </c>
      <c r="Y820" t="s">
        <v>505</v>
      </c>
      <c r="Z820" t="s">
        <v>505</v>
      </c>
      <c r="AA820" t="s">
        <v>505</v>
      </c>
      <c r="AB820" t="s">
        <v>505</v>
      </c>
      <c r="AC820" t="s">
        <v>505</v>
      </c>
      <c r="AD820" t="s">
        <v>505</v>
      </c>
      <c r="AE820" t="s">
        <v>505</v>
      </c>
      <c r="AF820" t="s">
        <v>505</v>
      </c>
      <c r="AG820" t="s">
        <v>505</v>
      </c>
      <c r="AH820" t="s">
        <v>505</v>
      </c>
      <c r="AI820" t="s">
        <v>505</v>
      </c>
      <c r="AJ820" t="s">
        <v>505</v>
      </c>
      <c r="AK820" t="s">
        <v>505</v>
      </c>
    </row>
    <row r="821" spans="1:37" x14ac:dyDescent="0.3">
      <c r="A821" t="s">
        <v>900</v>
      </c>
      <c r="B821" t="s">
        <v>492</v>
      </c>
      <c r="C821" t="s">
        <v>492</v>
      </c>
      <c r="D821" t="s">
        <v>492</v>
      </c>
      <c r="E821" t="s">
        <v>811</v>
      </c>
      <c r="F821" t="s">
        <v>492</v>
      </c>
      <c r="G821" t="s">
        <v>492</v>
      </c>
      <c r="H821" t="s">
        <v>491</v>
      </c>
      <c r="I821" t="s">
        <v>492</v>
      </c>
      <c r="J821" t="s">
        <v>492</v>
      </c>
      <c r="K821" t="s">
        <v>492</v>
      </c>
      <c r="L821" t="s">
        <v>492</v>
      </c>
      <c r="M821" t="s">
        <v>492</v>
      </c>
      <c r="N821" t="s">
        <v>492</v>
      </c>
      <c r="O821" t="s">
        <v>832</v>
      </c>
      <c r="W821" t="s">
        <v>899</v>
      </c>
      <c r="X821" t="s">
        <v>505</v>
      </c>
      <c r="Y821" t="s">
        <v>505</v>
      </c>
      <c r="Z821" t="s">
        <v>505</v>
      </c>
      <c r="AA821" t="s">
        <v>505</v>
      </c>
      <c r="AB821" t="s">
        <v>505</v>
      </c>
      <c r="AC821" t="s">
        <v>505</v>
      </c>
      <c r="AD821" t="s">
        <v>505</v>
      </c>
      <c r="AE821" t="s">
        <v>505</v>
      </c>
      <c r="AF821" t="s">
        <v>505</v>
      </c>
      <c r="AG821" t="s">
        <v>505</v>
      </c>
      <c r="AH821" t="s">
        <v>505</v>
      </c>
      <c r="AI821" t="s">
        <v>505</v>
      </c>
      <c r="AJ821" t="s">
        <v>505</v>
      </c>
      <c r="AK821" t="s">
        <v>505</v>
      </c>
    </row>
    <row r="822" spans="1:37" x14ac:dyDescent="0.3">
      <c r="A822" t="s">
        <v>901</v>
      </c>
      <c r="B822" t="s">
        <v>492</v>
      </c>
      <c r="C822" t="s">
        <v>492</v>
      </c>
      <c r="D822" t="s">
        <v>492</v>
      </c>
      <c r="E822" t="s">
        <v>811</v>
      </c>
      <c r="F822" t="s">
        <v>492</v>
      </c>
      <c r="G822" t="s">
        <v>492</v>
      </c>
      <c r="H822" t="s">
        <v>491</v>
      </c>
      <c r="I822" t="s">
        <v>492</v>
      </c>
      <c r="J822" t="s">
        <v>492</v>
      </c>
      <c r="K822" t="s">
        <v>492</v>
      </c>
      <c r="L822" t="s">
        <v>492</v>
      </c>
      <c r="M822" t="s">
        <v>492</v>
      </c>
      <c r="N822" t="s">
        <v>492</v>
      </c>
      <c r="O822" t="s">
        <v>832</v>
      </c>
      <c r="W822" t="s">
        <v>900</v>
      </c>
      <c r="X822" t="s">
        <v>505</v>
      </c>
      <c r="Y822" t="s">
        <v>505</v>
      </c>
      <c r="Z822" t="s">
        <v>505</v>
      </c>
      <c r="AA822" t="s">
        <v>505</v>
      </c>
      <c r="AB822" t="s">
        <v>505</v>
      </c>
      <c r="AC822" t="s">
        <v>505</v>
      </c>
      <c r="AD822" t="s">
        <v>505</v>
      </c>
      <c r="AE822" t="s">
        <v>505</v>
      </c>
      <c r="AF822" t="s">
        <v>505</v>
      </c>
      <c r="AG822" t="s">
        <v>505</v>
      </c>
      <c r="AH822" t="s">
        <v>505</v>
      </c>
      <c r="AI822" t="s">
        <v>505</v>
      </c>
      <c r="AJ822" t="s">
        <v>505</v>
      </c>
      <c r="AK822" t="s">
        <v>505</v>
      </c>
    </row>
    <row r="823" spans="1:37" x14ac:dyDescent="0.3">
      <c r="A823" t="s">
        <v>902</v>
      </c>
      <c r="B823" t="s">
        <v>492</v>
      </c>
      <c r="C823" t="s">
        <v>492</v>
      </c>
      <c r="D823" t="s">
        <v>492</v>
      </c>
      <c r="E823" t="s">
        <v>811</v>
      </c>
      <c r="F823" t="s">
        <v>492</v>
      </c>
      <c r="G823" t="s">
        <v>492</v>
      </c>
      <c r="H823" t="s">
        <v>491</v>
      </c>
      <c r="I823" t="s">
        <v>492</v>
      </c>
      <c r="J823" t="s">
        <v>492</v>
      </c>
      <c r="K823" t="s">
        <v>492</v>
      </c>
      <c r="L823" t="s">
        <v>492</v>
      </c>
      <c r="M823" t="s">
        <v>492</v>
      </c>
      <c r="N823" t="s">
        <v>492</v>
      </c>
      <c r="O823" t="s">
        <v>832</v>
      </c>
      <c r="W823" t="s">
        <v>901</v>
      </c>
      <c r="X823" t="s">
        <v>505</v>
      </c>
      <c r="Y823" t="s">
        <v>505</v>
      </c>
      <c r="Z823" t="s">
        <v>505</v>
      </c>
      <c r="AA823" t="s">
        <v>505</v>
      </c>
      <c r="AB823" t="s">
        <v>505</v>
      </c>
      <c r="AC823" t="s">
        <v>505</v>
      </c>
      <c r="AD823" t="s">
        <v>505</v>
      </c>
      <c r="AE823" t="s">
        <v>505</v>
      </c>
      <c r="AF823" t="s">
        <v>505</v>
      </c>
      <c r="AG823" t="s">
        <v>505</v>
      </c>
      <c r="AH823" t="s">
        <v>505</v>
      </c>
      <c r="AI823" t="s">
        <v>505</v>
      </c>
      <c r="AJ823" t="s">
        <v>505</v>
      </c>
      <c r="AK823" t="s">
        <v>505</v>
      </c>
    </row>
    <row r="824" spans="1:37" x14ac:dyDescent="0.3">
      <c r="A824" t="s">
        <v>903</v>
      </c>
      <c r="B824" t="s">
        <v>492</v>
      </c>
      <c r="C824" t="s">
        <v>492</v>
      </c>
      <c r="D824" t="s">
        <v>492</v>
      </c>
      <c r="E824" t="s">
        <v>811</v>
      </c>
      <c r="F824" t="s">
        <v>492</v>
      </c>
      <c r="G824" t="s">
        <v>492</v>
      </c>
      <c r="H824" t="s">
        <v>491</v>
      </c>
      <c r="I824" t="s">
        <v>492</v>
      </c>
      <c r="J824" t="s">
        <v>492</v>
      </c>
      <c r="K824" t="s">
        <v>492</v>
      </c>
      <c r="L824" t="s">
        <v>492</v>
      </c>
      <c r="M824" t="s">
        <v>492</v>
      </c>
      <c r="N824" t="s">
        <v>492</v>
      </c>
      <c r="O824" t="s">
        <v>832</v>
      </c>
      <c r="W824" t="s">
        <v>902</v>
      </c>
      <c r="X824" t="s">
        <v>505</v>
      </c>
      <c r="Y824" t="s">
        <v>505</v>
      </c>
      <c r="Z824" t="s">
        <v>505</v>
      </c>
      <c r="AA824" t="s">
        <v>505</v>
      </c>
      <c r="AB824" t="s">
        <v>505</v>
      </c>
      <c r="AC824" t="s">
        <v>505</v>
      </c>
      <c r="AD824" t="s">
        <v>505</v>
      </c>
      <c r="AE824" t="s">
        <v>505</v>
      </c>
      <c r="AF824" t="s">
        <v>505</v>
      </c>
      <c r="AG824" t="s">
        <v>505</v>
      </c>
      <c r="AH824" t="s">
        <v>505</v>
      </c>
      <c r="AI824" t="s">
        <v>505</v>
      </c>
      <c r="AJ824" t="s">
        <v>505</v>
      </c>
      <c r="AK824" t="s">
        <v>505</v>
      </c>
    </row>
    <row r="825" spans="1:37" x14ac:dyDescent="0.3">
      <c r="A825" t="s">
        <v>904</v>
      </c>
      <c r="B825" t="s">
        <v>492</v>
      </c>
      <c r="C825" t="s">
        <v>492</v>
      </c>
      <c r="D825" t="s">
        <v>492</v>
      </c>
      <c r="E825" t="s">
        <v>811</v>
      </c>
      <c r="F825" t="s">
        <v>492</v>
      </c>
      <c r="G825" t="s">
        <v>492</v>
      </c>
      <c r="H825" t="s">
        <v>491</v>
      </c>
      <c r="I825" t="s">
        <v>492</v>
      </c>
      <c r="J825" t="s">
        <v>492</v>
      </c>
      <c r="K825" t="s">
        <v>492</v>
      </c>
      <c r="L825" t="s">
        <v>492</v>
      </c>
      <c r="M825" t="s">
        <v>492</v>
      </c>
      <c r="N825" t="s">
        <v>492</v>
      </c>
      <c r="O825" t="s">
        <v>832</v>
      </c>
      <c r="W825" t="s">
        <v>903</v>
      </c>
      <c r="X825" t="s">
        <v>505</v>
      </c>
      <c r="Y825" t="s">
        <v>505</v>
      </c>
      <c r="Z825" t="s">
        <v>505</v>
      </c>
      <c r="AA825" t="s">
        <v>505</v>
      </c>
      <c r="AB825" t="s">
        <v>505</v>
      </c>
      <c r="AC825" t="s">
        <v>505</v>
      </c>
      <c r="AD825" t="s">
        <v>505</v>
      </c>
      <c r="AE825" t="s">
        <v>505</v>
      </c>
      <c r="AF825" t="s">
        <v>505</v>
      </c>
      <c r="AG825" t="s">
        <v>505</v>
      </c>
      <c r="AH825" t="s">
        <v>505</v>
      </c>
      <c r="AI825" t="s">
        <v>505</v>
      </c>
      <c r="AJ825" t="s">
        <v>505</v>
      </c>
      <c r="AK825" t="s">
        <v>505</v>
      </c>
    </row>
    <row r="826" spans="1:37" x14ac:dyDescent="0.3">
      <c r="A826" t="s">
        <v>905</v>
      </c>
      <c r="B826" t="s">
        <v>492</v>
      </c>
      <c r="C826" t="s">
        <v>492</v>
      </c>
      <c r="D826" t="s">
        <v>492</v>
      </c>
      <c r="E826" t="s">
        <v>811</v>
      </c>
      <c r="F826" t="s">
        <v>492</v>
      </c>
      <c r="G826" t="s">
        <v>492</v>
      </c>
      <c r="H826" t="s">
        <v>491</v>
      </c>
      <c r="I826" t="s">
        <v>492</v>
      </c>
      <c r="J826" t="s">
        <v>492</v>
      </c>
      <c r="K826" t="s">
        <v>492</v>
      </c>
      <c r="L826" t="s">
        <v>492</v>
      </c>
      <c r="M826" t="s">
        <v>492</v>
      </c>
      <c r="N826" t="s">
        <v>492</v>
      </c>
      <c r="O826" t="s">
        <v>832</v>
      </c>
      <c r="W826" t="s">
        <v>904</v>
      </c>
      <c r="X826" t="s">
        <v>505</v>
      </c>
      <c r="Y826" t="s">
        <v>505</v>
      </c>
      <c r="Z826" t="s">
        <v>505</v>
      </c>
      <c r="AA826" t="s">
        <v>505</v>
      </c>
      <c r="AB826" t="s">
        <v>505</v>
      </c>
      <c r="AC826" t="s">
        <v>505</v>
      </c>
      <c r="AD826" t="s">
        <v>505</v>
      </c>
      <c r="AE826" t="s">
        <v>505</v>
      </c>
      <c r="AF826" t="s">
        <v>505</v>
      </c>
      <c r="AG826" t="s">
        <v>505</v>
      </c>
      <c r="AH826" t="s">
        <v>505</v>
      </c>
      <c r="AI826" t="s">
        <v>505</v>
      </c>
      <c r="AJ826" t="s">
        <v>505</v>
      </c>
      <c r="AK826" t="s">
        <v>505</v>
      </c>
    </row>
    <row r="827" spans="1:37" x14ac:dyDescent="0.3">
      <c r="A827" t="s">
        <v>906</v>
      </c>
      <c r="B827" t="s">
        <v>492</v>
      </c>
      <c r="C827" t="s">
        <v>492</v>
      </c>
      <c r="D827" t="s">
        <v>492</v>
      </c>
      <c r="E827" t="s">
        <v>811</v>
      </c>
      <c r="F827" t="s">
        <v>492</v>
      </c>
      <c r="G827" t="s">
        <v>492</v>
      </c>
      <c r="H827" t="s">
        <v>491</v>
      </c>
      <c r="I827" t="s">
        <v>492</v>
      </c>
      <c r="J827" t="s">
        <v>492</v>
      </c>
      <c r="K827" t="s">
        <v>492</v>
      </c>
      <c r="L827" t="s">
        <v>492</v>
      </c>
      <c r="M827" t="s">
        <v>492</v>
      </c>
      <c r="N827" t="s">
        <v>492</v>
      </c>
      <c r="O827" t="s">
        <v>832</v>
      </c>
      <c r="W827" t="s">
        <v>905</v>
      </c>
      <c r="X827" t="s">
        <v>505</v>
      </c>
      <c r="Y827" t="s">
        <v>505</v>
      </c>
      <c r="Z827" t="s">
        <v>505</v>
      </c>
      <c r="AA827" t="s">
        <v>505</v>
      </c>
      <c r="AB827" t="s">
        <v>505</v>
      </c>
      <c r="AC827" t="s">
        <v>505</v>
      </c>
      <c r="AD827" t="s">
        <v>505</v>
      </c>
      <c r="AE827" t="s">
        <v>505</v>
      </c>
      <c r="AF827" t="s">
        <v>505</v>
      </c>
      <c r="AG827" t="s">
        <v>505</v>
      </c>
      <c r="AH827" t="s">
        <v>505</v>
      </c>
      <c r="AI827" t="s">
        <v>505</v>
      </c>
      <c r="AJ827" t="s">
        <v>505</v>
      </c>
      <c r="AK827" t="s">
        <v>505</v>
      </c>
    </row>
    <row r="828" spans="1:37" x14ac:dyDescent="0.3">
      <c r="A828" t="s">
        <v>907</v>
      </c>
      <c r="B828" t="s">
        <v>492</v>
      </c>
      <c r="C828" t="s">
        <v>492</v>
      </c>
      <c r="D828" t="s">
        <v>492</v>
      </c>
      <c r="E828" t="s">
        <v>811</v>
      </c>
      <c r="F828" t="s">
        <v>492</v>
      </c>
      <c r="G828" t="s">
        <v>492</v>
      </c>
      <c r="H828" t="s">
        <v>491</v>
      </c>
      <c r="I828" t="s">
        <v>492</v>
      </c>
      <c r="J828" t="s">
        <v>492</v>
      </c>
      <c r="K828" t="s">
        <v>492</v>
      </c>
      <c r="L828" t="s">
        <v>492</v>
      </c>
      <c r="M828" t="s">
        <v>492</v>
      </c>
      <c r="N828" t="s">
        <v>492</v>
      </c>
      <c r="O828" t="s">
        <v>832</v>
      </c>
      <c r="W828" t="s">
        <v>906</v>
      </c>
      <c r="X828" t="s">
        <v>505</v>
      </c>
      <c r="Y828" t="s">
        <v>505</v>
      </c>
      <c r="Z828" t="s">
        <v>505</v>
      </c>
      <c r="AA828" t="s">
        <v>505</v>
      </c>
      <c r="AB828" t="s">
        <v>505</v>
      </c>
      <c r="AC828" t="s">
        <v>505</v>
      </c>
      <c r="AD828" t="s">
        <v>505</v>
      </c>
      <c r="AE828" t="s">
        <v>505</v>
      </c>
      <c r="AF828" t="s">
        <v>505</v>
      </c>
      <c r="AG828" t="s">
        <v>505</v>
      </c>
      <c r="AH828" t="s">
        <v>505</v>
      </c>
      <c r="AI828" t="s">
        <v>505</v>
      </c>
      <c r="AJ828" t="s">
        <v>505</v>
      </c>
      <c r="AK828" t="s">
        <v>505</v>
      </c>
    </row>
    <row r="829" spans="1:37" x14ac:dyDescent="0.3">
      <c r="A829" t="s">
        <v>908</v>
      </c>
      <c r="B829" t="s">
        <v>492</v>
      </c>
      <c r="C829" t="s">
        <v>492</v>
      </c>
      <c r="D829" t="s">
        <v>492</v>
      </c>
      <c r="E829" t="s">
        <v>811</v>
      </c>
      <c r="F829" t="s">
        <v>492</v>
      </c>
      <c r="G829" t="s">
        <v>492</v>
      </c>
      <c r="H829" t="s">
        <v>491</v>
      </c>
      <c r="I829" t="s">
        <v>492</v>
      </c>
      <c r="J829" t="s">
        <v>492</v>
      </c>
      <c r="K829" t="s">
        <v>492</v>
      </c>
      <c r="L829" t="s">
        <v>492</v>
      </c>
      <c r="M829" t="s">
        <v>492</v>
      </c>
      <c r="N829" t="s">
        <v>492</v>
      </c>
      <c r="O829" t="s">
        <v>832</v>
      </c>
      <c r="W829" t="s">
        <v>907</v>
      </c>
      <c r="X829" t="s">
        <v>505</v>
      </c>
      <c r="Y829" t="s">
        <v>505</v>
      </c>
      <c r="Z829" t="s">
        <v>505</v>
      </c>
      <c r="AA829" t="s">
        <v>505</v>
      </c>
      <c r="AB829" t="s">
        <v>505</v>
      </c>
      <c r="AC829" t="s">
        <v>505</v>
      </c>
      <c r="AD829" t="s">
        <v>505</v>
      </c>
      <c r="AE829" t="s">
        <v>505</v>
      </c>
      <c r="AF829" t="s">
        <v>505</v>
      </c>
      <c r="AG829" t="s">
        <v>505</v>
      </c>
      <c r="AH829" t="s">
        <v>505</v>
      </c>
      <c r="AI829" t="s">
        <v>505</v>
      </c>
      <c r="AJ829" t="s">
        <v>505</v>
      </c>
      <c r="AK829" t="s">
        <v>505</v>
      </c>
    </row>
    <row r="830" spans="1:37" x14ac:dyDescent="0.3">
      <c r="A830" t="s">
        <v>909</v>
      </c>
      <c r="B830" t="s">
        <v>492</v>
      </c>
      <c r="C830" t="s">
        <v>492</v>
      </c>
      <c r="D830" t="s">
        <v>492</v>
      </c>
      <c r="E830" t="s">
        <v>811</v>
      </c>
      <c r="F830" t="s">
        <v>492</v>
      </c>
      <c r="G830" t="s">
        <v>492</v>
      </c>
      <c r="H830" t="s">
        <v>491</v>
      </c>
      <c r="I830" t="s">
        <v>492</v>
      </c>
      <c r="J830" t="s">
        <v>492</v>
      </c>
      <c r="K830" t="s">
        <v>492</v>
      </c>
      <c r="L830" t="s">
        <v>492</v>
      </c>
      <c r="M830" t="s">
        <v>492</v>
      </c>
      <c r="N830" t="s">
        <v>492</v>
      </c>
      <c r="O830" t="s">
        <v>832</v>
      </c>
      <c r="W830" t="s">
        <v>908</v>
      </c>
      <c r="X830" t="s">
        <v>505</v>
      </c>
      <c r="Y830" t="s">
        <v>505</v>
      </c>
      <c r="Z830" t="s">
        <v>505</v>
      </c>
      <c r="AA830" t="s">
        <v>505</v>
      </c>
      <c r="AB830" t="s">
        <v>505</v>
      </c>
      <c r="AC830" t="s">
        <v>505</v>
      </c>
      <c r="AD830" t="s">
        <v>505</v>
      </c>
      <c r="AE830" t="s">
        <v>505</v>
      </c>
      <c r="AF830" t="s">
        <v>505</v>
      </c>
      <c r="AG830" t="s">
        <v>505</v>
      </c>
      <c r="AH830" t="s">
        <v>505</v>
      </c>
      <c r="AI830" t="s">
        <v>505</v>
      </c>
      <c r="AJ830" t="s">
        <v>505</v>
      </c>
      <c r="AK830" t="s">
        <v>505</v>
      </c>
    </row>
    <row r="831" spans="1:37" x14ac:dyDescent="0.3">
      <c r="A831" t="s">
        <v>910</v>
      </c>
      <c r="B831" t="s">
        <v>492</v>
      </c>
      <c r="C831" t="s">
        <v>492</v>
      </c>
      <c r="D831" t="s">
        <v>492</v>
      </c>
      <c r="E831" t="s">
        <v>811</v>
      </c>
      <c r="F831" t="s">
        <v>492</v>
      </c>
      <c r="G831" t="s">
        <v>492</v>
      </c>
      <c r="H831" t="s">
        <v>491</v>
      </c>
      <c r="I831" t="s">
        <v>492</v>
      </c>
      <c r="J831" t="s">
        <v>492</v>
      </c>
      <c r="K831" t="s">
        <v>492</v>
      </c>
      <c r="L831" t="s">
        <v>492</v>
      </c>
      <c r="M831" t="s">
        <v>492</v>
      </c>
      <c r="N831" t="s">
        <v>492</v>
      </c>
      <c r="O831" t="s">
        <v>911</v>
      </c>
      <c r="W831" t="s">
        <v>909</v>
      </c>
      <c r="X831" t="s">
        <v>505</v>
      </c>
      <c r="Y831" t="s">
        <v>505</v>
      </c>
      <c r="Z831" t="s">
        <v>505</v>
      </c>
      <c r="AA831" t="s">
        <v>505</v>
      </c>
      <c r="AB831" t="s">
        <v>505</v>
      </c>
      <c r="AC831" t="s">
        <v>505</v>
      </c>
      <c r="AD831" t="s">
        <v>505</v>
      </c>
      <c r="AE831" t="s">
        <v>505</v>
      </c>
      <c r="AF831" t="s">
        <v>505</v>
      </c>
      <c r="AG831" t="s">
        <v>505</v>
      </c>
      <c r="AH831" t="s">
        <v>505</v>
      </c>
      <c r="AI831" t="s">
        <v>505</v>
      </c>
      <c r="AJ831" t="s">
        <v>505</v>
      </c>
      <c r="AK831" t="s">
        <v>505</v>
      </c>
    </row>
    <row r="832" spans="1:37" x14ac:dyDescent="0.3">
      <c r="A832" t="s">
        <v>912</v>
      </c>
      <c r="B832" t="s">
        <v>492</v>
      </c>
      <c r="C832" t="s">
        <v>492</v>
      </c>
      <c r="D832" t="s">
        <v>492</v>
      </c>
      <c r="E832" t="s">
        <v>811</v>
      </c>
      <c r="F832" t="s">
        <v>492</v>
      </c>
      <c r="G832" t="s">
        <v>492</v>
      </c>
      <c r="H832" t="s">
        <v>491</v>
      </c>
      <c r="I832" t="s">
        <v>492</v>
      </c>
      <c r="J832" t="s">
        <v>492</v>
      </c>
      <c r="K832" t="s">
        <v>492</v>
      </c>
      <c r="L832" t="s">
        <v>492</v>
      </c>
      <c r="M832" t="s">
        <v>492</v>
      </c>
      <c r="N832" t="s">
        <v>492</v>
      </c>
      <c r="O832" t="s">
        <v>911</v>
      </c>
      <c r="W832" t="s">
        <v>910</v>
      </c>
      <c r="X832" t="s">
        <v>505</v>
      </c>
      <c r="Y832" t="s">
        <v>505</v>
      </c>
      <c r="Z832" t="s">
        <v>505</v>
      </c>
      <c r="AA832" t="s">
        <v>505</v>
      </c>
      <c r="AB832" t="s">
        <v>505</v>
      </c>
      <c r="AC832" t="s">
        <v>505</v>
      </c>
      <c r="AD832" t="s">
        <v>505</v>
      </c>
      <c r="AE832" t="s">
        <v>505</v>
      </c>
      <c r="AF832" t="s">
        <v>505</v>
      </c>
      <c r="AG832" t="s">
        <v>505</v>
      </c>
      <c r="AH832" t="s">
        <v>505</v>
      </c>
      <c r="AI832" t="s">
        <v>505</v>
      </c>
      <c r="AJ832" t="s">
        <v>505</v>
      </c>
      <c r="AK832" t="s">
        <v>505</v>
      </c>
    </row>
    <row r="833" spans="1:37" x14ac:dyDescent="0.3">
      <c r="A833" t="s">
        <v>913</v>
      </c>
      <c r="B833" t="s">
        <v>492</v>
      </c>
      <c r="C833" t="s">
        <v>492</v>
      </c>
      <c r="D833" t="s">
        <v>492</v>
      </c>
      <c r="E833" t="s">
        <v>811</v>
      </c>
      <c r="F833" t="s">
        <v>492</v>
      </c>
      <c r="G833" t="s">
        <v>492</v>
      </c>
      <c r="H833" t="s">
        <v>491</v>
      </c>
      <c r="I833" t="s">
        <v>492</v>
      </c>
      <c r="J833" t="s">
        <v>492</v>
      </c>
      <c r="K833" t="s">
        <v>492</v>
      </c>
      <c r="L833" t="s">
        <v>492</v>
      </c>
      <c r="M833" t="s">
        <v>492</v>
      </c>
      <c r="N833" t="s">
        <v>492</v>
      </c>
      <c r="O833" t="s">
        <v>911</v>
      </c>
      <c r="W833" t="s">
        <v>912</v>
      </c>
      <c r="X833" t="s">
        <v>505</v>
      </c>
      <c r="Y833" t="s">
        <v>505</v>
      </c>
      <c r="Z833" t="s">
        <v>505</v>
      </c>
      <c r="AA833" t="s">
        <v>505</v>
      </c>
      <c r="AB833" t="s">
        <v>505</v>
      </c>
      <c r="AC833" t="s">
        <v>505</v>
      </c>
      <c r="AD833" t="s">
        <v>505</v>
      </c>
      <c r="AE833" t="s">
        <v>505</v>
      </c>
      <c r="AF833" t="s">
        <v>505</v>
      </c>
      <c r="AG833" t="s">
        <v>505</v>
      </c>
      <c r="AH833" t="s">
        <v>505</v>
      </c>
      <c r="AI833" t="s">
        <v>505</v>
      </c>
      <c r="AJ833" t="s">
        <v>505</v>
      </c>
      <c r="AK833" t="s">
        <v>505</v>
      </c>
    </row>
    <row r="834" spans="1:37" x14ac:dyDescent="0.3">
      <c r="A834" t="s">
        <v>914</v>
      </c>
      <c r="B834" t="s">
        <v>492</v>
      </c>
      <c r="C834" t="s">
        <v>492</v>
      </c>
      <c r="D834" t="s">
        <v>492</v>
      </c>
      <c r="E834" t="s">
        <v>811</v>
      </c>
      <c r="F834" t="s">
        <v>492</v>
      </c>
      <c r="G834" t="s">
        <v>492</v>
      </c>
      <c r="H834" t="s">
        <v>491</v>
      </c>
      <c r="I834" t="s">
        <v>492</v>
      </c>
      <c r="J834" t="s">
        <v>492</v>
      </c>
      <c r="K834" t="s">
        <v>492</v>
      </c>
      <c r="L834" t="s">
        <v>492</v>
      </c>
      <c r="M834" t="s">
        <v>492</v>
      </c>
      <c r="N834" t="s">
        <v>492</v>
      </c>
      <c r="O834" t="s">
        <v>911</v>
      </c>
      <c r="W834" t="s">
        <v>913</v>
      </c>
      <c r="X834" t="s">
        <v>505</v>
      </c>
      <c r="Y834" t="s">
        <v>505</v>
      </c>
      <c r="Z834" t="s">
        <v>505</v>
      </c>
      <c r="AA834" t="s">
        <v>505</v>
      </c>
      <c r="AB834" t="s">
        <v>505</v>
      </c>
      <c r="AC834" t="s">
        <v>505</v>
      </c>
      <c r="AD834" t="s">
        <v>505</v>
      </c>
      <c r="AE834" t="s">
        <v>505</v>
      </c>
      <c r="AF834" t="s">
        <v>505</v>
      </c>
      <c r="AG834" t="s">
        <v>505</v>
      </c>
      <c r="AH834" t="s">
        <v>505</v>
      </c>
      <c r="AI834" t="s">
        <v>505</v>
      </c>
      <c r="AJ834" t="s">
        <v>505</v>
      </c>
      <c r="AK834" t="s">
        <v>505</v>
      </c>
    </row>
    <row r="835" spans="1:37" x14ac:dyDescent="0.3">
      <c r="A835" t="s">
        <v>915</v>
      </c>
      <c r="B835" t="s">
        <v>492</v>
      </c>
      <c r="C835" t="s">
        <v>492</v>
      </c>
      <c r="D835" t="s">
        <v>492</v>
      </c>
      <c r="E835" t="s">
        <v>492</v>
      </c>
      <c r="F835" t="s">
        <v>492</v>
      </c>
      <c r="G835" t="s">
        <v>492</v>
      </c>
      <c r="H835" t="s">
        <v>491</v>
      </c>
      <c r="I835" t="s">
        <v>492</v>
      </c>
      <c r="J835" t="s">
        <v>492</v>
      </c>
      <c r="K835" t="s">
        <v>492</v>
      </c>
      <c r="L835" t="s">
        <v>492</v>
      </c>
      <c r="M835" t="s">
        <v>492</v>
      </c>
      <c r="N835" t="s">
        <v>492</v>
      </c>
      <c r="O835" t="s">
        <v>911</v>
      </c>
      <c r="W835" t="s">
        <v>914</v>
      </c>
      <c r="X835" t="s">
        <v>505</v>
      </c>
      <c r="Y835" t="s">
        <v>505</v>
      </c>
      <c r="Z835" t="s">
        <v>505</v>
      </c>
      <c r="AA835" t="s">
        <v>505</v>
      </c>
      <c r="AB835" t="s">
        <v>505</v>
      </c>
      <c r="AC835" t="s">
        <v>505</v>
      </c>
      <c r="AD835" t="s">
        <v>505</v>
      </c>
      <c r="AE835" t="s">
        <v>505</v>
      </c>
      <c r="AF835" t="s">
        <v>505</v>
      </c>
      <c r="AG835" t="s">
        <v>505</v>
      </c>
      <c r="AH835" t="s">
        <v>505</v>
      </c>
      <c r="AI835" t="s">
        <v>505</v>
      </c>
      <c r="AJ835" t="s">
        <v>505</v>
      </c>
      <c r="AK835" t="s">
        <v>505</v>
      </c>
    </row>
    <row r="836" spans="1:37" x14ac:dyDescent="0.3">
      <c r="A836" t="s">
        <v>916</v>
      </c>
      <c r="B836" t="s">
        <v>492</v>
      </c>
      <c r="C836" t="s">
        <v>492</v>
      </c>
      <c r="D836" t="s">
        <v>492</v>
      </c>
      <c r="E836" t="s">
        <v>492</v>
      </c>
      <c r="F836" t="s">
        <v>492</v>
      </c>
      <c r="G836" t="s">
        <v>492</v>
      </c>
      <c r="H836" t="s">
        <v>491</v>
      </c>
      <c r="I836" t="s">
        <v>492</v>
      </c>
      <c r="J836" t="s">
        <v>492</v>
      </c>
      <c r="K836" t="s">
        <v>492</v>
      </c>
      <c r="L836" t="s">
        <v>492</v>
      </c>
      <c r="M836" t="s">
        <v>492</v>
      </c>
      <c r="N836" t="s">
        <v>492</v>
      </c>
      <c r="O836" t="s">
        <v>911</v>
      </c>
      <c r="W836" t="s">
        <v>915</v>
      </c>
      <c r="X836" t="s">
        <v>505</v>
      </c>
      <c r="Y836" t="s">
        <v>505</v>
      </c>
      <c r="Z836" t="s">
        <v>505</v>
      </c>
      <c r="AA836" t="s">
        <v>505</v>
      </c>
      <c r="AB836" t="s">
        <v>505</v>
      </c>
      <c r="AC836" t="s">
        <v>505</v>
      </c>
      <c r="AD836" t="s">
        <v>505</v>
      </c>
      <c r="AE836" t="s">
        <v>505</v>
      </c>
      <c r="AF836" t="s">
        <v>505</v>
      </c>
      <c r="AG836" t="s">
        <v>505</v>
      </c>
      <c r="AH836" t="s">
        <v>505</v>
      </c>
      <c r="AI836" t="s">
        <v>505</v>
      </c>
      <c r="AJ836" t="s">
        <v>505</v>
      </c>
      <c r="AK836" t="s">
        <v>505</v>
      </c>
    </row>
    <row r="837" spans="1:37" x14ac:dyDescent="0.3">
      <c r="A837" t="s">
        <v>917</v>
      </c>
      <c r="B837" t="s">
        <v>492</v>
      </c>
      <c r="C837" t="s">
        <v>492</v>
      </c>
      <c r="D837" t="s">
        <v>492</v>
      </c>
      <c r="E837" t="s">
        <v>492</v>
      </c>
      <c r="F837" t="s">
        <v>492</v>
      </c>
      <c r="G837" t="s">
        <v>492</v>
      </c>
      <c r="H837" t="s">
        <v>491</v>
      </c>
      <c r="I837" t="s">
        <v>492</v>
      </c>
      <c r="J837" t="s">
        <v>492</v>
      </c>
      <c r="K837" t="s">
        <v>492</v>
      </c>
      <c r="L837" t="s">
        <v>492</v>
      </c>
      <c r="M837" t="s">
        <v>492</v>
      </c>
      <c r="N837" t="s">
        <v>492</v>
      </c>
      <c r="O837" t="s">
        <v>911</v>
      </c>
      <c r="W837" t="s">
        <v>916</v>
      </c>
      <c r="X837" t="s">
        <v>505</v>
      </c>
      <c r="Y837" t="s">
        <v>505</v>
      </c>
      <c r="Z837" t="s">
        <v>505</v>
      </c>
      <c r="AA837" t="s">
        <v>505</v>
      </c>
      <c r="AB837" t="s">
        <v>505</v>
      </c>
      <c r="AC837" t="s">
        <v>505</v>
      </c>
      <c r="AD837" t="s">
        <v>505</v>
      </c>
      <c r="AE837" t="s">
        <v>505</v>
      </c>
      <c r="AF837" t="s">
        <v>505</v>
      </c>
      <c r="AG837" t="s">
        <v>505</v>
      </c>
      <c r="AH837" t="s">
        <v>505</v>
      </c>
      <c r="AI837" t="s">
        <v>505</v>
      </c>
      <c r="AJ837" t="s">
        <v>505</v>
      </c>
      <c r="AK837" t="s">
        <v>505</v>
      </c>
    </row>
    <row r="838" spans="1:37" x14ac:dyDescent="0.3">
      <c r="A838" t="s">
        <v>918</v>
      </c>
      <c r="B838" t="s">
        <v>492</v>
      </c>
      <c r="C838" t="s">
        <v>492</v>
      </c>
      <c r="D838" t="s">
        <v>492</v>
      </c>
      <c r="E838" t="s">
        <v>492</v>
      </c>
      <c r="F838" t="s">
        <v>492</v>
      </c>
      <c r="G838" t="s">
        <v>492</v>
      </c>
      <c r="H838" t="s">
        <v>491</v>
      </c>
      <c r="I838" t="s">
        <v>492</v>
      </c>
      <c r="J838" t="s">
        <v>492</v>
      </c>
      <c r="K838" t="s">
        <v>492</v>
      </c>
      <c r="L838" t="s">
        <v>492</v>
      </c>
      <c r="M838" t="s">
        <v>492</v>
      </c>
      <c r="N838" t="s">
        <v>492</v>
      </c>
      <c r="O838" t="s">
        <v>911</v>
      </c>
      <c r="W838" t="s">
        <v>917</v>
      </c>
      <c r="X838" t="s">
        <v>505</v>
      </c>
      <c r="Y838" t="s">
        <v>505</v>
      </c>
      <c r="Z838" t="s">
        <v>505</v>
      </c>
      <c r="AA838" t="s">
        <v>505</v>
      </c>
      <c r="AB838" t="s">
        <v>505</v>
      </c>
      <c r="AC838" t="s">
        <v>505</v>
      </c>
      <c r="AD838" t="s">
        <v>505</v>
      </c>
      <c r="AE838" t="s">
        <v>505</v>
      </c>
      <c r="AF838" t="s">
        <v>505</v>
      </c>
      <c r="AG838" t="s">
        <v>505</v>
      </c>
      <c r="AH838" t="s">
        <v>505</v>
      </c>
      <c r="AI838" t="s">
        <v>505</v>
      </c>
      <c r="AJ838" t="s">
        <v>505</v>
      </c>
      <c r="AK838" t="s">
        <v>505</v>
      </c>
    </row>
    <row r="839" spans="1:37" x14ac:dyDescent="0.3">
      <c r="A839" t="s">
        <v>919</v>
      </c>
      <c r="B839" t="s">
        <v>492</v>
      </c>
      <c r="C839" t="s">
        <v>492</v>
      </c>
      <c r="D839" t="s">
        <v>492</v>
      </c>
      <c r="E839" t="s">
        <v>492</v>
      </c>
      <c r="F839" t="s">
        <v>492</v>
      </c>
      <c r="G839" t="s">
        <v>492</v>
      </c>
      <c r="H839" t="s">
        <v>491</v>
      </c>
      <c r="I839" t="s">
        <v>492</v>
      </c>
      <c r="J839" t="s">
        <v>492</v>
      </c>
      <c r="K839" t="s">
        <v>492</v>
      </c>
      <c r="L839" t="s">
        <v>492</v>
      </c>
      <c r="M839" t="s">
        <v>492</v>
      </c>
      <c r="N839" t="s">
        <v>492</v>
      </c>
      <c r="O839" t="s">
        <v>911</v>
      </c>
      <c r="W839" t="s">
        <v>918</v>
      </c>
      <c r="X839" t="s">
        <v>505</v>
      </c>
      <c r="Y839" t="s">
        <v>505</v>
      </c>
      <c r="Z839" t="s">
        <v>505</v>
      </c>
      <c r="AA839" t="s">
        <v>505</v>
      </c>
      <c r="AB839" t="s">
        <v>505</v>
      </c>
      <c r="AC839" t="s">
        <v>505</v>
      </c>
      <c r="AD839" t="s">
        <v>505</v>
      </c>
      <c r="AE839" t="s">
        <v>505</v>
      </c>
      <c r="AF839" t="s">
        <v>505</v>
      </c>
      <c r="AG839" t="s">
        <v>505</v>
      </c>
      <c r="AH839" t="s">
        <v>505</v>
      </c>
      <c r="AI839" t="s">
        <v>505</v>
      </c>
      <c r="AJ839" t="s">
        <v>505</v>
      </c>
      <c r="AK839" t="s">
        <v>505</v>
      </c>
    </row>
    <row r="840" spans="1:37" x14ac:dyDescent="0.3">
      <c r="A840" t="s">
        <v>920</v>
      </c>
      <c r="B840" t="s">
        <v>492</v>
      </c>
      <c r="C840" t="s">
        <v>492</v>
      </c>
      <c r="D840" t="s">
        <v>492</v>
      </c>
      <c r="E840" t="s">
        <v>492</v>
      </c>
      <c r="F840" t="s">
        <v>492</v>
      </c>
      <c r="G840" t="s">
        <v>492</v>
      </c>
      <c r="H840" t="s">
        <v>491</v>
      </c>
      <c r="I840" t="s">
        <v>492</v>
      </c>
      <c r="J840" t="s">
        <v>492</v>
      </c>
      <c r="K840" t="s">
        <v>492</v>
      </c>
      <c r="L840" t="s">
        <v>492</v>
      </c>
      <c r="M840" t="s">
        <v>492</v>
      </c>
      <c r="N840" t="s">
        <v>492</v>
      </c>
      <c r="O840" t="s">
        <v>911</v>
      </c>
      <c r="W840" t="s">
        <v>919</v>
      </c>
      <c r="X840" t="s">
        <v>505</v>
      </c>
      <c r="Y840" t="s">
        <v>505</v>
      </c>
      <c r="Z840" t="s">
        <v>505</v>
      </c>
      <c r="AA840" t="s">
        <v>505</v>
      </c>
      <c r="AB840" t="s">
        <v>505</v>
      </c>
      <c r="AC840" t="s">
        <v>505</v>
      </c>
      <c r="AD840" t="s">
        <v>505</v>
      </c>
      <c r="AE840" t="s">
        <v>505</v>
      </c>
      <c r="AF840" t="s">
        <v>505</v>
      </c>
      <c r="AG840" t="s">
        <v>505</v>
      </c>
      <c r="AH840" t="s">
        <v>505</v>
      </c>
      <c r="AI840" t="s">
        <v>505</v>
      </c>
      <c r="AJ840" t="s">
        <v>505</v>
      </c>
      <c r="AK840" t="s">
        <v>505</v>
      </c>
    </row>
    <row r="841" spans="1:37" x14ac:dyDescent="0.3">
      <c r="A841" t="s">
        <v>921</v>
      </c>
      <c r="B841" t="s">
        <v>492</v>
      </c>
      <c r="C841" t="s">
        <v>492</v>
      </c>
      <c r="D841" t="s">
        <v>492</v>
      </c>
      <c r="E841" t="s">
        <v>492</v>
      </c>
      <c r="F841" t="s">
        <v>492</v>
      </c>
      <c r="G841" t="s">
        <v>492</v>
      </c>
      <c r="H841" t="s">
        <v>491</v>
      </c>
      <c r="I841" t="s">
        <v>492</v>
      </c>
      <c r="J841" t="s">
        <v>492</v>
      </c>
      <c r="K841" t="s">
        <v>492</v>
      </c>
      <c r="L841" t="s">
        <v>492</v>
      </c>
      <c r="M841" t="s">
        <v>492</v>
      </c>
      <c r="N841" t="s">
        <v>492</v>
      </c>
      <c r="O841" t="s">
        <v>911</v>
      </c>
      <c r="W841" t="s">
        <v>920</v>
      </c>
      <c r="X841" t="s">
        <v>505</v>
      </c>
      <c r="Y841" t="s">
        <v>505</v>
      </c>
      <c r="Z841" t="s">
        <v>505</v>
      </c>
      <c r="AA841" t="s">
        <v>505</v>
      </c>
      <c r="AB841" t="s">
        <v>505</v>
      </c>
      <c r="AC841" t="s">
        <v>505</v>
      </c>
      <c r="AD841" t="s">
        <v>505</v>
      </c>
      <c r="AE841" t="s">
        <v>505</v>
      </c>
      <c r="AF841" t="s">
        <v>505</v>
      </c>
      <c r="AG841" t="s">
        <v>505</v>
      </c>
      <c r="AH841" t="s">
        <v>505</v>
      </c>
      <c r="AI841" t="s">
        <v>505</v>
      </c>
      <c r="AJ841" t="s">
        <v>505</v>
      </c>
      <c r="AK841" t="s">
        <v>505</v>
      </c>
    </row>
    <row r="842" spans="1:37" x14ac:dyDescent="0.3">
      <c r="A842" t="s">
        <v>922</v>
      </c>
      <c r="B842" t="s">
        <v>492</v>
      </c>
      <c r="C842" t="s">
        <v>492</v>
      </c>
      <c r="D842" t="s">
        <v>492</v>
      </c>
      <c r="E842" t="s">
        <v>492</v>
      </c>
      <c r="F842" t="s">
        <v>492</v>
      </c>
      <c r="G842" t="s">
        <v>492</v>
      </c>
      <c r="H842" t="s">
        <v>491</v>
      </c>
      <c r="I842" t="s">
        <v>492</v>
      </c>
      <c r="J842" t="s">
        <v>492</v>
      </c>
      <c r="K842" t="s">
        <v>492</v>
      </c>
      <c r="L842" t="s">
        <v>492</v>
      </c>
      <c r="M842" t="s">
        <v>492</v>
      </c>
      <c r="N842" t="s">
        <v>492</v>
      </c>
      <c r="O842" t="s">
        <v>911</v>
      </c>
      <c r="W842" t="s">
        <v>921</v>
      </c>
      <c r="X842" t="s">
        <v>505</v>
      </c>
      <c r="Y842" t="s">
        <v>505</v>
      </c>
      <c r="Z842" t="s">
        <v>505</v>
      </c>
      <c r="AA842" t="s">
        <v>505</v>
      </c>
      <c r="AB842" t="s">
        <v>505</v>
      </c>
      <c r="AC842" t="s">
        <v>505</v>
      </c>
      <c r="AD842" t="s">
        <v>505</v>
      </c>
      <c r="AE842" t="s">
        <v>505</v>
      </c>
      <c r="AF842" t="s">
        <v>505</v>
      </c>
      <c r="AG842" t="s">
        <v>505</v>
      </c>
      <c r="AH842" t="s">
        <v>505</v>
      </c>
      <c r="AI842" t="s">
        <v>505</v>
      </c>
      <c r="AJ842" t="s">
        <v>505</v>
      </c>
      <c r="AK842" t="s">
        <v>505</v>
      </c>
    </row>
    <row r="843" spans="1:37" x14ac:dyDescent="0.3">
      <c r="A843" t="s">
        <v>923</v>
      </c>
      <c r="B843" t="s">
        <v>492</v>
      </c>
      <c r="C843" t="s">
        <v>492</v>
      </c>
      <c r="D843" t="s">
        <v>492</v>
      </c>
      <c r="E843" t="s">
        <v>492</v>
      </c>
      <c r="F843" t="s">
        <v>492</v>
      </c>
      <c r="G843" t="s">
        <v>492</v>
      </c>
      <c r="H843" t="s">
        <v>491</v>
      </c>
      <c r="I843" t="s">
        <v>492</v>
      </c>
      <c r="J843" t="s">
        <v>492</v>
      </c>
      <c r="K843" t="s">
        <v>492</v>
      </c>
      <c r="L843" t="s">
        <v>492</v>
      </c>
      <c r="M843" t="s">
        <v>492</v>
      </c>
      <c r="N843" t="s">
        <v>492</v>
      </c>
      <c r="O843" t="s">
        <v>911</v>
      </c>
      <c r="W843" t="s">
        <v>922</v>
      </c>
      <c r="X843" t="s">
        <v>505</v>
      </c>
      <c r="Y843" t="s">
        <v>505</v>
      </c>
      <c r="Z843" t="s">
        <v>505</v>
      </c>
      <c r="AA843" t="s">
        <v>505</v>
      </c>
      <c r="AB843" t="s">
        <v>505</v>
      </c>
      <c r="AC843" t="s">
        <v>505</v>
      </c>
      <c r="AD843" t="s">
        <v>505</v>
      </c>
      <c r="AE843" t="s">
        <v>505</v>
      </c>
      <c r="AF843" t="s">
        <v>505</v>
      </c>
      <c r="AG843" t="s">
        <v>505</v>
      </c>
      <c r="AH843" t="s">
        <v>505</v>
      </c>
      <c r="AI843" t="s">
        <v>505</v>
      </c>
      <c r="AJ843" t="s">
        <v>505</v>
      </c>
      <c r="AK843" t="s">
        <v>505</v>
      </c>
    </row>
    <row r="844" spans="1:37" x14ac:dyDescent="0.3">
      <c r="A844" t="s">
        <v>924</v>
      </c>
      <c r="B844" t="s">
        <v>492</v>
      </c>
      <c r="C844" t="s">
        <v>492</v>
      </c>
      <c r="D844" t="s">
        <v>492</v>
      </c>
      <c r="E844" t="s">
        <v>492</v>
      </c>
      <c r="F844" t="s">
        <v>492</v>
      </c>
      <c r="G844" t="s">
        <v>492</v>
      </c>
      <c r="H844" t="s">
        <v>491</v>
      </c>
      <c r="I844" t="s">
        <v>492</v>
      </c>
      <c r="J844" t="s">
        <v>492</v>
      </c>
      <c r="K844" t="s">
        <v>492</v>
      </c>
      <c r="L844" t="s">
        <v>492</v>
      </c>
      <c r="M844" t="s">
        <v>492</v>
      </c>
      <c r="N844" t="s">
        <v>492</v>
      </c>
      <c r="O844" t="s">
        <v>925</v>
      </c>
      <c r="W844" t="s">
        <v>923</v>
      </c>
      <c r="X844" t="s">
        <v>505</v>
      </c>
      <c r="Y844" t="s">
        <v>505</v>
      </c>
      <c r="Z844" t="s">
        <v>505</v>
      </c>
      <c r="AA844" t="s">
        <v>505</v>
      </c>
      <c r="AB844" t="s">
        <v>505</v>
      </c>
      <c r="AC844" t="s">
        <v>505</v>
      </c>
      <c r="AD844" t="s">
        <v>505</v>
      </c>
      <c r="AE844" t="s">
        <v>505</v>
      </c>
      <c r="AF844" t="s">
        <v>505</v>
      </c>
      <c r="AG844" t="s">
        <v>505</v>
      </c>
      <c r="AH844" t="s">
        <v>505</v>
      </c>
      <c r="AI844" t="s">
        <v>505</v>
      </c>
      <c r="AJ844" t="s">
        <v>505</v>
      </c>
      <c r="AK844" t="s">
        <v>505</v>
      </c>
    </row>
    <row r="845" spans="1:37" x14ac:dyDescent="0.3">
      <c r="A845" t="s">
        <v>926</v>
      </c>
      <c r="B845" t="s">
        <v>492</v>
      </c>
      <c r="C845" t="s">
        <v>492</v>
      </c>
      <c r="D845" t="s">
        <v>492</v>
      </c>
      <c r="E845" t="s">
        <v>492</v>
      </c>
      <c r="F845" t="s">
        <v>492</v>
      </c>
      <c r="G845" t="s">
        <v>492</v>
      </c>
      <c r="H845" t="s">
        <v>491</v>
      </c>
      <c r="I845" t="s">
        <v>492</v>
      </c>
      <c r="J845" t="s">
        <v>492</v>
      </c>
      <c r="K845" t="s">
        <v>492</v>
      </c>
      <c r="L845" t="s">
        <v>492</v>
      </c>
      <c r="M845" t="s">
        <v>492</v>
      </c>
      <c r="N845" t="s">
        <v>492</v>
      </c>
      <c r="O845" t="s">
        <v>925</v>
      </c>
      <c r="W845" t="s">
        <v>924</v>
      </c>
      <c r="X845" t="s">
        <v>505</v>
      </c>
      <c r="Y845" t="s">
        <v>505</v>
      </c>
      <c r="Z845" t="s">
        <v>505</v>
      </c>
      <c r="AA845" t="s">
        <v>505</v>
      </c>
      <c r="AB845" t="s">
        <v>505</v>
      </c>
      <c r="AC845" t="s">
        <v>505</v>
      </c>
      <c r="AD845" t="s">
        <v>505</v>
      </c>
      <c r="AE845" t="s">
        <v>505</v>
      </c>
      <c r="AF845" t="s">
        <v>505</v>
      </c>
      <c r="AG845" t="s">
        <v>505</v>
      </c>
      <c r="AH845" t="s">
        <v>505</v>
      </c>
      <c r="AI845" t="s">
        <v>505</v>
      </c>
      <c r="AJ845" t="s">
        <v>505</v>
      </c>
      <c r="AK845" t="s">
        <v>505</v>
      </c>
    </row>
    <row r="846" spans="1:37" x14ac:dyDescent="0.3">
      <c r="A846" t="s">
        <v>927</v>
      </c>
      <c r="B846" t="s">
        <v>492</v>
      </c>
      <c r="C846" t="s">
        <v>492</v>
      </c>
      <c r="D846" t="s">
        <v>492</v>
      </c>
      <c r="E846" t="s">
        <v>492</v>
      </c>
      <c r="F846" t="s">
        <v>492</v>
      </c>
      <c r="G846" t="s">
        <v>492</v>
      </c>
      <c r="H846" t="s">
        <v>491</v>
      </c>
      <c r="I846" t="s">
        <v>492</v>
      </c>
      <c r="J846" t="s">
        <v>492</v>
      </c>
      <c r="K846" t="s">
        <v>492</v>
      </c>
      <c r="L846" t="s">
        <v>492</v>
      </c>
      <c r="M846" t="s">
        <v>492</v>
      </c>
      <c r="N846" t="s">
        <v>492</v>
      </c>
      <c r="O846" t="s">
        <v>925</v>
      </c>
      <c r="W846" t="s">
        <v>926</v>
      </c>
      <c r="X846" t="s">
        <v>505</v>
      </c>
      <c r="Y846" t="s">
        <v>505</v>
      </c>
      <c r="Z846" t="s">
        <v>505</v>
      </c>
      <c r="AA846" t="s">
        <v>505</v>
      </c>
      <c r="AB846" t="s">
        <v>505</v>
      </c>
      <c r="AC846" t="s">
        <v>505</v>
      </c>
      <c r="AD846" t="s">
        <v>505</v>
      </c>
      <c r="AE846" t="s">
        <v>505</v>
      </c>
      <c r="AF846" t="s">
        <v>505</v>
      </c>
      <c r="AG846" t="s">
        <v>505</v>
      </c>
      <c r="AH846" t="s">
        <v>505</v>
      </c>
      <c r="AI846" t="s">
        <v>505</v>
      </c>
      <c r="AJ846" t="s">
        <v>505</v>
      </c>
      <c r="AK846" t="s">
        <v>505</v>
      </c>
    </row>
    <row r="847" spans="1:37" x14ac:dyDescent="0.3">
      <c r="A847" t="s">
        <v>928</v>
      </c>
      <c r="B847" t="s">
        <v>492</v>
      </c>
      <c r="C847" t="s">
        <v>492</v>
      </c>
      <c r="D847" t="s">
        <v>492</v>
      </c>
      <c r="E847" t="s">
        <v>492</v>
      </c>
      <c r="F847" t="s">
        <v>492</v>
      </c>
      <c r="G847" t="s">
        <v>492</v>
      </c>
      <c r="H847" t="s">
        <v>491</v>
      </c>
      <c r="I847" t="s">
        <v>492</v>
      </c>
      <c r="J847" t="s">
        <v>492</v>
      </c>
      <c r="K847" t="s">
        <v>492</v>
      </c>
      <c r="L847" t="s">
        <v>492</v>
      </c>
      <c r="M847" t="s">
        <v>492</v>
      </c>
      <c r="N847" t="s">
        <v>492</v>
      </c>
      <c r="O847" t="s">
        <v>925</v>
      </c>
      <c r="W847" t="s">
        <v>927</v>
      </c>
      <c r="X847" t="s">
        <v>505</v>
      </c>
      <c r="Y847" t="s">
        <v>505</v>
      </c>
      <c r="Z847" t="s">
        <v>505</v>
      </c>
      <c r="AA847" t="s">
        <v>505</v>
      </c>
      <c r="AB847" t="s">
        <v>505</v>
      </c>
      <c r="AC847" t="s">
        <v>505</v>
      </c>
      <c r="AD847" t="s">
        <v>505</v>
      </c>
      <c r="AE847" t="s">
        <v>505</v>
      </c>
      <c r="AF847" t="s">
        <v>505</v>
      </c>
      <c r="AG847" t="s">
        <v>505</v>
      </c>
      <c r="AH847" t="s">
        <v>505</v>
      </c>
      <c r="AI847" t="s">
        <v>505</v>
      </c>
      <c r="AJ847" t="s">
        <v>505</v>
      </c>
      <c r="AK847" t="s">
        <v>505</v>
      </c>
    </row>
    <row r="848" spans="1:37" x14ac:dyDescent="0.3">
      <c r="A848" t="s">
        <v>929</v>
      </c>
      <c r="B848" t="s">
        <v>492</v>
      </c>
      <c r="C848" t="s">
        <v>492</v>
      </c>
      <c r="D848" t="s">
        <v>492</v>
      </c>
      <c r="E848" t="s">
        <v>492</v>
      </c>
      <c r="F848" t="s">
        <v>492</v>
      </c>
      <c r="G848" t="s">
        <v>492</v>
      </c>
      <c r="H848" t="s">
        <v>491</v>
      </c>
      <c r="I848" t="s">
        <v>492</v>
      </c>
      <c r="J848" t="s">
        <v>492</v>
      </c>
      <c r="K848" t="s">
        <v>492</v>
      </c>
      <c r="L848" t="s">
        <v>492</v>
      </c>
      <c r="M848" t="s">
        <v>492</v>
      </c>
      <c r="N848" t="s">
        <v>492</v>
      </c>
      <c r="O848" t="s">
        <v>925</v>
      </c>
      <c r="W848" t="s">
        <v>928</v>
      </c>
      <c r="X848" t="s">
        <v>505</v>
      </c>
      <c r="Y848" t="s">
        <v>505</v>
      </c>
      <c r="Z848" t="s">
        <v>505</v>
      </c>
      <c r="AA848" t="s">
        <v>505</v>
      </c>
      <c r="AB848" t="s">
        <v>505</v>
      </c>
      <c r="AC848" t="s">
        <v>505</v>
      </c>
      <c r="AD848" t="s">
        <v>505</v>
      </c>
      <c r="AE848" t="s">
        <v>505</v>
      </c>
      <c r="AF848" t="s">
        <v>505</v>
      </c>
      <c r="AG848" t="s">
        <v>505</v>
      </c>
      <c r="AH848" t="s">
        <v>505</v>
      </c>
      <c r="AI848" t="s">
        <v>505</v>
      </c>
      <c r="AJ848" t="s">
        <v>505</v>
      </c>
      <c r="AK848" t="s">
        <v>505</v>
      </c>
    </row>
    <row r="849" spans="1:37" x14ac:dyDescent="0.3">
      <c r="A849" t="s">
        <v>930</v>
      </c>
      <c r="B849" t="s">
        <v>492</v>
      </c>
      <c r="C849" t="s">
        <v>492</v>
      </c>
      <c r="D849" t="s">
        <v>492</v>
      </c>
      <c r="E849" t="s">
        <v>492</v>
      </c>
      <c r="F849" t="s">
        <v>492</v>
      </c>
      <c r="G849" t="s">
        <v>492</v>
      </c>
      <c r="H849" t="s">
        <v>491</v>
      </c>
      <c r="I849" t="s">
        <v>492</v>
      </c>
      <c r="J849" t="s">
        <v>492</v>
      </c>
      <c r="K849" t="s">
        <v>492</v>
      </c>
      <c r="L849" t="s">
        <v>492</v>
      </c>
      <c r="M849" t="s">
        <v>492</v>
      </c>
      <c r="N849" t="s">
        <v>492</v>
      </c>
      <c r="O849" t="s">
        <v>925</v>
      </c>
      <c r="W849" t="s">
        <v>929</v>
      </c>
      <c r="X849" t="s">
        <v>505</v>
      </c>
      <c r="Y849" t="s">
        <v>505</v>
      </c>
      <c r="Z849" t="s">
        <v>505</v>
      </c>
      <c r="AA849" t="s">
        <v>505</v>
      </c>
      <c r="AB849" t="s">
        <v>505</v>
      </c>
      <c r="AC849" t="s">
        <v>505</v>
      </c>
      <c r="AD849" t="s">
        <v>505</v>
      </c>
      <c r="AE849" t="s">
        <v>505</v>
      </c>
      <c r="AF849" t="s">
        <v>505</v>
      </c>
      <c r="AG849" t="s">
        <v>505</v>
      </c>
      <c r="AH849" t="s">
        <v>505</v>
      </c>
      <c r="AI849" t="s">
        <v>505</v>
      </c>
      <c r="AJ849" t="s">
        <v>505</v>
      </c>
      <c r="AK849" t="s">
        <v>505</v>
      </c>
    </row>
    <row r="850" spans="1:37" x14ac:dyDescent="0.3">
      <c r="A850" t="s">
        <v>931</v>
      </c>
      <c r="B850" t="s">
        <v>492</v>
      </c>
      <c r="C850" t="s">
        <v>492</v>
      </c>
      <c r="D850" t="s">
        <v>492</v>
      </c>
      <c r="E850" t="s">
        <v>492</v>
      </c>
      <c r="F850" t="s">
        <v>492</v>
      </c>
      <c r="G850" t="s">
        <v>492</v>
      </c>
      <c r="H850" t="s">
        <v>491</v>
      </c>
      <c r="I850" t="s">
        <v>492</v>
      </c>
      <c r="J850" t="s">
        <v>492</v>
      </c>
      <c r="K850" t="s">
        <v>492</v>
      </c>
      <c r="L850" t="s">
        <v>492</v>
      </c>
      <c r="M850" t="s">
        <v>492</v>
      </c>
      <c r="N850" t="s">
        <v>492</v>
      </c>
      <c r="O850" t="s">
        <v>925</v>
      </c>
      <c r="W850" t="s">
        <v>930</v>
      </c>
      <c r="X850" t="s">
        <v>505</v>
      </c>
      <c r="Y850" t="s">
        <v>505</v>
      </c>
      <c r="Z850" t="s">
        <v>505</v>
      </c>
      <c r="AA850" t="s">
        <v>505</v>
      </c>
      <c r="AB850" t="s">
        <v>505</v>
      </c>
      <c r="AC850" t="s">
        <v>505</v>
      </c>
      <c r="AD850" t="s">
        <v>505</v>
      </c>
      <c r="AE850" t="s">
        <v>505</v>
      </c>
      <c r="AF850" t="s">
        <v>505</v>
      </c>
      <c r="AG850" t="s">
        <v>505</v>
      </c>
      <c r="AH850" t="s">
        <v>505</v>
      </c>
      <c r="AI850" t="s">
        <v>505</v>
      </c>
      <c r="AJ850" t="s">
        <v>505</v>
      </c>
      <c r="AK850" t="s">
        <v>505</v>
      </c>
    </row>
    <row r="851" spans="1:37" x14ac:dyDescent="0.3">
      <c r="A851" t="s">
        <v>932</v>
      </c>
      <c r="B851" t="s">
        <v>492</v>
      </c>
      <c r="C851" t="s">
        <v>492</v>
      </c>
      <c r="D851" t="s">
        <v>492</v>
      </c>
      <c r="E851" t="s">
        <v>492</v>
      </c>
      <c r="F851" t="s">
        <v>492</v>
      </c>
      <c r="G851" t="s">
        <v>492</v>
      </c>
      <c r="H851" t="s">
        <v>491</v>
      </c>
      <c r="I851" t="s">
        <v>492</v>
      </c>
      <c r="J851" t="s">
        <v>492</v>
      </c>
      <c r="K851" t="s">
        <v>492</v>
      </c>
      <c r="L851" t="s">
        <v>492</v>
      </c>
      <c r="M851" t="s">
        <v>492</v>
      </c>
      <c r="N851" t="s">
        <v>492</v>
      </c>
      <c r="O851" t="s">
        <v>925</v>
      </c>
      <c r="W851" t="s">
        <v>931</v>
      </c>
      <c r="X851" t="s">
        <v>505</v>
      </c>
      <c r="Y851" t="s">
        <v>505</v>
      </c>
      <c r="Z851" t="s">
        <v>505</v>
      </c>
      <c r="AA851" t="s">
        <v>505</v>
      </c>
      <c r="AB851" t="s">
        <v>505</v>
      </c>
      <c r="AC851" t="s">
        <v>505</v>
      </c>
      <c r="AD851" t="s">
        <v>505</v>
      </c>
      <c r="AE851" t="s">
        <v>505</v>
      </c>
      <c r="AF851" t="s">
        <v>505</v>
      </c>
      <c r="AG851" t="s">
        <v>505</v>
      </c>
      <c r="AH851" t="s">
        <v>505</v>
      </c>
      <c r="AI851" t="s">
        <v>505</v>
      </c>
      <c r="AJ851" t="s">
        <v>505</v>
      </c>
      <c r="AK851" t="s">
        <v>505</v>
      </c>
    </row>
    <row r="852" spans="1:37" x14ac:dyDescent="0.3">
      <c r="A852" t="s">
        <v>933</v>
      </c>
      <c r="B852" t="s">
        <v>492</v>
      </c>
      <c r="C852" t="s">
        <v>492</v>
      </c>
      <c r="D852" t="s">
        <v>492</v>
      </c>
      <c r="E852" t="s">
        <v>492</v>
      </c>
      <c r="F852" t="s">
        <v>492</v>
      </c>
      <c r="G852" t="s">
        <v>492</v>
      </c>
      <c r="H852" t="s">
        <v>491</v>
      </c>
      <c r="I852" t="s">
        <v>492</v>
      </c>
      <c r="J852" t="s">
        <v>492</v>
      </c>
      <c r="K852" t="s">
        <v>492</v>
      </c>
      <c r="L852" t="s">
        <v>492</v>
      </c>
      <c r="M852" t="s">
        <v>492</v>
      </c>
      <c r="N852" t="s">
        <v>492</v>
      </c>
      <c r="O852" t="s">
        <v>934</v>
      </c>
      <c r="W852" t="s">
        <v>932</v>
      </c>
      <c r="X852" t="s">
        <v>505</v>
      </c>
      <c r="Y852" t="s">
        <v>505</v>
      </c>
      <c r="Z852" t="s">
        <v>505</v>
      </c>
      <c r="AA852" t="s">
        <v>505</v>
      </c>
      <c r="AB852" t="s">
        <v>505</v>
      </c>
      <c r="AC852" t="s">
        <v>505</v>
      </c>
      <c r="AD852" t="s">
        <v>505</v>
      </c>
      <c r="AE852" t="s">
        <v>505</v>
      </c>
      <c r="AF852" t="s">
        <v>505</v>
      </c>
      <c r="AG852" t="s">
        <v>505</v>
      </c>
      <c r="AH852" t="s">
        <v>505</v>
      </c>
      <c r="AI852" t="s">
        <v>505</v>
      </c>
      <c r="AJ852" t="s">
        <v>505</v>
      </c>
      <c r="AK852" t="s">
        <v>505</v>
      </c>
    </row>
    <row r="853" spans="1:37" x14ac:dyDescent="0.3">
      <c r="A853" t="s">
        <v>935</v>
      </c>
      <c r="B853" t="s">
        <v>492</v>
      </c>
      <c r="C853" t="s">
        <v>492</v>
      </c>
      <c r="D853" t="s">
        <v>492</v>
      </c>
      <c r="E853" t="s">
        <v>492</v>
      </c>
      <c r="F853" t="s">
        <v>492</v>
      </c>
      <c r="G853" t="s">
        <v>492</v>
      </c>
      <c r="H853" t="s">
        <v>491</v>
      </c>
      <c r="I853" t="s">
        <v>492</v>
      </c>
      <c r="J853" t="s">
        <v>492</v>
      </c>
      <c r="K853" t="s">
        <v>492</v>
      </c>
      <c r="L853" t="s">
        <v>492</v>
      </c>
      <c r="M853" t="s">
        <v>492</v>
      </c>
      <c r="N853" t="s">
        <v>492</v>
      </c>
      <c r="O853" t="s">
        <v>934</v>
      </c>
      <c r="W853" t="s">
        <v>933</v>
      </c>
      <c r="X853" t="s">
        <v>505</v>
      </c>
      <c r="Y853" t="s">
        <v>505</v>
      </c>
      <c r="Z853" t="s">
        <v>505</v>
      </c>
      <c r="AA853" t="s">
        <v>505</v>
      </c>
      <c r="AB853" t="s">
        <v>505</v>
      </c>
      <c r="AC853" t="s">
        <v>505</v>
      </c>
      <c r="AD853" t="s">
        <v>505</v>
      </c>
      <c r="AE853" t="s">
        <v>505</v>
      </c>
      <c r="AF853" t="s">
        <v>505</v>
      </c>
      <c r="AG853" t="s">
        <v>505</v>
      </c>
      <c r="AH853" t="s">
        <v>505</v>
      </c>
      <c r="AI853" t="s">
        <v>505</v>
      </c>
      <c r="AJ853" t="s">
        <v>505</v>
      </c>
      <c r="AK853" t="s">
        <v>505</v>
      </c>
    </row>
    <row r="854" spans="1:37" x14ac:dyDescent="0.3">
      <c r="A854" t="s">
        <v>936</v>
      </c>
      <c r="B854" t="s">
        <v>492</v>
      </c>
      <c r="C854" t="s">
        <v>492</v>
      </c>
      <c r="D854" t="s">
        <v>492</v>
      </c>
      <c r="E854" t="s">
        <v>492</v>
      </c>
      <c r="F854" t="s">
        <v>492</v>
      </c>
      <c r="G854" t="s">
        <v>492</v>
      </c>
      <c r="H854" t="s">
        <v>491</v>
      </c>
      <c r="I854" t="s">
        <v>492</v>
      </c>
      <c r="J854" t="s">
        <v>492</v>
      </c>
      <c r="K854" t="s">
        <v>492</v>
      </c>
      <c r="L854" t="s">
        <v>492</v>
      </c>
      <c r="M854" t="s">
        <v>492</v>
      </c>
      <c r="N854" t="s">
        <v>492</v>
      </c>
      <c r="O854" t="s">
        <v>934</v>
      </c>
      <c r="W854" t="s">
        <v>935</v>
      </c>
      <c r="X854" t="s">
        <v>505</v>
      </c>
      <c r="Y854" t="s">
        <v>505</v>
      </c>
      <c r="Z854" t="s">
        <v>505</v>
      </c>
      <c r="AA854" t="s">
        <v>505</v>
      </c>
      <c r="AB854" t="s">
        <v>505</v>
      </c>
      <c r="AC854" t="s">
        <v>505</v>
      </c>
      <c r="AD854" t="s">
        <v>505</v>
      </c>
      <c r="AE854" t="s">
        <v>505</v>
      </c>
      <c r="AF854" t="s">
        <v>505</v>
      </c>
      <c r="AG854" t="s">
        <v>505</v>
      </c>
      <c r="AH854" t="s">
        <v>505</v>
      </c>
      <c r="AI854" t="s">
        <v>505</v>
      </c>
      <c r="AJ854" t="s">
        <v>505</v>
      </c>
      <c r="AK854" t="s">
        <v>505</v>
      </c>
    </row>
    <row r="855" spans="1:37" x14ac:dyDescent="0.3">
      <c r="A855" t="s">
        <v>937</v>
      </c>
      <c r="B855" t="s">
        <v>492</v>
      </c>
      <c r="C855" t="s">
        <v>492</v>
      </c>
      <c r="D855" t="s">
        <v>492</v>
      </c>
      <c r="E855" t="s">
        <v>492</v>
      </c>
      <c r="F855" t="s">
        <v>492</v>
      </c>
      <c r="G855" t="s">
        <v>492</v>
      </c>
      <c r="H855" t="s">
        <v>491</v>
      </c>
      <c r="I855" t="s">
        <v>492</v>
      </c>
      <c r="J855" t="s">
        <v>492</v>
      </c>
      <c r="K855" t="s">
        <v>492</v>
      </c>
      <c r="L855" t="s">
        <v>492</v>
      </c>
      <c r="M855" t="s">
        <v>492</v>
      </c>
      <c r="N855" t="s">
        <v>492</v>
      </c>
      <c r="O855" t="s">
        <v>934</v>
      </c>
      <c r="W855" t="s">
        <v>936</v>
      </c>
      <c r="X855" t="s">
        <v>505</v>
      </c>
      <c r="Y855" t="s">
        <v>505</v>
      </c>
      <c r="Z855" t="s">
        <v>505</v>
      </c>
      <c r="AA855" t="s">
        <v>505</v>
      </c>
      <c r="AB855" t="s">
        <v>505</v>
      </c>
      <c r="AC855" t="s">
        <v>505</v>
      </c>
      <c r="AD855" t="s">
        <v>505</v>
      </c>
      <c r="AE855" t="s">
        <v>505</v>
      </c>
      <c r="AF855" t="s">
        <v>505</v>
      </c>
      <c r="AG855" t="s">
        <v>505</v>
      </c>
      <c r="AH855" t="s">
        <v>505</v>
      </c>
      <c r="AI855" t="s">
        <v>505</v>
      </c>
      <c r="AJ855" t="s">
        <v>505</v>
      </c>
      <c r="AK855" t="s">
        <v>505</v>
      </c>
    </row>
    <row r="856" spans="1:37" x14ac:dyDescent="0.3">
      <c r="A856" t="s">
        <v>938</v>
      </c>
      <c r="B856" t="s">
        <v>492</v>
      </c>
      <c r="C856" t="s">
        <v>492</v>
      </c>
      <c r="D856" t="s">
        <v>492</v>
      </c>
      <c r="E856" t="s">
        <v>492</v>
      </c>
      <c r="F856" t="s">
        <v>492</v>
      </c>
      <c r="G856" t="s">
        <v>492</v>
      </c>
      <c r="H856" t="s">
        <v>491</v>
      </c>
      <c r="I856" t="s">
        <v>492</v>
      </c>
      <c r="J856" t="s">
        <v>492</v>
      </c>
      <c r="K856" t="s">
        <v>492</v>
      </c>
      <c r="L856" t="s">
        <v>492</v>
      </c>
      <c r="M856" t="s">
        <v>492</v>
      </c>
      <c r="N856" t="s">
        <v>492</v>
      </c>
      <c r="O856" t="s">
        <v>934</v>
      </c>
      <c r="W856" t="s">
        <v>937</v>
      </c>
      <c r="X856" t="s">
        <v>505</v>
      </c>
      <c r="Y856" t="s">
        <v>505</v>
      </c>
      <c r="Z856" t="s">
        <v>505</v>
      </c>
      <c r="AA856" t="s">
        <v>505</v>
      </c>
      <c r="AB856" t="s">
        <v>505</v>
      </c>
      <c r="AC856" t="s">
        <v>505</v>
      </c>
      <c r="AD856" t="s">
        <v>505</v>
      </c>
      <c r="AE856" t="s">
        <v>505</v>
      </c>
      <c r="AF856" t="s">
        <v>505</v>
      </c>
      <c r="AG856" t="s">
        <v>505</v>
      </c>
      <c r="AH856" t="s">
        <v>505</v>
      </c>
      <c r="AI856" t="s">
        <v>505</v>
      </c>
      <c r="AJ856" t="s">
        <v>505</v>
      </c>
      <c r="AK856" t="s">
        <v>505</v>
      </c>
    </row>
    <row r="857" spans="1:37" x14ac:dyDescent="0.3">
      <c r="A857" t="s">
        <v>939</v>
      </c>
      <c r="B857" t="s">
        <v>492</v>
      </c>
      <c r="C857" t="s">
        <v>492</v>
      </c>
      <c r="D857" t="s">
        <v>492</v>
      </c>
      <c r="E857" t="s">
        <v>492</v>
      </c>
      <c r="F857" t="s">
        <v>492</v>
      </c>
      <c r="G857" t="s">
        <v>492</v>
      </c>
      <c r="H857" t="s">
        <v>491</v>
      </c>
      <c r="I857" t="s">
        <v>492</v>
      </c>
      <c r="J857" t="s">
        <v>492</v>
      </c>
      <c r="K857" t="s">
        <v>492</v>
      </c>
      <c r="L857" t="s">
        <v>492</v>
      </c>
      <c r="M857" t="s">
        <v>492</v>
      </c>
      <c r="N857" t="s">
        <v>492</v>
      </c>
      <c r="O857" t="s">
        <v>934</v>
      </c>
      <c r="W857" t="s">
        <v>938</v>
      </c>
      <c r="X857" t="s">
        <v>505</v>
      </c>
      <c r="Y857" t="s">
        <v>505</v>
      </c>
      <c r="Z857" t="s">
        <v>505</v>
      </c>
      <c r="AA857" t="s">
        <v>505</v>
      </c>
      <c r="AB857" t="s">
        <v>505</v>
      </c>
      <c r="AC857" t="s">
        <v>505</v>
      </c>
      <c r="AD857" t="s">
        <v>505</v>
      </c>
      <c r="AE857" t="s">
        <v>505</v>
      </c>
      <c r="AF857" t="s">
        <v>505</v>
      </c>
      <c r="AG857" t="s">
        <v>505</v>
      </c>
      <c r="AH857" t="s">
        <v>505</v>
      </c>
      <c r="AI857" t="s">
        <v>505</v>
      </c>
      <c r="AJ857" t="s">
        <v>505</v>
      </c>
      <c r="AK857" t="s">
        <v>505</v>
      </c>
    </row>
    <row r="858" spans="1:37" x14ac:dyDescent="0.3">
      <c r="A858" t="s">
        <v>940</v>
      </c>
      <c r="B858" t="s">
        <v>492</v>
      </c>
      <c r="C858" t="s">
        <v>492</v>
      </c>
      <c r="D858" t="s">
        <v>492</v>
      </c>
      <c r="E858" t="s">
        <v>492</v>
      </c>
      <c r="F858" t="s">
        <v>492</v>
      </c>
      <c r="G858" t="s">
        <v>492</v>
      </c>
      <c r="H858" t="s">
        <v>491</v>
      </c>
      <c r="I858" t="s">
        <v>492</v>
      </c>
      <c r="J858" t="s">
        <v>492</v>
      </c>
      <c r="K858" t="s">
        <v>492</v>
      </c>
      <c r="L858" t="s">
        <v>492</v>
      </c>
      <c r="M858" t="s">
        <v>492</v>
      </c>
      <c r="N858" t="s">
        <v>492</v>
      </c>
      <c r="O858" t="s">
        <v>934</v>
      </c>
      <c r="W858" t="s">
        <v>939</v>
      </c>
      <c r="X858" t="s">
        <v>505</v>
      </c>
      <c r="Y858" t="s">
        <v>505</v>
      </c>
      <c r="Z858" t="s">
        <v>505</v>
      </c>
      <c r="AA858" t="s">
        <v>505</v>
      </c>
      <c r="AB858" t="s">
        <v>505</v>
      </c>
      <c r="AC858" t="s">
        <v>505</v>
      </c>
      <c r="AD858" t="s">
        <v>505</v>
      </c>
      <c r="AE858" t="s">
        <v>505</v>
      </c>
      <c r="AF858" t="s">
        <v>505</v>
      </c>
      <c r="AG858" t="s">
        <v>505</v>
      </c>
      <c r="AH858" t="s">
        <v>505</v>
      </c>
      <c r="AI858" t="s">
        <v>505</v>
      </c>
      <c r="AJ858" t="s">
        <v>505</v>
      </c>
      <c r="AK858" t="s">
        <v>505</v>
      </c>
    </row>
    <row r="859" spans="1:37" x14ac:dyDescent="0.3">
      <c r="A859" t="s">
        <v>941</v>
      </c>
      <c r="B859" t="s">
        <v>492</v>
      </c>
      <c r="C859" t="s">
        <v>492</v>
      </c>
      <c r="D859" t="s">
        <v>492</v>
      </c>
      <c r="E859" t="s">
        <v>492</v>
      </c>
      <c r="F859" t="s">
        <v>492</v>
      </c>
      <c r="G859" t="s">
        <v>492</v>
      </c>
      <c r="H859" t="s">
        <v>491</v>
      </c>
      <c r="I859" t="s">
        <v>492</v>
      </c>
      <c r="J859" t="s">
        <v>492</v>
      </c>
      <c r="K859" t="s">
        <v>492</v>
      </c>
      <c r="L859" t="s">
        <v>492</v>
      </c>
      <c r="M859" t="s">
        <v>492</v>
      </c>
      <c r="N859" t="s">
        <v>492</v>
      </c>
      <c r="O859" t="s">
        <v>934</v>
      </c>
      <c r="W859" t="s">
        <v>940</v>
      </c>
      <c r="X859" t="s">
        <v>505</v>
      </c>
      <c r="Y859" t="s">
        <v>505</v>
      </c>
      <c r="Z859" t="s">
        <v>505</v>
      </c>
      <c r="AA859" t="s">
        <v>505</v>
      </c>
      <c r="AB859" t="s">
        <v>505</v>
      </c>
      <c r="AC859" t="s">
        <v>505</v>
      </c>
      <c r="AD859" t="s">
        <v>505</v>
      </c>
      <c r="AE859" t="s">
        <v>505</v>
      </c>
      <c r="AF859" t="s">
        <v>505</v>
      </c>
      <c r="AG859" t="s">
        <v>505</v>
      </c>
      <c r="AH859" t="s">
        <v>505</v>
      </c>
      <c r="AI859" t="s">
        <v>505</v>
      </c>
      <c r="AJ859" t="s">
        <v>505</v>
      </c>
      <c r="AK859" t="s">
        <v>505</v>
      </c>
    </row>
    <row r="860" spans="1:37" x14ac:dyDescent="0.3">
      <c r="A860" t="s">
        <v>942</v>
      </c>
      <c r="B860" t="s">
        <v>492</v>
      </c>
      <c r="C860" t="s">
        <v>492</v>
      </c>
      <c r="D860" t="s">
        <v>492</v>
      </c>
      <c r="E860" t="s">
        <v>492</v>
      </c>
      <c r="F860" t="s">
        <v>492</v>
      </c>
      <c r="G860" t="s">
        <v>492</v>
      </c>
      <c r="H860" t="s">
        <v>491</v>
      </c>
      <c r="I860" t="s">
        <v>492</v>
      </c>
      <c r="J860" t="s">
        <v>492</v>
      </c>
      <c r="K860" t="s">
        <v>492</v>
      </c>
      <c r="L860" t="s">
        <v>492</v>
      </c>
      <c r="M860" t="s">
        <v>492</v>
      </c>
      <c r="N860" t="s">
        <v>492</v>
      </c>
      <c r="O860" t="s">
        <v>934</v>
      </c>
      <c r="W860" t="s">
        <v>941</v>
      </c>
      <c r="X860" t="s">
        <v>505</v>
      </c>
      <c r="Y860" t="s">
        <v>505</v>
      </c>
      <c r="Z860" t="s">
        <v>505</v>
      </c>
      <c r="AA860" t="s">
        <v>505</v>
      </c>
      <c r="AB860" t="s">
        <v>505</v>
      </c>
      <c r="AC860" t="s">
        <v>505</v>
      </c>
      <c r="AD860" t="s">
        <v>505</v>
      </c>
      <c r="AE860" t="s">
        <v>505</v>
      </c>
      <c r="AF860" t="s">
        <v>505</v>
      </c>
      <c r="AG860" t="s">
        <v>505</v>
      </c>
      <c r="AH860" t="s">
        <v>505</v>
      </c>
      <c r="AI860" t="s">
        <v>505</v>
      </c>
      <c r="AJ860" t="s">
        <v>505</v>
      </c>
      <c r="AK860" t="s">
        <v>505</v>
      </c>
    </row>
    <row r="861" spans="1:37" x14ac:dyDescent="0.3">
      <c r="A861" t="s">
        <v>943</v>
      </c>
      <c r="B861" t="s">
        <v>492</v>
      </c>
      <c r="C861" t="s">
        <v>492</v>
      </c>
      <c r="D861" t="s">
        <v>492</v>
      </c>
      <c r="E861" t="s">
        <v>492</v>
      </c>
      <c r="F861" t="s">
        <v>492</v>
      </c>
      <c r="G861" t="s">
        <v>492</v>
      </c>
      <c r="H861" t="s">
        <v>491</v>
      </c>
      <c r="I861" t="s">
        <v>492</v>
      </c>
      <c r="J861" t="s">
        <v>492</v>
      </c>
      <c r="K861" t="s">
        <v>492</v>
      </c>
      <c r="L861" t="s">
        <v>492</v>
      </c>
      <c r="M861" t="s">
        <v>492</v>
      </c>
      <c r="N861" t="s">
        <v>492</v>
      </c>
      <c r="O861" t="s">
        <v>944</v>
      </c>
      <c r="W861" t="s">
        <v>942</v>
      </c>
      <c r="X861" t="s">
        <v>505</v>
      </c>
      <c r="Y861" t="s">
        <v>505</v>
      </c>
      <c r="Z861" t="s">
        <v>505</v>
      </c>
      <c r="AA861" t="s">
        <v>505</v>
      </c>
      <c r="AB861" t="s">
        <v>505</v>
      </c>
      <c r="AC861" t="s">
        <v>505</v>
      </c>
      <c r="AD861" t="s">
        <v>505</v>
      </c>
      <c r="AE861" t="s">
        <v>505</v>
      </c>
      <c r="AF861" t="s">
        <v>505</v>
      </c>
      <c r="AG861" t="s">
        <v>505</v>
      </c>
      <c r="AH861" t="s">
        <v>505</v>
      </c>
      <c r="AI861" t="s">
        <v>505</v>
      </c>
      <c r="AJ861" t="s">
        <v>505</v>
      </c>
      <c r="AK861" t="s">
        <v>505</v>
      </c>
    </row>
    <row r="862" spans="1:37" x14ac:dyDescent="0.3">
      <c r="A862" t="s">
        <v>945</v>
      </c>
      <c r="B862" t="s">
        <v>492</v>
      </c>
      <c r="C862" t="s">
        <v>492</v>
      </c>
      <c r="D862" t="s">
        <v>492</v>
      </c>
      <c r="E862" t="s">
        <v>492</v>
      </c>
      <c r="F862" t="s">
        <v>492</v>
      </c>
      <c r="G862" t="s">
        <v>492</v>
      </c>
      <c r="H862" t="s">
        <v>491</v>
      </c>
      <c r="I862" t="s">
        <v>492</v>
      </c>
      <c r="J862" t="s">
        <v>492</v>
      </c>
      <c r="K862" t="s">
        <v>492</v>
      </c>
      <c r="L862" t="s">
        <v>492</v>
      </c>
      <c r="M862" t="s">
        <v>492</v>
      </c>
      <c r="N862" t="s">
        <v>492</v>
      </c>
      <c r="O862" t="s">
        <v>944</v>
      </c>
      <c r="W862" t="s">
        <v>943</v>
      </c>
      <c r="X862" t="s">
        <v>505</v>
      </c>
      <c r="Y862" t="s">
        <v>505</v>
      </c>
      <c r="Z862" t="s">
        <v>505</v>
      </c>
      <c r="AA862" t="s">
        <v>505</v>
      </c>
      <c r="AB862" t="s">
        <v>505</v>
      </c>
      <c r="AC862" t="s">
        <v>505</v>
      </c>
      <c r="AD862" t="s">
        <v>505</v>
      </c>
      <c r="AE862" t="s">
        <v>505</v>
      </c>
      <c r="AF862" t="s">
        <v>505</v>
      </c>
      <c r="AG862" t="s">
        <v>505</v>
      </c>
      <c r="AH862" t="s">
        <v>505</v>
      </c>
      <c r="AI862" t="s">
        <v>505</v>
      </c>
      <c r="AJ862" t="s">
        <v>505</v>
      </c>
      <c r="AK862" t="s">
        <v>505</v>
      </c>
    </row>
    <row r="863" spans="1:37" x14ac:dyDescent="0.3">
      <c r="A863" t="s">
        <v>946</v>
      </c>
      <c r="B863" t="s">
        <v>492</v>
      </c>
      <c r="C863" t="s">
        <v>492</v>
      </c>
      <c r="D863" t="s">
        <v>492</v>
      </c>
      <c r="E863" t="s">
        <v>492</v>
      </c>
      <c r="F863" t="s">
        <v>492</v>
      </c>
      <c r="G863" t="s">
        <v>492</v>
      </c>
      <c r="H863" t="s">
        <v>491</v>
      </c>
      <c r="I863" t="s">
        <v>492</v>
      </c>
      <c r="J863" t="s">
        <v>492</v>
      </c>
      <c r="K863" t="s">
        <v>492</v>
      </c>
      <c r="L863" t="s">
        <v>492</v>
      </c>
      <c r="M863" t="s">
        <v>492</v>
      </c>
      <c r="N863" t="s">
        <v>492</v>
      </c>
      <c r="O863" t="s">
        <v>947</v>
      </c>
      <c r="W863" t="s">
        <v>945</v>
      </c>
      <c r="X863" t="s">
        <v>505</v>
      </c>
      <c r="Y863" t="s">
        <v>505</v>
      </c>
      <c r="Z863" t="s">
        <v>505</v>
      </c>
      <c r="AA863" t="s">
        <v>505</v>
      </c>
      <c r="AB863" t="s">
        <v>505</v>
      </c>
      <c r="AC863" t="s">
        <v>505</v>
      </c>
      <c r="AD863" t="s">
        <v>505</v>
      </c>
      <c r="AE863" t="s">
        <v>505</v>
      </c>
      <c r="AF863" t="s">
        <v>505</v>
      </c>
      <c r="AG863" t="s">
        <v>505</v>
      </c>
      <c r="AH863" t="s">
        <v>505</v>
      </c>
      <c r="AI863" t="s">
        <v>505</v>
      </c>
      <c r="AJ863" t="s">
        <v>505</v>
      </c>
      <c r="AK863" t="s">
        <v>505</v>
      </c>
    </row>
    <row r="864" spans="1:37" x14ac:dyDescent="0.3">
      <c r="A864" t="s">
        <v>948</v>
      </c>
      <c r="B864" t="s">
        <v>492</v>
      </c>
      <c r="C864" t="s">
        <v>492</v>
      </c>
      <c r="D864" t="s">
        <v>492</v>
      </c>
      <c r="E864" t="s">
        <v>492</v>
      </c>
      <c r="F864" t="s">
        <v>492</v>
      </c>
      <c r="G864" t="s">
        <v>492</v>
      </c>
      <c r="H864" t="s">
        <v>491</v>
      </c>
      <c r="I864" t="s">
        <v>492</v>
      </c>
      <c r="J864" t="s">
        <v>492</v>
      </c>
      <c r="K864" t="s">
        <v>492</v>
      </c>
      <c r="L864" t="s">
        <v>492</v>
      </c>
      <c r="M864" t="s">
        <v>492</v>
      </c>
      <c r="N864" t="s">
        <v>492</v>
      </c>
      <c r="O864" t="s">
        <v>947</v>
      </c>
      <c r="W864" t="s">
        <v>946</v>
      </c>
      <c r="X864" t="s">
        <v>505</v>
      </c>
      <c r="Y864" t="s">
        <v>505</v>
      </c>
      <c r="Z864" t="s">
        <v>505</v>
      </c>
      <c r="AA864" t="s">
        <v>505</v>
      </c>
      <c r="AB864" t="s">
        <v>505</v>
      </c>
      <c r="AC864" t="s">
        <v>505</v>
      </c>
      <c r="AD864" t="s">
        <v>505</v>
      </c>
      <c r="AE864" t="s">
        <v>505</v>
      </c>
      <c r="AF864" t="s">
        <v>505</v>
      </c>
      <c r="AG864" t="s">
        <v>505</v>
      </c>
      <c r="AH864" t="s">
        <v>505</v>
      </c>
      <c r="AI864" t="s">
        <v>505</v>
      </c>
      <c r="AJ864" t="s">
        <v>505</v>
      </c>
      <c r="AK864" t="s">
        <v>505</v>
      </c>
    </row>
    <row r="865" spans="1:37" x14ac:dyDescent="0.3">
      <c r="A865" t="s">
        <v>949</v>
      </c>
      <c r="B865" t="s">
        <v>492</v>
      </c>
      <c r="C865" t="s">
        <v>492</v>
      </c>
      <c r="D865" t="s">
        <v>492</v>
      </c>
      <c r="E865" t="s">
        <v>492</v>
      </c>
      <c r="F865" t="s">
        <v>492</v>
      </c>
      <c r="G865" t="s">
        <v>492</v>
      </c>
      <c r="H865" t="s">
        <v>491</v>
      </c>
      <c r="I865" t="s">
        <v>492</v>
      </c>
      <c r="J865" t="s">
        <v>492</v>
      </c>
      <c r="K865" t="s">
        <v>492</v>
      </c>
      <c r="L865" t="s">
        <v>492</v>
      </c>
      <c r="M865" t="s">
        <v>492</v>
      </c>
      <c r="N865" t="s">
        <v>492</v>
      </c>
      <c r="O865" t="s">
        <v>950</v>
      </c>
      <c r="W865" t="s">
        <v>948</v>
      </c>
      <c r="X865" t="s">
        <v>505</v>
      </c>
      <c r="Y865" t="s">
        <v>505</v>
      </c>
      <c r="Z865" t="s">
        <v>505</v>
      </c>
      <c r="AA865" t="s">
        <v>505</v>
      </c>
      <c r="AB865" t="s">
        <v>505</v>
      </c>
      <c r="AC865" t="s">
        <v>505</v>
      </c>
      <c r="AD865" t="s">
        <v>505</v>
      </c>
      <c r="AE865" t="s">
        <v>505</v>
      </c>
      <c r="AF865" t="s">
        <v>505</v>
      </c>
      <c r="AG865" t="s">
        <v>505</v>
      </c>
      <c r="AH865" t="s">
        <v>505</v>
      </c>
      <c r="AI865" t="s">
        <v>505</v>
      </c>
      <c r="AJ865" t="s">
        <v>505</v>
      </c>
      <c r="AK865" t="s">
        <v>505</v>
      </c>
    </row>
    <row r="866" spans="1:37" x14ac:dyDescent="0.3">
      <c r="A866" t="s">
        <v>951</v>
      </c>
      <c r="B866" t="s">
        <v>492</v>
      </c>
      <c r="C866" t="s">
        <v>492</v>
      </c>
      <c r="D866" t="s">
        <v>492</v>
      </c>
      <c r="E866" t="s">
        <v>492</v>
      </c>
      <c r="F866" t="s">
        <v>492</v>
      </c>
      <c r="G866" t="s">
        <v>492</v>
      </c>
      <c r="H866" t="s">
        <v>491</v>
      </c>
      <c r="I866" t="s">
        <v>492</v>
      </c>
      <c r="J866" t="s">
        <v>492</v>
      </c>
      <c r="K866" t="s">
        <v>492</v>
      </c>
      <c r="L866" t="s">
        <v>492</v>
      </c>
      <c r="M866" t="s">
        <v>492</v>
      </c>
      <c r="N866" t="s">
        <v>492</v>
      </c>
      <c r="O866" t="s">
        <v>950</v>
      </c>
      <c r="W866" t="s">
        <v>949</v>
      </c>
      <c r="X866" t="s">
        <v>505</v>
      </c>
      <c r="Y866" t="s">
        <v>505</v>
      </c>
      <c r="Z866" t="s">
        <v>505</v>
      </c>
      <c r="AA866" t="s">
        <v>505</v>
      </c>
      <c r="AB866" t="s">
        <v>505</v>
      </c>
      <c r="AC866" t="s">
        <v>505</v>
      </c>
      <c r="AD866" t="s">
        <v>505</v>
      </c>
      <c r="AE866" t="s">
        <v>505</v>
      </c>
      <c r="AF866" t="s">
        <v>505</v>
      </c>
      <c r="AG866" t="s">
        <v>505</v>
      </c>
      <c r="AH866" t="s">
        <v>505</v>
      </c>
      <c r="AI866" t="s">
        <v>505</v>
      </c>
      <c r="AJ866" t="s">
        <v>505</v>
      </c>
      <c r="AK866" t="s">
        <v>505</v>
      </c>
    </row>
    <row r="867" spans="1:37" x14ac:dyDescent="0.3">
      <c r="A867" t="s">
        <v>952</v>
      </c>
      <c r="B867" t="s">
        <v>492</v>
      </c>
      <c r="C867" t="s">
        <v>492</v>
      </c>
      <c r="D867" t="s">
        <v>492</v>
      </c>
      <c r="E867" t="s">
        <v>492</v>
      </c>
      <c r="F867" t="s">
        <v>492</v>
      </c>
      <c r="G867" t="s">
        <v>492</v>
      </c>
      <c r="H867" t="s">
        <v>491</v>
      </c>
      <c r="I867" t="s">
        <v>492</v>
      </c>
      <c r="J867" t="s">
        <v>492</v>
      </c>
      <c r="K867" t="s">
        <v>492</v>
      </c>
      <c r="L867" t="s">
        <v>492</v>
      </c>
      <c r="M867" t="s">
        <v>492</v>
      </c>
      <c r="N867" t="s">
        <v>492</v>
      </c>
      <c r="O867" t="s">
        <v>950</v>
      </c>
      <c r="W867" t="s">
        <v>951</v>
      </c>
      <c r="X867" t="s">
        <v>505</v>
      </c>
      <c r="Y867" t="s">
        <v>505</v>
      </c>
      <c r="Z867" t="s">
        <v>505</v>
      </c>
      <c r="AA867" t="s">
        <v>505</v>
      </c>
      <c r="AB867" t="s">
        <v>505</v>
      </c>
      <c r="AC867" t="s">
        <v>505</v>
      </c>
      <c r="AD867" t="s">
        <v>505</v>
      </c>
      <c r="AE867" t="s">
        <v>505</v>
      </c>
      <c r="AF867" t="s">
        <v>505</v>
      </c>
      <c r="AG867" t="s">
        <v>505</v>
      </c>
      <c r="AH867" t="s">
        <v>505</v>
      </c>
      <c r="AI867" t="s">
        <v>505</v>
      </c>
      <c r="AJ867" t="s">
        <v>505</v>
      </c>
      <c r="AK867" t="s">
        <v>505</v>
      </c>
    </row>
    <row r="868" spans="1:37" x14ac:dyDescent="0.3">
      <c r="A868" t="s">
        <v>953</v>
      </c>
      <c r="B868" t="s">
        <v>492</v>
      </c>
      <c r="C868" t="s">
        <v>492</v>
      </c>
      <c r="D868" t="s">
        <v>492</v>
      </c>
      <c r="E868" t="s">
        <v>492</v>
      </c>
      <c r="F868" t="s">
        <v>492</v>
      </c>
      <c r="G868" t="s">
        <v>492</v>
      </c>
      <c r="H868" t="s">
        <v>491</v>
      </c>
      <c r="I868" t="s">
        <v>492</v>
      </c>
      <c r="J868" t="s">
        <v>492</v>
      </c>
      <c r="K868" t="s">
        <v>492</v>
      </c>
      <c r="L868" t="s">
        <v>492</v>
      </c>
      <c r="M868" t="s">
        <v>492</v>
      </c>
      <c r="N868" t="s">
        <v>492</v>
      </c>
      <c r="O868" t="s">
        <v>954</v>
      </c>
      <c r="W868" t="s">
        <v>952</v>
      </c>
      <c r="X868" t="s">
        <v>505</v>
      </c>
      <c r="Y868" t="s">
        <v>505</v>
      </c>
      <c r="Z868" t="s">
        <v>505</v>
      </c>
      <c r="AA868" t="s">
        <v>505</v>
      </c>
      <c r="AB868" t="s">
        <v>505</v>
      </c>
      <c r="AC868" t="s">
        <v>505</v>
      </c>
      <c r="AD868" t="s">
        <v>505</v>
      </c>
      <c r="AE868" t="s">
        <v>505</v>
      </c>
      <c r="AF868" t="s">
        <v>505</v>
      </c>
      <c r="AG868" t="s">
        <v>505</v>
      </c>
      <c r="AH868" t="s">
        <v>505</v>
      </c>
      <c r="AI868" t="s">
        <v>505</v>
      </c>
      <c r="AJ868" t="s">
        <v>505</v>
      </c>
      <c r="AK868" t="s">
        <v>505</v>
      </c>
    </row>
    <row r="869" spans="1:37" x14ac:dyDescent="0.3">
      <c r="A869" t="s">
        <v>955</v>
      </c>
      <c r="B869" t="s">
        <v>492</v>
      </c>
      <c r="C869" t="s">
        <v>492</v>
      </c>
      <c r="D869" t="s">
        <v>492</v>
      </c>
      <c r="E869" t="s">
        <v>492</v>
      </c>
      <c r="F869" t="s">
        <v>492</v>
      </c>
      <c r="G869" t="s">
        <v>492</v>
      </c>
      <c r="H869" t="s">
        <v>491</v>
      </c>
      <c r="I869" t="s">
        <v>492</v>
      </c>
      <c r="J869" t="s">
        <v>492</v>
      </c>
      <c r="K869" t="s">
        <v>492</v>
      </c>
      <c r="L869" t="s">
        <v>492</v>
      </c>
      <c r="M869" t="s">
        <v>492</v>
      </c>
      <c r="N869" t="s">
        <v>492</v>
      </c>
      <c r="O869" t="s">
        <v>954</v>
      </c>
      <c r="W869" t="s">
        <v>953</v>
      </c>
      <c r="X869" t="s">
        <v>505</v>
      </c>
      <c r="Y869" t="s">
        <v>505</v>
      </c>
      <c r="Z869" t="s">
        <v>505</v>
      </c>
      <c r="AA869" t="s">
        <v>505</v>
      </c>
      <c r="AB869" t="s">
        <v>505</v>
      </c>
      <c r="AC869" t="s">
        <v>505</v>
      </c>
      <c r="AD869" t="s">
        <v>505</v>
      </c>
      <c r="AE869" t="s">
        <v>505</v>
      </c>
      <c r="AF869" t="s">
        <v>505</v>
      </c>
      <c r="AG869" t="s">
        <v>505</v>
      </c>
      <c r="AH869" t="s">
        <v>505</v>
      </c>
      <c r="AI869" t="s">
        <v>505</v>
      </c>
      <c r="AJ869" t="s">
        <v>505</v>
      </c>
      <c r="AK869" t="s">
        <v>505</v>
      </c>
    </row>
    <row r="870" spans="1:37" x14ac:dyDescent="0.3">
      <c r="A870" t="s">
        <v>956</v>
      </c>
      <c r="B870" t="s">
        <v>492</v>
      </c>
      <c r="C870" t="s">
        <v>492</v>
      </c>
      <c r="D870" t="s">
        <v>492</v>
      </c>
      <c r="E870" t="s">
        <v>492</v>
      </c>
      <c r="F870" t="s">
        <v>492</v>
      </c>
      <c r="G870" t="s">
        <v>492</v>
      </c>
      <c r="H870" t="s">
        <v>491</v>
      </c>
      <c r="I870" t="s">
        <v>492</v>
      </c>
      <c r="J870" t="s">
        <v>492</v>
      </c>
      <c r="K870" t="s">
        <v>492</v>
      </c>
      <c r="L870" t="s">
        <v>492</v>
      </c>
      <c r="M870" t="s">
        <v>492</v>
      </c>
      <c r="N870" t="s">
        <v>492</v>
      </c>
      <c r="O870" t="s">
        <v>957</v>
      </c>
      <c r="W870" t="s">
        <v>955</v>
      </c>
      <c r="X870" t="s">
        <v>505</v>
      </c>
      <c r="Y870" t="s">
        <v>505</v>
      </c>
      <c r="Z870" t="s">
        <v>505</v>
      </c>
      <c r="AA870" t="s">
        <v>505</v>
      </c>
      <c r="AB870" t="s">
        <v>505</v>
      </c>
      <c r="AC870" t="s">
        <v>505</v>
      </c>
      <c r="AD870" t="s">
        <v>505</v>
      </c>
      <c r="AE870" t="s">
        <v>505</v>
      </c>
      <c r="AF870" t="s">
        <v>505</v>
      </c>
      <c r="AG870" t="s">
        <v>505</v>
      </c>
      <c r="AH870" t="s">
        <v>505</v>
      </c>
      <c r="AI870" t="s">
        <v>505</v>
      </c>
      <c r="AJ870" t="s">
        <v>505</v>
      </c>
      <c r="AK870" t="s">
        <v>505</v>
      </c>
    </row>
    <row r="871" spans="1:37" x14ac:dyDescent="0.3">
      <c r="A871" t="s">
        <v>958</v>
      </c>
      <c r="B871" t="s">
        <v>492</v>
      </c>
      <c r="C871" t="s">
        <v>492</v>
      </c>
      <c r="D871" t="s">
        <v>492</v>
      </c>
      <c r="E871" t="s">
        <v>492</v>
      </c>
      <c r="F871" t="s">
        <v>492</v>
      </c>
      <c r="G871" t="s">
        <v>492</v>
      </c>
      <c r="H871" t="s">
        <v>491</v>
      </c>
      <c r="I871" t="s">
        <v>492</v>
      </c>
      <c r="J871" t="s">
        <v>492</v>
      </c>
      <c r="K871" t="s">
        <v>492</v>
      </c>
      <c r="L871" t="s">
        <v>492</v>
      </c>
      <c r="M871" t="s">
        <v>492</v>
      </c>
      <c r="N871" t="s">
        <v>492</v>
      </c>
      <c r="O871" t="s">
        <v>957</v>
      </c>
      <c r="W871" t="s">
        <v>956</v>
      </c>
      <c r="X871" t="s">
        <v>505</v>
      </c>
      <c r="Y871" t="s">
        <v>505</v>
      </c>
      <c r="Z871" t="s">
        <v>505</v>
      </c>
      <c r="AA871" t="s">
        <v>505</v>
      </c>
      <c r="AB871" t="s">
        <v>505</v>
      </c>
      <c r="AC871" t="s">
        <v>505</v>
      </c>
      <c r="AD871" t="s">
        <v>505</v>
      </c>
      <c r="AE871" t="s">
        <v>505</v>
      </c>
      <c r="AF871" t="s">
        <v>505</v>
      </c>
      <c r="AG871" t="s">
        <v>505</v>
      </c>
      <c r="AH871" t="s">
        <v>505</v>
      </c>
      <c r="AI871" t="s">
        <v>505</v>
      </c>
      <c r="AJ871" t="s">
        <v>505</v>
      </c>
      <c r="AK871" t="s">
        <v>505</v>
      </c>
    </row>
    <row r="872" spans="1:37" x14ac:dyDescent="0.3">
      <c r="A872" t="s">
        <v>959</v>
      </c>
      <c r="B872" t="s">
        <v>492</v>
      </c>
      <c r="C872" t="s">
        <v>492</v>
      </c>
      <c r="D872" t="s">
        <v>492</v>
      </c>
      <c r="E872" t="s">
        <v>492</v>
      </c>
      <c r="F872" t="s">
        <v>492</v>
      </c>
      <c r="G872" t="s">
        <v>492</v>
      </c>
      <c r="H872" t="s">
        <v>491</v>
      </c>
      <c r="I872" t="s">
        <v>492</v>
      </c>
      <c r="J872" t="s">
        <v>492</v>
      </c>
      <c r="K872" t="s">
        <v>492</v>
      </c>
      <c r="L872" t="s">
        <v>492</v>
      </c>
      <c r="M872" t="s">
        <v>492</v>
      </c>
      <c r="N872" t="s">
        <v>492</v>
      </c>
      <c r="O872" t="s">
        <v>957</v>
      </c>
      <c r="W872" t="s">
        <v>958</v>
      </c>
      <c r="X872" t="s">
        <v>505</v>
      </c>
      <c r="Y872" t="s">
        <v>505</v>
      </c>
      <c r="Z872" t="s">
        <v>505</v>
      </c>
      <c r="AA872" t="s">
        <v>505</v>
      </c>
      <c r="AB872" t="s">
        <v>505</v>
      </c>
      <c r="AC872" t="s">
        <v>505</v>
      </c>
      <c r="AD872" t="s">
        <v>505</v>
      </c>
      <c r="AE872" t="s">
        <v>505</v>
      </c>
      <c r="AF872" t="s">
        <v>505</v>
      </c>
      <c r="AG872" t="s">
        <v>505</v>
      </c>
      <c r="AH872" t="s">
        <v>505</v>
      </c>
      <c r="AI872" t="s">
        <v>505</v>
      </c>
      <c r="AJ872" t="s">
        <v>505</v>
      </c>
      <c r="AK872" t="s">
        <v>505</v>
      </c>
    </row>
    <row r="873" spans="1:37" x14ac:dyDescent="0.3">
      <c r="A873" t="s">
        <v>960</v>
      </c>
      <c r="B873" t="s">
        <v>492</v>
      </c>
      <c r="C873" t="s">
        <v>492</v>
      </c>
      <c r="D873" t="s">
        <v>492</v>
      </c>
      <c r="E873" t="s">
        <v>492</v>
      </c>
      <c r="F873" t="s">
        <v>492</v>
      </c>
      <c r="G873" t="s">
        <v>492</v>
      </c>
      <c r="H873" t="s">
        <v>491</v>
      </c>
      <c r="I873" t="s">
        <v>492</v>
      </c>
      <c r="J873" t="s">
        <v>492</v>
      </c>
      <c r="K873" t="s">
        <v>492</v>
      </c>
      <c r="L873" t="s">
        <v>492</v>
      </c>
      <c r="M873" t="s">
        <v>492</v>
      </c>
      <c r="N873" t="s">
        <v>492</v>
      </c>
      <c r="O873" t="s">
        <v>957</v>
      </c>
      <c r="W873" t="s">
        <v>959</v>
      </c>
      <c r="X873" t="s">
        <v>505</v>
      </c>
      <c r="Y873" t="s">
        <v>505</v>
      </c>
      <c r="Z873" t="s">
        <v>505</v>
      </c>
      <c r="AA873" t="s">
        <v>505</v>
      </c>
      <c r="AB873" t="s">
        <v>505</v>
      </c>
      <c r="AC873" t="s">
        <v>505</v>
      </c>
      <c r="AD873" t="s">
        <v>505</v>
      </c>
      <c r="AE873" t="s">
        <v>505</v>
      </c>
      <c r="AF873" t="s">
        <v>505</v>
      </c>
      <c r="AG873" t="s">
        <v>505</v>
      </c>
      <c r="AH873" t="s">
        <v>505</v>
      </c>
      <c r="AI873" t="s">
        <v>505</v>
      </c>
      <c r="AJ873" t="s">
        <v>505</v>
      </c>
      <c r="AK873" t="s">
        <v>505</v>
      </c>
    </row>
    <row r="874" spans="1:37" x14ac:dyDescent="0.3">
      <c r="A874" t="s">
        <v>961</v>
      </c>
      <c r="B874" t="s">
        <v>492</v>
      </c>
      <c r="C874" t="s">
        <v>492</v>
      </c>
      <c r="D874" t="s">
        <v>492</v>
      </c>
      <c r="E874" t="s">
        <v>492</v>
      </c>
      <c r="F874" t="s">
        <v>492</v>
      </c>
      <c r="G874" t="s">
        <v>492</v>
      </c>
      <c r="H874" t="s">
        <v>491</v>
      </c>
      <c r="I874" t="s">
        <v>492</v>
      </c>
      <c r="J874" t="s">
        <v>492</v>
      </c>
      <c r="K874" t="s">
        <v>492</v>
      </c>
      <c r="L874" t="s">
        <v>492</v>
      </c>
      <c r="M874" t="s">
        <v>492</v>
      </c>
      <c r="N874" t="s">
        <v>492</v>
      </c>
      <c r="O874" t="s">
        <v>957</v>
      </c>
      <c r="W874" t="s">
        <v>960</v>
      </c>
      <c r="X874" t="s">
        <v>505</v>
      </c>
      <c r="Y874" t="s">
        <v>505</v>
      </c>
      <c r="Z874" t="s">
        <v>505</v>
      </c>
      <c r="AA874" t="s">
        <v>505</v>
      </c>
      <c r="AB874" t="s">
        <v>505</v>
      </c>
      <c r="AC874" t="s">
        <v>505</v>
      </c>
      <c r="AD874" t="s">
        <v>505</v>
      </c>
      <c r="AE874" t="s">
        <v>505</v>
      </c>
      <c r="AF874" t="s">
        <v>505</v>
      </c>
      <c r="AG874" t="s">
        <v>505</v>
      </c>
      <c r="AH874" t="s">
        <v>505</v>
      </c>
      <c r="AI874" t="s">
        <v>505</v>
      </c>
      <c r="AJ874" t="s">
        <v>505</v>
      </c>
      <c r="AK874" t="s">
        <v>505</v>
      </c>
    </row>
    <row r="875" spans="1:37" x14ac:dyDescent="0.3">
      <c r="A875" t="s">
        <v>962</v>
      </c>
      <c r="B875" t="s">
        <v>492</v>
      </c>
      <c r="C875" t="s">
        <v>492</v>
      </c>
      <c r="D875" t="s">
        <v>492</v>
      </c>
      <c r="E875" t="s">
        <v>492</v>
      </c>
      <c r="F875" t="s">
        <v>492</v>
      </c>
      <c r="G875" t="s">
        <v>492</v>
      </c>
      <c r="H875" t="s">
        <v>491</v>
      </c>
      <c r="I875" t="s">
        <v>492</v>
      </c>
      <c r="J875" t="s">
        <v>492</v>
      </c>
      <c r="K875" t="s">
        <v>492</v>
      </c>
      <c r="L875" t="s">
        <v>492</v>
      </c>
      <c r="M875" t="s">
        <v>492</v>
      </c>
      <c r="N875" t="s">
        <v>492</v>
      </c>
      <c r="O875" t="s">
        <v>957</v>
      </c>
      <c r="W875" t="s">
        <v>961</v>
      </c>
      <c r="X875" t="s">
        <v>505</v>
      </c>
      <c r="Y875" t="s">
        <v>505</v>
      </c>
      <c r="Z875" t="s">
        <v>505</v>
      </c>
      <c r="AA875" t="s">
        <v>505</v>
      </c>
      <c r="AB875" t="s">
        <v>505</v>
      </c>
      <c r="AC875" t="s">
        <v>505</v>
      </c>
      <c r="AD875" t="s">
        <v>505</v>
      </c>
      <c r="AE875" t="s">
        <v>505</v>
      </c>
      <c r="AF875" t="s">
        <v>505</v>
      </c>
      <c r="AG875" t="s">
        <v>505</v>
      </c>
      <c r="AH875" t="s">
        <v>505</v>
      </c>
      <c r="AI875" t="s">
        <v>505</v>
      </c>
      <c r="AJ875" t="s">
        <v>505</v>
      </c>
      <c r="AK875" t="s">
        <v>505</v>
      </c>
    </row>
    <row r="876" spans="1:37" x14ac:dyDescent="0.3">
      <c r="A876" t="s">
        <v>963</v>
      </c>
      <c r="B876" t="s">
        <v>492</v>
      </c>
      <c r="C876" t="s">
        <v>492</v>
      </c>
      <c r="D876" t="s">
        <v>492</v>
      </c>
      <c r="E876" t="s">
        <v>492</v>
      </c>
      <c r="F876" t="s">
        <v>492</v>
      </c>
      <c r="G876" t="s">
        <v>492</v>
      </c>
      <c r="H876" t="s">
        <v>491</v>
      </c>
      <c r="I876" t="s">
        <v>492</v>
      </c>
      <c r="J876" t="s">
        <v>492</v>
      </c>
      <c r="K876" t="s">
        <v>492</v>
      </c>
      <c r="L876" t="s">
        <v>492</v>
      </c>
      <c r="M876" t="s">
        <v>492</v>
      </c>
      <c r="N876" t="s">
        <v>492</v>
      </c>
      <c r="O876" t="s">
        <v>964</v>
      </c>
      <c r="W876" t="s">
        <v>962</v>
      </c>
      <c r="X876" t="s">
        <v>505</v>
      </c>
      <c r="Y876" t="s">
        <v>505</v>
      </c>
      <c r="Z876" t="s">
        <v>505</v>
      </c>
      <c r="AA876" t="s">
        <v>505</v>
      </c>
      <c r="AB876" t="s">
        <v>505</v>
      </c>
      <c r="AC876" t="s">
        <v>505</v>
      </c>
      <c r="AD876" t="s">
        <v>505</v>
      </c>
      <c r="AE876" t="s">
        <v>505</v>
      </c>
      <c r="AF876" t="s">
        <v>505</v>
      </c>
      <c r="AG876" t="s">
        <v>505</v>
      </c>
      <c r="AH876" t="s">
        <v>505</v>
      </c>
      <c r="AI876" t="s">
        <v>505</v>
      </c>
      <c r="AJ876" t="s">
        <v>505</v>
      </c>
      <c r="AK876" t="s">
        <v>505</v>
      </c>
    </row>
    <row r="877" spans="1:37" x14ac:dyDescent="0.3">
      <c r="A877" t="s">
        <v>965</v>
      </c>
      <c r="B877" t="s">
        <v>492</v>
      </c>
      <c r="C877" t="s">
        <v>492</v>
      </c>
      <c r="D877" t="s">
        <v>492</v>
      </c>
      <c r="E877" t="s">
        <v>492</v>
      </c>
      <c r="F877" t="s">
        <v>492</v>
      </c>
      <c r="G877" t="s">
        <v>492</v>
      </c>
      <c r="H877" t="s">
        <v>966</v>
      </c>
      <c r="I877" t="s">
        <v>492</v>
      </c>
      <c r="J877" t="s">
        <v>492</v>
      </c>
      <c r="K877" t="s">
        <v>492</v>
      </c>
      <c r="L877" t="s">
        <v>492</v>
      </c>
      <c r="M877" t="s">
        <v>492</v>
      </c>
      <c r="N877" t="s">
        <v>492</v>
      </c>
      <c r="O877" t="s">
        <v>964</v>
      </c>
      <c r="W877" t="s">
        <v>963</v>
      </c>
      <c r="X877" t="s">
        <v>505</v>
      </c>
      <c r="Y877" t="s">
        <v>505</v>
      </c>
      <c r="Z877" t="s">
        <v>505</v>
      </c>
      <c r="AA877" t="s">
        <v>505</v>
      </c>
      <c r="AB877" t="s">
        <v>505</v>
      </c>
      <c r="AC877" t="s">
        <v>505</v>
      </c>
      <c r="AD877" t="s">
        <v>505</v>
      </c>
      <c r="AE877" t="s">
        <v>505</v>
      </c>
      <c r="AF877" t="s">
        <v>505</v>
      </c>
      <c r="AG877" t="s">
        <v>505</v>
      </c>
      <c r="AH877" t="s">
        <v>505</v>
      </c>
      <c r="AI877" t="s">
        <v>505</v>
      </c>
      <c r="AJ877" t="s">
        <v>505</v>
      </c>
      <c r="AK877" t="s">
        <v>505</v>
      </c>
    </row>
    <row r="878" spans="1:37" x14ac:dyDescent="0.3">
      <c r="A878" t="s">
        <v>967</v>
      </c>
      <c r="B878" t="s">
        <v>492</v>
      </c>
      <c r="C878" t="s">
        <v>492</v>
      </c>
      <c r="D878" t="s">
        <v>492</v>
      </c>
      <c r="E878" t="s">
        <v>492</v>
      </c>
      <c r="F878" t="s">
        <v>492</v>
      </c>
      <c r="G878" t="s">
        <v>492</v>
      </c>
      <c r="H878" t="s">
        <v>966</v>
      </c>
      <c r="I878" t="s">
        <v>492</v>
      </c>
      <c r="J878" t="s">
        <v>492</v>
      </c>
      <c r="K878" t="s">
        <v>492</v>
      </c>
      <c r="L878" t="s">
        <v>492</v>
      </c>
      <c r="M878" t="s">
        <v>492</v>
      </c>
      <c r="N878" t="s">
        <v>492</v>
      </c>
      <c r="O878" t="s">
        <v>964</v>
      </c>
      <c r="W878" t="s">
        <v>965</v>
      </c>
      <c r="X878" t="s">
        <v>505</v>
      </c>
      <c r="Y878" t="s">
        <v>505</v>
      </c>
      <c r="Z878" t="s">
        <v>505</v>
      </c>
      <c r="AA878" t="s">
        <v>505</v>
      </c>
      <c r="AB878" t="s">
        <v>505</v>
      </c>
      <c r="AC878" t="s">
        <v>505</v>
      </c>
      <c r="AD878" t="s">
        <v>505</v>
      </c>
      <c r="AE878" t="s">
        <v>505</v>
      </c>
      <c r="AF878" t="s">
        <v>505</v>
      </c>
      <c r="AG878" t="s">
        <v>505</v>
      </c>
      <c r="AH878" t="s">
        <v>505</v>
      </c>
      <c r="AI878" t="s">
        <v>505</v>
      </c>
      <c r="AJ878" t="s">
        <v>505</v>
      </c>
      <c r="AK878" t="s">
        <v>505</v>
      </c>
    </row>
    <row r="879" spans="1:37" x14ac:dyDescent="0.3">
      <c r="A879" t="s">
        <v>968</v>
      </c>
      <c r="B879" t="s">
        <v>492</v>
      </c>
      <c r="C879" t="s">
        <v>492</v>
      </c>
      <c r="D879" t="s">
        <v>492</v>
      </c>
      <c r="E879" t="s">
        <v>492</v>
      </c>
      <c r="F879" t="s">
        <v>492</v>
      </c>
      <c r="G879" t="s">
        <v>492</v>
      </c>
      <c r="H879" t="s">
        <v>966</v>
      </c>
      <c r="I879" t="s">
        <v>492</v>
      </c>
      <c r="J879" t="s">
        <v>492</v>
      </c>
      <c r="K879" t="s">
        <v>492</v>
      </c>
      <c r="L879" t="s">
        <v>492</v>
      </c>
      <c r="M879" t="s">
        <v>492</v>
      </c>
      <c r="N879" t="s">
        <v>492</v>
      </c>
      <c r="O879" t="s">
        <v>964</v>
      </c>
      <c r="W879" t="s">
        <v>967</v>
      </c>
      <c r="X879" t="s">
        <v>505</v>
      </c>
      <c r="Y879" t="s">
        <v>505</v>
      </c>
      <c r="Z879" t="s">
        <v>505</v>
      </c>
      <c r="AA879" t="s">
        <v>505</v>
      </c>
      <c r="AB879" t="s">
        <v>505</v>
      </c>
      <c r="AC879" t="s">
        <v>505</v>
      </c>
      <c r="AD879" t="s">
        <v>505</v>
      </c>
      <c r="AE879" t="s">
        <v>505</v>
      </c>
      <c r="AF879" t="s">
        <v>505</v>
      </c>
      <c r="AG879" t="s">
        <v>505</v>
      </c>
      <c r="AH879" t="s">
        <v>505</v>
      </c>
      <c r="AI879" t="s">
        <v>505</v>
      </c>
      <c r="AJ879" t="s">
        <v>505</v>
      </c>
      <c r="AK879" t="s">
        <v>505</v>
      </c>
    </row>
    <row r="880" spans="1:37" x14ac:dyDescent="0.3">
      <c r="A880" t="s">
        <v>969</v>
      </c>
      <c r="B880" t="s">
        <v>492</v>
      </c>
      <c r="C880" t="s">
        <v>492</v>
      </c>
      <c r="D880" t="s">
        <v>492</v>
      </c>
      <c r="E880" t="s">
        <v>492</v>
      </c>
      <c r="F880" t="s">
        <v>492</v>
      </c>
      <c r="G880" t="s">
        <v>492</v>
      </c>
      <c r="H880" t="s">
        <v>966</v>
      </c>
      <c r="I880" t="s">
        <v>492</v>
      </c>
      <c r="J880" t="s">
        <v>492</v>
      </c>
      <c r="K880" t="s">
        <v>492</v>
      </c>
      <c r="L880" t="s">
        <v>492</v>
      </c>
      <c r="M880" t="s">
        <v>492</v>
      </c>
      <c r="N880" t="s">
        <v>492</v>
      </c>
      <c r="O880" t="s">
        <v>964</v>
      </c>
      <c r="W880" t="s">
        <v>968</v>
      </c>
      <c r="X880" t="s">
        <v>505</v>
      </c>
      <c r="Y880" t="s">
        <v>505</v>
      </c>
      <c r="Z880" t="s">
        <v>505</v>
      </c>
      <c r="AA880" t="s">
        <v>505</v>
      </c>
      <c r="AB880" t="s">
        <v>505</v>
      </c>
      <c r="AC880" t="s">
        <v>505</v>
      </c>
      <c r="AD880" t="s">
        <v>505</v>
      </c>
      <c r="AE880" t="s">
        <v>505</v>
      </c>
      <c r="AF880" t="s">
        <v>505</v>
      </c>
      <c r="AG880" t="s">
        <v>505</v>
      </c>
      <c r="AH880" t="s">
        <v>505</v>
      </c>
      <c r="AI880" t="s">
        <v>505</v>
      </c>
      <c r="AJ880" t="s">
        <v>505</v>
      </c>
      <c r="AK880" t="s">
        <v>505</v>
      </c>
    </row>
    <row r="881" spans="1:37" x14ac:dyDescent="0.3">
      <c r="A881" t="s">
        <v>970</v>
      </c>
      <c r="B881" t="s">
        <v>492</v>
      </c>
      <c r="C881" t="s">
        <v>492</v>
      </c>
      <c r="D881" t="s">
        <v>492</v>
      </c>
      <c r="E881" t="s">
        <v>492</v>
      </c>
      <c r="F881" t="s">
        <v>492</v>
      </c>
      <c r="G881" t="s">
        <v>492</v>
      </c>
      <c r="H881" t="s">
        <v>966</v>
      </c>
      <c r="I881" t="s">
        <v>492</v>
      </c>
      <c r="J881" t="s">
        <v>492</v>
      </c>
      <c r="K881" t="s">
        <v>492</v>
      </c>
      <c r="L881" t="s">
        <v>492</v>
      </c>
      <c r="M881" t="s">
        <v>492</v>
      </c>
      <c r="N881" t="s">
        <v>492</v>
      </c>
      <c r="O881" t="s">
        <v>964</v>
      </c>
      <c r="W881" t="s">
        <v>969</v>
      </c>
      <c r="X881" t="s">
        <v>505</v>
      </c>
      <c r="Y881" t="s">
        <v>505</v>
      </c>
      <c r="Z881" t="s">
        <v>505</v>
      </c>
      <c r="AA881" t="s">
        <v>505</v>
      </c>
      <c r="AB881" t="s">
        <v>505</v>
      </c>
      <c r="AC881" t="s">
        <v>505</v>
      </c>
      <c r="AD881" t="s">
        <v>505</v>
      </c>
      <c r="AE881" t="s">
        <v>505</v>
      </c>
      <c r="AF881" t="s">
        <v>505</v>
      </c>
      <c r="AG881" t="s">
        <v>505</v>
      </c>
      <c r="AH881" t="s">
        <v>505</v>
      </c>
      <c r="AI881" t="s">
        <v>505</v>
      </c>
      <c r="AJ881" t="s">
        <v>505</v>
      </c>
      <c r="AK881" t="s">
        <v>505</v>
      </c>
    </row>
    <row r="882" spans="1:37" x14ac:dyDescent="0.3">
      <c r="A882" t="s">
        <v>971</v>
      </c>
      <c r="B882" t="s">
        <v>492</v>
      </c>
      <c r="C882" t="s">
        <v>492</v>
      </c>
      <c r="D882" t="s">
        <v>492</v>
      </c>
      <c r="E882" t="s">
        <v>492</v>
      </c>
      <c r="F882" t="s">
        <v>492</v>
      </c>
      <c r="G882" t="s">
        <v>492</v>
      </c>
      <c r="H882" t="s">
        <v>492</v>
      </c>
      <c r="I882" t="s">
        <v>492</v>
      </c>
      <c r="J882" t="s">
        <v>492</v>
      </c>
      <c r="K882" t="s">
        <v>492</v>
      </c>
      <c r="L882" t="s">
        <v>492</v>
      </c>
      <c r="M882" t="s">
        <v>492</v>
      </c>
      <c r="N882" t="s">
        <v>492</v>
      </c>
      <c r="O882" t="s">
        <v>964</v>
      </c>
      <c r="W882" t="s">
        <v>970</v>
      </c>
      <c r="X882" t="s">
        <v>505</v>
      </c>
      <c r="Y882" t="s">
        <v>505</v>
      </c>
      <c r="Z882" t="s">
        <v>505</v>
      </c>
      <c r="AA882" t="s">
        <v>505</v>
      </c>
      <c r="AB882" t="s">
        <v>505</v>
      </c>
      <c r="AC882" t="s">
        <v>505</v>
      </c>
      <c r="AD882" t="s">
        <v>505</v>
      </c>
      <c r="AE882" t="s">
        <v>505</v>
      </c>
      <c r="AF882" t="s">
        <v>505</v>
      </c>
      <c r="AG882" t="s">
        <v>505</v>
      </c>
      <c r="AH882" t="s">
        <v>505</v>
      </c>
      <c r="AI882" t="s">
        <v>505</v>
      </c>
      <c r="AJ882" t="s">
        <v>505</v>
      </c>
      <c r="AK882" t="s">
        <v>505</v>
      </c>
    </row>
    <row r="883" spans="1:37" x14ac:dyDescent="0.3">
      <c r="A883" t="s">
        <v>972</v>
      </c>
      <c r="B883" t="s">
        <v>492</v>
      </c>
      <c r="C883" t="s">
        <v>492</v>
      </c>
      <c r="D883" t="s">
        <v>492</v>
      </c>
      <c r="E883" t="s">
        <v>492</v>
      </c>
      <c r="F883" t="s">
        <v>492</v>
      </c>
      <c r="G883" t="s">
        <v>492</v>
      </c>
      <c r="H883" t="s">
        <v>492</v>
      </c>
      <c r="I883" t="s">
        <v>492</v>
      </c>
      <c r="J883" t="s">
        <v>492</v>
      </c>
      <c r="K883" t="s">
        <v>492</v>
      </c>
      <c r="L883" t="s">
        <v>492</v>
      </c>
      <c r="M883" t="s">
        <v>492</v>
      </c>
      <c r="N883" t="s">
        <v>492</v>
      </c>
      <c r="O883" t="s">
        <v>964</v>
      </c>
      <c r="W883" t="s">
        <v>971</v>
      </c>
      <c r="X883" t="s">
        <v>505</v>
      </c>
      <c r="Y883" t="s">
        <v>505</v>
      </c>
      <c r="Z883" t="s">
        <v>505</v>
      </c>
      <c r="AA883" t="s">
        <v>505</v>
      </c>
      <c r="AB883" t="s">
        <v>505</v>
      </c>
      <c r="AC883" t="s">
        <v>505</v>
      </c>
      <c r="AD883" t="s">
        <v>505</v>
      </c>
      <c r="AE883" t="s">
        <v>505</v>
      </c>
      <c r="AF883" t="s">
        <v>505</v>
      </c>
      <c r="AG883" t="s">
        <v>505</v>
      </c>
      <c r="AH883" t="s">
        <v>505</v>
      </c>
      <c r="AI883" t="s">
        <v>505</v>
      </c>
      <c r="AJ883" t="s">
        <v>505</v>
      </c>
      <c r="AK883" t="s">
        <v>505</v>
      </c>
    </row>
    <row r="884" spans="1:37" x14ac:dyDescent="0.3">
      <c r="A884" t="s">
        <v>973</v>
      </c>
      <c r="B884" t="s">
        <v>492</v>
      </c>
      <c r="C884" t="s">
        <v>492</v>
      </c>
      <c r="D884" t="s">
        <v>492</v>
      </c>
      <c r="E884" t="s">
        <v>492</v>
      </c>
      <c r="F884" t="s">
        <v>492</v>
      </c>
      <c r="G884" t="s">
        <v>492</v>
      </c>
      <c r="H884" t="s">
        <v>492</v>
      </c>
      <c r="I884" t="s">
        <v>492</v>
      </c>
      <c r="J884" t="s">
        <v>492</v>
      </c>
      <c r="K884" t="s">
        <v>492</v>
      </c>
      <c r="L884" t="s">
        <v>492</v>
      </c>
      <c r="M884" t="s">
        <v>492</v>
      </c>
      <c r="N884" t="s">
        <v>492</v>
      </c>
      <c r="O884" t="s">
        <v>964</v>
      </c>
      <c r="W884" t="s">
        <v>972</v>
      </c>
      <c r="X884" t="s">
        <v>505</v>
      </c>
      <c r="Y884" t="s">
        <v>505</v>
      </c>
      <c r="Z884" t="s">
        <v>505</v>
      </c>
      <c r="AA884" t="s">
        <v>505</v>
      </c>
      <c r="AB884" t="s">
        <v>505</v>
      </c>
      <c r="AC884" t="s">
        <v>505</v>
      </c>
      <c r="AD884" t="s">
        <v>505</v>
      </c>
      <c r="AE884" t="s">
        <v>505</v>
      </c>
      <c r="AF884" t="s">
        <v>505</v>
      </c>
      <c r="AG884" t="s">
        <v>505</v>
      </c>
      <c r="AH884" t="s">
        <v>505</v>
      </c>
      <c r="AI884" t="s">
        <v>505</v>
      </c>
      <c r="AJ884" t="s">
        <v>505</v>
      </c>
      <c r="AK884" t="s">
        <v>505</v>
      </c>
    </row>
    <row r="885" spans="1:37" x14ac:dyDescent="0.3">
      <c r="A885" t="s">
        <v>974</v>
      </c>
      <c r="B885" t="s">
        <v>492</v>
      </c>
      <c r="C885" t="s">
        <v>492</v>
      </c>
      <c r="D885" t="s">
        <v>492</v>
      </c>
      <c r="E885" t="s">
        <v>492</v>
      </c>
      <c r="F885" t="s">
        <v>492</v>
      </c>
      <c r="G885" t="s">
        <v>492</v>
      </c>
      <c r="H885" t="s">
        <v>492</v>
      </c>
      <c r="I885" t="s">
        <v>492</v>
      </c>
      <c r="J885" t="s">
        <v>492</v>
      </c>
      <c r="K885" t="s">
        <v>492</v>
      </c>
      <c r="L885" t="s">
        <v>492</v>
      </c>
      <c r="M885" t="s">
        <v>492</v>
      </c>
      <c r="N885" t="s">
        <v>492</v>
      </c>
      <c r="O885" t="s">
        <v>964</v>
      </c>
      <c r="W885" t="s">
        <v>973</v>
      </c>
      <c r="X885" t="s">
        <v>505</v>
      </c>
      <c r="Y885" t="s">
        <v>505</v>
      </c>
      <c r="Z885" t="s">
        <v>505</v>
      </c>
      <c r="AA885" t="s">
        <v>505</v>
      </c>
      <c r="AB885" t="s">
        <v>505</v>
      </c>
      <c r="AC885" t="s">
        <v>505</v>
      </c>
      <c r="AD885" t="s">
        <v>505</v>
      </c>
      <c r="AE885" t="s">
        <v>505</v>
      </c>
      <c r="AF885" t="s">
        <v>505</v>
      </c>
      <c r="AG885" t="s">
        <v>505</v>
      </c>
      <c r="AH885" t="s">
        <v>505</v>
      </c>
      <c r="AI885" t="s">
        <v>505</v>
      </c>
      <c r="AJ885" t="s">
        <v>505</v>
      </c>
      <c r="AK885" t="s">
        <v>505</v>
      </c>
    </row>
    <row r="886" spans="1:37" x14ac:dyDescent="0.3">
      <c r="A886" t="s">
        <v>975</v>
      </c>
      <c r="B886" t="s">
        <v>492</v>
      </c>
      <c r="C886" t="s">
        <v>492</v>
      </c>
      <c r="D886" t="s">
        <v>492</v>
      </c>
      <c r="E886" t="s">
        <v>492</v>
      </c>
      <c r="F886" t="s">
        <v>492</v>
      </c>
      <c r="G886" t="s">
        <v>492</v>
      </c>
      <c r="H886" t="s">
        <v>492</v>
      </c>
      <c r="I886" t="s">
        <v>492</v>
      </c>
      <c r="J886" t="s">
        <v>492</v>
      </c>
      <c r="K886" t="s">
        <v>492</v>
      </c>
      <c r="L886" t="s">
        <v>492</v>
      </c>
      <c r="M886" t="s">
        <v>492</v>
      </c>
      <c r="N886" t="s">
        <v>492</v>
      </c>
      <c r="O886" t="s">
        <v>964</v>
      </c>
      <c r="W886" t="s">
        <v>974</v>
      </c>
      <c r="X886" t="s">
        <v>505</v>
      </c>
      <c r="Y886" t="s">
        <v>505</v>
      </c>
      <c r="Z886" t="s">
        <v>505</v>
      </c>
      <c r="AA886" t="s">
        <v>505</v>
      </c>
      <c r="AB886" t="s">
        <v>505</v>
      </c>
      <c r="AC886" t="s">
        <v>505</v>
      </c>
      <c r="AD886" t="s">
        <v>505</v>
      </c>
      <c r="AE886" t="s">
        <v>505</v>
      </c>
      <c r="AF886" t="s">
        <v>505</v>
      </c>
      <c r="AG886" t="s">
        <v>505</v>
      </c>
      <c r="AH886" t="s">
        <v>505</v>
      </c>
      <c r="AI886" t="s">
        <v>505</v>
      </c>
      <c r="AJ886" t="s">
        <v>505</v>
      </c>
      <c r="AK886" t="s">
        <v>505</v>
      </c>
    </row>
    <row r="887" spans="1:37" x14ac:dyDescent="0.3">
      <c r="A887" t="s">
        <v>976</v>
      </c>
      <c r="B887" t="s">
        <v>492</v>
      </c>
      <c r="C887" t="s">
        <v>492</v>
      </c>
      <c r="D887" t="s">
        <v>492</v>
      </c>
      <c r="E887" t="s">
        <v>492</v>
      </c>
      <c r="F887" t="s">
        <v>492</v>
      </c>
      <c r="G887" t="s">
        <v>492</v>
      </c>
      <c r="H887" t="s">
        <v>492</v>
      </c>
      <c r="I887" t="s">
        <v>492</v>
      </c>
      <c r="J887" t="s">
        <v>492</v>
      </c>
      <c r="K887" t="s">
        <v>492</v>
      </c>
      <c r="L887" t="s">
        <v>492</v>
      </c>
      <c r="M887" t="s">
        <v>492</v>
      </c>
      <c r="N887" t="s">
        <v>492</v>
      </c>
      <c r="O887" t="s">
        <v>977</v>
      </c>
      <c r="W887" t="s">
        <v>975</v>
      </c>
      <c r="X887" t="s">
        <v>505</v>
      </c>
      <c r="Y887" t="s">
        <v>505</v>
      </c>
      <c r="Z887" t="s">
        <v>505</v>
      </c>
      <c r="AA887" t="s">
        <v>505</v>
      </c>
      <c r="AB887" t="s">
        <v>505</v>
      </c>
      <c r="AC887" t="s">
        <v>505</v>
      </c>
      <c r="AD887" t="s">
        <v>505</v>
      </c>
      <c r="AE887" t="s">
        <v>505</v>
      </c>
      <c r="AF887" t="s">
        <v>505</v>
      </c>
      <c r="AG887" t="s">
        <v>505</v>
      </c>
      <c r="AH887" t="s">
        <v>505</v>
      </c>
      <c r="AI887" t="s">
        <v>505</v>
      </c>
      <c r="AJ887" t="s">
        <v>505</v>
      </c>
      <c r="AK887" t="s">
        <v>505</v>
      </c>
    </row>
    <row r="888" spans="1:37" x14ac:dyDescent="0.3">
      <c r="A888" t="s">
        <v>978</v>
      </c>
      <c r="B888" t="s">
        <v>492</v>
      </c>
      <c r="C888" t="s">
        <v>492</v>
      </c>
      <c r="D888" t="s">
        <v>492</v>
      </c>
      <c r="E888" t="s">
        <v>492</v>
      </c>
      <c r="F888" t="s">
        <v>492</v>
      </c>
      <c r="G888" t="s">
        <v>492</v>
      </c>
      <c r="H888" t="s">
        <v>492</v>
      </c>
      <c r="I888" t="s">
        <v>492</v>
      </c>
      <c r="J888" t="s">
        <v>492</v>
      </c>
      <c r="K888" t="s">
        <v>492</v>
      </c>
      <c r="L888" t="s">
        <v>492</v>
      </c>
      <c r="M888" t="s">
        <v>492</v>
      </c>
      <c r="N888" t="s">
        <v>492</v>
      </c>
      <c r="O888" t="s">
        <v>979</v>
      </c>
      <c r="W888" t="s">
        <v>976</v>
      </c>
      <c r="X888" t="s">
        <v>505</v>
      </c>
      <c r="Y888" t="s">
        <v>505</v>
      </c>
      <c r="Z888" t="s">
        <v>505</v>
      </c>
      <c r="AA888" t="s">
        <v>505</v>
      </c>
      <c r="AB888" t="s">
        <v>505</v>
      </c>
      <c r="AC888" t="s">
        <v>505</v>
      </c>
      <c r="AD888" t="s">
        <v>505</v>
      </c>
      <c r="AE888" t="s">
        <v>505</v>
      </c>
      <c r="AF888" t="s">
        <v>505</v>
      </c>
      <c r="AG888" t="s">
        <v>505</v>
      </c>
      <c r="AH888" t="s">
        <v>505</v>
      </c>
      <c r="AI888" t="s">
        <v>505</v>
      </c>
      <c r="AJ888" t="s">
        <v>505</v>
      </c>
      <c r="AK888" t="s">
        <v>505</v>
      </c>
    </row>
    <row r="889" spans="1:37" x14ac:dyDescent="0.3">
      <c r="A889" t="s">
        <v>980</v>
      </c>
      <c r="B889" t="s">
        <v>492</v>
      </c>
      <c r="C889" t="s">
        <v>492</v>
      </c>
      <c r="D889" t="s">
        <v>492</v>
      </c>
      <c r="E889" t="s">
        <v>492</v>
      </c>
      <c r="F889" t="s">
        <v>492</v>
      </c>
      <c r="G889" t="s">
        <v>492</v>
      </c>
      <c r="H889" t="s">
        <v>492</v>
      </c>
      <c r="I889" t="s">
        <v>492</v>
      </c>
      <c r="J889" t="s">
        <v>492</v>
      </c>
      <c r="K889" t="s">
        <v>492</v>
      </c>
      <c r="L889" t="s">
        <v>492</v>
      </c>
      <c r="M889" t="s">
        <v>492</v>
      </c>
      <c r="N889" t="s">
        <v>492</v>
      </c>
      <c r="O889" t="s">
        <v>979</v>
      </c>
      <c r="W889" t="s">
        <v>978</v>
      </c>
      <c r="X889" t="s">
        <v>505</v>
      </c>
      <c r="Y889" t="s">
        <v>505</v>
      </c>
      <c r="Z889" t="s">
        <v>505</v>
      </c>
      <c r="AA889" t="s">
        <v>505</v>
      </c>
      <c r="AB889" t="s">
        <v>505</v>
      </c>
      <c r="AC889" t="s">
        <v>505</v>
      </c>
      <c r="AD889" t="s">
        <v>505</v>
      </c>
      <c r="AE889" t="s">
        <v>505</v>
      </c>
      <c r="AF889" t="s">
        <v>505</v>
      </c>
      <c r="AG889" t="s">
        <v>505</v>
      </c>
      <c r="AH889" t="s">
        <v>505</v>
      </c>
      <c r="AI889" t="s">
        <v>505</v>
      </c>
      <c r="AJ889" t="s">
        <v>505</v>
      </c>
      <c r="AK889" t="s">
        <v>505</v>
      </c>
    </row>
    <row r="890" spans="1:37" x14ac:dyDescent="0.3">
      <c r="A890" t="s">
        <v>981</v>
      </c>
      <c r="B890" t="s">
        <v>492</v>
      </c>
      <c r="C890" t="s">
        <v>492</v>
      </c>
      <c r="D890" t="s">
        <v>492</v>
      </c>
      <c r="E890" t="s">
        <v>492</v>
      </c>
      <c r="F890" t="s">
        <v>492</v>
      </c>
      <c r="G890" t="s">
        <v>492</v>
      </c>
      <c r="H890" t="s">
        <v>492</v>
      </c>
      <c r="I890" t="s">
        <v>492</v>
      </c>
      <c r="J890" t="s">
        <v>492</v>
      </c>
      <c r="K890" t="s">
        <v>492</v>
      </c>
      <c r="L890" t="s">
        <v>492</v>
      </c>
      <c r="M890" t="s">
        <v>492</v>
      </c>
      <c r="N890" t="s">
        <v>492</v>
      </c>
      <c r="O890" t="s">
        <v>979</v>
      </c>
      <c r="W890" t="s">
        <v>980</v>
      </c>
      <c r="X890" t="s">
        <v>505</v>
      </c>
      <c r="Y890" t="s">
        <v>505</v>
      </c>
      <c r="Z890" t="s">
        <v>505</v>
      </c>
      <c r="AA890" t="s">
        <v>505</v>
      </c>
      <c r="AB890" t="s">
        <v>505</v>
      </c>
      <c r="AC890" t="s">
        <v>505</v>
      </c>
      <c r="AD890" t="s">
        <v>505</v>
      </c>
      <c r="AE890" t="s">
        <v>505</v>
      </c>
      <c r="AF890" t="s">
        <v>505</v>
      </c>
      <c r="AG890" t="s">
        <v>505</v>
      </c>
      <c r="AH890" t="s">
        <v>505</v>
      </c>
      <c r="AI890" t="s">
        <v>505</v>
      </c>
      <c r="AJ890" t="s">
        <v>505</v>
      </c>
      <c r="AK890" t="s">
        <v>505</v>
      </c>
    </row>
    <row r="891" spans="1:37" x14ac:dyDescent="0.3">
      <c r="A891" t="s">
        <v>982</v>
      </c>
      <c r="B891" t="s">
        <v>492</v>
      </c>
      <c r="C891" t="s">
        <v>492</v>
      </c>
      <c r="D891" t="s">
        <v>492</v>
      </c>
      <c r="E891" t="s">
        <v>492</v>
      </c>
      <c r="F891" t="s">
        <v>492</v>
      </c>
      <c r="G891" t="s">
        <v>492</v>
      </c>
      <c r="H891" t="s">
        <v>492</v>
      </c>
      <c r="I891" t="s">
        <v>492</v>
      </c>
      <c r="J891" t="s">
        <v>492</v>
      </c>
      <c r="K891" t="s">
        <v>492</v>
      </c>
      <c r="L891" t="s">
        <v>492</v>
      </c>
      <c r="M891" t="s">
        <v>492</v>
      </c>
      <c r="N891" t="s">
        <v>492</v>
      </c>
      <c r="O891" t="s">
        <v>979</v>
      </c>
      <c r="W891" t="s">
        <v>981</v>
      </c>
      <c r="X891" t="s">
        <v>505</v>
      </c>
      <c r="Y891" t="s">
        <v>505</v>
      </c>
      <c r="Z891" t="s">
        <v>505</v>
      </c>
      <c r="AA891" t="s">
        <v>505</v>
      </c>
      <c r="AB891" t="s">
        <v>505</v>
      </c>
      <c r="AC891" t="s">
        <v>505</v>
      </c>
      <c r="AD891" t="s">
        <v>505</v>
      </c>
      <c r="AE891" t="s">
        <v>505</v>
      </c>
      <c r="AF891" t="s">
        <v>505</v>
      </c>
      <c r="AG891" t="s">
        <v>505</v>
      </c>
      <c r="AH891" t="s">
        <v>505</v>
      </c>
      <c r="AI891" t="s">
        <v>505</v>
      </c>
      <c r="AJ891" t="s">
        <v>505</v>
      </c>
      <c r="AK891" t="s">
        <v>505</v>
      </c>
    </row>
    <row r="892" spans="1:37" x14ac:dyDescent="0.3">
      <c r="A892" t="s">
        <v>983</v>
      </c>
      <c r="B892" t="s">
        <v>492</v>
      </c>
      <c r="C892" t="s">
        <v>492</v>
      </c>
      <c r="D892" t="s">
        <v>492</v>
      </c>
      <c r="E892" t="s">
        <v>492</v>
      </c>
      <c r="F892" t="s">
        <v>492</v>
      </c>
      <c r="G892" t="s">
        <v>492</v>
      </c>
      <c r="H892" t="s">
        <v>492</v>
      </c>
      <c r="I892" t="s">
        <v>492</v>
      </c>
      <c r="J892" t="s">
        <v>492</v>
      </c>
      <c r="K892" t="s">
        <v>492</v>
      </c>
      <c r="L892" t="s">
        <v>492</v>
      </c>
      <c r="M892" t="s">
        <v>492</v>
      </c>
      <c r="N892" t="s">
        <v>492</v>
      </c>
      <c r="O892" t="s">
        <v>979</v>
      </c>
      <c r="W892" t="s">
        <v>982</v>
      </c>
      <c r="X892" t="s">
        <v>505</v>
      </c>
      <c r="Y892" t="s">
        <v>505</v>
      </c>
      <c r="Z892" t="s">
        <v>505</v>
      </c>
      <c r="AA892" t="s">
        <v>505</v>
      </c>
      <c r="AB892" t="s">
        <v>505</v>
      </c>
      <c r="AC892" t="s">
        <v>505</v>
      </c>
      <c r="AD892" t="s">
        <v>505</v>
      </c>
      <c r="AE892" t="s">
        <v>505</v>
      </c>
      <c r="AF892" t="s">
        <v>505</v>
      </c>
      <c r="AG892" t="s">
        <v>505</v>
      </c>
      <c r="AH892" t="s">
        <v>505</v>
      </c>
      <c r="AI892" t="s">
        <v>505</v>
      </c>
      <c r="AJ892" t="s">
        <v>505</v>
      </c>
      <c r="AK892" t="s">
        <v>505</v>
      </c>
    </row>
    <row r="893" spans="1:37" x14ac:dyDescent="0.3">
      <c r="A893" t="s">
        <v>984</v>
      </c>
      <c r="B893" t="s">
        <v>492</v>
      </c>
      <c r="C893" t="s">
        <v>492</v>
      </c>
      <c r="D893" t="s">
        <v>492</v>
      </c>
      <c r="E893" t="s">
        <v>492</v>
      </c>
      <c r="F893" t="s">
        <v>492</v>
      </c>
      <c r="G893" t="s">
        <v>492</v>
      </c>
      <c r="H893" t="s">
        <v>492</v>
      </c>
      <c r="I893" t="s">
        <v>492</v>
      </c>
      <c r="J893" t="s">
        <v>492</v>
      </c>
      <c r="K893" t="s">
        <v>492</v>
      </c>
      <c r="L893" t="s">
        <v>492</v>
      </c>
      <c r="M893" t="s">
        <v>492</v>
      </c>
      <c r="N893" t="s">
        <v>492</v>
      </c>
      <c r="O893" t="s">
        <v>979</v>
      </c>
      <c r="W893" t="s">
        <v>983</v>
      </c>
      <c r="X893" t="s">
        <v>505</v>
      </c>
      <c r="Y893" t="s">
        <v>505</v>
      </c>
      <c r="Z893" t="s">
        <v>505</v>
      </c>
      <c r="AA893" t="s">
        <v>505</v>
      </c>
      <c r="AB893" t="s">
        <v>505</v>
      </c>
      <c r="AC893" t="s">
        <v>505</v>
      </c>
      <c r="AD893" t="s">
        <v>505</v>
      </c>
      <c r="AE893" t="s">
        <v>505</v>
      </c>
      <c r="AF893" t="s">
        <v>505</v>
      </c>
      <c r="AG893" t="s">
        <v>505</v>
      </c>
      <c r="AH893" t="s">
        <v>505</v>
      </c>
      <c r="AI893" t="s">
        <v>505</v>
      </c>
      <c r="AJ893" t="s">
        <v>505</v>
      </c>
      <c r="AK893" t="s">
        <v>505</v>
      </c>
    </row>
    <row r="894" spans="1:37" x14ac:dyDescent="0.3">
      <c r="A894" t="s">
        <v>985</v>
      </c>
      <c r="B894" t="s">
        <v>492</v>
      </c>
      <c r="C894" t="s">
        <v>492</v>
      </c>
      <c r="D894" t="s">
        <v>492</v>
      </c>
      <c r="E894" t="s">
        <v>492</v>
      </c>
      <c r="F894" t="s">
        <v>492</v>
      </c>
      <c r="G894" t="s">
        <v>492</v>
      </c>
      <c r="H894" t="s">
        <v>492</v>
      </c>
      <c r="I894" t="s">
        <v>492</v>
      </c>
      <c r="J894" t="s">
        <v>492</v>
      </c>
      <c r="K894" t="s">
        <v>492</v>
      </c>
      <c r="L894" t="s">
        <v>492</v>
      </c>
      <c r="M894" t="s">
        <v>492</v>
      </c>
      <c r="N894" t="s">
        <v>492</v>
      </c>
      <c r="O894" t="s">
        <v>979</v>
      </c>
      <c r="W894" t="s">
        <v>984</v>
      </c>
      <c r="X894" t="s">
        <v>505</v>
      </c>
      <c r="Y894" t="s">
        <v>505</v>
      </c>
      <c r="Z894" t="s">
        <v>505</v>
      </c>
      <c r="AA894" t="s">
        <v>505</v>
      </c>
      <c r="AB894" t="s">
        <v>505</v>
      </c>
      <c r="AC894" t="s">
        <v>505</v>
      </c>
      <c r="AD894" t="s">
        <v>505</v>
      </c>
      <c r="AE894" t="s">
        <v>505</v>
      </c>
      <c r="AF894" t="s">
        <v>505</v>
      </c>
      <c r="AG894" t="s">
        <v>505</v>
      </c>
      <c r="AH894" t="s">
        <v>505</v>
      </c>
      <c r="AI894" t="s">
        <v>505</v>
      </c>
      <c r="AJ894" t="s">
        <v>505</v>
      </c>
      <c r="AK894" t="s">
        <v>505</v>
      </c>
    </row>
    <row r="895" spans="1:37" x14ac:dyDescent="0.3">
      <c r="A895" t="s">
        <v>986</v>
      </c>
      <c r="B895" t="s">
        <v>492</v>
      </c>
      <c r="C895" t="s">
        <v>492</v>
      </c>
      <c r="D895" t="s">
        <v>492</v>
      </c>
      <c r="E895" t="s">
        <v>492</v>
      </c>
      <c r="F895" t="s">
        <v>492</v>
      </c>
      <c r="G895" t="s">
        <v>492</v>
      </c>
      <c r="H895" t="s">
        <v>492</v>
      </c>
      <c r="I895" t="s">
        <v>492</v>
      </c>
      <c r="J895" t="s">
        <v>492</v>
      </c>
      <c r="K895" t="s">
        <v>492</v>
      </c>
      <c r="L895" t="s">
        <v>492</v>
      </c>
      <c r="M895" t="s">
        <v>492</v>
      </c>
      <c r="N895" t="s">
        <v>492</v>
      </c>
      <c r="O895" t="s">
        <v>979</v>
      </c>
      <c r="W895" t="s">
        <v>985</v>
      </c>
      <c r="X895" t="s">
        <v>505</v>
      </c>
      <c r="Y895" t="s">
        <v>505</v>
      </c>
      <c r="Z895" t="s">
        <v>505</v>
      </c>
      <c r="AA895" t="s">
        <v>505</v>
      </c>
      <c r="AB895" t="s">
        <v>505</v>
      </c>
      <c r="AC895" t="s">
        <v>505</v>
      </c>
      <c r="AD895" t="s">
        <v>505</v>
      </c>
      <c r="AE895" t="s">
        <v>505</v>
      </c>
      <c r="AF895" t="s">
        <v>505</v>
      </c>
      <c r="AG895" t="s">
        <v>505</v>
      </c>
      <c r="AH895" t="s">
        <v>505</v>
      </c>
      <c r="AI895" t="s">
        <v>505</v>
      </c>
      <c r="AJ895" t="s">
        <v>505</v>
      </c>
      <c r="AK895" t="s">
        <v>505</v>
      </c>
    </row>
    <row r="896" spans="1:37" x14ac:dyDescent="0.3">
      <c r="A896" t="s">
        <v>987</v>
      </c>
      <c r="B896" t="s">
        <v>492</v>
      </c>
      <c r="C896" t="s">
        <v>492</v>
      </c>
      <c r="D896" t="s">
        <v>492</v>
      </c>
      <c r="E896" t="s">
        <v>492</v>
      </c>
      <c r="F896" t="s">
        <v>492</v>
      </c>
      <c r="G896" t="s">
        <v>492</v>
      </c>
      <c r="H896" t="s">
        <v>492</v>
      </c>
      <c r="I896" t="s">
        <v>492</v>
      </c>
      <c r="J896" t="s">
        <v>492</v>
      </c>
      <c r="K896" t="s">
        <v>492</v>
      </c>
      <c r="L896" t="s">
        <v>492</v>
      </c>
      <c r="M896" t="s">
        <v>492</v>
      </c>
      <c r="N896" t="s">
        <v>492</v>
      </c>
      <c r="O896" t="s">
        <v>811</v>
      </c>
      <c r="W896" t="s">
        <v>986</v>
      </c>
      <c r="X896" t="s">
        <v>505</v>
      </c>
      <c r="Y896" t="s">
        <v>505</v>
      </c>
      <c r="Z896" t="s">
        <v>505</v>
      </c>
      <c r="AA896" t="s">
        <v>505</v>
      </c>
      <c r="AB896" t="s">
        <v>505</v>
      </c>
      <c r="AC896" t="s">
        <v>505</v>
      </c>
      <c r="AD896" t="s">
        <v>505</v>
      </c>
      <c r="AE896" t="s">
        <v>505</v>
      </c>
      <c r="AF896" t="s">
        <v>505</v>
      </c>
      <c r="AG896" t="s">
        <v>505</v>
      </c>
      <c r="AH896" t="s">
        <v>505</v>
      </c>
      <c r="AI896" t="s">
        <v>505</v>
      </c>
      <c r="AJ896" t="s">
        <v>505</v>
      </c>
      <c r="AK896" t="s">
        <v>505</v>
      </c>
    </row>
    <row r="897" spans="1:37" x14ac:dyDescent="0.3">
      <c r="A897" t="s">
        <v>988</v>
      </c>
      <c r="B897" t="s">
        <v>492</v>
      </c>
      <c r="C897" t="s">
        <v>492</v>
      </c>
      <c r="D897" t="s">
        <v>492</v>
      </c>
      <c r="E897" t="s">
        <v>492</v>
      </c>
      <c r="F897" t="s">
        <v>492</v>
      </c>
      <c r="G897" t="s">
        <v>492</v>
      </c>
      <c r="H897" t="s">
        <v>492</v>
      </c>
      <c r="I897" t="s">
        <v>492</v>
      </c>
      <c r="J897" t="s">
        <v>492</v>
      </c>
      <c r="K897" t="s">
        <v>492</v>
      </c>
      <c r="L897" t="s">
        <v>492</v>
      </c>
      <c r="M897" t="s">
        <v>492</v>
      </c>
      <c r="N897" t="s">
        <v>492</v>
      </c>
      <c r="O897" t="s">
        <v>492</v>
      </c>
      <c r="W897" t="s">
        <v>987</v>
      </c>
      <c r="X897" t="s">
        <v>505</v>
      </c>
      <c r="Y897" t="s">
        <v>505</v>
      </c>
      <c r="Z897" t="s">
        <v>505</v>
      </c>
      <c r="AA897" t="s">
        <v>505</v>
      </c>
      <c r="AB897" t="s">
        <v>505</v>
      </c>
      <c r="AC897" t="s">
        <v>505</v>
      </c>
      <c r="AD897" t="s">
        <v>505</v>
      </c>
      <c r="AE897" t="s">
        <v>505</v>
      </c>
      <c r="AF897" t="s">
        <v>505</v>
      </c>
      <c r="AG897" t="s">
        <v>505</v>
      </c>
      <c r="AH897" t="s">
        <v>505</v>
      </c>
      <c r="AI897" t="s">
        <v>505</v>
      </c>
      <c r="AJ897" t="s">
        <v>505</v>
      </c>
      <c r="AK897" t="s">
        <v>505</v>
      </c>
    </row>
    <row r="898" spans="1:37" x14ac:dyDescent="0.3">
      <c r="A898" t="s">
        <v>989</v>
      </c>
      <c r="B898" t="s">
        <v>492</v>
      </c>
      <c r="C898" t="s">
        <v>492</v>
      </c>
      <c r="D898" t="s">
        <v>492</v>
      </c>
      <c r="E898" t="s">
        <v>492</v>
      </c>
      <c r="F898" t="s">
        <v>492</v>
      </c>
      <c r="G898" t="s">
        <v>492</v>
      </c>
      <c r="H898" t="s">
        <v>492</v>
      </c>
      <c r="I898" t="s">
        <v>492</v>
      </c>
      <c r="J898" t="s">
        <v>492</v>
      </c>
      <c r="K898" t="s">
        <v>492</v>
      </c>
      <c r="L898" t="s">
        <v>492</v>
      </c>
      <c r="M898" t="s">
        <v>492</v>
      </c>
      <c r="N898" t="s">
        <v>492</v>
      </c>
      <c r="O898" t="s">
        <v>492</v>
      </c>
      <c r="W898" t="s">
        <v>988</v>
      </c>
      <c r="X898" t="s">
        <v>505</v>
      </c>
      <c r="Y898" t="s">
        <v>505</v>
      </c>
      <c r="Z898" t="s">
        <v>505</v>
      </c>
      <c r="AA898" t="s">
        <v>505</v>
      </c>
      <c r="AB898" t="s">
        <v>505</v>
      </c>
      <c r="AC898" t="s">
        <v>505</v>
      </c>
      <c r="AD898" t="s">
        <v>505</v>
      </c>
      <c r="AE898" t="s">
        <v>505</v>
      </c>
      <c r="AF898" t="s">
        <v>505</v>
      </c>
      <c r="AG898" t="s">
        <v>505</v>
      </c>
      <c r="AH898" t="s">
        <v>505</v>
      </c>
      <c r="AI898" t="s">
        <v>505</v>
      </c>
      <c r="AJ898" t="s">
        <v>505</v>
      </c>
      <c r="AK898" t="s">
        <v>505</v>
      </c>
    </row>
    <row r="899" spans="1:37" x14ac:dyDescent="0.3">
      <c r="A899" t="s">
        <v>990</v>
      </c>
      <c r="B899" t="s">
        <v>492</v>
      </c>
      <c r="C899" t="s">
        <v>492</v>
      </c>
      <c r="D899" t="s">
        <v>492</v>
      </c>
      <c r="E899" t="s">
        <v>492</v>
      </c>
      <c r="F899" t="s">
        <v>492</v>
      </c>
      <c r="G899" t="s">
        <v>492</v>
      </c>
      <c r="H899" t="s">
        <v>492</v>
      </c>
      <c r="I899" t="s">
        <v>492</v>
      </c>
      <c r="J899" t="s">
        <v>492</v>
      </c>
      <c r="K899" t="s">
        <v>492</v>
      </c>
      <c r="L899" t="s">
        <v>492</v>
      </c>
      <c r="M899" t="s">
        <v>492</v>
      </c>
      <c r="N899" t="s">
        <v>492</v>
      </c>
      <c r="O899" t="s">
        <v>492</v>
      </c>
      <c r="W899" t="s">
        <v>989</v>
      </c>
      <c r="X899" t="s">
        <v>505</v>
      </c>
      <c r="Y899" t="s">
        <v>505</v>
      </c>
      <c r="Z899" t="s">
        <v>505</v>
      </c>
      <c r="AA899" t="s">
        <v>505</v>
      </c>
      <c r="AB899" t="s">
        <v>505</v>
      </c>
      <c r="AC899" t="s">
        <v>505</v>
      </c>
      <c r="AD899" t="s">
        <v>505</v>
      </c>
      <c r="AE899" t="s">
        <v>505</v>
      </c>
      <c r="AF899" t="s">
        <v>505</v>
      </c>
      <c r="AG899" t="s">
        <v>505</v>
      </c>
      <c r="AH899" t="s">
        <v>505</v>
      </c>
      <c r="AI899" t="s">
        <v>505</v>
      </c>
      <c r="AJ899" t="s">
        <v>505</v>
      </c>
      <c r="AK899" t="s">
        <v>505</v>
      </c>
    </row>
    <row r="900" spans="1:37" x14ac:dyDescent="0.3">
      <c r="A900" t="s">
        <v>991</v>
      </c>
      <c r="B900" t="s">
        <v>492</v>
      </c>
      <c r="C900" t="s">
        <v>492</v>
      </c>
      <c r="D900" t="s">
        <v>492</v>
      </c>
      <c r="E900" t="s">
        <v>492</v>
      </c>
      <c r="F900" t="s">
        <v>492</v>
      </c>
      <c r="G900" t="s">
        <v>492</v>
      </c>
      <c r="H900" t="s">
        <v>492</v>
      </c>
      <c r="I900" t="s">
        <v>492</v>
      </c>
      <c r="J900" t="s">
        <v>492</v>
      </c>
      <c r="K900" t="s">
        <v>492</v>
      </c>
      <c r="L900" t="s">
        <v>492</v>
      </c>
      <c r="M900" t="s">
        <v>492</v>
      </c>
      <c r="N900" t="s">
        <v>492</v>
      </c>
      <c r="O900" t="s">
        <v>492</v>
      </c>
      <c r="W900" t="s">
        <v>990</v>
      </c>
      <c r="X900" t="s">
        <v>505</v>
      </c>
      <c r="Y900" t="s">
        <v>505</v>
      </c>
      <c r="Z900" t="s">
        <v>505</v>
      </c>
      <c r="AA900" t="s">
        <v>505</v>
      </c>
      <c r="AB900" t="s">
        <v>505</v>
      </c>
      <c r="AC900" t="s">
        <v>505</v>
      </c>
      <c r="AD900" t="s">
        <v>505</v>
      </c>
      <c r="AE900" t="s">
        <v>505</v>
      </c>
      <c r="AF900" t="s">
        <v>505</v>
      </c>
      <c r="AG900" t="s">
        <v>505</v>
      </c>
      <c r="AH900" t="s">
        <v>505</v>
      </c>
      <c r="AI900" t="s">
        <v>505</v>
      </c>
      <c r="AJ900" t="s">
        <v>505</v>
      </c>
      <c r="AK900" t="s">
        <v>505</v>
      </c>
    </row>
    <row r="901" spans="1:37" x14ac:dyDescent="0.3">
      <c r="A901" t="s">
        <v>992</v>
      </c>
      <c r="B901" t="s">
        <v>492</v>
      </c>
      <c r="C901" t="s">
        <v>492</v>
      </c>
      <c r="D901" t="s">
        <v>492</v>
      </c>
      <c r="E901" t="s">
        <v>492</v>
      </c>
      <c r="F901" t="s">
        <v>492</v>
      </c>
      <c r="G901" t="s">
        <v>492</v>
      </c>
      <c r="H901" t="s">
        <v>492</v>
      </c>
      <c r="I901" t="s">
        <v>492</v>
      </c>
      <c r="J901" t="s">
        <v>492</v>
      </c>
      <c r="K901" t="s">
        <v>492</v>
      </c>
      <c r="L901" t="s">
        <v>492</v>
      </c>
      <c r="M901" t="s">
        <v>492</v>
      </c>
      <c r="N901" t="s">
        <v>492</v>
      </c>
      <c r="O901" t="s">
        <v>492</v>
      </c>
      <c r="W901" t="s">
        <v>991</v>
      </c>
      <c r="X901" t="s">
        <v>505</v>
      </c>
      <c r="Y901" t="s">
        <v>505</v>
      </c>
      <c r="Z901" t="s">
        <v>505</v>
      </c>
      <c r="AA901" t="s">
        <v>505</v>
      </c>
      <c r="AB901" t="s">
        <v>505</v>
      </c>
      <c r="AC901" t="s">
        <v>505</v>
      </c>
      <c r="AD901" t="s">
        <v>505</v>
      </c>
      <c r="AE901" t="s">
        <v>505</v>
      </c>
      <c r="AF901" t="s">
        <v>505</v>
      </c>
      <c r="AG901" t="s">
        <v>505</v>
      </c>
      <c r="AH901" t="s">
        <v>505</v>
      </c>
      <c r="AI901" t="s">
        <v>505</v>
      </c>
      <c r="AJ901" t="s">
        <v>505</v>
      </c>
      <c r="AK901" t="s">
        <v>505</v>
      </c>
    </row>
    <row r="902" spans="1:37" x14ac:dyDescent="0.3">
      <c r="A902" t="s">
        <v>993</v>
      </c>
      <c r="B902" t="s">
        <v>492</v>
      </c>
      <c r="C902" t="s">
        <v>492</v>
      </c>
      <c r="D902" t="s">
        <v>492</v>
      </c>
      <c r="E902" t="s">
        <v>492</v>
      </c>
      <c r="F902" t="s">
        <v>492</v>
      </c>
      <c r="G902" t="s">
        <v>492</v>
      </c>
      <c r="H902" t="s">
        <v>492</v>
      </c>
      <c r="I902" t="s">
        <v>492</v>
      </c>
      <c r="J902" t="s">
        <v>492</v>
      </c>
      <c r="K902" t="s">
        <v>492</v>
      </c>
      <c r="L902" t="s">
        <v>492</v>
      </c>
      <c r="M902" t="s">
        <v>492</v>
      </c>
      <c r="N902" t="s">
        <v>492</v>
      </c>
      <c r="O902" t="s">
        <v>492</v>
      </c>
      <c r="W902" t="s">
        <v>992</v>
      </c>
      <c r="X902" t="s">
        <v>505</v>
      </c>
      <c r="Y902" t="s">
        <v>505</v>
      </c>
      <c r="Z902" t="s">
        <v>505</v>
      </c>
      <c r="AA902" t="s">
        <v>505</v>
      </c>
      <c r="AB902" t="s">
        <v>505</v>
      </c>
      <c r="AC902" t="s">
        <v>505</v>
      </c>
      <c r="AD902" t="s">
        <v>505</v>
      </c>
      <c r="AE902" t="s">
        <v>505</v>
      </c>
      <c r="AF902" t="s">
        <v>505</v>
      </c>
      <c r="AG902" t="s">
        <v>505</v>
      </c>
      <c r="AH902" t="s">
        <v>505</v>
      </c>
      <c r="AI902" t="s">
        <v>505</v>
      </c>
      <c r="AJ902" t="s">
        <v>505</v>
      </c>
      <c r="AK902" t="s">
        <v>505</v>
      </c>
    </row>
    <row r="903" spans="1:37" x14ac:dyDescent="0.3">
      <c r="A903" t="s">
        <v>994</v>
      </c>
      <c r="B903" t="s">
        <v>492</v>
      </c>
      <c r="C903" t="s">
        <v>492</v>
      </c>
      <c r="D903" t="s">
        <v>492</v>
      </c>
      <c r="E903" t="s">
        <v>492</v>
      </c>
      <c r="F903" t="s">
        <v>492</v>
      </c>
      <c r="G903" t="s">
        <v>492</v>
      </c>
      <c r="H903" t="s">
        <v>492</v>
      </c>
      <c r="I903" t="s">
        <v>492</v>
      </c>
      <c r="J903" t="s">
        <v>492</v>
      </c>
      <c r="K903" t="s">
        <v>492</v>
      </c>
      <c r="L903" t="s">
        <v>492</v>
      </c>
      <c r="M903" t="s">
        <v>492</v>
      </c>
      <c r="N903" t="s">
        <v>492</v>
      </c>
      <c r="O903" t="s">
        <v>492</v>
      </c>
      <c r="W903" t="s">
        <v>993</v>
      </c>
      <c r="X903" t="s">
        <v>505</v>
      </c>
      <c r="Y903" t="s">
        <v>505</v>
      </c>
      <c r="Z903" t="s">
        <v>505</v>
      </c>
      <c r="AA903" t="s">
        <v>505</v>
      </c>
      <c r="AB903" t="s">
        <v>505</v>
      </c>
      <c r="AC903" t="s">
        <v>505</v>
      </c>
      <c r="AD903" t="s">
        <v>505</v>
      </c>
      <c r="AE903" t="s">
        <v>505</v>
      </c>
      <c r="AF903" t="s">
        <v>505</v>
      </c>
      <c r="AG903" t="s">
        <v>505</v>
      </c>
      <c r="AH903" t="s">
        <v>505</v>
      </c>
      <c r="AI903" t="s">
        <v>505</v>
      </c>
      <c r="AJ903" t="s">
        <v>505</v>
      </c>
      <c r="AK903" t="s">
        <v>505</v>
      </c>
    </row>
    <row r="904" spans="1:37" x14ac:dyDescent="0.3">
      <c r="A904" t="s">
        <v>995</v>
      </c>
      <c r="B904" t="s">
        <v>492</v>
      </c>
      <c r="C904" t="s">
        <v>492</v>
      </c>
      <c r="D904" t="s">
        <v>492</v>
      </c>
      <c r="E904" t="s">
        <v>492</v>
      </c>
      <c r="F904" t="s">
        <v>492</v>
      </c>
      <c r="G904" t="s">
        <v>492</v>
      </c>
      <c r="H904" t="s">
        <v>492</v>
      </c>
      <c r="I904" t="s">
        <v>492</v>
      </c>
      <c r="J904" t="s">
        <v>492</v>
      </c>
      <c r="K904" t="s">
        <v>492</v>
      </c>
      <c r="L904" t="s">
        <v>492</v>
      </c>
      <c r="M904" t="s">
        <v>492</v>
      </c>
      <c r="N904" t="s">
        <v>492</v>
      </c>
      <c r="O904" t="s">
        <v>492</v>
      </c>
      <c r="W904" t="s">
        <v>994</v>
      </c>
      <c r="X904" t="s">
        <v>505</v>
      </c>
      <c r="Y904" t="s">
        <v>505</v>
      </c>
      <c r="Z904" t="s">
        <v>505</v>
      </c>
      <c r="AA904" t="s">
        <v>505</v>
      </c>
      <c r="AB904" t="s">
        <v>505</v>
      </c>
      <c r="AC904" t="s">
        <v>505</v>
      </c>
      <c r="AD904" t="s">
        <v>505</v>
      </c>
      <c r="AE904" t="s">
        <v>505</v>
      </c>
      <c r="AF904" t="s">
        <v>505</v>
      </c>
      <c r="AG904" t="s">
        <v>505</v>
      </c>
      <c r="AH904" t="s">
        <v>505</v>
      </c>
      <c r="AI904" t="s">
        <v>505</v>
      </c>
      <c r="AJ904" t="s">
        <v>505</v>
      </c>
      <c r="AK904" t="s">
        <v>505</v>
      </c>
    </row>
    <row r="905" spans="1:37" x14ac:dyDescent="0.3">
      <c r="A905" t="s">
        <v>996</v>
      </c>
      <c r="B905" t="s">
        <v>492</v>
      </c>
      <c r="C905" t="s">
        <v>492</v>
      </c>
      <c r="D905" t="s">
        <v>492</v>
      </c>
      <c r="E905" t="s">
        <v>492</v>
      </c>
      <c r="F905" t="s">
        <v>492</v>
      </c>
      <c r="G905" t="s">
        <v>492</v>
      </c>
      <c r="H905" t="s">
        <v>492</v>
      </c>
      <c r="I905" t="s">
        <v>492</v>
      </c>
      <c r="J905" t="s">
        <v>492</v>
      </c>
      <c r="K905" t="s">
        <v>492</v>
      </c>
      <c r="L905" t="s">
        <v>492</v>
      </c>
      <c r="M905" t="s">
        <v>492</v>
      </c>
      <c r="N905" t="s">
        <v>492</v>
      </c>
      <c r="O905" t="s">
        <v>492</v>
      </c>
      <c r="W905" t="s">
        <v>995</v>
      </c>
      <c r="X905" t="s">
        <v>505</v>
      </c>
      <c r="Y905" t="s">
        <v>505</v>
      </c>
      <c r="Z905" t="s">
        <v>505</v>
      </c>
      <c r="AA905" t="s">
        <v>505</v>
      </c>
      <c r="AB905" t="s">
        <v>505</v>
      </c>
      <c r="AC905" t="s">
        <v>505</v>
      </c>
      <c r="AD905" t="s">
        <v>505</v>
      </c>
      <c r="AE905" t="s">
        <v>505</v>
      </c>
      <c r="AF905" t="s">
        <v>505</v>
      </c>
      <c r="AG905" t="s">
        <v>505</v>
      </c>
      <c r="AH905" t="s">
        <v>505</v>
      </c>
      <c r="AI905" t="s">
        <v>505</v>
      </c>
      <c r="AJ905" t="s">
        <v>505</v>
      </c>
      <c r="AK905" t="s">
        <v>505</v>
      </c>
    </row>
    <row r="906" spans="1:37" x14ac:dyDescent="0.3">
      <c r="A906" t="s">
        <v>997</v>
      </c>
      <c r="B906" t="s">
        <v>492</v>
      </c>
      <c r="C906" t="s">
        <v>492</v>
      </c>
      <c r="D906" t="s">
        <v>492</v>
      </c>
      <c r="E906" t="s">
        <v>492</v>
      </c>
      <c r="F906" t="s">
        <v>492</v>
      </c>
      <c r="G906" t="s">
        <v>492</v>
      </c>
      <c r="H906" t="s">
        <v>492</v>
      </c>
      <c r="I906" t="s">
        <v>492</v>
      </c>
      <c r="J906" t="s">
        <v>492</v>
      </c>
      <c r="K906" t="s">
        <v>492</v>
      </c>
      <c r="L906" t="s">
        <v>492</v>
      </c>
      <c r="M906" t="s">
        <v>492</v>
      </c>
      <c r="N906" t="s">
        <v>492</v>
      </c>
      <c r="O906" t="s">
        <v>492</v>
      </c>
      <c r="W906" t="s">
        <v>996</v>
      </c>
      <c r="X906" t="s">
        <v>505</v>
      </c>
      <c r="Y906" t="s">
        <v>505</v>
      </c>
      <c r="Z906" t="s">
        <v>505</v>
      </c>
      <c r="AA906" t="s">
        <v>505</v>
      </c>
      <c r="AB906" t="s">
        <v>505</v>
      </c>
      <c r="AC906" t="s">
        <v>505</v>
      </c>
      <c r="AD906" t="s">
        <v>505</v>
      </c>
      <c r="AE906" t="s">
        <v>505</v>
      </c>
      <c r="AF906" t="s">
        <v>505</v>
      </c>
      <c r="AG906" t="s">
        <v>505</v>
      </c>
      <c r="AH906" t="s">
        <v>505</v>
      </c>
      <c r="AI906" t="s">
        <v>505</v>
      </c>
      <c r="AJ906" t="s">
        <v>505</v>
      </c>
      <c r="AK906" t="s">
        <v>505</v>
      </c>
    </row>
    <row r="907" spans="1:37" x14ac:dyDescent="0.3">
      <c r="A907" t="s">
        <v>998</v>
      </c>
      <c r="B907" t="s">
        <v>492</v>
      </c>
      <c r="C907" t="s">
        <v>492</v>
      </c>
      <c r="D907" t="s">
        <v>492</v>
      </c>
      <c r="E907" t="s">
        <v>492</v>
      </c>
      <c r="F907" t="s">
        <v>492</v>
      </c>
      <c r="G907" t="s">
        <v>492</v>
      </c>
      <c r="H907" t="s">
        <v>492</v>
      </c>
      <c r="I907" t="s">
        <v>492</v>
      </c>
      <c r="J907" t="s">
        <v>492</v>
      </c>
      <c r="K907" t="s">
        <v>492</v>
      </c>
      <c r="L907" t="s">
        <v>492</v>
      </c>
      <c r="M907" t="s">
        <v>492</v>
      </c>
      <c r="N907" t="s">
        <v>492</v>
      </c>
      <c r="O907" t="s">
        <v>492</v>
      </c>
      <c r="W907" t="s">
        <v>997</v>
      </c>
      <c r="X907" t="s">
        <v>505</v>
      </c>
      <c r="Y907" t="s">
        <v>505</v>
      </c>
      <c r="Z907" t="s">
        <v>505</v>
      </c>
      <c r="AA907" t="s">
        <v>505</v>
      </c>
      <c r="AB907" t="s">
        <v>505</v>
      </c>
      <c r="AC907" t="s">
        <v>505</v>
      </c>
      <c r="AD907" t="s">
        <v>505</v>
      </c>
      <c r="AE907" t="s">
        <v>505</v>
      </c>
      <c r="AF907" t="s">
        <v>505</v>
      </c>
      <c r="AG907" t="s">
        <v>505</v>
      </c>
      <c r="AH907" t="s">
        <v>505</v>
      </c>
      <c r="AI907" t="s">
        <v>505</v>
      </c>
      <c r="AJ907" t="s">
        <v>505</v>
      </c>
      <c r="AK907" t="s">
        <v>505</v>
      </c>
    </row>
    <row r="908" spans="1:37" x14ac:dyDescent="0.3">
      <c r="A908" t="s">
        <v>999</v>
      </c>
      <c r="B908" t="s">
        <v>492</v>
      </c>
      <c r="C908" t="s">
        <v>492</v>
      </c>
      <c r="D908" t="s">
        <v>492</v>
      </c>
      <c r="E908" t="s">
        <v>492</v>
      </c>
      <c r="F908" t="s">
        <v>492</v>
      </c>
      <c r="G908" t="s">
        <v>492</v>
      </c>
      <c r="H908" t="s">
        <v>492</v>
      </c>
      <c r="I908" t="s">
        <v>492</v>
      </c>
      <c r="J908" t="s">
        <v>492</v>
      </c>
      <c r="K908" t="s">
        <v>492</v>
      </c>
      <c r="L908" t="s">
        <v>492</v>
      </c>
      <c r="M908" t="s">
        <v>492</v>
      </c>
      <c r="N908" t="s">
        <v>492</v>
      </c>
      <c r="O908" t="s">
        <v>492</v>
      </c>
      <c r="W908" t="s">
        <v>998</v>
      </c>
      <c r="X908" t="s">
        <v>505</v>
      </c>
      <c r="Y908" t="s">
        <v>505</v>
      </c>
      <c r="Z908" t="s">
        <v>505</v>
      </c>
      <c r="AA908" t="s">
        <v>505</v>
      </c>
      <c r="AB908" t="s">
        <v>505</v>
      </c>
      <c r="AC908" t="s">
        <v>505</v>
      </c>
      <c r="AD908" t="s">
        <v>505</v>
      </c>
      <c r="AE908" t="s">
        <v>505</v>
      </c>
      <c r="AF908" t="s">
        <v>505</v>
      </c>
      <c r="AG908" t="s">
        <v>505</v>
      </c>
      <c r="AH908" t="s">
        <v>505</v>
      </c>
      <c r="AI908" t="s">
        <v>505</v>
      </c>
      <c r="AJ908" t="s">
        <v>505</v>
      </c>
      <c r="AK908" t="s">
        <v>505</v>
      </c>
    </row>
    <row r="909" spans="1:37" x14ac:dyDescent="0.3">
      <c r="A909" t="s">
        <v>1000</v>
      </c>
      <c r="B909" t="s">
        <v>492</v>
      </c>
      <c r="C909" t="s">
        <v>492</v>
      </c>
      <c r="D909" t="s">
        <v>492</v>
      </c>
      <c r="E909" t="s">
        <v>492</v>
      </c>
      <c r="F909" t="s">
        <v>492</v>
      </c>
      <c r="G909" t="s">
        <v>492</v>
      </c>
      <c r="H909" t="s">
        <v>492</v>
      </c>
      <c r="I909" t="s">
        <v>492</v>
      </c>
      <c r="J909" t="s">
        <v>492</v>
      </c>
      <c r="K909" t="s">
        <v>492</v>
      </c>
      <c r="L909" t="s">
        <v>492</v>
      </c>
      <c r="M909" t="s">
        <v>492</v>
      </c>
      <c r="N909" t="s">
        <v>492</v>
      </c>
      <c r="O909" t="s">
        <v>492</v>
      </c>
      <c r="W909" t="s">
        <v>999</v>
      </c>
      <c r="X909" t="s">
        <v>505</v>
      </c>
      <c r="Y909" t="s">
        <v>505</v>
      </c>
      <c r="Z909" t="s">
        <v>505</v>
      </c>
      <c r="AA909" t="s">
        <v>505</v>
      </c>
      <c r="AB909" t="s">
        <v>505</v>
      </c>
      <c r="AC909" t="s">
        <v>505</v>
      </c>
      <c r="AD909" t="s">
        <v>505</v>
      </c>
      <c r="AE909" t="s">
        <v>505</v>
      </c>
      <c r="AF909" t="s">
        <v>505</v>
      </c>
      <c r="AG909" t="s">
        <v>505</v>
      </c>
      <c r="AH909" t="s">
        <v>505</v>
      </c>
      <c r="AI909" t="s">
        <v>505</v>
      </c>
      <c r="AJ909" t="s">
        <v>505</v>
      </c>
      <c r="AK909" t="s">
        <v>505</v>
      </c>
    </row>
    <row r="910" spans="1:37" x14ac:dyDescent="0.3">
      <c r="A910" t="s">
        <v>1001</v>
      </c>
      <c r="B910" t="s">
        <v>492</v>
      </c>
      <c r="C910" t="s">
        <v>492</v>
      </c>
      <c r="D910" t="s">
        <v>492</v>
      </c>
      <c r="E910" t="s">
        <v>492</v>
      </c>
      <c r="F910" t="s">
        <v>492</v>
      </c>
      <c r="G910" t="s">
        <v>492</v>
      </c>
      <c r="H910" t="s">
        <v>492</v>
      </c>
      <c r="I910" t="s">
        <v>492</v>
      </c>
      <c r="J910" t="s">
        <v>492</v>
      </c>
      <c r="K910" t="s">
        <v>492</v>
      </c>
      <c r="L910" t="s">
        <v>492</v>
      </c>
      <c r="M910" t="s">
        <v>492</v>
      </c>
      <c r="N910" t="s">
        <v>492</v>
      </c>
      <c r="O910" t="s">
        <v>492</v>
      </c>
      <c r="W910" t="s">
        <v>1000</v>
      </c>
      <c r="X910" t="s">
        <v>505</v>
      </c>
      <c r="Y910" t="s">
        <v>505</v>
      </c>
      <c r="Z910" t="s">
        <v>505</v>
      </c>
      <c r="AA910" t="s">
        <v>505</v>
      </c>
      <c r="AB910" t="s">
        <v>505</v>
      </c>
      <c r="AC910" t="s">
        <v>505</v>
      </c>
      <c r="AD910" t="s">
        <v>505</v>
      </c>
      <c r="AE910" t="s">
        <v>505</v>
      </c>
      <c r="AF910" t="s">
        <v>505</v>
      </c>
      <c r="AG910" t="s">
        <v>505</v>
      </c>
      <c r="AH910" t="s">
        <v>505</v>
      </c>
      <c r="AI910" t="s">
        <v>505</v>
      </c>
      <c r="AJ910" t="s">
        <v>505</v>
      </c>
      <c r="AK910" t="s">
        <v>505</v>
      </c>
    </row>
    <row r="911" spans="1:37" x14ac:dyDescent="0.3">
      <c r="A911" t="s">
        <v>1002</v>
      </c>
      <c r="B911" t="s">
        <v>492</v>
      </c>
      <c r="C911" t="s">
        <v>492</v>
      </c>
      <c r="D911" t="s">
        <v>492</v>
      </c>
      <c r="E911" t="s">
        <v>492</v>
      </c>
      <c r="F911" t="s">
        <v>492</v>
      </c>
      <c r="G911" t="s">
        <v>492</v>
      </c>
      <c r="H911" t="s">
        <v>492</v>
      </c>
      <c r="I911" t="s">
        <v>492</v>
      </c>
      <c r="J911" t="s">
        <v>492</v>
      </c>
      <c r="K911" t="s">
        <v>492</v>
      </c>
      <c r="L911" t="s">
        <v>492</v>
      </c>
      <c r="M911" t="s">
        <v>492</v>
      </c>
      <c r="N911" t="s">
        <v>492</v>
      </c>
      <c r="O911" t="s">
        <v>492</v>
      </c>
      <c r="W911" t="s">
        <v>1001</v>
      </c>
      <c r="X911" t="s">
        <v>505</v>
      </c>
      <c r="Y911" t="s">
        <v>505</v>
      </c>
      <c r="Z911" t="s">
        <v>505</v>
      </c>
      <c r="AA911" t="s">
        <v>505</v>
      </c>
      <c r="AB911" t="s">
        <v>505</v>
      </c>
      <c r="AC911" t="s">
        <v>505</v>
      </c>
      <c r="AD911" t="s">
        <v>505</v>
      </c>
      <c r="AE911" t="s">
        <v>505</v>
      </c>
      <c r="AF911" t="s">
        <v>505</v>
      </c>
      <c r="AG911" t="s">
        <v>505</v>
      </c>
      <c r="AH911" t="s">
        <v>505</v>
      </c>
      <c r="AI911" t="s">
        <v>505</v>
      </c>
      <c r="AJ911" t="s">
        <v>505</v>
      </c>
      <c r="AK911" t="s">
        <v>505</v>
      </c>
    </row>
    <row r="912" spans="1:37" x14ac:dyDescent="0.3">
      <c r="A912" t="s">
        <v>1003</v>
      </c>
      <c r="B912" t="s">
        <v>492</v>
      </c>
      <c r="C912" t="s">
        <v>492</v>
      </c>
      <c r="D912" t="s">
        <v>492</v>
      </c>
      <c r="E912" t="s">
        <v>492</v>
      </c>
      <c r="F912" t="s">
        <v>492</v>
      </c>
      <c r="G912" t="s">
        <v>492</v>
      </c>
      <c r="H912" t="s">
        <v>492</v>
      </c>
      <c r="I912" t="s">
        <v>492</v>
      </c>
      <c r="J912" t="s">
        <v>492</v>
      </c>
      <c r="K912" t="s">
        <v>492</v>
      </c>
      <c r="L912" t="s">
        <v>492</v>
      </c>
      <c r="M912" t="s">
        <v>492</v>
      </c>
      <c r="N912" t="s">
        <v>492</v>
      </c>
      <c r="O912" t="s">
        <v>492</v>
      </c>
      <c r="W912" t="s">
        <v>1002</v>
      </c>
      <c r="X912" t="s">
        <v>505</v>
      </c>
      <c r="Y912" t="s">
        <v>505</v>
      </c>
      <c r="Z912" t="s">
        <v>505</v>
      </c>
      <c r="AA912" t="s">
        <v>505</v>
      </c>
      <c r="AB912" t="s">
        <v>505</v>
      </c>
      <c r="AC912" t="s">
        <v>505</v>
      </c>
      <c r="AD912" t="s">
        <v>505</v>
      </c>
      <c r="AE912" t="s">
        <v>505</v>
      </c>
      <c r="AF912" t="s">
        <v>505</v>
      </c>
      <c r="AG912" t="s">
        <v>505</v>
      </c>
      <c r="AH912" t="s">
        <v>505</v>
      </c>
      <c r="AI912" t="s">
        <v>505</v>
      </c>
      <c r="AJ912" t="s">
        <v>505</v>
      </c>
      <c r="AK912" t="s">
        <v>505</v>
      </c>
    </row>
    <row r="913" spans="1:37" x14ac:dyDescent="0.3">
      <c r="W913" t="s">
        <v>1003</v>
      </c>
      <c r="X913" t="s">
        <v>505</v>
      </c>
      <c r="Y913" t="s">
        <v>505</v>
      </c>
      <c r="Z913" t="s">
        <v>505</v>
      </c>
      <c r="AA913" t="s">
        <v>505</v>
      </c>
      <c r="AB913" t="s">
        <v>505</v>
      </c>
      <c r="AC913" t="s">
        <v>505</v>
      </c>
      <c r="AD913" t="s">
        <v>505</v>
      </c>
      <c r="AE913" t="s">
        <v>505</v>
      </c>
      <c r="AF913" t="s">
        <v>505</v>
      </c>
      <c r="AG913" t="s">
        <v>505</v>
      </c>
      <c r="AH913" t="s">
        <v>505</v>
      </c>
      <c r="AI913" t="s">
        <v>505</v>
      </c>
      <c r="AJ913" t="s">
        <v>505</v>
      </c>
      <c r="AK913" t="s">
        <v>505</v>
      </c>
    </row>
    <row r="914" spans="1:37" x14ac:dyDescent="0.3">
      <c r="A914" t="s">
        <v>1004</v>
      </c>
      <c r="B914" t="s">
        <v>244</v>
      </c>
      <c r="C914" t="s">
        <v>245</v>
      </c>
      <c r="D914" t="s">
        <v>246</v>
      </c>
      <c r="E914" t="s">
        <v>247</v>
      </c>
      <c r="F914" t="s">
        <v>248</v>
      </c>
      <c r="G914" t="s">
        <v>249</v>
      </c>
      <c r="H914" t="s">
        <v>250</v>
      </c>
      <c r="I914" t="s">
        <v>251</v>
      </c>
      <c r="J914" t="s">
        <v>252</v>
      </c>
      <c r="K914" t="s">
        <v>253</v>
      </c>
      <c r="L914" t="s">
        <v>254</v>
      </c>
      <c r="M914" t="s">
        <v>255</v>
      </c>
      <c r="N914" t="s">
        <v>256</v>
      </c>
      <c r="O914" t="s">
        <v>257</v>
      </c>
    </row>
    <row r="915" spans="1:37" x14ac:dyDescent="0.3">
      <c r="A915" t="s">
        <v>484</v>
      </c>
      <c r="B915">
        <v>3913.2</v>
      </c>
      <c r="C915">
        <v>58891.3</v>
      </c>
      <c r="D915">
        <v>99969.7</v>
      </c>
      <c r="E915">
        <v>20336.400000000001</v>
      </c>
      <c r="F915">
        <v>5196.5</v>
      </c>
      <c r="G915">
        <v>5645.3</v>
      </c>
      <c r="H915">
        <v>9024.1</v>
      </c>
      <c r="I915">
        <v>0</v>
      </c>
      <c r="J915">
        <v>7419.9</v>
      </c>
      <c r="K915">
        <v>0</v>
      </c>
      <c r="L915">
        <v>12616.4</v>
      </c>
      <c r="M915">
        <v>0</v>
      </c>
      <c r="N915">
        <v>0</v>
      </c>
      <c r="O915">
        <v>92378.6</v>
      </c>
      <c r="W915" t="s">
        <v>1004</v>
      </c>
      <c r="X915" t="s">
        <v>244</v>
      </c>
      <c r="Y915" t="s">
        <v>245</v>
      </c>
      <c r="Z915" t="s">
        <v>246</v>
      </c>
      <c r="AA915" t="s">
        <v>247</v>
      </c>
      <c r="AB915" t="s">
        <v>248</v>
      </c>
      <c r="AC915" t="s">
        <v>249</v>
      </c>
      <c r="AD915" t="s">
        <v>250</v>
      </c>
      <c r="AE915" t="s">
        <v>251</v>
      </c>
      <c r="AF915" t="s">
        <v>252</v>
      </c>
      <c r="AG915" t="s">
        <v>253</v>
      </c>
      <c r="AH915" t="s">
        <v>254</v>
      </c>
      <c r="AI915" t="s">
        <v>255</v>
      </c>
      <c r="AJ915" t="s">
        <v>256</v>
      </c>
      <c r="AK915" t="s">
        <v>257</v>
      </c>
    </row>
    <row r="916" spans="1:37" x14ac:dyDescent="0.3">
      <c r="A916" t="s">
        <v>496</v>
      </c>
      <c r="B916">
        <v>3913.2</v>
      </c>
      <c r="C916">
        <v>53502.8</v>
      </c>
      <c r="D916">
        <v>99969.7</v>
      </c>
      <c r="E916">
        <v>14840.7</v>
      </c>
      <c r="F916">
        <v>5196.5</v>
      </c>
      <c r="G916">
        <v>5645.3</v>
      </c>
      <c r="H916">
        <v>9024.1</v>
      </c>
      <c r="I916">
        <v>0</v>
      </c>
      <c r="J916">
        <v>7419.9</v>
      </c>
      <c r="K916">
        <v>0</v>
      </c>
      <c r="L916">
        <v>4148.3999999999996</v>
      </c>
      <c r="M916">
        <v>0</v>
      </c>
      <c r="N916">
        <v>0</v>
      </c>
      <c r="O916">
        <v>92378.6</v>
      </c>
      <c r="W916" t="s">
        <v>484</v>
      </c>
      <c r="X916">
        <v>108497.8</v>
      </c>
      <c r="Y916">
        <v>118997.6</v>
      </c>
      <c r="Z916">
        <v>157996.9</v>
      </c>
      <c r="AA916">
        <v>74498.5</v>
      </c>
      <c r="AB916">
        <v>33999.300000000003</v>
      </c>
      <c r="AC916">
        <v>0</v>
      </c>
      <c r="AD916">
        <v>500</v>
      </c>
      <c r="AE916">
        <v>0</v>
      </c>
      <c r="AF916">
        <v>25999.5</v>
      </c>
      <c r="AG916">
        <v>0</v>
      </c>
      <c r="AH916">
        <v>22499.599999999999</v>
      </c>
      <c r="AI916">
        <v>0</v>
      </c>
      <c r="AJ916">
        <v>0</v>
      </c>
      <c r="AK916">
        <v>64998.7</v>
      </c>
    </row>
    <row r="917" spans="1:37" x14ac:dyDescent="0.3">
      <c r="A917" t="s">
        <v>510</v>
      </c>
      <c r="B917">
        <v>3913.2</v>
      </c>
      <c r="C917">
        <v>53502.8</v>
      </c>
      <c r="D917">
        <v>99071.1</v>
      </c>
      <c r="E917">
        <v>14840.7</v>
      </c>
      <c r="F917">
        <v>5196.5</v>
      </c>
      <c r="G917">
        <v>5645.3</v>
      </c>
      <c r="H917">
        <v>9024.1</v>
      </c>
      <c r="I917">
        <v>0</v>
      </c>
      <c r="J917">
        <v>7419.9</v>
      </c>
      <c r="K917">
        <v>0</v>
      </c>
      <c r="L917">
        <v>4148.3999999999996</v>
      </c>
      <c r="M917">
        <v>0</v>
      </c>
      <c r="N917">
        <v>0</v>
      </c>
      <c r="O917">
        <v>92378.6</v>
      </c>
      <c r="W917" t="s">
        <v>496</v>
      </c>
      <c r="X917">
        <v>108997.8</v>
      </c>
      <c r="Y917">
        <v>36999.300000000003</v>
      </c>
      <c r="Z917">
        <v>68998.600000000006</v>
      </c>
      <c r="AA917">
        <v>88498.2</v>
      </c>
      <c r="AB917">
        <v>0</v>
      </c>
      <c r="AC917">
        <v>107997.9</v>
      </c>
      <c r="AD917">
        <v>2000</v>
      </c>
      <c r="AE917">
        <v>0</v>
      </c>
      <c r="AF917">
        <v>0</v>
      </c>
      <c r="AG917">
        <v>0</v>
      </c>
      <c r="AH917">
        <v>0</v>
      </c>
      <c r="AI917">
        <v>0</v>
      </c>
      <c r="AJ917">
        <v>0</v>
      </c>
      <c r="AK917">
        <v>0</v>
      </c>
    </row>
    <row r="918" spans="1:37" x14ac:dyDescent="0.3">
      <c r="A918" t="s">
        <v>518</v>
      </c>
      <c r="B918">
        <v>3913.2</v>
      </c>
      <c r="C918">
        <v>53502.8</v>
      </c>
      <c r="D918">
        <v>99071.1</v>
      </c>
      <c r="E918">
        <v>14840.7</v>
      </c>
      <c r="F918">
        <v>5196.5</v>
      </c>
      <c r="G918">
        <v>5645.3</v>
      </c>
      <c r="H918">
        <v>9024.1</v>
      </c>
      <c r="I918">
        <v>0</v>
      </c>
      <c r="J918">
        <v>7419.9</v>
      </c>
      <c r="K918">
        <v>0</v>
      </c>
      <c r="L918">
        <v>4148.3999999999996</v>
      </c>
      <c r="M918">
        <v>0</v>
      </c>
      <c r="N918">
        <v>0</v>
      </c>
      <c r="O918">
        <v>92378.6</v>
      </c>
      <c r="W918" t="s">
        <v>510</v>
      </c>
      <c r="X918">
        <v>0</v>
      </c>
      <c r="Y918">
        <v>0</v>
      </c>
      <c r="Z918">
        <v>0</v>
      </c>
      <c r="AA918">
        <v>76998.5</v>
      </c>
      <c r="AB918">
        <v>0</v>
      </c>
      <c r="AC918">
        <v>0</v>
      </c>
      <c r="AD918">
        <v>2500</v>
      </c>
      <c r="AE918">
        <v>0</v>
      </c>
      <c r="AF918">
        <v>0</v>
      </c>
      <c r="AG918">
        <v>0</v>
      </c>
      <c r="AH918">
        <v>0</v>
      </c>
      <c r="AI918">
        <v>0</v>
      </c>
      <c r="AJ918">
        <v>0</v>
      </c>
      <c r="AK918">
        <v>67498.7</v>
      </c>
    </row>
    <row r="919" spans="1:37" x14ac:dyDescent="0.3">
      <c r="A919" t="s">
        <v>522</v>
      </c>
      <c r="B919">
        <v>3913.2</v>
      </c>
      <c r="C919">
        <v>53310</v>
      </c>
      <c r="D919">
        <v>99071.1</v>
      </c>
      <c r="E919">
        <v>14840.7</v>
      </c>
      <c r="F919">
        <v>5196.5</v>
      </c>
      <c r="G919">
        <v>5645.3</v>
      </c>
      <c r="H919">
        <v>9024.1</v>
      </c>
      <c r="I919">
        <v>0</v>
      </c>
      <c r="J919">
        <v>7419.9</v>
      </c>
      <c r="K919">
        <v>0</v>
      </c>
      <c r="L919">
        <v>4148.3999999999996</v>
      </c>
      <c r="M919">
        <v>0</v>
      </c>
      <c r="N919">
        <v>0</v>
      </c>
      <c r="O919">
        <v>92378.6</v>
      </c>
      <c r="W919" t="s">
        <v>518</v>
      </c>
      <c r="X919">
        <v>0</v>
      </c>
      <c r="Y919">
        <v>500</v>
      </c>
      <c r="Z919">
        <v>0</v>
      </c>
      <c r="AA919">
        <v>77998.5</v>
      </c>
      <c r="AB919">
        <v>20999.599999999999</v>
      </c>
      <c r="AC919">
        <v>107497.9</v>
      </c>
      <c r="AD919">
        <v>0</v>
      </c>
      <c r="AE919">
        <v>0</v>
      </c>
      <c r="AF919">
        <v>0</v>
      </c>
      <c r="AG919">
        <v>0</v>
      </c>
      <c r="AH919">
        <v>0</v>
      </c>
      <c r="AI919">
        <v>0</v>
      </c>
      <c r="AJ919">
        <v>0</v>
      </c>
      <c r="AK919">
        <v>64998.7</v>
      </c>
    </row>
    <row r="920" spans="1:37" x14ac:dyDescent="0.3">
      <c r="A920" t="s">
        <v>529</v>
      </c>
      <c r="B920">
        <v>3913.2</v>
      </c>
      <c r="C920">
        <v>53310</v>
      </c>
      <c r="D920">
        <v>99071.1</v>
      </c>
      <c r="E920">
        <v>14840.7</v>
      </c>
      <c r="F920">
        <v>5196.5</v>
      </c>
      <c r="G920">
        <v>5645.3</v>
      </c>
      <c r="H920">
        <v>9024.1</v>
      </c>
      <c r="I920">
        <v>0</v>
      </c>
      <c r="J920">
        <v>7419.9</v>
      </c>
      <c r="K920">
        <v>0</v>
      </c>
      <c r="L920">
        <v>4148.3999999999996</v>
      </c>
      <c r="M920">
        <v>0</v>
      </c>
      <c r="N920">
        <v>0</v>
      </c>
      <c r="O920">
        <v>89663.2</v>
      </c>
      <c r="W920" t="s">
        <v>522</v>
      </c>
      <c r="X920">
        <v>0</v>
      </c>
      <c r="Y920">
        <v>0</v>
      </c>
      <c r="Z920">
        <v>0</v>
      </c>
      <c r="AA920">
        <v>78998.399999999994</v>
      </c>
      <c r="AB920">
        <v>0</v>
      </c>
      <c r="AC920">
        <v>0</v>
      </c>
      <c r="AD920">
        <v>4499.8999999999996</v>
      </c>
      <c r="AE920">
        <v>0</v>
      </c>
      <c r="AF920">
        <v>0</v>
      </c>
      <c r="AG920">
        <v>0</v>
      </c>
      <c r="AH920">
        <v>0</v>
      </c>
      <c r="AI920">
        <v>0</v>
      </c>
      <c r="AJ920">
        <v>0</v>
      </c>
      <c r="AK920">
        <v>82498.399999999994</v>
      </c>
    </row>
    <row r="921" spans="1:37" x14ac:dyDescent="0.3">
      <c r="A921" t="s">
        <v>534</v>
      </c>
      <c r="B921">
        <v>3913.2</v>
      </c>
      <c r="C921">
        <v>53310</v>
      </c>
      <c r="D921">
        <v>99071.1</v>
      </c>
      <c r="E921">
        <v>14840.7</v>
      </c>
      <c r="F921">
        <v>5196.5</v>
      </c>
      <c r="G921">
        <v>5645.3</v>
      </c>
      <c r="H921">
        <v>9024.1</v>
      </c>
      <c r="I921">
        <v>0</v>
      </c>
      <c r="J921">
        <v>7419.9</v>
      </c>
      <c r="K921">
        <v>0</v>
      </c>
      <c r="L921">
        <v>4148.3999999999996</v>
      </c>
      <c r="M921">
        <v>0</v>
      </c>
      <c r="N921">
        <v>0</v>
      </c>
      <c r="O921">
        <v>89663.2</v>
      </c>
      <c r="W921" t="s">
        <v>529</v>
      </c>
      <c r="X921">
        <v>0</v>
      </c>
      <c r="Y921">
        <v>18999.599999999999</v>
      </c>
      <c r="Z921">
        <v>0</v>
      </c>
      <c r="AA921">
        <v>89998.2</v>
      </c>
      <c r="AB921">
        <v>28999.4</v>
      </c>
      <c r="AC921">
        <v>0</v>
      </c>
      <c r="AD921">
        <v>4999.8999999999996</v>
      </c>
      <c r="AE921">
        <v>0</v>
      </c>
      <c r="AF921">
        <v>0</v>
      </c>
      <c r="AG921">
        <v>0</v>
      </c>
      <c r="AH921">
        <v>0</v>
      </c>
      <c r="AI921">
        <v>0</v>
      </c>
      <c r="AJ921">
        <v>0</v>
      </c>
      <c r="AK921">
        <v>0</v>
      </c>
    </row>
    <row r="922" spans="1:37" x14ac:dyDescent="0.3">
      <c r="A922" t="s">
        <v>539</v>
      </c>
      <c r="B922">
        <v>3913.2</v>
      </c>
      <c r="C922">
        <v>53310</v>
      </c>
      <c r="D922">
        <v>99071.1</v>
      </c>
      <c r="E922">
        <v>14840.7</v>
      </c>
      <c r="F922">
        <v>5196.5</v>
      </c>
      <c r="G922">
        <v>5645.3</v>
      </c>
      <c r="H922">
        <v>9024.1</v>
      </c>
      <c r="I922">
        <v>0</v>
      </c>
      <c r="J922">
        <v>7419.9</v>
      </c>
      <c r="K922">
        <v>0</v>
      </c>
      <c r="L922">
        <v>4148.3999999999996</v>
      </c>
      <c r="M922">
        <v>0</v>
      </c>
      <c r="N922">
        <v>0</v>
      </c>
      <c r="O922">
        <v>88615</v>
      </c>
      <c r="W922" t="s">
        <v>534</v>
      </c>
      <c r="X922">
        <v>103997.9</v>
      </c>
      <c r="Y922">
        <v>0</v>
      </c>
      <c r="Z922">
        <v>0</v>
      </c>
      <c r="AA922">
        <v>87998.3</v>
      </c>
      <c r="AB922">
        <v>0</v>
      </c>
      <c r="AC922">
        <v>1500</v>
      </c>
      <c r="AD922">
        <v>3499.9</v>
      </c>
      <c r="AE922">
        <v>0</v>
      </c>
      <c r="AF922">
        <v>0</v>
      </c>
      <c r="AG922">
        <v>0</v>
      </c>
      <c r="AH922">
        <v>0</v>
      </c>
      <c r="AI922">
        <v>0</v>
      </c>
      <c r="AJ922">
        <v>0</v>
      </c>
      <c r="AK922">
        <v>83998.3</v>
      </c>
    </row>
    <row r="923" spans="1:37" x14ac:dyDescent="0.3">
      <c r="A923" t="s">
        <v>546</v>
      </c>
      <c r="B923">
        <v>3913.2</v>
      </c>
      <c r="C923">
        <v>53310</v>
      </c>
      <c r="D923">
        <v>99071.1</v>
      </c>
      <c r="E923">
        <v>14733.4</v>
      </c>
      <c r="F923">
        <v>2373.9</v>
      </c>
      <c r="G923">
        <v>5645.3</v>
      </c>
      <c r="H923">
        <v>9024.1</v>
      </c>
      <c r="I923">
        <v>0</v>
      </c>
      <c r="J923">
        <v>7419.9</v>
      </c>
      <c r="K923">
        <v>0</v>
      </c>
      <c r="L923">
        <v>4148.3999999999996</v>
      </c>
      <c r="M923">
        <v>0</v>
      </c>
      <c r="N923">
        <v>0</v>
      </c>
      <c r="O923">
        <v>88615</v>
      </c>
      <c r="W923" t="s">
        <v>539</v>
      </c>
      <c r="X923">
        <v>0</v>
      </c>
      <c r="Y923">
        <v>0</v>
      </c>
      <c r="Z923">
        <v>0</v>
      </c>
      <c r="AA923">
        <v>97998.1</v>
      </c>
      <c r="AB923">
        <v>7999.8</v>
      </c>
      <c r="AC923">
        <v>0</v>
      </c>
      <c r="AD923">
        <v>4499.8999999999996</v>
      </c>
      <c r="AE923">
        <v>0</v>
      </c>
      <c r="AF923">
        <v>0</v>
      </c>
      <c r="AG923">
        <v>0</v>
      </c>
      <c r="AH923">
        <v>0</v>
      </c>
      <c r="AI923">
        <v>0</v>
      </c>
      <c r="AJ923">
        <v>0</v>
      </c>
      <c r="AK923">
        <v>61998.8</v>
      </c>
    </row>
    <row r="924" spans="1:37" x14ac:dyDescent="0.3">
      <c r="A924" t="s">
        <v>553</v>
      </c>
      <c r="B924">
        <v>3913.2</v>
      </c>
      <c r="C924">
        <v>46980.6</v>
      </c>
      <c r="D924">
        <v>99071.1</v>
      </c>
      <c r="E924">
        <v>14733.4</v>
      </c>
      <c r="F924">
        <v>2373.9</v>
      </c>
      <c r="G924">
        <v>5645.3</v>
      </c>
      <c r="H924">
        <v>9024.1</v>
      </c>
      <c r="I924">
        <v>0</v>
      </c>
      <c r="J924">
        <v>7419.9</v>
      </c>
      <c r="K924">
        <v>0</v>
      </c>
      <c r="L924">
        <v>4148.3999999999996</v>
      </c>
      <c r="M924">
        <v>0</v>
      </c>
      <c r="N924">
        <v>0</v>
      </c>
      <c r="O924">
        <v>88615</v>
      </c>
      <c r="W924" t="s">
        <v>546</v>
      </c>
      <c r="X924">
        <v>122997.6</v>
      </c>
      <c r="Y924">
        <v>0</v>
      </c>
      <c r="Z924">
        <v>0</v>
      </c>
      <c r="AA924">
        <v>68998.600000000006</v>
      </c>
      <c r="AB924">
        <v>0</v>
      </c>
      <c r="AC924">
        <v>0</v>
      </c>
      <c r="AD924">
        <v>12499.8</v>
      </c>
      <c r="AE924">
        <v>0</v>
      </c>
      <c r="AF924">
        <v>8499.7999999999993</v>
      </c>
      <c r="AG924">
        <v>0</v>
      </c>
      <c r="AH924">
        <v>0</v>
      </c>
      <c r="AI924">
        <v>0</v>
      </c>
      <c r="AJ924">
        <v>0</v>
      </c>
      <c r="AK924">
        <v>0</v>
      </c>
    </row>
    <row r="925" spans="1:37" x14ac:dyDescent="0.3">
      <c r="A925" t="s">
        <v>559</v>
      </c>
      <c r="B925">
        <v>3913.2</v>
      </c>
      <c r="C925">
        <v>46980.6</v>
      </c>
      <c r="D925">
        <v>99071.1</v>
      </c>
      <c r="E925">
        <v>14733.4</v>
      </c>
      <c r="F925">
        <v>2373.9</v>
      </c>
      <c r="G925">
        <v>4897.3</v>
      </c>
      <c r="H925">
        <v>9024.1</v>
      </c>
      <c r="I925">
        <v>0</v>
      </c>
      <c r="J925">
        <v>7419.9</v>
      </c>
      <c r="K925">
        <v>0</v>
      </c>
      <c r="L925">
        <v>4148.3999999999996</v>
      </c>
      <c r="M925">
        <v>0</v>
      </c>
      <c r="N925">
        <v>0</v>
      </c>
      <c r="O925">
        <v>88615</v>
      </c>
      <c r="W925" t="s">
        <v>553</v>
      </c>
      <c r="X925">
        <v>15499.7</v>
      </c>
      <c r="Y925">
        <v>115497.7</v>
      </c>
      <c r="Z925">
        <v>0</v>
      </c>
      <c r="AA925">
        <v>2999.9</v>
      </c>
      <c r="AB925">
        <v>0</v>
      </c>
      <c r="AC925">
        <v>141497.20000000001</v>
      </c>
      <c r="AD925">
        <v>500</v>
      </c>
      <c r="AE925">
        <v>0</v>
      </c>
      <c r="AF925">
        <v>0</v>
      </c>
      <c r="AG925">
        <v>0</v>
      </c>
      <c r="AH925">
        <v>0</v>
      </c>
      <c r="AI925">
        <v>0</v>
      </c>
      <c r="AJ925">
        <v>0</v>
      </c>
      <c r="AK925">
        <v>78498.399999999994</v>
      </c>
    </row>
    <row r="926" spans="1:37" x14ac:dyDescent="0.3">
      <c r="A926" t="s">
        <v>566</v>
      </c>
      <c r="B926">
        <v>3870.8</v>
      </c>
      <c r="C926">
        <v>46980.6</v>
      </c>
      <c r="D926">
        <v>99071.1</v>
      </c>
      <c r="E926">
        <v>14733.4</v>
      </c>
      <c r="F926">
        <v>2373.9</v>
      </c>
      <c r="G926">
        <v>4704.5</v>
      </c>
      <c r="H926">
        <v>9024.1</v>
      </c>
      <c r="I926">
        <v>0</v>
      </c>
      <c r="J926">
        <v>7419.9</v>
      </c>
      <c r="K926">
        <v>0</v>
      </c>
      <c r="L926">
        <v>4148.3999999999996</v>
      </c>
      <c r="M926">
        <v>0</v>
      </c>
      <c r="N926">
        <v>0</v>
      </c>
      <c r="O926">
        <v>88615</v>
      </c>
      <c r="W926" t="s">
        <v>559</v>
      </c>
      <c r="X926">
        <v>114497.7</v>
      </c>
      <c r="Y926">
        <v>0</v>
      </c>
      <c r="Z926">
        <v>0</v>
      </c>
      <c r="AA926">
        <v>0</v>
      </c>
      <c r="AB926">
        <v>0</v>
      </c>
      <c r="AC926">
        <v>121997.6</v>
      </c>
      <c r="AD926">
        <v>10999.8</v>
      </c>
      <c r="AE926">
        <v>0</v>
      </c>
      <c r="AF926">
        <v>0</v>
      </c>
      <c r="AG926">
        <v>0</v>
      </c>
      <c r="AH926">
        <v>0</v>
      </c>
      <c r="AI926">
        <v>0</v>
      </c>
      <c r="AJ926">
        <v>0</v>
      </c>
      <c r="AK926">
        <v>75998.5</v>
      </c>
    </row>
    <row r="927" spans="1:37" x14ac:dyDescent="0.3">
      <c r="A927" t="s">
        <v>573</v>
      </c>
      <c r="B927">
        <v>3870.8</v>
      </c>
      <c r="C927">
        <v>46980.6</v>
      </c>
      <c r="D927">
        <v>99071.1</v>
      </c>
      <c r="E927">
        <v>14733.4</v>
      </c>
      <c r="F927">
        <v>2373.9</v>
      </c>
      <c r="G927">
        <v>4704.5</v>
      </c>
      <c r="H927">
        <v>9024.1</v>
      </c>
      <c r="I927">
        <v>0</v>
      </c>
      <c r="J927">
        <v>7419.9</v>
      </c>
      <c r="K927">
        <v>0</v>
      </c>
      <c r="L927">
        <v>4148.3999999999996</v>
      </c>
      <c r="M927">
        <v>0</v>
      </c>
      <c r="N927">
        <v>0</v>
      </c>
      <c r="O927">
        <v>88615</v>
      </c>
      <c r="W927" t="s">
        <v>566</v>
      </c>
      <c r="X927">
        <v>0</v>
      </c>
      <c r="Y927">
        <v>0</v>
      </c>
      <c r="Z927">
        <v>0</v>
      </c>
      <c r="AA927">
        <v>0</v>
      </c>
      <c r="AB927">
        <v>0</v>
      </c>
      <c r="AC927">
        <v>92498.2</v>
      </c>
      <c r="AD927">
        <v>1000</v>
      </c>
      <c r="AE927">
        <v>0</v>
      </c>
      <c r="AF927">
        <v>0</v>
      </c>
      <c r="AG927">
        <v>0</v>
      </c>
      <c r="AH927">
        <v>0</v>
      </c>
      <c r="AI927">
        <v>0</v>
      </c>
      <c r="AJ927">
        <v>0</v>
      </c>
      <c r="AK927">
        <v>62998.8</v>
      </c>
    </row>
    <row r="928" spans="1:37" x14ac:dyDescent="0.3">
      <c r="A928" t="s">
        <v>577</v>
      </c>
      <c r="B928">
        <v>3870.8</v>
      </c>
      <c r="C928">
        <v>46980.6</v>
      </c>
      <c r="D928">
        <v>99071.1</v>
      </c>
      <c r="E928">
        <v>14733.4</v>
      </c>
      <c r="F928">
        <v>2373.9</v>
      </c>
      <c r="G928">
        <v>4704.5</v>
      </c>
      <c r="H928">
        <v>9024.1</v>
      </c>
      <c r="I928">
        <v>0</v>
      </c>
      <c r="J928">
        <v>7419.9</v>
      </c>
      <c r="K928">
        <v>0</v>
      </c>
      <c r="L928">
        <v>4148.3999999999996</v>
      </c>
      <c r="M928">
        <v>0</v>
      </c>
      <c r="N928">
        <v>0</v>
      </c>
      <c r="O928">
        <v>88615</v>
      </c>
      <c r="W928" t="s">
        <v>573</v>
      </c>
      <c r="X928">
        <v>0</v>
      </c>
      <c r="Y928">
        <v>120997.6</v>
      </c>
      <c r="Z928">
        <v>0</v>
      </c>
      <c r="AA928">
        <v>0</v>
      </c>
      <c r="AB928">
        <v>0</v>
      </c>
      <c r="AC928">
        <v>10499.8</v>
      </c>
      <c r="AD928">
        <v>13499.7</v>
      </c>
      <c r="AE928">
        <v>0</v>
      </c>
      <c r="AF928">
        <v>0</v>
      </c>
      <c r="AG928">
        <v>0</v>
      </c>
      <c r="AH928">
        <v>0</v>
      </c>
      <c r="AI928">
        <v>0</v>
      </c>
      <c r="AJ928">
        <v>0</v>
      </c>
      <c r="AK928">
        <v>68998.600000000006</v>
      </c>
    </row>
    <row r="929" spans="1:37" x14ac:dyDescent="0.3">
      <c r="A929" t="s">
        <v>582</v>
      </c>
      <c r="B929">
        <v>2972.3</v>
      </c>
      <c r="C929">
        <v>46980.6</v>
      </c>
      <c r="D929">
        <v>99071.1</v>
      </c>
      <c r="E929">
        <v>14733.4</v>
      </c>
      <c r="F929">
        <v>2373.9</v>
      </c>
      <c r="G929">
        <v>940.9</v>
      </c>
      <c r="H929">
        <v>9024.1</v>
      </c>
      <c r="I929">
        <v>0</v>
      </c>
      <c r="J929">
        <v>7419.9</v>
      </c>
      <c r="K929">
        <v>0</v>
      </c>
      <c r="L929">
        <v>4148.3999999999996</v>
      </c>
      <c r="M929">
        <v>0</v>
      </c>
      <c r="N929">
        <v>0</v>
      </c>
      <c r="O929">
        <v>88615</v>
      </c>
      <c r="W929" t="s">
        <v>577</v>
      </c>
      <c r="X929">
        <v>0</v>
      </c>
      <c r="Y929">
        <v>0</v>
      </c>
      <c r="Z929">
        <v>0</v>
      </c>
      <c r="AA929">
        <v>0</v>
      </c>
      <c r="AB929">
        <v>0</v>
      </c>
      <c r="AC929">
        <v>0</v>
      </c>
      <c r="AD929">
        <v>9999.7999999999993</v>
      </c>
      <c r="AE929">
        <v>0</v>
      </c>
      <c r="AF929">
        <v>0</v>
      </c>
      <c r="AG929">
        <v>0</v>
      </c>
      <c r="AH929">
        <v>0</v>
      </c>
      <c r="AI929">
        <v>0</v>
      </c>
      <c r="AJ929">
        <v>0</v>
      </c>
      <c r="AK929">
        <v>0</v>
      </c>
    </row>
    <row r="930" spans="1:37" x14ac:dyDescent="0.3">
      <c r="A930" t="s">
        <v>586</v>
      </c>
      <c r="B930">
        <v>2972.3</v>
      </c>
      <c r="C930">
        <v>46980.6</v>
      </c>
      <c r="D930">
        <v>99071.1</v>
      </c>
      <c r="E930">
        <v>14733.4</v>
      </c>
      <c r="F930">
        <v>2373.9</v>
      </c>
      <c r="G930">
        <v>0</v>
      </c>
      <c r="H930">
        <v>9024.1</v>
      </c>
      <c r="I930">
        <v>0</v>
      </c>
      <c r="J930">
        <v>7419.9</v>
      </c>
      <c r="K930">
        <v>0</v>
      </c>
      <c r="L930">
        <v>4148.3999999999996</v>
      </c>
      <c r="M930">
        <v>0</v>
      </c>
      <c r="N930">
        <v>0</v>
      </c>
      <c r="O930">
        <v>88615</v>
      </c>
      <c r="W930" t="s">
        <v>582</v>
      </c>
      <c r="X930">
        <v>0</v>
      </c>
      <c r="Y930">
        <v>23999.5</v>
      </c>
      <c r="Z930">
        <v>0</v>
      </c>
      <c r="AA930">
        <v>0</v>
      </c>
      <c r="AB930">
        <v>0</v>
      </c>
      <c r="AC930">
        <v>104497.9</v>
      </c>
      <c r="AD930">
        <v>12999.7</v>
      </c>
      <c r="AE930">
        <v>0</v>
      </c>
      <c r="AF930">
        <v>0</v>
      </c>
      <c r="AG930">
        <v>0</v>
      </c>
      <c r="AH930">
        <v>0</v>
      </c>
      <c r="AI930">
        <v>0</v>
      </c>
      <c r="AJ930">
        <v>0</v>
      </c>
      <c r="AK930">
        <v>0</v>
      </c>
    </row>
    <row r="931" spans="1:37" x14ac:dyDescent="0.3">
      <c r="A931" t="s">
        <v>590</v>
      </c>
      <c r="B931">
        <v>2972.3</v>
      </c>
      <c r="C931">
        <v>46980.6</v>
      </c>
      <c r="D931">
        <v>99071.1</v>
      </c>
      <c r="E931">
        <v>14733.4</v>
      </c>
      <c r="F931">
        <v>2373.9</v>
      </c>
      <c r="G931">
        <v>0</v>
      </c>
      <c r="H931">
        <v>9024.1</v>
      </c>
      <c r="I931">
        <v>0</v>
      </c>
      <c r="J931">
        <v>7419.9</v>
      </c>
      <c r="K931">
        <v>0</v>
      </c>
      <c r="L931">
        <v>4148.3999999999996</v>
      </c>
      <c r="M931">
        <v>0</v>
      </c>
      <c r="N931">
        <v>0</v>
      </c>
      <c r="O931">
        <v>88615</v>
      </c>
      <c r="W931" t="s">
        <v>586</v>
      </c>
      <c r="X931">
        <v>0</v>
      </c>
      <c r="Y931">
        <v>0</v>
      </c>
      <c r="Z931">
        <v>0</v>
      </c>
      <c r="AA931">
        <v>2999.9</v>
      </c>
      <c r="AB931">
        <v>0</v>
      </c>
      <c r="AC931">
        <v>98998</v>
      </c>
      <c r="AD931">
        <v>0</v>
      </c>
      <c r="AE931">
        <v>0</v>
      </c>
      <c r="AF931">
        <v>0</v>
      </c>
      <c r="AG931">
        <v>0</v>
      </c>
      <c r="AH931">
        <v>0</v>
      </c>
      <c r="AI931">
        <v>0</v>
      </c>
      <c r="AJ931">
        <v>0</v>
      </c>
      <c r="AK931">
        <v>57498.9</v>
      </c>
    </row>
    <row r="932" spans="1:37" x14ac:dyDescent="0.3">
      <c r="A932" t="s">
        <v>593</v>
      </c>
      <c r="B932">
        <v>2972.3</v>
      </c>
      <c r="C932">
        <v>46980.6</v>
      </c>
      <c r="D932">
        <v>99071.1</v>
      </c>
      <c r="E932">
        <v>14733.4</v>
      </c>
      <c r="F932">
        <v>2373.9</v>
      </c>
      <c r="G932">
        <v>0</v>
      </c>
      <c r="H932">
        <v>9024.1</v>
      </c>
      <c r="I932">
        <v>0</v>
      </c>
      <c r="J932">
        <v>7419.9</v>
      </c>
      <c r="K932">
        <v>0</v>
      </c>
      <c r="L932">
        <v>4148.3999999999996</v>
      </c>
      <c r="M932">
        <v>0</v>
      </c>
      <c r="N932">
        <v>0</v>
      </c>
      <c r="O932">
        <v>88615</v>
      </c>
      <c r="W932" t="s">
        <v>590</v>
      </c>
      <c r="X932">
        <v>7499.9</v>
      </c>
      <c r="Y932">
        <v>0</v>
      </c>
      <c r="Z932">
        <v>0</v>
      </c>
      <c r="AA932">
        <v>0</v>
      </c>
      <c r="AB932">
        <v>0</v>
      </c>
      <c r="AC932">
        <v>104997.9</v>
      </c>
      <c r="AD932">
        <v>3499.9</v>
      </c>
      <c r="AE932">
        <v>0</v>
      </c>
      <c r="AF932">
        <v>0</v>
      </c>
      <c r="AG932">
        <v>0</v>
      </c>
      <c r="AH932">
        <v>0</v>
      </c>
      <c r="AI932">
        <v>0</v>
      </c>
      <c r="AJ932">
        <v>0</v>
      </c>
      <c r="AK932">
        <v>50499</v>
      </c>
    </row>
    <row r="933" spans="1:37" x14ac:dyDescent="0.3">
      <c r="A933" t="s">
        <v>598</v>
      </c>
      <c r="B933">
        <v>2972.3</v>
      </c>
      <c r="C933">
        <v>46980.6</v>
      </c>
      <c r="D933">
        <v>99071.1</v>
      </c>
      <c r="E933">
        <v>14733.4</v>
      </c>
      <c r="F933">
        <v>2373.9</v>
      </c>
      <c r="G933">
        <v>0</v>
      </c>
      <c r="H933">
        <v>9024.1</v>
      </c>
      <c r="I933">
        <v>0</v>
      </c>
      <c r="J933">
        <v>7419.9</v>
      </c>
      <c r="K933">
        <v>0</v>
      </c>
      <c r="L933">
        <v>4148.3999999999996</v>
      </c>
      <c r="M933">
        <v>0</v>
      </c>
      <c r="N933">
        <v>0</v>
      </c>
      <c r="O933">
        <v>88615</v>
      </c>
      <c r="W933" t="s">
        <v>593</v>
      </c>
      <c r="X933">
        <v>0</v>
      </c>
      <c r="Y933">
        <v>19499.599999999999</v>
      </c>
      <c r="Z933">
        <v>0</v>
      </c>
      <c r="AA933">
        <v>0</v>
      </c>
      <c r="AB933">
        <v>0</v>
      </c>
      <c r="AC933">
        <v>0</v>
      </c>
      <c r="AD933">
        <v>19999.599999999999</v>
      </c>
      <c r="AE933">
        <v>0</v>
      </c>
      <c r="AF933">
        <v>0</v>
      </c>
      <c r="AG933">
        <v>0</v>
      </c>
      <c r="AH933">
        <v>0</v>
      </c>
      <c r="AI933">
        <v>0</v>
      </c>
      <c r="AJ933">
        <v>0</v>
      </c>
      <c r="AK933">
        <v>81498.399999999994</v>
      </c>
    </row>
    <row r="934" spans="1:37" x14ac:dyDescent="0.3">
      <c r="A934" t="s">
        <v>602</v>
      </c>
      <c r="B934">
        <v>0</v>
      </c>
      <c r="C934">
        <v>46980.6</v>
      </c>
      <c r="D934">
        <v>99071.1</v>
      </c>
      <c r="E934">
        <v>14733.4</v>
      </c>
      <c r="F934">
        <v>2373.9</v>
      </c>
      <c r="G934">
        <v>0</v>
      </c>
      <c r="H934">
        <v>9024.1</v>
      </c>
      <c r="I934">
        <v>0</v>
      </c>
      <c r="J934">
        <v>7419.9</v>
      </c>
      <c r="K934">
        <v>0</v>
      </c>
      <c r="L934">
        <v>4148.3999999999996</v>
      </c>
      <c r="M934">
        <v>0</v>
      </c>
      <c r="N934">
        <v>0</v>
      </c>
      <c r="O934">
        <v>88615</v>
      </c>
      <c r="W934" t="s">
        <v>598</v>
      </c>
      <c r="X934">
        <v>10999.8</v>
      </c>
      <c r="Y934">
        <v>0</v>
      </c>
      <c r="Z934">
        <v>0</v>
      </c>
      <c r="AA934">
        <v>79998.399999999994</v>
      </c>
      <c r="AB934">
        <v>0</v>
      </c>
      <c r="AC934">
        <v>0</v>
      </c>
      <c r="AD934">
        <v>16499.7</v>
      </c>
      <c r="AE934">
        <v>0</v>
      </c>
      <c r="AF934">
        <v>0</v>
      </c>
      <c r="AG934">
        <v>0</v>
      </c>
      <c r="AH934">
        <v>0</v>
      </c>
      <c r="AI934">
        <v>0</v>
      </c>
      <c r="AJ934">
        <v>0</v>
      </c>
      <c r="AK934">
        <v>0</v>
      </c>
    </row>
    <row r="935" spans="1:37" x14ac:dyDescent="0.3">
      <c r="A935" t="s">
        <v>606</v>
      </c>
      <c r="B935">
        <v>0</v>
      </c>
      <c r="C935">
        <v>46980.6</v>
      </c>
      <c r="D935">
        <v>99071.1</v>
      </c>
      <c r="E935">
        <v>14733.4</v>
      </c>
      <c r="F935">
        <v>2373.9</v>
      </c>
      <c r="G935">
        <v>0</v>
      </c>
      <c r="H935">
        <v>9024.1</v>
      </c>
      <c r="I935">
        <v>0</v>
      </c>
      <c r="J935">
        <v>7419.9</v>
      </c>
      <c r="K935">
        <v>0</v>
      </c>
      <c r="L935">
        <v>4148.3999999999996</v>
      </c>
      <c r="M935">
        <v>0</v>
      </c>
      <c r="N935">
        <v>0</v>
      </c>
      <c r="O935">
        <v>88615</v>
      </c>
      <c r="W935" t="s">
        <v>602</v>
      </c>
      <c r="X935">
        <v>0</v>
      </c>
      <c r="Y935">
        <v>0</v>
      </c>
      <c r="Z935">
        <v>0</v>
      </c>
      <c r="AA935">
        <v>0</v>
      </c>
      <c r="AB935">
        <v>0</v>
      </c>
      <c r="AC935">
        <v>0</v>
      </c>
      <c r="AD935">
        <v>18499.599999999999</v>
      </c>
      <c r="AE935">
        <v>0</v>
      </c>
      <c r="AF935">
        <v>0</v>
      </c>
      <c r="AG935">
        <v>0</v>
      </c>
      <c r="AH935">
        <v>0</v>
      </c>
      <c r="AI935">
        <v>0</v>
      </c>
      <c r="AJ935">
        <v>0</v>
      </c>
      <c r="AK935">
        <v>0</v>
      </c>
    </row>
    <row r="936" spans="1:37" x14ac:dyDescent="0.3">
      <c r="A936" t="s">
        <v>608</v>
      </c>
      <c r="B936">
        <v>0</v>
      </c>
      <c r="C936">
        <v>46980.6</v>
      </c>
      <c r="D936">
        <v>99071.1</v>
      </c>
      <c r="E936">
        <v>14733.4</v>
      </c>
      <c r="F936">
        <v>2373.9</v>
      </c>
      <c r="G936">
        <v>0</v>
      </c>
      <c r="H936">
        <v>9024.1</v>
      </c>
      <c r="I936">
        <v>0</v>
      </c>
      <c r="J936">
        <v>7419.9</v>
      </c>
      <c r="K936">
        <v>0</v>
      </c>
      <c r="L936">
        <v>4148.3999999999996</v>
      </c>
      <c r="M936">
        <v>0</v>
      </c>
      <c r="N936">
        <v>0</v>
      </c>
      <c r="O936">
        <v>88615</v>
      </c>
      <c r="W936" t="s">
        <v>606</v>
      </c>
      <c r="X936">
        <v>0</v>
      </c>
      <c r="Y936">
        <v>0</v>
      </c>
      <c r="Z936">
        <v>0</v>
      </c>
      <c r="AA936">
        <v>0</v>
      </c>
      <c r="AB936">
        <v>0</v>
      </c>
      <c r="AC936">
        <v>0</v>
      </c>
      <c r="AD936">
        <v>6999.9</v>
      </c>
      <c r="AE936">
        <v>0</v>
      </c>
      <c r="AF936">
        <v>0</v>
      </c>
      <c r="AG936">
        <v>0</v>
      </c>
      <c r="AH936">
        <v>0</v>
      </c>
      <c r="AI936">
        <v>0</v>
      </c>
      <c r="AJ936">
        <v>0</v>
      </c>
      <c r="AK936">
        <v>78498.399999999994</v>
      </c>
    </row>
    <row r="937" spans="1:37" x14ac:dyDescent="0.3">
      <c r="A937" t="s">
        <v>611</v>
      </c>
      <c r="B937">
        <v>0</v>
      </c>
      <c r="C937">
        <v>46980.6</v>
      </c>
      <c r="D937">
        <v>99071.1</v>
      </c>
      <c r="E937">
        <v>14733.4</v>
      </c>
      <c r="F937">
        <v>2373.9</v>
      </c>
      <c r="G937">
        <v>0</v>
      </c>
      <c r="H937">
        <v>9024.1</v>
      </c>
      <c r="I937">
        <v>0</v>
      </c>
      <c r="J937">
        <v>7419.9</v>
      </c>
      <c r="K937">
        <v>0</v>
      </c>
      <c r="L937">
        <v>4148.3999999999996</v>
      </c>
      <c r="M937">
        <v>0</v>
      </c>
      <c r="N937">
        <v>0</v>
      </c>
      <c r="O937">
        <v>88615</v>
      </c>
      <c r="W937" t="s">
        <v>608</v>
      </c>
      <c r="X937">
        <v>0</v>
      </c>
      <c r="Y937">
        <v>0</v>
      </c>
      <c r="Z937">
        <v>0</v>
      </c>
      <c r="AA937">
        <v>0</v>
      </c>
      <c r="AB937">
        <v>0</v>
      </c>
      <c r="AC937">
        <v>0</v>
      </c>
      <c r="AD937">
        <v>18999.599999999999</v>
      </c>
      <c r="AE937">
        <v>0</v>
      </c>
      <c r="AF937">
        <v>0</v>
      </c>
      <c r="AG937">
        <v>0</v>
      </c>
      <c r="AH937">
        <v>0</v>
      </c>
      <c r="AI937">
        <v>0</v>
      </c>
      <c r="AJ937">
        <v>0</v>
      </c>
      <c r="AK937">
        <v>0</v>
      </c>
    </row>
    <row r="938" spans="1:37" x14ac:dyDescent="0.3">
      <c r="A938" t="s">
        <v>613</v>
      </c>
      <c r="B938">
        <v>0</v>
      </c>
      <c r="C938">
        <v>46980.6</v>
      </c>
      <c r="D938">
        <v>99071.1</v>
      </c>
      <c r="E938">
        <v>14733.4</v>
      </c>
      <c r="F938">
        <v>2373.9</v>
      </c>
      <c r="G938">
        <v>0</v>
      </c>
      <c r="H938">
        <v>9024.1</v>
      </c>
      <c r="I938">
        <v>0</v>
      </c>
      <c r="J938">
        <v>7419.9</v>
      </c>
      <c r="K938">
        <v>0</v>
      </c>
      <c r="L938">
        <v>4148.3999999999996</v>
      </c>
      <c r="M938">
        <v>0</v>
      </c>
      <c r="N938">
        <v>0</v>
      </c>
      <c r="O938">
        <v>88615</v>
      </c>
      <c r="W938" t="s">
        <v>611</v>
      </c>
      <c r="X938">
        <v>0</v>
      </c>
      <c r="Y938">
        <v>0</v>
      </c>
      <c r="Z938">
        <v>0</v>
      </c>
      <c r="AA938">
        <v>0</v>
      </c>
      <c r="AB938">
        <v>0</v>
      </c>
      <c r="AC938">
        <v>0</v>
      </c>
      <c r="AD938">
        <v>14499.7</v>
      </c>
      <c r="AE938">
        <v>0</v>
      </c>
      <c r="AF938">
        <v>0</v>
      </c>
      <c r="AG938">
        <v>0</v>
      </c>
      <c r="AH938">
        <v>0</v>
      </c>
      <c r="AI938">
        <v>0</v>
      </c>
      <c r="AJ938">
        <v>0</v>
      </c>
      <c r="AK938">
        <v>59998.8</v>
      </c>
    </row>
    <row r="939" spans="1:37" x14ac:dyDescent="0.3">
      <c r="A939" t="s">
        <v>616</v>
      </c>
      <c r="B939">
        <v>0</v>
      </c>
      <c r="C939">
        <v>46980.6</v>
      </c>
      <c r="D939">
        <v>99071.1</v>
      </c>
      <c r="E939">
        <v>14733.4</v>
      </c>
      <c r="F939">
        <v>2373.9</v>
      </c>
      <c r="G939">
        <v>0</v>
      </c>
      <c r="H939">
        <v>9024.1</v>
      </c>
      <c r="I939">
        <v>0</v>
      </c>
      <c r="J939">
        <v>7419.9</v>
      </c>
      <c r="K939">
        <v>0</v>
      </c>
      <c r="L939">
        <v>4148.3999999999996</v>
      </c>
      <c r="M939">
        <v>0</v>
      </c>
      <c r="N939">
        <v>0</v>
      </c>
      <c r="O939">
        <v>88615</v>
      </c>
      <c r="W939" t="s">
        <v>613</v>
      </c>
      <c r="X939">
        <v>0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14999.7</v>
      </c>
      <c r="AE939">
        <v>0</v>
      </c>
      <c r="AF939">
        <v>0</v>
      </c>
      <c r="AG939">
        <v>0</v>
      </c>
      <c r="AH939">
        <v>0</v>
      </c>
      <c r="AI939">
        <v>0</v>
      </c>
      <c r="AJ939">
        <v>0</v>
      </c>
      <c r="AK939">
        <v>60998.8</v>
      </c>
    </row>
    <row r="940" spans="1:37" x14ac:dyDescent="0.3">
      <c r="A940" t="s">
        <v>619</v>
      </c>
      <c r="B940">
        <v>0</v>
      </c>
      <c r="C940">
        <v>46980.6</v>
      </c>
      <c r="D940">
        <v>99071.1</v>
      </c>
      <c r="E940">
        <v>14733.4</v>
      </c>
      <c r="F940">
        <v>2373.9</v>
      </c>
      <c r="G940">
        <v>0</v>
      </c>
      <c r="H940">
        <v>9024.1</v>
      </c>
      <c r="I940">
        <v>0</v>
      </c>
      <c r="J940">
        <v>7419.9</v>
      </c>
      <c r="K940">
        <v>0</v>
      </c>
      <c r="L940">
        <v>4148.3999999999996</v>
      </c>
      <c r="M940">
        <v>0</v>
      </c>
      <c r="N940">
        <v>0</v>
      </c>
      <c r="O940">
        <v>88615</v>
      </c>
      <c r="W940" t="s">
        <v>616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0</v>
      </c>
      <c r="AE940">
        <v>0</v>
      </c>
      <c r="AF940">
        <v>0</v>
      </c>
      <c r="AG940">
        <v>0</v>
      </c>
      <c r="AH940">
        <v>0</v>
      </c>
      <c r="AI940">
        <v>0</v>
      </c>
      <c r="AJ940">
        <v>0</v>
      </c>
      <c r="AK940">
        <v>0</v>
      </c>
    </row>
    <row r="941" spans="1:37" x14ac:dyDescent="0.3">
      <c r="A941" t="s">
        <v>620</v>
      </c>
      <c r="B941">
        <v>0</v>
      </c>
      <c r="C941">
        <v>46980.6</v>
      </c>
      <c r="D941">
        <v>99071.1</v>
      </c>
      <c r="E941">
        <v>14733.4</v>
      </c>
      <c r="F941">
        <v>2373.9</v>
      </c>
      <c r="G941">
        <v>0</v>
      </c>
      <c r="H941">
        <v>9024.1</v>
      </c>
      <c r="I941">
        <v>0</v>
      </c>
      <c r="J941">
        <v>7419.9</v>
      </c>
      <c r="K941">
        <v>0</v>
      </c>
      <c r="L941">
        <v>4148.3999999999996</v>
      </c>
      <c r="M941">
        <v>0</v>
      </c>
      <c r="N941">
        <v>0</v>
      </c>
      <c r="O941">
        <v>88615</v>
      </c>
      <c r="W941" t="s">
        <v>619</v>
      </c>
      <c r="X941">
        <v>0</v>
      </c>
      <c r="Y941">
        <v>22999.5</v>
      </c>
      <c r="Z941">
        <v>0</v>
      </c>
      <c r="AA941">
        <v>0</v>
      </c>
      <c r="AB941">
        <v>0</v>
      </c>
      <c r="AC941">
        <v>0</v>
      </c>
      <c r="AD941">
        <v>16499.7</v>
      </c>
      <c r="AE941">
        <v>0</v>
      </c>
      <c r="AF941">
        <v>0</v>
      </c>
      <c r="AG941">
        <v>0</v>
      </c>
      <c r="AH941">
        <v>0</v>
      </c>
      <c r="AI941">
        <v>0</v>
      </c>
      <c r="AJ941">
        <v>0</v>
      </c>
      <c r="AK941">
        <v>65998.7</v>
      </c>
    </row>
    <row r="942" spans="1:37" x14ac:dyDescent="0.3">
      <c r="A942" t="s">
        <v>624</v>
      </c>
      <c r="B942">
        <v>0</v>
      </c>
      <c r="C942">
        <v>46980.6</v>
      </c>
      <c r="D942">
        <v>99071.1</v>
      </c>
      <c r="E942">
        <v>14733.4</v>
      </c>
      <c r="F942">
        <v>1325.7</v>
      </c>
      <c r="G942">
        <v>0</v>
      </c>
      <c r="H942">
        <v>9024.1</v>
      </c>
      <c r="I942">
        <v>0</v>
      </c>
      <c r="J942">
        <v>7419.9</v>
      </c>
      <c r="K942">
        <v>0</v>
      </c>
      <c r="L942">
        <v>4148.3999999999996</v>
      </c>
      <c r="M942">
        <v>0</v>
      </c>
      <c r="N942">
        <v>0</v>
      </c>
      <c r="O942">
        <v>88615</v>
      </c>
      <c r="W942" t="s">
        <v>620</v>
      </c>
      <c r="X942">
        <v>0</v>
      </c>
      <c r="Y942">
        <v>0</v>
      </c>
      <c r="Z942">
        <v>0</v>
      </c>
      <c r="AA942">
        <v>0</v>
      </c>
      <c r="AB942">
        <v>3499.9</v>
      </c>
      <c r="AC942">
        <v>0</v>
      </c>
      <c r="AD942">
        <v>18999.599999999999</v>
      </c>
      <c r="AE942">
        <v>0</v>
      </c>
      <c r="AF942">
        <v>0</v>
      </c>
      <c r="AG942">
        <v>0</v>
      </c>
      <c r="AH942">
        <v>0</v>
      </c>
      <c r="AI942">
        <v>0</v>
      </c>
      <c r="AJ942">
        <v>0</v>
      </c>
      <c r="AK942">
        <v>0</v>
      </c>
    </row>
    <row r="943" spans="1:37" x14ac:dyDescent="0.3">
      <c r="A943" t="s">
        <v>628</v>
      </c>
      <c r="B943">
        <v>0</v>
      </c>
      <c r="C943">
        <v>46980.6</v>
      </c>
      <c r="D943">
        <v>99071.1</v>
      </c>
      <c r="E943">
        <v>14733.4</v>
      </c>
      <c r="F943">
        <v>1325.7</v>
      </c>
      <c r="G943">
        <v>0</v>
      </c>
      <c r="H943">
        <v>9024.1</v>
      </c>
      <c r="I943">
        <v>0</v>
      </c>
      <c r="J943">
        <v>7419.9</v>
      </c>
      <c r="K943">
        <v>0</v>
      </c>
      <c r="L943">
        <v>4148.3999999999996</v>
      </c>
      <c r="M943">
        <v>0</v>
      </c>
      <c r="N943">
        <v>0</v>
      </c>
      <c r="O943">
        <v>88615</v>
      </c>
      <c r="W943" t="s">
        <v>624</v>
      </c>
      <c r="X943">
        <v>0</v>
      </c>
      <c r="Y943">
        <v>107997.9</v>
      </c>
      <c r="Z943">
        <v>0</v>
      </c>
      <c r="AA943">
        <v>0</v>
      </c>
      <c r="AB943">
        <v>0</v>
      </c>
      <c r="AC943">
        <v>0</v>
      </c>
      <c r="AD943">
        <v>8499.7999999999993</v>
      </c>
      <c r="AE943">
        <v>0</v>
      </c>
      <c r="AF943">
        <v>0</v>
      </c>
      <c r="AG943">
        <v>0</v>
      </c>
      <c r="AH943">
        <v>0</v>
      </c>
      <c r="AI943">
        <v>0</v>
      </c>
      <c r="AJ943">
        <v>0</v>
      </c>
      <c r="AK943">
        <v>0</v>
      </c>
    </row>
    <row r="944" spans="1:37" x14ac:dyDescent="0.3">
      <c r="A944" t="s">
        <v>631</v>
      </c>
      <c r="B944">
        <v>0</v>
      </c>
      <c r="C944">
        <v>41164</v>
      </c>
      <c r="D944">
        <v>99071.1</v>
      </c>
      <c r="E944">
        <v>14733.4</v>
      </c>
      <c r="F944">
        <v>1325.7</v>
      </c>
      <c r="G944">
        <v>0</v>
      </c>
      <c r="H944">
        <v>9024.1</v>
      </c>
      <c r="I944">
        <v>0</v>
      </c>
      <c r="J944">
        <v>7419.9</v>
      </c>
      <c r="K944">
        <v>0</v>
      </c>
      <c r="L944">
        <v>4148.3999999999996</v>
      </c>
      <c r="M944">
        <v>0</v>
      </c>
      <c r="N944">
        <v>0</v>
      </c>
      <c r="O944">
        <v>88615</v>
      </c>
      <c r="W944" t="s">
        <v>628</v>
      </c>
      <c r="X944">
        <v>0</v>
      </c>
      <c r="Y944">
        <v>0</v>
      </c>
      <c r="Z944">
        <v>0</v>
      </c>
      <c r="AA944">
        <v>0</v>
      </c>
      <c r="AB944">
        <v>0</v>
      </c>
      <c r="AC944">
        <v>0</v>
      </c>
      <c r="AD944">
        <v>5999.9</v>
      </c>
      <c r="AE944">
        <v>0</v>
      </c>
      <c r="AF944">
        <v>0</v>
      </c>
      <c r="AG944">
        <v>0</v>
      </c>
      <c r="AH944">
        <v>0</v>
      </c>
      <c r="AI944">
        <v>0</v>
      </c>
      <c r="AJ944">
        <v>0</v>
      </c>
      <c r="AK944">
        <v>63998.7</v>
      </c>
    </row>
    <row r="945" spans="1:37" x14ac:dyDescent="0.3">
      <c r="A945" t="s">
        <v>635</v>
      </c>
      <c r="B945">
        <v>0</v>
      </c>
      <c r="C945">
        <v>41164</v>
      </c>
      <c r="D945">
        <v>99071.1</v>
      </c>
      <c r="E945">
        <v>14733.4</v>
      </c>
      <c r="F945">
        <v>1325.7</v>
      </c>
      <c r="G945">
        <v>0</v>
      </c>
      <c r="H945">
        <v>9024.1</v>
      </c>
      <c r="I945">
        <v>0</v>
      </c>
      <c r="J945">
        <v>7419.9</v>
      </c>
      <c r="K945">
        <v>0</v>
      </c>
      <c r="L945">
        <v>4148.3999999999996</v>
      </c>
      <c r="M945">
        <v>0</v>
      </c>
      <c r="N945">
        <v>0</v>
      </c>
      <c r="O945">
        <v>88615</v>
      </c>
      <c r="W945" t="s">
        <v>631</v>
      </c>
      <c r="X945">
        <v>0</v>
      </c>
      <c r="Y945">
        <v>126997.5</v>
      </c>
      <c r="Z945">
        <v>0</v>
      </c>
      <c r="AA945">
        <v>0</v>
      </c>
      <c r="AB945">
        <v>0</v>
      </c>
      <c r="AC945">
        <v>0</v>
      </c>
      <c r="AD945">
        <v>20499.599999999999</v>
      </c>
      <c r="AE945">
        <v>0</v>
      </c>
      <c r="AF945">
        <v>0</v>
      </c>
      <c r="AG945">
        <v>0</v>
      </c>
      <c r="AH945">
        <v>0</v>
      </c>
      <c r="AI945">
        <v>0</v>
      </c>
      <c r="AJ945">
        <v>0</v>
      </c>
      <c r="AK945">
        <v>48999</v>
      </c>
    </row>
    <row r="946" spans="1:37" x14ac:dyDescent="0.3">
      <c r="A946" t="s">
        <v>639</v>
      </c>
      <c r="B946">
        <v>0</v>
      </c>
      <c r="C946">
        <v>37507.699999999997</v>
      </c>
      <c r="D946">
        <v>99071.1</v>
      </c>
      <c r="E946">
        <v>14733.4</v>
      </c>
      <c r="F946">
        <v>1325.7</v>
      </c>
      <c r="G946">
        <v>0</v>
      </c>
      <c r="H946">
        <v>9024.1</v>
      </c>
      <c r="I946">
        <v>0</v>
      </c>
      <c r="J946">
        <v>7419.9</v>
      </c>
      <c r="K946">
        <v>0</v>
      </c>
      <c r="L946">
        <v>4148.3999999999996</v>
      </c>
      <c r="M946">
        <v>0</v>
      </c>
      <c r="N946">
        <v>0</v>
      </c>
      <c r="O946">
        <v>88615</v>
      </c>
      <c r="W946" t="s">
        <v>635</v>
      </c>
      <c r="X946">
        <v>0</v>
      </c>
      <c r="Y946">
        <v>14999.7</v>
      </c>
      <c r="Z946">
        <v>70998.600000000006</v>
      </c>
      <c r="AA946">
        <v>0</v>
      </c>
      <c r="AB946">
        <v>0</v>
      </c>
      <c r="AC946">
        <v>0</v>
      </c>
      <c r="AD946">
        <v>21499.599999999999</v>
      </c>
      <c r="AE946">
        <v>0</v>
      </c>
      <c r="AF946">
        <v>0</v>
      </c>
      <c r="AG946">
        <v>0</v>
      </c>
      <c r="AH946">
        <v>0</v>
      </c>
      <c r="AI946">
        <v>0</v>
      </c>
      <c r="AJ946">
        <v>0</v>
      </c>
      <c r="AK946">
        <v>63998.7</v>
      </c>
    </row>
    <row r="947" spans="1:37" x14ac:dyDescent="0.3">
      <c r="A947" t="s">
        <v>645</v>
      </c>
      <c r="B947">
        <v>0</v>
      </c>
      <c r="C947">
        <v>37507.699999999997</v>
      </c>
      <c r="D947">
        <v>99071.1</v>
      </c>
      <c r="E947">
        <v>14733.4</v>
      </c>
      <c r="F947">
        <v>1325.7</v>
      </c>
      <c r="G947">
        <v>0</v>
      </c>
      <c r="H947">
        <v>9024.1</v>
      </c>
      <c r="I947">
        <v>0</v>
      </c>
      <c r="J947">
        <v>7419.9</v>
      </c>
      <c r="K947">
        <v>0</v>
      </c>
      <c r="L947">
        <v>4148.3999999999996</v>
      </c>
      <c r="M947">
        <v>0</v>
      </c>
      <c r="N947">
        <v>0</v>
      </c>
      <c r="O947">
        <v>88615</v>
      </c>
      <c r="W947" t="s">
        <v>639</v>
      </c>
      <c r="X947">
        <v>0</v>
      </c>
      <c r="Y947">
        <v>0</v>
      </c>
      <c r="Z947">
        <v>0</v>
      </c>
      <c r="AA947">
        <v>0</v>
      </c>
      <c r="AB947">
        <v>0</v>
      </c>
      <c r="AC947">
        <v>0</v>
      </c>
      <c r="AD947">
        <v>16999.7</v>
      </c>
      <c r="AE947">
        <v>0</v>
      </c>
      <c r="AF947">
        <v>0</v>
      </c>
      <c r="AG947">
        <v>0</v>
      </c>
      <c r="AH947">
        <v>0</v>
      </c>
      <c r="AI947">
        <v>0</v>
      </c>
      <c r="AJ947">
        <v>0</v>
      </c>
      <c r="AK947">
        <v>77498.5</v>
      </c>
    </row>
    <row r="948" spans="1:37" x14ac:dyDescent="0.3">
      <c r="A948" t="s">
        <v>648</v>
      </c>
      <c r="B948">
        <v>0</v>
      </c>
      <c r="C948">
        <v>37507.699999999997</v>
      </c>
      <c r="D948">
        <v>99071.1</v>
      </c>
      <c r="E948">
        <v>14733.4</v>
      </c>
      <c r="F948">
        <v>1325.7</v>
      </c>
      <c r="G948">
        <v>0</v>
      </c>
      <c r="H948">
        <v>9024.1</v>
      </c>
      <c r="I948">
        <v>0</v>
      </c>
      <c r="J948">
        <v>7419.9</v>
      </c>
      <c r="K948">
        <v>0</v>
      </c>
      <c r="L948">
        <v>4148.3999999999996</v>
      </c>
      <c r="M948">
        <v>0</v>
      </c>
      <c r="N948">
        <v>0</v>
      </c>
      <c r="O948">
        <v>88615</v>
      </c>
      <c r="W948" t="s">
        <v>645</v>
      </c>
      <c r="X948">
        <v>0</v>
      </c>
      <c r="Y948">
        <v>0</v>
      </c>
      <c r="Z948">
        <v>0</v>
      </c>
      <c r="AA948">
        <v>0</v>
      </c>
      <c r="AB948">
        <v>0</v>
      </c>
      <c r="AC948">
        <v>0</v>
      </c>
      <c r="AD948">
        <v>500</v>
      </c>
      <c r="AE948">
        <v>0</v>
      </c>
      <c r="AF948">
        <v>0</v>
      </c>
      <c r="AG948">
        <v>0</v>
      </c>
      <c r="AH948">
        <v>0</v>
      </c>
      <c r="AI948">
        <v>0</v>
      </c>
      <c r="AJ948">
        <v>0</v>
      </c>
      <c r="AK948">
        <v>73498.5</v>
      </c>
    </row>
    <row r="949" spans="1:37" x14ac:dyDescent="0.3">
      <c r="A949" t="s">
        <v>650</v>
      </c>
      <c r="B949">
        <v>0</v>
      </c>
      <c r="C949">
        <v>30985.4</v>
      </c>
      <c r="D949">
        <v>99071.1</v>
      </c>
      <c r="E949">
        <v>14733.4</v>
      </c>
      <c r="F949">
        <v>1325.7</v>
      </c>
      <c r="G949">
        <v>0</v>
      </c>
      <c r="H949">
        <v>9024.1</v>
      </c>
      <c r="I949">
        <v>0</v>
      </c>
      <c r="J949">
        <v>7419.9</v>
      </c>
      <c r="K949">
        <v>0</v>
      </c>
      <c r="L949">
        <v>4148.3999999999996</v>
      </c>
      <c r="M949">
        <v>0</v>
      </c>
      <c r="N949">
        <v>0</v>
      </c>
      <c r="O949">
        <v>88615</v>
      </c>
      <c r="W949" t="s">
        <v>648</v>
      </c>
      <c r="X949">
        <v>0</v>
      </c>
      <c r="Y949">
        <v>14999.7</v>
      </c>
      <c r="Z949">
        <v>0</v>
      </c>
      <c r="AA949">
        <v>0</v>
      </c>
      <c r="AB949">
        <v>0</v>
      </c>
      <c r="AC949">
        <v>0</v>
      </c>
      <c r="AD949">
        <v>3999.9</v>
      </c>
      <c r="AE949">
        <v>0</v>
      </c>
      <c r="AF949">
        <v>11999.8</v>
      </c>
      <c r="AG949">
        <v>0</v>
      </c>
      <c r="AH949">
        <v>0</v>
      </c>
      <c r="AI949">
        <v>0</v>
      </c>
      <c r="AJ949">
        <v>0</v>
      </c>
      <c r="AK949">
        <v>75998.5</v>
      </c>
    </row>
    <row r="950" spans="1:37" x14ac:dyDescent="0.3">
      <c r="A950" t="s">
        <v>655</v>
      </c>
      <c r="B950">
        <v>0</v>
      </c>
      <c r="C950">
        <v>30985.4</v>
      </c>
      <c r="D950">
        <v>99071.1</v>
      </c>
      <c r="E950">
        <v>14733.4</v>
      </c>
      <c r="F950">
        <v>1325.7</v>
      </c>
      <c r="G950">
        <v>0</v>
      </c>
      <c r="H950">
        <v>9024.1</v>
      </c>
      <c r="I950">
        <v>0</v>
      </c>
      <c r="J950">
        <v>7419.9</v>
      </c>
      <c r="K950">
        <v>0</v>
      </c>
      <c r="L950">
        <v>4148.3999999999996</v>
      </c>
      <c r="M950">
        <v>0</v>
      </c>
      <c r="N950">
        <v>0</v>
      </c>
      <c r="O950">
        <v>88615</v>
      </c>
      <c r="W950" t="s">
        <v>650</v>
      </c>
      <c r="X950">
        <v>0</v>
      </c>
      <c r="Y950">
        <v>0</v>
      </c>
      <c r="Z950">
        <v>0</v>
      </c>
      <c r="AA950">
        <v>61998.8</v>
      </c>
      <c r="AB950">
        <v>0</v>
      </c>
      <c r="AC950">
        <v>0</v>
      </c>
      <c r="AD950">
        <v>2999.9</v>
      </c>
      <c r="AE950">
        <v>0</v>
      </c>
      <c r="AF950">
        <v>0</v>
      </c>
      <c r="AG950">
        <v>0</v>
      </c>
      <c r="AH950">
        <v>0</v>
      </c>
      <c r="AI950">
        <v>0</v>
      </c>
      <c r="AJ950">
        <v>0</v>
      </c>
      <c r="AK950">
        <v>0</v>
      </c>
    </row>
    <row r="951" spans="1:37" x14ac:dyDescent="0.3">
      <c r="A951" t="s">
        <v>657</v>
      </c>
      <c r="B951">
        <v>0</v>
      </c>
      <c r="C951">
        <v>30985.4</v>
      </c>
      <c r="D951">
        <v>99071.1</v>
      </c>
      <c r="E951">
        <v>14733.4</v>
      </c>
      <c r="F951">
        <v>1325.7</v>
      </c>
      <c r="G951">
        <v>0</v>
      </c>
      <c r="H951">
        <v>9024.1</v>
      </c>
      <c r="I951">
        <v>0</v>
      </c>
      <c r="J951">
        <v>7419.9</v>
      </c>
      <c r="K951">
        <v>0</v>
      </c>
      <c r="L951">
        <v>4148.3999999999996</v>
      </c>
      <c r="M951">
        <v>0</v>
      </c>
      <c r="N951">
        <v>0</v>
      </c>
      <c r="O951">
        <v>88615</v>
      </c>
      <c r="W951" t="s">
        <v>655</v>
      </c>
      <c r="X951">
        <v>0</v>
      </c>
      <c r="Y951">
        <v>0</v>
      </c>
      <c r="Z951">
        <v>0</v>
      </c>
      <c r="AA951">
        <v>0</v>
      </c>
      <c r="AB951">
        <v>0</v>
      </c>
      <c r="AC951">
        <v>0</v>
      </c>
      <c r="AD951">
        <v>0</v>
      </c>
      <c r="AE951">
        <v>0</v>
      </c>
      <c r="AF951">
        <v>0</v>
      </c>
      <c r="AG951">
        <v>0</v>
      </c>
      <c r="AH951">
        <v>0</v>
      </c>
      <c r="AI951">
        <v>0</v>
      </c>
      <c r="AJ951">
        <v>0</v>
      </c>
      <c r="AK951">
        <v>0</v>
      </c>
    </row>
    <row r="952" spans="1:37" x14ac:dyDescent="0.3">
      <c r="A952" t="s">
        <v>658</v>
      </c>
      <c r="B952">
        <v>0</v>
      </c>
      <c r="C952">
        <v>30985.4</v>
      </c>
      <c r="D952">
        <v>99071.1</v>
      </c>
      <c r="E952">
        <v>14733.4</v>
      </c>
      <c r="F952">
        <v>1325.7</v>
      </c>
      <c r="G952">
        <v>0</v>
      </c>
      <c r="H952">
        <v>9024.1</v>
      </c>
      <c r="I952">
        <v>0</v>
      </c>
      <c r="J952">
        <v>7419.9</v>
      </c>
      <c r="K952">
        <v>0</v>
      </c>
      <c r="L952">
        <v>4148.3999999999996</v>
      </c>
      <c r="M952">
        <v>0</v>
      </c>
      <c r="N952">
        <v>0</v>
      </c>
      <c r="O952">
        <v>86177.2</v>
      </c>
      <c r="W952" t="s">
        <v>657</v>
      </c>
      <c r="X952">
        <v>0</v>
      </c>
      <c r="Y952">
        <v>0</v>
      </c>
      <c r="Z952">
        <v>0</v>
      </c>
      <c r="AA952">
        <v>0</v>
      </c>
      <c r="AB952">
        <v>0</v>
      </c>
      <c r="AC952">
        <v>0</v>
      </c>
      <c r="AD952">
        <v>0</v>
      </c>
      <c r="AE952">
        <v>0</v>
      </c>
      <c r="AF952">
        <v>0</v>
      </c>
      <c r="AG952">
        <v>0</v>
      </c>
      <c r="AH952">
        <v>0</v>
      </c>
      <c r="AI952">
        <v>0</v>
      </c>
      <c r="AJ952">
        <v>0</v>
      </c>
      <c r="AK952">
        <v>86498.3</v>
      </c>
    </row>
    <row r="953" spans="1:37" x14ac:dyDescent="0.3">
      <c r="A953" t="s">
        <v>661</v>
      </c>
      <c r="B953">
        <v>0</v>
      </c>
      <c r="C953">
        <v>30985.4</v>
      </c>
      <c r="D953">
        <v>99071.1</v>
      </c>
      <c r="E953">
        <v>14733.4</v>
      </c>
      <c r="F953">
        <v>1325.7</v>
      </c>
      <c r="G953">
        <v>0</v>
      </c>
      <c r="H953">
        <v>9024.1</v>
      </c>
      <c r="I953">
        <v>0</v>
      </c>
      <c r="J953">
        <v>4041.1</v>
      </c>
      <c r="K953">
        <v>0</v>
      </c>
      <c r="L953">
        <v>4148.3999999999996</v>
      </c>
      <c r="M953">
        <v>0</v>
      </c>
      <c r="N953">
        <v>0</v>
      </c>
      <c r="O953">
        <v>86177.2</v>
      </c>
      <c r="W953" t="s">
        <v>658</v>
      </c>
      <c r="X953">
        <v>0</v>
      </c>
      <c r="Y953">
        <v>0</v>
      </c>
      <c r="Z953">
        <v>0</v>
      </c>
      <c r="AA953">
        <v>0</v>
      </c>
      <c r="AB953">
        <v>0</v>
      </c>
      <c r="AC953">
        <v>0</v>
      </c>
      <c r="AD953">
        <v>80998.399999999994</v>
      </c>
      <c r="AE953">
        <v>0</v>
      </c>
      <c r="AF953">
        <v>0</v>
      </c>
      <c r="AG953">
        <v>0</v>
      </c>
      <c r="AH953">
        <v>0</v>
      </c>
      <c r="AI953">
        <v>0</v>
      </c>
      <c r="AJ953">
        <v>0</v>
      </c>
      <c r="AK953">
        <v>62498.8</v>
      </c>
    </row>
    <row r="954" spans="1:37" x14ac:dyDescent="0.3">
      <c r="A954" t="s">
        <v>665</v>
      </c>
      <c r="B954">
        <v>0</v>
      </c>
      <c r="C954">
        <v>30985.4</v>
      </c>
      <c r="D954">
        <v>99071.1</v>
      </c>
      <c r="E954">
        <v>14733.4</v>
      </c>
      <c r="F954">
        <v>1325.7</v>
      </c>
      <c r="G954">
        <v>0</v>
      </c>
      <c r="H954">
        <v>9024.1</v>
      </c>
      <c r="I954">
        <v>0</v>
      </c>
      <c r="J954">
        <v>4041.1</v>
      </c>
      <c r="K954">
        <v>0</v>
      </c>
      <c r="L954">
        <v>4148.3999999999996</v>
      </c>
      <c r="M954">
        <v>0</v>
      </c>
      <c r="N954">
        <v>0</v>
      </c>
      <c r="O954">
        <v>86177.2</v>
      </c>
      <c r="W954" t="s">
        <v>661</v>
      </c>
      <c r="X954">
        <v>0</v>
      </c>
      <c r="Y954">
        <v>0</v>
      </c>
      <c r="Z954">
        <v>0</v>
      </c>
      <c r="AA954">
        <v>66998.7</v>
      </c>
      <c r="AB954">
        <v>0</v>
      </c>
      <c r="AC954">
        <v>0</v>
      </c>
      <c r="AD954">
        <v>0</v>
      </c>
      <c r="AE954">
        <v>0</v>
      </c>
      <c r="AF954">
        <v>0</v>
      </c>
      <c r="AG954">
        <v>0</v>
      </c>
      <c r="AH954">
        <v>0</v>
      </c>
      <c r="AI954">
        <v>0</v>
      </c>
      <c r="AJ954">
        <v>0</v>
      </c>
      <c r="AK954">
        <v>98998</v>
      </c>
    </row>
    <row r="955" spans="1:37" x14ac:dyDescent="0.3">
      <c r="A955" t="s">
        <v>668</v>
      </c>
      <c r="B955">
        <v>0</v>
      </c>
      <c r="C955">
        <v>30985.4</v>
      </c>
      <c r="D955">
        <v>99071.1</v>
      </c>
      <c r="E955">
        <v>14733.4</v>
      </c>
      <c r="F955">
        <v>1325.7</v>
      </c>
      <c r="G955">
        <v>0</v>
      </c>
      <c r="H955">
        <v>9024.1</v>
      </c>
      <c r="I955">
        <v>0</v>
      </c>
      <c r="J955">
        <v>4041.1</v>
      </c>
      <c r="K955">
        <v>0</v>
      </c>
      <c r="L955">
        <v>4148.3999999999996</v>
      </c>
      <c r="M955">
        <v>0</v>
      </c>
      <c r="N955">
        <v>0</v>
      </c>
      <c r="O955">
        <v>86177.2</v>
      </c>
      <c r="W955" t="s">
        <v>665</v>
      </c>
      <c r="X955">
        <v>0</v>
      </c>
      <c r="Y955">
        <v>11999.8</v>
      </c>
      <c r="Z955">
        <v>0</v>
      </c>
      <c r="AA955">
        <v>0</v>
      </c>
      <c r="AB955">
        <v>0</v>
      </c>
      <c r="AC955">
        <v>0</v>
      </c>
      <c r="AD955">
        <v>90498.2</v>
      </c>
      <c r="AE955">
        <v>0</v>
      </c>
      <c r="AF955">
        <v>0</v>
      </c>
      <c r="AG955">
        <v>0</v>
      </c>
      <c r="AH955">
        <v>0</v>
      </c>
      <c r="AI955">
        <v>0</v>
      </c>
      <c r="AJ955">
        <v>0</v>
      </c>
      <c r="AK955">
        <v>55998.9</v>
      </c>
    </row>
    <row r="956" spans="1:37" x14ac:dyDescent="0.3">
      <c r="A956" t="s">
        <v>672</v>
      </c>
      <c r="B956">
        <v>0</v>
      </c>
      <c r="C956">
        <v>30985.4</v>
      </c>
      <c r="D956">
        <v>99071.1</v>
      </c>
      <c r="E956">
        <v>12702</v>
      </c>
      <c r="F956">
        <v>1325.7</v>
      </c>
      <c r="G956">
        <v>0</v>
      </c>
      <c r="H956">
        <v>9024.1</v>
      </c>
      <c r="I956">
        <v>0</v>
      </c>
      <c r="J956">
        <v>4041.1</v>
      </c>
      <c r="K956">
        <v>0</v>
      </c>
      <c r="L956">
        <v>4148.3999999999996</v>
      </c>
      <c r="M956">
        <v>0</v>
      </c>
      <c r="N956">
        <v>0</v>
      </c>
      <c r="O956">
        <v>86177.2</v>
      </c>
      <c r="W956" t="s">
        <v>668</v>
      </c>
      <c r="X956">
        <v>0</v>
      </c>
      <c r="Y956">
        <v>0</v>
      </c>
      <c r="Z956">
        <v>0</v>
      </c>
      <c r="AA956">
        <v>4499.8999999999996</v>
      </c>
      <c r="AB956">
        <v>0</v>
      </c>
      <c r="AC956">
        <v>0</v>
      </c>
      <c r="AD956">
        <v>83998.3</v>
      </c>
      <c r="AE956">
        <v>0</v>
      </c>
      <c r="AF956">
        <v>0</v>
      </c>
      <c r="AG956">
        <v>0</v>
      </c>
      <c r="AH956">
        <v>0</v>
      </c>
      <c r="AI956">
        <v>0</v>
      </c>
      <c r="AJ956">
        <v>0</v>
      </c>
      <c r="AK956">
        <v>63998.7</v>
      </c>
    </row>
    <row r="957" spans="1:37" x14ac:dyDescent="0.3">
      <c r="A957" t="s">
        <v>677</v>
      </c>
      <c r="B957">
        <v>0</v>
      </c>
      <c r="C957">
        <v>30985.4</v>
      </c>
      <c r="D957">
        <v>99071.1</v>
      </c>
      <c r="E957">
        <v>12702</v>
      </c>
      <c r="F957">
        <v>1325.7</v>
      </c>
      <c r="G957">
        <v>0</v>
      </c>
      <c r="H957">
        <v>9024.1</v>
      </c>
      <c r="I957">
        <v>0</v>
      </c>
      <c r="J957">
        <v>4041.1</v>
      </c>
      <c r="K957">
        <v>0</v>
      </c>
      <c r="L957">
        <v>4148.3999999999996</v>
      </c>
      <c r="M957">
        <v>0</v>
      </c>
      <c r="N957">
        <v>0</v>
      </c>
      <c r="O957">
        <v>80147</v>
      </c>
      <c r="W957" t="s">
        <v>672</v>
      </c>
      <c r="X957">
        <v>0</v>
      </c>
      <c r="Y957">
        <v>0</v>
      </c>
      <c r="Z957">
        <v>0</v>
      </c>
      <c r="AA957">
        <v>0</v>
      </c>
      <c r="AB957">
        <v>0</v>
      </c>
      <c r="AC957">
        <v>0</v>
      </c>
      <c r="AD957">
        <v>0</v>
      </c>
      <c r="AE957">
        <v>0</v>
      </c>
      <c r="AF957">
        <v>0</v>
      </c>
      <c r="AG957">
        <v>0</v>
      </c>
      <c r="AH957">
        <v>0</v>
      </c>
      <c r="AI957">
        <v>0</v>
      </c>
      <c r="AJ957">
        <v>0</v>
      </c>
      <c r="AK957">
        <v>85498.3</v>
      </c>
    </row>
    <row r="958" spans="1:37" x14ac:dyDescent="0.3">
      <c r="A958" t="s">
        <v>680</v>
      </c>
      <c r="B958">
        <v>0</v>
      </c>
      <c r="C958">
        <v>30985.4</v>
      </c>
      <c r="D958">
        <v>99071.1</v>
      </c>
      <c r="E958">
        <v>12702</v>
      </c>
      <c r="F958">
        <v>1325.7</v>
      </c>
      <c r="G958">
        <v>0</v>
      </c>
      <c r="H958">
        <v>9024.1</v>
      </c>
      <c r="I958">
        <v>0</v>
      </c>
      <c r="J958">
        <v>4041.1</v>
      </c>
      <c r="K958">
        <v>0</v>
      </c>
      <c r="L958">
        <v>4148.3999999999996</v>
      </c>
      <c r="M958">
        <v>0</v>
      </c>
      <c r="N958">
        <v>0</v>
      </c>
      <c r="O958">
        <v>80147</v>
      </c>
      <c r="W958" t="s">
        <v>677</v>
      </c>
      <c r="X958">
        <v>0</v>
      </c>
      <c r="Y958">
        <v>0</v>
      </c>
      <c r="Z958">
        <v>0</v>
      </c>
      <c r="AA958">
        <v>0</v>
      </c>
      <c r="AB958">
        <v>0</v>
      </c>
      <c r="AC958">
        <v>0</v>
      </c>
      <c r="AD958">
        <v>83498.3</v>
      </c>
      <c r="AE958">
        <v>0</v>
      </c>
      <c r="AF958">
        <v>0</v>
      </c>
      <c r="AG958">
        <v>0</v>
      </c>
      <c r="AH958">
        <v>0</v>
      </c>
      <c r="AI958">
        <v>0</v>
      </c>
      <c r="AJ958">
        <v>0</v>
      </c>
      <c r="AK958">
        <v>50499</v>
      </c>
    </row>
    <row r="959" spans="1:37" x14ac:dyDescent="0.3">
      <c r="A959" t="s">
        <v>683</v>
      </c>
      <c r="B959">
        <v>0</v>
      </c>
      <c r="C959">
        <v>30985.4</v>
      </c>
      <c r="D959">
        <v>99071.1</v>
      </c>
      <c r="E959">
        <v>12702</v>
      </c>
      <c r="F959">
        <v>1325.7</v>
      </c>
      <c r="G959">
        <v>0</v>
      </c>
      <c r="H959">
        <v>9024.1</v>
      </c>
      <c r="I959">
        <v>0</v>
      </c>
      <c r="J959">
        <v>4041.1</v>
      </c>
      <c r="K959">
        <v>0</v>
      </c>
      <c r="L959">
        <v>4148.3999999999996</v>
      </c>
      <c r="M959">
        <v>0</v>
      </c>
      <c r="N959">
        <v>0</v>
      </c>
      <c r="O959">
        <v>80147</v>
      </c>
      <c r="W959" t="s">
        <v>680</v>
      </c>
      <c r="X959">
        <v>0</v>
      </c>
      <c r="Y959">
        <v>0</v>
      </c>
      <c r="Z959">
        <v>0</v>
      </c>
      <c r="AA959">
        <v>2500</v>
      </c>
      <c r="AB959">
        <v>0</v>
      </c>
      <c r="AC959">
        <v>0</v>
      </c>
      <c r="AD959">
        <v>91498.2</v>
      </c>
      <c r="AE959">
        <v>0</v>
      </c>
      <c r="AF959">
        <v>0</v>
      </c>
      <c r="AG959">
        <v>0</v>
      </c>
      <c r="AH959">
        <v>0</v>
      </c>
      <c r="AI959">
        <v>0</v>
      </c>
      <c r="AJ959">
        <v>0</v>
      </c>
      <c r="AK959">
        <v>61498.8</v>
      </c>
    </row>
    <row r="960" spans="1:37" x14ac:dyDescent="0.3">
      <c r="A960" t="s">
        <v>687</v>
      </c>
      <c r="B960">
        <v>0</v>
      </c>
      <c r="C960">
        <v>30985.4</v>
      </c>
      <c r="D960">
        <v>99071.1</v>
      </c>
      <c r="E960">
        <v>12702</v>
      </c>
      <c r="F960">
        <v>1325.7</v>
      </c>
      <c r="G960">
        <v>0</v>
      </c>
      <c r="H960">
        <v>9024.1</v>
      </c>
      <c r="I960">
        <v>0</v>
      </c>
      <c r="J960">
        <v>4041.1</v>
      </c>
      <c r="K960">
        <v>0</v>
      </c>
      <c r="L960">
        <v>4148.3999999999996</v>
      </c>
      <c r="M960">
        <v>0</v>
      </c>
      <c r="N960">
        <v>0</v>
      </c>
      <c r="O960">
        <v>80147</v>
      </c>
      <c r="W960" t="s">
        <v>683</v>
      </c>
      <c r="X960">
        <v>0</v>
      </c>
      <c r="Y960">
        <v>0</v>
      </c>
      <c r="Z960">
        <v>0</v>
      </c>
      <c r="AA960">
        <v>0</v>
      </c>
      <c r="AB960">
        <v>0</v>
      </c>
      <c r="AC960">
        <v>0</v>
      </c>
      <c r="AD960">
        <v>88998.2</v>
      </c>
      <c r="AE960">
        <v>0</v>
      </c>
      <c r="AF960">
        <v>0</v>
      </c>
      <c r="AG960">
        <v>0</v>
      </c>
      <c r="AH960">
        <v>0</v>
      </c>
      <c r="AI960">
        <v>0</v>
      </c>
      <c r="AJ960">
        <v>0</v>
      </c>
      <c r="AK960">
        <v>56998.9</v>
      </c>
    </row>
    <row r="961" spans="1:37" x14ac:dyDescent="0.3">
      <c r="A961" t="s">
        <v>690</v>
      </c>
      <c r="B961">
        <v>0</v>
      </c>
      <c r="C961">
        <v>30985.4</v>
      </c>
      <c r="D961">
        <v>99071.1</v>
      </c>
      <c r="E961">
        <v>12702</v>
      </c>
      <c r="F961">
        <v>1325.7</v>
      </c>
      <c r="G961">
        <v>0</v>
      </c>
      <c r="H961">
        <v>9024.1</v>
      </c>
      <c r="I961">
        <v>0</v>
      </c>
      <c r="J961">
        <v>4041.1</v>
      </c>
      <c r="K961">
        <v>0</v>
      </c>
      <c r="L961">
        <v>4148.3999999999996</v>
      </c>
      <c r="M961">
        <v>0</v>
      </c>
      <c r="N961">
        <v>0</v>
      </c>
      <c r="O961">
        <v>79206.100000000006</v>
      </c>
      <c r="W961" t="s">
        <v>687</v>
      </c>
      <c r="X961">
        <v>0</v>
      </c>
      <c r="Y961">
        <v>0</v>
      </c>
      <c r="Z961">
        <v>0</v>
      </c>
      <c r="AA961">
        <v>0</v>
      </c>
      <c r="AB961">
        <v>0</v>
      </c>
      <c r="AC961">
        <v>0</v>
      </c>
      <c r="AD961">
        <v>100998</v>
      </c>
      <c r="AE961">
        <v>0</v>
      </c>
      <c r="AF961">
        <v>0</v>
      </c>
      <c r="AG961">
        <v>0</v>
      </c>
      <c r="AH961">
        <v>0</v>
      </c>
      <c r="AI961">
        <v>0</v>
      </c>
      <c r="AJ961">
        <v>0</v>
      </c>
      <c r="AK961">
        <v>77998.5</v>
      </c>
    </row>
    <row r="962" spans="1:37" x14ac:dyDescent="0.3">
      <c r="A962" t="s">
        <v>694</v>
      </c>
      <c r="B962">
        <v>0</v>
      </c>
      <c r="C962">
        <v>30985.4</v>
      </c>
      <c r="D962">
        <v>99071.1</v>
      </c>
      <c r="E962">
        <v>12702</v>
      </c>
      <c r="F962">
        <v>1325.7</v>
      </c>
      <c r="G962">
        <v>0</v>
      </c>
      <c r="H962">
        <v>9024.1</v>
      </c>
      <c r="I962">
        <v>0</v>
      </c>
      <c r="J962">
        <v>4041.1</v>
      </c>
      <c r="K962">
        <v>0</v>
      </c>
      <c r="L962">
        <v>4148.3999999999996</v>
      </c>
      <c r="M962">
        <v>0</v>
      </c>
      <c r="N962">
        <v>0</v>
      </c>
      <c r="O962">
        <v>79206.100000000006</v>
      </c>
      <c r="W962" t="s">
        <v>690</v>
      </c>
      <c r="X962">
        <v>0</v>
      </c>
      <c r="Y962">
        <v>12499.8</v>
      </c>
      <c r="Z962">
        <v>0</v>
      </c>
      <c r="AA962">
        <v>0</v>
      </c>
      <c r="AB962">
        <v>0</v>
      </c>
      <c r="AC962">
        <v>0</v>
      </c>
      <c r="AD962">
        <v>49499</v>
      </c>
      <c r="AE962">
        <v>0</v>
      </c>
      <c r="AF962">
        <v>0</v>
      </c>
      <c r="AG962">
        <v>0</v>
      </c>
      <c r="AH962">
        <v>0</v>
      </c>
      <c r="AI962">
        <v>0</v>
      </c>
      <c r="AJ962">
        <v>0</v>
      </c>
      <c r="AK962">
        <v>61998.8</v>
      </c>
    </row>
    <row r="963" spans="1:37" x14ac:dyDescent="0.3">
      <c r="A963" t="s">
        <v>698</v>
      </c>
      <c r="B963">
        <v>0</v>
      </c>
      <c r="C963">
        <v>30985.4</v>
      </c>
      <c r="D963">
        <v>99071.1</v>
      </c>
      <c r="E963">
        <v>12702</v>
      </c>
      <c r="F963">
        <v>1325.7</v>
      </c>
      <c r="G963">
        <v>0</v>
      </c>
      <c r="H963">
        <v>9024.1</v>
      </c>
      <c r="I963">
        <v>0</v>
      </c>
      <c r="J963">
        <v>4041.1</v>
      </c>
      <c r="K963">
        <v>0</v>
      </c>
      <c r="L963">
        <v>4148.3999999999996</v>
      </c>
      <c r="M963">
        <v>0</v>
      </c>
      <c r="N963">
        <v>0</v>
      </c>
      <c r="O963">
        <v>79206.100000000006</v>
      </c>
      <c r="W963" t="s">
        <v>694</v>
      </c>
      <c r="X963">
        <v>0</v>
      </c>
      <c r="Y963">
        <v>0</v>
      </c>
      <c r="Z963">
        <v>0</v>
      </c>
      <c r="AA963">
        <v>0</v>
      </c>
      <c r="AB963">
        <v>0</v>
      </c>
      <c r="AC963">
        <v>0</v>
      </c>
      <c r="AD963">
        <v>0</v>
      </c>
      <c r="AE963">
        <v>0</v>
      </c>
      <c r="AF963">
        <v>0</v>
      </c>
      <c r="AG963">
        <v>0</v>
      </c>
      <c r="AH963">
        <v>0</v>
      </c>
      <c r="AI963">
        <v>0</v>
      </c>
      <c r="AJ963">
        <v>0</v>
      </c>
      <c r="AK963">
        <v>62998.8</v>
      </c>
    </row>
    <row r="964" spans="1:37" x14ac:dyDescent="0.3">
      <c r="A964" t="s">
        <v>700</v>
      </c>
      <c r="B964">
        <v>0</v>
      </c>
      <c r="C964">
        <v>30985.4</v>
      </c>
      <c r="D964">
        <v>99071.1</v>
      </c>
      <c r="E964">
        <v>12702</v>
      </c>
      <c r="F964">
        <v>1325.7</v>
      </c>
      <c r="G964">
        <v>0</v>
      </c>
      <c r="H964">
        <v>9024.1</v>
      </c>
      <c r="I964">
        <v>0</v>
      </c>
      <c r="J964">
        <v>4041.1</v>
      </c>
      <c r="K964">
        <v>0</v>
      </c>
      <c r="L964">
        <v>4148.3999999999996</v>
      </c>
      <c r="M964">
        <v>0</v>
      </c>
      <c r="N964">
        <v>0</v>
      </c>
      <c r="O964">
        <v>79206.100000000006</v>
      </c>
      <c r="W964" t="s">
        <v>698</v>
      </c>
      <c r="X964">
        <v>0</v>
      </c>
      <c r="Y964">
        <v>0</v>
      </c>
      <c r="Z964">
        <v>0</v>
      </c>
      <c r="AA964">
        <v>0</v>
      </c>
      <c r="AB964">
        <v>0</v>
      </c>
      <c r="AC964">
        <v>0</v>
      </c>
      <c r="AD964">
        <v>96498.1</v>
      </c>
      <c r="AE964">
        <v>0</v>
      </c>
      <c r="AF964">
        <v>0</v>
      </c>
      <c r="AG964">
        <v>0</v>
      </c>
      <c r="AH964">
        <v>0</v>
      </c>
      <c r="AI964">
        <v>0</v>
      </c>
      <c r="AJ964">
        <v>0</v>
      </c>
      <c r="AK964">
        <v>58998.8</v>
      </c>
    </row>
    <row r="965" spans="1:37" x14ac:dyDescent="0.3">
      <c r="A965" t="s">
        <v>703</v>
      </c>
      <c r="B965">
        <v>0</v>
      </c>
      <c r="C965">
        <v>30985.4</v>
      </c>
      <c r="D965">
        <v>99071.1</v>
      </c>
      <c r="E965">
        <v>12702</v>
      </c>
      <c r="F965">
        <v>1325.7</v>
      </c>
      <c r="G965">
        <v>0</v>
      </c>
      <c r="H965">
        <v>9024.1</v>
      </c>
      <c r="I965">
        <v>0</v>
      </c>
      <c r="J965">
        <v>4041.1</v>
      </c>
      <c r="K965">
        <v>0</v>
      </c>
      <c r="L965">
        <v>4148.3999999999996</v>
      </c>
      <c r="M965">
        <v>0</v>
      </c>
      <c r="N965">
        <v>0</v>
      </c>
      <c r="O965">
        <v>79206.100000000006</v>
      </c>
      <c r="W965" t="s">
        <v>700</v>
      </c>
      <c r="X965">
        <v>0</v>
      </c>
      <c r="Y965">
        <v>0</v>
      </c>
      <c r="Z965">
        <v>0</v>
      </c>
      <c r="AA965">
        <v>0</v>
      </c>
      <c r="AB965">
        <v>0</v>
      </c>
      <c r="AC965">
        <v>0</v>
      </c>
      <c r="AD965">
        <v>82998.399999999994</v>
      </c>
      <c r="AE965">
        <v>0</v>
      </c>
      <c r="AF965">
        <v>0</v>
      </c>
      <c r="AG965">
        <v>0</v>
      </c>
      <c r="AH965">
        <v>0</v>
      </c>
      <c r="AI965">
        <v>0</v>
      </c>
      <c r="AJ965">
        <v>0</v>
      </c>
      <c r="AK965">
        <v>76498.5</v>
      </c>
    </row>
    <row r="966" spans="1:37" x14ac:dyDescent="0.3">
      <c r="A966" t="s">
        <v>706</v>
      </c>
      <c r="B966">
        <v>0</v>
      </c>
      <c r="C966">
        <v>30985.4</v>
      </c>
      <c r="D966">
        <v>99071.1</v>
      </c>
      <c r="E966">
        <v>12702</v>
      </c>
      <c r="F966">
        <v>1325.7</v>
      </c>
      <c r="G966">
        <v>0</v>
      </c>
      <c r="H966">
        <v>9024.1</v>
      </c>
      <c r="I966">
        <v>0</v>
      </c>
      <c r="J966">
        <v>4041.1</v>
      </c>
      <c r="K966">
        <v>0</v>
      </c>
      <c r="L966">
        <v>4148.3999999999996</v>
      </c>
      <c r="M966">
        <v>0</v>
      </c>
      <c r="N966">
        <v>0</v>
      </c>
      <c r="O966">
        <v>79206.100000000006</v>
      </c>
      <c r="W966" t="s">
        <v>703</v>
      </c>
      <c r="X966">
        <v>0</v>
      </c>
      <c r="Y966">
        <v>0</v>
      </c>
      <c r="Z966">
        <v>0</v>
      </c>
      <c r="AA966">
        <v>0</v>
      </c>
      <c r="AB966">
        <v>0</v>
      </c>
      <c r="AC966">
        <v>0</v>
      </c>
      <c r="AD966">
        <v>0</v>
      </c>
      <c r="AE966">
        <v>0</v>
      </c>
      <c r="AF966">
        <v>0</v>
      </c>
      <c r="AG966">
        <v>0</v>
      </c>
      <c r="AH966">
        <v>0</v>
      </c>
      <c r="AI966">
        <v>0</v>
      </c>
      <c r="AJ966">
        <v>0</v>
      </c>
      <c r="AK966">
        <v>66498.7</v>
      </c>
    </row>
    <row r="967" spans="1:37" x14ac:dyDescent="0.3">
      <c r="A967" t="s">
        <v>708</v>
      </c>
      <c r="B967">
        <v>0</v>
      </c>
      <c r="C967">
        <v>27114.6</v>
      </c>
      <c r="D967">
        <v>99071.1</v>
      </c>
      <c r="E967">
        <v>12702</v>
      </c>
      <c r="F967">
        <v>1325.7</v>
      </c>
      <c r="G967">
        <v>0</v>
      </c>
      <c r="H967">
        <v>9024.1</v>
      </c>
      <c r="I967">
        <v>0</v>
      </c>
      <c r="J967">
        <v>4041.1</v>
      </c>
      <c r="K967">
        <v>0</v>
      </c>
      <c r="L967">
        <v>4148.3999999999996</v>
      </c>
      <c r="M967">
        <v>0</v>
      </c>
      <c r="N967">
        <v>0</v>
      </c>
      <c r="O967">
        <v>79206.100000000006</v>
      </c>
      <c r="W967" t="s">
        <v>706</v>
      </c>
      <c r="X967">
        <v>0</v>
      </c>
      <c r="Y967">
        <v>0</v>
      </c>
      <c r="Z967">
        <v>0</v>
      </c>
      <c r="AA967">
        <v>0</v>
      </c>
      <c r="AB967">
        <v>0</v>
      </c>
      <c r="AC967">
        <v>0</v>
      </c>
      <c r="AD967">
        <v>69998.600000000006</v>
      </c>
      <c r="AE967">
        <v>0</v>
      </c>
      <c r="AF967">
        <v>0</v>
      </c>
      <c r="AG967">
        <v>0</v>
      </c>
      <c r="AH967">
        <v>0</v>
      </c>
      <c r="AI967">
        <v>0</v>
      </c>
      <c r="AJ967">
        <v>0</v>
      </c>
      <c r="AK967">
        <v>0</v>
      </c>
    </row>
    <row r="968" spans="1:37" x14ac:dyDescent="0.3">
      <c r="A968" t="s">
        <v>711</v>
      </c>
      <c r="B968">
        <v>0</v>
      </c>
      <c r="C968">
        <v>23351</v>
      </c>
      <c r="D968">
        <v>99071.1</v>
      </c>
      <c r="E968">
        <v>12702</v>
      </c>
      <c r="F968">
        <v>1325.7</v>
      </c>
      <c r="G968">
        <v>0</v>
      </c>
      <c r="H968">
        <v>9024.1</v>
      </c>
      <c r="I968">
        <v>0</v>
      </c>
      <c r="J968">
        <v>4041.1</v>
      </c>
      <c r="K968">
        <v>0</v>
      </c>
      <c r="L968">
        <v>4148.3999999999996</v>
      </c>
      <c r="M968">
        <v>0</v>
      </c>
      <c r="N968">
        <v>0</v>
      </c>
      <c r="O968">
        <v>79206.100000000006</v>
      </c>
      <c r="W968" t="s">
        <v>708</v>
      </c>
      <c r="X968">
        <v>0</v>
      </c>
      <c r="Y968">
        <v>11999.8</v>
      </c>
      <c r="Z968">
        <v>0</v>
      </c>
      <c r="AA968">
        <v>2999.9</v>
      </c>
      <c r="AB968">
        <v>0</v>
      </c>
      <c r="AC968">
        <v>0</v>
      </c>
      <c r="AD968">
        <v>1000</v>
      </c>
      <c r="AE968">
        <v>0</v>
      </c>
      <c r="AF968">
        <v>0</v>
      </c>
      <c r="AG968">
        <v>0</v>
      </c>
      <c r="AH968">
        <v>0</v>
      </c>
      <c r="AI968">
        <v>0</v>
      </c>
      <c r="AJ968">
        <v>0</v>
      </c>
      <c r="AK968">
        <v>53498.9</v>
      </c>
    </row>
    <row r="969" spans="1:37" x14ac:dyDescent="0.3">
      <c r="A969" t="s">
        <v>714</v>
      </c>
      <c r="B969">
        <v>0</v>
      </c>
      <c r="C969">
        <v>23351</v>
      </c>
      <c r="D969">
        <v>99071.1</v>
      </c>
      <c r="E969">
        <v>12702</v>
      </c>
      <c r="F969">
        <v>1325.7</v>
      </c>
      <c r="G969">
        <v>0</v>
      </c>
      <c r="H969">
        <v>9024.1</v>
      </c>
      <c r="I969">
        <v>0</v>
      </c>
      <c r="J969">
        <v>4041.1</v>
      </c>
      <c r="K969">
        <v>0</v>
      </c>
      <c r="L969">
        <v>4148.3999999999996</v>
      </c>
      <c r="M969">
        <v>0</v>
      </c>
      <c r="N969">
        <v>0</v>
      </c>
      <c r="O969">
        <v>79206.100000000006</v>
      </c>
      <c r="W969" t="s">
        <v>711</v>
      </c>
      <c r="X969">
        <v>0</v>
      </c>
      <c r="Y969">
        <v>0</v>
      </c>
      <c r="Z969">
        <v>0</v>
      </c>
      <c r="AA969">
        <v>0</v>
      </c>
      <c r="AB969">
        <v>0</v>
      </c>
      <c r="AC969">
        <v>0</v>
      </c>
      <c r="AD969">
        <v>2999.9</v>
      </c>
      <c r="AE969">
        <v>0</v>
      </c>
      <c r="AF969">
        <v>0</v>
      </c>
      <c r="AG969">
        <v>0</v>
      </c>
      <c r="AH969">
        <v>0</v>
      </c>
      <c r="AI969">
        <v>0</v>
      </c>
      <c r="AJ969">
        <v>0</v>
      </c>
      <c r="AK969">
        <v>39999.199999999997</v>
      </c>
    </row>
    <row r="970" spans="1:37" x14ac:dyDescent="0.3">
      <c r="A970" t="s">
        <v>717</v>
      </c>
      <c r="B970">
        <v>0</v>
      </c>
      <c r="C970">
        <v>23351</v>
      </c>
      <c r="D970">
        <v>99071.1</v>
      </c>
      <c r="E970">
        <v>12702</v>
      </c>
      <c r="F970">
        <v>1325.7</v>
      </c>
      <c r="G970">
        <v>0</v>
      </c>
      <c r="H970">
        <v>9024.1</v>
      </c>
      <c r="I970">
        <v>0</v>
      </c>
      <c r="J970">
        <v>4041.1</v>
      </c>
      <c r="K970">
        <v>0</v>
      </c>
      <c r="L970">
        <v>4148.3999999999996</v>
      </c>
      <c r="M970">
        <v>0</v>
      </c>
      <c r="N970">
        <v>0</v>
      </c>
      <c r="O970">
        <v>79206.100000000006</v>
      </c>
      <c r="W970" t="s">
        <v>714</v>
      </c>
      <c r="X970">
        <v>2000</v>
      </c>
      <c r="Y970">
        <v>4499.8999999999996</v>
      </c>
      <c r="Z970">
        <v>0</v>
      </c>
      <c r="AA970">
        <v>0</v>
      </c>
      <c r="AB970">
        <v>0</v>
      </c>
      <c r="AC970">
        <v>0</v>
      </c>
      <c r="AD970">
        <v>86498.3</v>
      </c>
      <c r="AE970">
        <v>0</v>
      </c>
      <c r="AF970">
        <v>0</v>
      </c>
      <c r="AG970">
        <v>0</v>
      </c>
      <c r="AH970">
        <v>0</v>
      </c>
      <c r="AI970">
        <v>0</v>
      </c>
      <c r="AJ970">
        <v>0</v>
      </c>
      <c r="AK970">
        <v>75498.5</v>
      </c>
    </row>
    <row r="971" spans="1:37" x14ac:dyDescent="0.3">
      <c r="A971" t="s">
        <v>721</v>
      </c>
      <c r="B971">
        <v>0</v>
      </c>
      <c r="C971">
        <v>23351</v>
      </c>
      <c r="D971">
        <v>99071.1</v>
      </c>
      <c r="E971">
        <v>12702</v>
      </c>
      <c r="F971">
        <v>1325.7</v>
      </c>
      <c r="G971">
        <v>0</v>
      </c>
      <c r="H971">
        <v>9024.1</v>
      </c>
      <c r="I971">
        <v>0</v>
      </c>
      <c r="J971">
        <v>4041.1</v>
      </c>
      <c r="K971">
        <v>0</v>
      </c>
      <c r="L971">
        <v>4148.3999999999996</v>
      </c>
      <c r="M971">
        <v>0</v>
      </c>
      <c r="N971">
        <v>0</v>
      </c>
      <c r="O971">
        <v>79206.100000000006</v>
      </c>
      <c r="W971" t="s">
        <v>717</v>
      </c>
      <c r="X971">
        <v>0</v>
      </c>
      <c r="Y971">
        <v>0</v>
      </c>
      <c r="Z971">
        <v>0</v>
      </c>
      <c r="AA971">
        <v>0</v>
      </c>
      <c r="AB971">
        <v>0</v>
      </c>
      <c r="AC971">
        <v>0</v>
      </c>
      <c r="AD971">
        <v>0</v>
      </c>
      <c r="AE971">
        <v>0</v>
      </c>
      <c r="AF971">
        <v>0</v>
      </c>
      <c r="AG971">
        <v>0</v>
      </c>
      <c r="AH971">
        <v>0</v>
      </c>
      <c r="AI971">
        <v>0</v>
      </c>
      <c r="AJ971">
        <v>0</v>
      </c>
      <c r="AK971">
        <v>55498.9</v>
      </c>
    </row>
    <row r="972" spans="1:37" x14ac:dyDescent="0.3">
      <c r="A972" t="s">
        <v>723</v>
      </c>
      <c r="B972">
        <v>0</v>
      </c>
      <c r="C972">
        <v>23351</v>
      </c>
      <c r="D972">
        <v>99071.1</v>
      </c>
      <c r="E972">
        <v>12702</v>
      </c>
      <c r="F972">
        <v>1325.7</v>
      </c>
      <c r="G972">
        <v>0</v>
      </c>
      <c r="H972">
        <v>9024.1</v>
      </c>
      <c r="I972">
        <v>0</v>
      </c>
      <c r="J972">
        <v>4041.1</v>
      </c>
      <c r="K972">
        <v>0</v>
      </c>
      <c r="L972">
        <v>4148.3999999999996</v>
      </c>
      <c r="M972">
        <v>0</v>
      </c>
      <c r="N972">
        <v>0</v>
      </c>
      <c r="O972">
        <v>53246</v>
      </c>
      <c r="W972" t="s">
        <v>721</v>
      </c>
      <c r="X972">
        <v>0</v>
      </c>
      <c r="Y972">
        <v>0</v>
      </c>
      <c r="Z972">
        <v>0</v>
      </c>
      <c r="AA972">
        <v>0</v>
      </c>
      <c r="AB972">
        <v>0</v>
      </c>
      <c r="AC972">
        <v>0</v>
      </c>
      <c r="AD972">
        <v>87998.3</v>
      </c>
      <c r="AE972">
        <v>0</v>
      </c>
      <c r="AF972">
        <v>0</v>
      </c>
      <c r="AG972">
        <v>0</v>
      </c>
      <c r="AH972">
        <v>0</v>
      </c>
      <c r="AI972">
        <v>0</v>
      </c>
      <c r="AJ972">
        <v>0</v>
      </c>
      <c r="AK972">
        <v>82498.399999999994</v>
      </c>
    </row>
    <row r="973" spans="1:37" x14ac:dyDescent="0.3">
      <c r="A973" t="s">
        <v>727</v>
      </c>
      <c r="B973">
        <v>0</v>
      </c>
      <c r="C973">
        <v>23351</v>
      </c>
      <c r="D973">
        <v>99071.1</v>
      </c>
      <c r="E973">
        <v>12702</v>
      </c>
      <c r="F973">
        <v>1325.7</v>
      </c>
      <c r="G973">
        <v>0</v>
      </c>
      <c r="H973">
        <v>9024.1</v>
      </c>
      <c r="I973">
        <v>0</v>
      </c>
      <c r="J973">
        <v>4041.1</v>
      </c>
      <c r="K973">
        <v>0</v>
      </c>
      <c r="L973">
        <v>4148.3999999999996</v>
      </c>
      <c r="M973">
        <v>0</v>
      </c>
      <c r="N973">
        <v>0</v>
      </c>
      <c r="O973">
        <v>41955.3</v>
      </c>
      <c r="W973" t="s">
        <v>723</v>
      </c>
      <c r="X973">
        <v>0</v>
      </c>
      <c r="Y973">
        <v>0</v>
      </c>
      <c r="Z973">
        <v>0</v>
      </c>
      <c r="AA973">
        <v>0</v>
      </c>
      <c r="AB973">
        <v>0</v>
      </c>
      <c r="AC973">
        <v>0</v>
      </c>
      <c r="AD973">
        <v>100998</v>
      </c>
      <c r="AE973">
        <v>0</v>
      </c>
      <c r="AF973">
        <v>0</v>
      </c>
      <c r="AG973">
        <v>0</v>
      </c>
      <c r="AH973">
        <v>0</v>
      </c>
      <c r="AI973">
        <v>0</v>
      </c>
      <c r="AJ973">
        <v>0</v>
      </c>
      <c r="AK973">
        <v>63998.7</v>
      </c>
    </row>
    <row r="974" spans="1:37" x14ac:dyDescent="0.3">
      <c r="A974" t="s">
        <v>731</v>
      </c>
      <c r="B974">
        <v>0</v>
      </c>
      <c r="C974">
        <v>11846.8</v>
      </c>
      <c r="D974">
        <v>99071.1</v>
      </c>
      <c r="E974">
        <v>12702</v>
      </c>
      <c r="F974">
        <v>1325.7</v>
      </c>
      <c r="G974">
        <v>0</v>
      </c>
      <c r="H974">
        <v>9024.1</v>
      </c>
      <c r="I974">
        <v>0</v>
      </c>
      <c r="J974">
        <v>4041.1</v>
      </c>
      <c r="K974">
        <v>0</v>
      </c>
      <c r="L974">
        <v>4148.3999999999996</v>
      </c>
      <c r="M974">
        <v>0</v>
      </c>
      <c r="N974">
        <v>0</v>
      </c>
      <c r="O974">
        <v>41955.3</v>
      </c>
      <c r="W974" t="s">
        <v>727</v>
      </c>
      <c r="X974">
        <v>0</v>
      </c>
      <c r="Y974">
        <v>4999.8999999999996</v>
      </c>
      <c r="Z974">
        <v>0</v>
      </c>
      <c r="AA974">
        <v>0</v>
      </c>
      <c r="AB974">
        <v>0</v>
      </c>
      <c r="AC974">
        <v>0</v>
      </c>
      <c r="AD974">
        <v>86498.3</v>
      </c>
      <c r="AE974">
        <v>0</v>
      </c>
      <c r="AF974">
        <v>0</v>
      </c>
      <c r="AG974">
        <v>0</v>
      </c>
      <c r="AH974">
        <v>0</v>
      </c>
      <c r="AI974">
        <v>0</v>
      </c>
      <c r="AJ974">
        <v>0</v>
      </c>
      <c r="AK974">
        <v>39999.199999999997</v>
      </c>
    </row>
    <row r="975" spans="1:37" x14ac:dyDescent="0.3">
      <c r="A975" t="s">
        <v>736</v>
      </c>
      <c r="B975">
        <v>0</v>
      </c>
      <c r="C975">
        <v>11846.8</v>
      </c>
      <c r="D975">
        <v>99071.1</v>
      </c>
      <c r="E975">
        <v>12702</v>
      </c>
      <c r="F975">
        <v>1325.7</v>
      </c>
      <c r="G975">
        <v>0</v>
      </c>
      <c r="H975">
        <v>9024.1</v>
      </c>
      <c r="I975">
        <v>0</v>
      </c>
      <c r="J975">
        <v>4041.1</v>
      </c>
      <c r="K975">
        <v>0</v>
      </c>
      <c r="L975">
        <v>4148.3999999999996</v>
      </c>
      <c r="M975">
        <v>0</v>
      </c>
      <c r="N975">
        <v>0</v>
      </c>
      <c r="O975">
        <v>41955.3</v>
      </c>
      <c r="W975" t="s">
        <v>731</v>
      </c>
      <c r="X975">
        <v>0</v>
      </c>
      <c r="Y975">
        <v>0</v>
      </c>
      <c r="Z975">
        <v>0</v>
      </c>
      <c r="AA975">
        <v>0</v>
      </c>
      <c r="AB975">
        <v>0</v>
      </c>
      <c r="AC975">
        <v>0</v>
      </c>
      <c r="AD975">
        <v>69998.600000000006</v>
      </c>
      <c r="AE975">
        <v>0</v>
      </c>
      <c r="AF975">
        <v>0</v>
      </c>
      <c r="AG975">
        <v>0</v>
      </c>
      <c r="AH975">
        <v>0</v>
      </c>
      <c r="AI975">
        <v>0</v>
      </c>
      <c r="AJ975">
        <v>0</v>
      </c>
      <c r="AK975">
        <v>43499.1</v>
      </c>
    </row>
    <row r="976" spans="1:37" x14ac:dyDescent="0.3">
      <c r="A976" t="s">
        <v>739</v>
      </c>
      <c r="B976">
        <v>0</v>
      </c>
      <c r="C976">
        <v>11846.8</v>
      </c>
      <c r="D976">
        <v>99071.1</v>
      </c>
      <c r="E976">
        <v>12702</v>
      </c>
      <c r="F976">
        <v>1325.7</v>
      </c>
      <c r="G976">
        <v>0</v>
      </c>
      <c r="H976">
        <v>9024.1</v>
      </c>
      <c r="I976">
        <v>0</v>
      </c>
      <c r="J976">
        <v>4041.1</v>
      </c>
      <c r="K976">
        <v>0</v>
      </c>
      <c r="L976">
        <v>4148.3999999999996</v>
      </c>
      <c r="M976">
        <v>0</v>
      </c>
      <c r="N976">
        <v>0</v>
      </c>
      <c r="O976">
        <v>41955.3</v>
      </c>
      <c r="W976" t="s">
        <v>736</v>
      </c>
      <c r="X976">
        <v>0</v>
      </c>
      <c r="Y976">
        <v>0</v>
      </c>
      <c r="Z976">
        <v>0</v>
      </c>
      <c r="AA976">
        <v>0</v>
      </c>
      <c r="AB976">
        <v>0</v>
      </c>
      <c r="AC976">
        <v>0</v>
      </c>
      <c r="AD976">
        <v>44999.1</v>
      </c>
      <c r="AE976">
        <v>0</v>
      </c>
      <c r="AF976">
        <v>0</v>
      </c>
      <c r="AG976">
        <v>0</v>
      </c>
      <c r="AH976">
        <v>0</v>
      </c>
      <c r="AI976">
        <v>0</v>
      </c>
      <c r="AJ976">
        <v>0</v>
      </c>
      <c r="AK976">
        <v>49999</v>
      </c>
    </row>
    <row r="977" spans="1:37" x14ac:dyDescent="0.3">
      <c r="A977" t="s">
        <v>742</v>
      </c>
      <c r="B977">
        <v>0</v>
      </c>
      <c r="C977">
        <v>11846.8</v>
      </c>
      <c r="D977">
        <v>99071.1</v>
      </c>
      <c r="E977">
        <v>12702</v>
      </c>
      <c r="F977">
        <v>1325.7</v>
      </c>
      <c r="G977">
        <v>0</v>
      </c>
      <c r="H977">
        <v>9024.1</v>
      </c>
      <c r="I977">
        <v>0</v>
      </c>
      <c r="J977">
        <v>4041.1</v>
      </c>
      <c r="K977">
        <v>0</v>
      </c>
      <c r="L977">
        <v>4148.3999999999996</v>
      </c>
      <c r="M977">
        <v>0</v>
      </c>
      <c r="N977">
        <v>0</v>
      </c>
      <c r="O977">
        <v>41955.3</v>
      </c>
      <c r="W977" t="s">
        <v>739</v>
      </c>
      <c r="X977">
        <v>0</v>
      </c>
      <c r="Y977">
        <v>3499.9</v>
      </c>
      <c r="Z977">
        <v>0</v>
      </c>
      <c r="AA977">
        <v>0</v>
      </c>
      <c r="AB977">
        <v>0</v>
      </c>
      <c r="AC977">
        <v>0</v>
      </c>
      <c r="AD977">
        <v>64998.7</v>
      </c>
      <c r="AE977">
        <v>0</v>
      </c>
      <c r="AF977">
        <v>0</v>
      </c>
      <c r="AG977">
        <v>0</v>
      </c>
      <c r="AH977">
        <v>0</v>
      </c>
      <c r="AI977">
        <v>0</v>
      </c>
      <c r="AJ977">
        <v>0</v>
      </c>
      <c r="AK977">
        <v>42999.1</v>
      </c>
    </row>
    <row r="978" spans="1:37" x14ac:dyDescent="0.3">
      <c r="A978" t="s">
        <v>745</v>
      </c>
      <c r="B978">
        <v>0</v>
      </c>
      <c r="C978">
        <v>11846.8</v>
      </c>
      <c r="D978">
        <v>99071.1</v>
      </c>
      <c r="E978">
        <v>12702</v>
      </c>
      <c r="F978">
        <v>1325.7</v>
      </c>
      <c r="G978">
        <v>0</v>
      </c>
      <c r="H978">
        <v>9024.1</v>
      </c>
      <c r="I978">
        <v>0</v>
      </c>
      <c r="J978">
        <v>4041.1</v>
      </c>
      <c r="K978">
        <v>0</v>
      </c>
      <c r="L978">
        <v>4148.3999999999996</v>
      </c>
      <c r="M978">
        <v>0</v>
      </c>
      <c r="N978">
        <v>0</v>
      </c>
      <c r="O978">
        <v>41955.3</v>
      </c>
      <c r="W978" t="s">
        <v>742</v>
      </c>
      <c r="X978">
        <v>0</v>
      </c>
      <c r="Y978">
        <v>0</v>
      </c>
      <c r="Z978">
        <v>0</v>
      </c>
      <c r="AA978">
        <v>0</v>
      </c>
      <c r="AB978">
        <v>0</v>
      </c>
      <c r="AC978">
        <v>0</v>
      </c>
      <c r="AD978">
        <v>98498</v>
      </c>
      <c r="AE978">
        <v>0</v>
      </c>
      <c r="AF978">
        <v>0</v>
      </c>
      <c r="AG978">
        <v>0</v>
      </c>
      <c r="AH978">
        <v>0</v>
      </c>
      <c r="AI978">
        <v>0</v>
      </c>
      <c r="AJ978">
        <v>0</v>
      </c>
      <c r="AK978">
        <v>36499.300000000003</v>
      </c>
    </row>
    <row r="979" spans="1:37" x14ac:dyDescent="0.3">
      <c r="A979" t="s">
        <v>748</v>
      </c>
      <c r="B979">
        <v>0</v>
      </c>
      <c r="C979">
        <v>11846.8</v>
      </c>
      <c r="D979">
        <v>99071.1</v>
      </c>
      <c r="E979">
        <v>12702</v>
      </c>
      <c r="F979">
        <v>1325.7</v>
      </c>
      <c r="G979">
        <v>0</v>
      </c>
      <c r="H979">
        <v>9024.1</v>
      </c>
      <c r="I979">
        <v>0</v>
      </c>
      <c r="J979">
        <v>4041.1</v>
      </c>
      <c r="K979">
        <v>0</v>
      </c>
      <c r="L979">
        <v>4148.3999999999996</v>
      </c>
      <c r="M979">
        <v>0</v>
      </c>
      <c r="N979">
        <v>0</v>
      </c>
      <c r="O979">
        <v>41955.3</v>
      </c>
      <c r="W979" t="s">
        <v>745</v>
      </c>
      <c r="X979">
        <v>0</v>
      </c>
      <c r="Y979">
        <v>0</v>
      </c>
      <c r="Z979">
        <v>0</v>
      </c>
      <c r="AA979">
        <v>0</v>
      </c>
      <c r="AB979">
        <v>0</v>
      </c>
      <c r="AC979">
        <v>0</v>
      </c>
      <c r="AD979">
        <v>76498.5</v>
      </c>
      <c r="AE979">
        <v>0</v>
      </c>
      <c r="AF979">
        <v>0</v>
      </c>
      <c r="AG979">
        <v>0</v>
      </c>
      <c r="AH979">
        <v>0</v>
      </c>
      <c r="AI979">
        <v>0</v>
      </c>
      <c r="AJ979">
        <v>0</v>
      </c>
      <c r="AK979">
        <v>42999.1</v>
      </c>
    </row>
    <row r="980" spans="1:37" x14ac:dyDescent="0.3">
      <c r="A980" t="s">
        <v>750</v>
      </c>
      <c r="B980">
        <v>0</v>
      </c>
      <c r="C980">
        <v>11846.8</v>
      </c>
      <c r="D980">
        <v>99071.1</v>
      </c>
      <c r="E980">
        <v>12594.8</v>
      </c>
      <c r="F980">
        <v>1325.7</v>
      </c>
      <c r="G980">
        <v>0</v>
      </c>
      <c r="H980">
        <v>9024.1</v>
      </c>
      <c r="I980">
        <v>0</v>
      </c>
      <c r="J980">
        <v>4041.1</v>
      </c>
      <c r="K980">
        <v>0</v>
      </c>
      <c r="L980">
        <v>4148.3999999999996</v>
      </c>
      <c r="M980">
        <v>0</v>
      </c>
      <c r="N980">
        <v>0</v>
      </c>
      <c r="O980">
        <v>41955.3</v>
      </c>
      <c r="W980" t="s">
        <v>748</v>
      </c>
      <c r="X980">
        <v>0</v>
      </c>
      <c r="Y980">
        <v>0</v>
      </c>
      <c r="Z980">
        <v>0</v>
      </c>
      <c r="AA980">
        <v>96998.1</v>
      </c>
      <c r="AB980">
        <v>0</v>
      </c>
      <c r="AC980">
        <v>0</v>
      </c>
      <c r="AD980">
        <v>0</v>
      </c>
      <c r="AE980">
        <v>0</v>
      </c>
      <c r="AF980">
        <v>0</v>
      </c>
      <c r="AG980">
        <v>0</v>
      </c>
      <c r="AH980">
        <v>0</v>
      </c>
      <c r="AI980">
        <v>0</v>
      </c>
      <c r="AJ980">
        <v>0</v>
      </c>
      <c r="AK980">
        <v>0</v>
      </c>
    </row>
    <row r="981" spans="1:37" x14ac:dyDescent="0.3">
      <c r="A981" t="s">
        <v>753</v>
      </c>
      <c r="B981">
        <v>0</v>
      </c>
      <c r="C981">
        <v>11846.8</v>
      </c>
      <c r="D981">
        <v>99071.1</v>
      </c>
      <c r="E981">
        <v>12594.8</v>
      </c>
      <c r="F981">
        <v>1325.7</v>
      </c>
      <c r="G981">
        <v>0</v>
      </c>
      <c r="H981">
        <v>9024.1</v>
      </c>
      <c r="I981">
        <v>0</v>
      </c>
      <c r="J981">
        <v>4041.1</v>
      </c>
      <c r="K981">
        <v>0</v>
      </c>
      <c r="L981">
        <v>4148.3999999999996</v>
      </c>
      <c r="M981">
        <v>0</v>
      </c>
      <c r="N981">
        <v>0</v>
      </c>
      <c r="O981">
        <v>41955.3</v>
      </c>
      <c r="W981" t="s">
        <v>750</v>
      </c>
      <c r="X981">
        <v>0</v>
      </c>
      <c r="Y981">
        <v>0</v>
      </c>
      <c r="Z981">
        <v>0</v>
      </c>
      <c r="AA981">
        <v>0</v>
      </c>
      <c r="AB981">
        <v>0</v>
      </c>
      <c r="AC981">
        <v>0</v>
      </c>
      <c r="AD981">
        <v>2999.9</v>
      </c>
      <c r="AE981">
        <v>0</v>
      </c>
      <c r="AF981">
        <v>0</v>
      </c>
      <c r="AG981">
        <v>0</v>
      </c>
      <c r="AH981">
        <v>0</v>
      </c>
      <c r="AI981">
        <v>0</v>
      </c>
      <c r="AJ981">
        <v>0</v>
      </c>
      <c r="AK981">
        <v>0</v>
      </c>
    </row>
    <row r="982" spans="1:37" x14ac:dyDescent="0.3">
      <c r="A982" t="s">
        <v>755</v>
      </c>
      <c r="B982">
        <v>0</v>
      </c>
      <c r="C982">
        <v>11846.8</v>
      </c>
      <c r="D982">
        <v>99071.1</v>
      </c>
      <c r="E982">
        <v>12594.8</v>
      </c>
      <c r="F982">
        <v>1325.7</v>
      </c>
      <c r="G982">
        <v>0</v>
      </c>
      <c r="H982">
        <v>9024.1</v>
      </c>
      <c r="I982">
        <v>0</v>
      </c>
      <c r="J982">
        <v>4041.1</v>
      </c>
      <c r="K982">
        <v>0</v>
      </c>
      <c r="L982">
        <v>4148.3999999999996</v>
      </c>
      <c r="M982">
        <v>0</v>
      </c>
      <c r="N982">
        <v>0</v>
      </c>
      <c r="O982">
        <v>41955.3</v>
      </c>
      <c r="W982" t="s">
        <v>753</v>
      </c>
      <c r="X982">
        <v>0</v>
      </c>
      <c r="Y982">
        <v>0</v>
      </c>
      <c r="Z982">
        <v>0</v>
      </c>
      <c r="AA982">
        <v>0</v>
      </c>
      <c r="AB982">
        <v>0</v>
      </c>
      <c r="AC982">
        <v>0</v>
      </c>
      <c r="AD982">
        <v>91998.2</v>
      </c>
      <c r="AE982">
        <v>0</v>
      </c>
      <c r="AF982">
        <v>0</v>
      </c>
      <c r="AG982">
        <v>0</v>
      </c>
      <c r="AH982">
        <v>0</v>
      </c>
      <c r="AI982">
        <v>0</v>
      </c>
      <c r="AJ982">
        <v>0</v>
      </c>
      <c r="AK982">
        <v>48499</v>
      </c>
    </row>
    <row r="983" spans="1:37" x14ac:dyDescent="0.3">
      <c r="A983" t="s">
        <v>758</v>
      </c>
      <c r="B983">
        <v>0</v>
      </c>
      <c r="C983">
        <v>11846.8</v>
      </c>
      <c r="D983">
        <v>99071.1</v>
      </c>
      <c r="E983">
        <v>12594.8</v>
      </c>
      <c r="F983">
        <v>1325.7</v>
      </c>
      <c r="G983">
        <v>0</v>
      </c>
      <c r="H983">
        <v>9024.1</v>
      </c>
      <c r="I983">
        <v>0</v>
      </c>
      <c r="J983">
        <v>4041.1</v>
      </c>
      <c r="K983">
        <v>0</v>
      </c>
      <c r="L983">
        <v>4148.3999999999996</v>
      </c>
      <c r="M983">
        <v>0</v>
      </c>
      <c r="N983">
        <v>0</v>
      </c>
      <c r="O983">
        <v>41955.3</v>
      </c>
      <c r="W983" t="s">
        <v>755</v>
      </c>
      <c r="X983">
        <v>0</v>
      </c>
      <c r="Y983">
        <v>0</v>
      </c>
      <c r="Z983">
        <v>0</v>
      </c>
      <c r="AA983">
        <v>0</v>
      </c>
      <c r="AB983">
        <v>0</v>
      </c>
      <c r="AC983">
        <v>0</v>
      </c>
      <c r="AD983">
        <v>0</v>
      </c>
      <c r="AE983">
        <v>0</v>
      </c>
      <c r="AF983">
        <v>0</v>
      </c>
      <c r="AG983">
        <v>0</v>
      </c>
      <c r="AH983">
        <v>0</v>
      </c>
      <c r="AI983">
        <v>0</v>
      </c>
      <c r="AJ983">
        <v>0</v>
      </c>
      <c r="AK983">
        <v>28499.4</v>
      </c>
    </row>
    <row r="984" spans="1:37" x14ac:dyDescent="0.3">
      <c r="A984" t="s">
        <v>760</v>
      </c>
      <c r="B984">
        <v>0</v>
      </c>
      <c r="C984">
        <v>11846.8</v>
      </c>
      <c r="D984">
        <v>99071.1</v>
      </c>
      <c r="E984">
        <v>12594.8</v>
      </c>
      <c r="F984">
        <v>1325.7</v>
      </c>
      <c r="G984">
        <v>0</v>
      </c>
      <c r="H984">
        <v>9024.1</v>
      </c>
      <c r="I984">
        <v>0</v>
      </c>
      <c r="J984">
        <v>4041.1</v>
      </c>
      <c r="K984">
        <v>0</v>
      </c>
      <c r="L984">
        <v>4148.3999999999996</v>
      </c>
      <c r="M984">
        <v>0</v>
      </c>
      <c r="N984">
        <v>0</v>
      </c>
      <c r="O984">
        <v>39132.6</v>
      </c>
      <c r="W984" t="s">
        <v>758</v>
      </c>
      <c r="X984">
        <v>0</v>
      </c>
      <c r="Y984">
        <v>0</v>
      </c>
      <c r="Z984">
        <v>0</v>
      </c>
      <c r="AA984">
        <v>16999.7</v>
      </c>
      <c r="AB984">
        <v>0</v>
      </c>
      <c r="AC984">
        <v>0</v>
      </c>
      <c r="AD984">
        <v>55998.9</v>
      </c>
      <c r="AE984">
        <v>0</v>
      </c>
      <c r="AF984">
        <v>0</v>
      </c>
      <c r="AG984">
        <v>0</v>
      </c>
      <c r="AH984">
        <v>0</v>
      </c>
      <c r="AI984">
        <v>0</v>
      </c>
      <c r="AJ984">
        <v>0</v>
      </c>
      <c r="AK984">
        <v>51999</v>
      </c>
    </row>
    <row r="985" spans="1:37" x14ac:dyDescent="0.3">
      <c r="A985" t="s">
        <v>765</v>
      </c>
      <c r="B985">
        <v>0</v>
      </c>
      <c r="C985">
        <v>4341.3</v>
      </c>
      <c r="D985">
        <v>94346</v>
      </c>
      <c r="E985">
        <v>12594.8</v>
      </c>
      <c r="F985">
        <v>1325.7</v>
      </c>
      <c r="G985">
        <v>0</v>
      </c>
      <c r="H985">
        <v>9024.1</v>
      </c>
      <c r="I985">
        <v>0</v>
      </c>
      <c r="J985">
        <v>4041.1</v>
      </c>
      <c r="K985">
        <v>0</v>
      </c>
      <c r="L985">
        <v>4148.3999999999996</v>
      </c>
      <c r="M985">
        <v>0</v>
      </c>
      <c r="N985">
        <v>0</v>
      </c>
      <c r="O985">
        <v>30664.6</v>
      </c>
      <c r="W985" t="s">
        <v>760</v>
      </c>
      <c r="X985">
        <v>0</v>
      </c>
      <c r="Y985">
        <v>0</v>
      </c>
      <c r="Z985">
        <v>0</v>
      </c>
      <c r="AA985">
        <v>0</v>
      </c>
      <c r="AB985">
        <v>0</v>
      </c>
      <c r="AC985">
        <v>0</v>
      </c>
      <c r="AD985">
        <v>80498.399999999994</v>
      </c>
      <c r="AE985">
        <v>0</v>
      </c>
      <c r="AF985">
        <v>0</v>
      </c>
      <c r="AG985">
        <v>0</v>
      </c>
      <c r="AH985">
        <v>0</v>
      </c>
      <c r="AI985">
        <v>0</v>
      </c>
      <c r="AJ985">
        <v>0</v>
      </c>
      <c r="AK985">
        <v>43499.1</v>
      </c>
    </row>
    <row r="986" spans="1:37" x14ac:dyDescent="0.3">
      <c r="A986" t="s">
        <v>771</v>
      </c>
      <c r="B986">
        <v>0</v>
      </c>
      <c r="C986">
        <v>0</v>
      </c>
      <c r="D986">
        <v>94346</v>
      </c>
      <c r="E986">
        <v>12594.8</v>
      </c>
      <c r="F986">
        <v>1325.7</v>
      </c>
      <c r="G986">
        <v>0</v>
      </c>
      <c r="H986">
        <v>9024.1</v>
      </c>
      <c r="I986">
        <v>0</v>
      </c>
      <c r="J986">
        <v>4041.1</v>
      </c>
      <c r="K986">
        <v>0</v>
      </c>
      <c r="L986">
        <v>4148.3999999999996</v>
      </c>
      <c r="M986">
        <v>0</v>
      </c>
      <c r="N986">
        <v>0</v>
      </c>
      <c r="O986">
        <v>30664.6</v>
      </c>
      <c r="W986" t="s">
        <v>765</v>
      </c>
      <c r="X986">
        <v>0</v>
      </c>
      <c r="Y986">
        <v>1000</v>
      </c>
      <c r="Z986">
        <v>74998.5</v>
      </c>
      <c r="AA986">
        <v>0</v>
      </c>
      <c r="AB986">
        <v>0</v>
      </c>
      <c r="AC986">
        <v>0</v>
      </c>
      <c r="AD986">
        <v>74498.5</v>
      </c>
      <c r="AE986">
        <v>0</v>
      </c>
      <c r="AF986">
        <v>0</v>
      </c>
      <c r="AG986">
        <v>0</v>
      </c>
      <c r="AH986">
        <v>0</v>
      </c>
      <c r="AI986">
        <v>0</v>
      </c>
      <c r="AJ986">
        <v>0</v>
      </c>
      <c r="AK986">
        <v>59998.8</v>
      </c>
    </row>
    <row r="987" spans="1:37" x14ac:dyDescent="0.3">
      <c r="A987" t="s">
        <v>776</v>
      </c>
      <c r="B987">
        <v>0</v>
      </c>
      <c r="C987">
        <v>0</v>
      </c>
      <c r="D987">
        <v>94346</v>
      </c>
      <c r="E987">
        <v>12594.8</v>
      </c>
      <c r="F987">
        <v>1325.7</v>
      </c>
      <c r="G987">
        <v>0</v>
      </c>
      <c r="H987">
        <v>9024.1</v>
      </c>
      <c r="I987">
        <v>0</v>
      </c>
      <c r="J987">
        <v>4041.1</v>
      </c>
      <c r="K987">
        <v>0</v>
      </c>
      <c r="L987">
        <v>4148.3999999999996</v>
      </c>
      <c r="M987">
        <v>0</v>
      </c>
      <c r="N987">
        <v>0</v>
      </c>
      <c r="O987">
        <v>26623.5</v>
      </c>
      <c r="W987" t="s">
        <v>771</v>
      </c>
      <c r="X987">
        <v>0</v>
      </c>
      <c r="Y987">
        <v>0</v>
      </c>
      <c r="Z987">
        <v>0</v>
      </c>
      <c r="AA987">
        <v>0</v>
      </c>
      <c r="AB987">
        <v>0</v>
      </c>
      <c r="AC987">
        <v>0</v>
      </c>
      <c r="AD987">
        <v>73998.5</v>
      </c>
      <c r="AE987">
        <v>0</v>
      </c>
      <c r="AF987">
        <v>0</v>
      </c>
      <c r="AG987">
        <v>0</v>
      </c>
      <c r="AH987">
        <v>0</v>
      </c>
      <c r="AI987">
        <v>0</v>
      </c>
      <c r="AJ987">
        <v>0</v>
      </c>
      <c r="AK987">
        <v>39999.199999999997</v>
      </c>
    </row>
    <row r="988" spans="1:37" x14ac:dyDescent="0.3">
      <c r="A988" t="s">
        <v>780</v>
      </c>
      <c r="B988">
        <v>0</v>
      </c>
      <c r="C988">
        <v>0</v>
      </c>
      <c r="D988">
        <v>94346</v>
      </c>
      <c r="E988">
        <v>12594.8</v>
      </c>
      <c r="F988">
        <v>1325.7</v>
      </c>
      <c r="G988">
        <v>0</v>
      </c>
      <c r="H988">
        <v>9024.1</v>
      </c>
      <c r="I988">
        <v>0</v>
      </c>
      <c r="J988">
        <v>4041.1</v>
      </c>
      <c r="K988">
        <v>0</v>
      </c>
      <c r="L988">
        <v>4148.3999999999996</v>
      </c>
      <c r="M988">
        <v>0</v>
      </c>
      <c r="N988">
        <v>0</v>
      </c>
      <c r="O988">
        <v>26623.5</v>
      </c>
      <c r="W988" t="s">
        <v>776</v>
      </c>
      <c r="X988">
        <v>0</v>
      </c>
      <c r="Y988">
        <v>0</v>
      </c>
      <c r="Z988">
        <v>0</v>
      </c>
      <c r="AA988">
        <v>0</v>
      </c>
      <c r="AB988">
        <v>0</v>
      </c>
      <c r="AC988">
        <v>0</v>
      </c>
      <c r="AD988">
        <v>9999.7999999999993</v>
      </c>
      <c r="AE988">
        <v>0</v>
      </c>
      <c r="AF988">
        <v>0</v>
      </c>
      <c r="AG988">
        <v>0</v>
      </c>
      <c r="AH988">
        <v>0</v>
      </c>
      <c r="AI988">
        <v>0</v>
      </c>
      <c r="AJ988">
        <v>0</v>
      </c>
      <c r="AK988">
        <v>0</v>
      </c>
    </row>
    <row r="989" spans="1:37" x14ac:dyDescent="0.3">
      <c r="A989" t="s">
        <v>782</v>
      </c>
      <c r="B989">
        <v>0</v>
      </c>
      <c r="C989">
        <v>0</v>
      </c>
      <c r="D989">
        <v>94346</v>
      </c>
      <c r="E989">
        <v>12594.8</v>
      </c>
      <c r="F989">
        <v>1325.7</v>
      </c>
      <c r="G989">
        <v>0</v>
      </c>
      <c r="H989">
        <v>9024.1</v>
      </c>
      <c r="I989">
        <v>0</v>
      </c>
      <c r="J989">
        <v>4041.1</v>
      </c>
      <c r="K989">
        <v>0</v>
      </c>
      <c r="L989">
        <v>4148.3999999999996</v>
      </c>
      <c r="M989">
        <v>0</v>
      </c>
      <c r="N989">
        <v>0</v>
      </c>
      <c r="O989">
        <v>26623.5</v>
      </c>
      <c r="W989" t="s">
        <v>780</v>
      </c>
      <c r="X989">
        <v>0</v>
      </c>
      <c r="Y989">
        <v>0</v>
      </c>
      <c r="Z989">
        <v>0</v>
      </c>
      <c r="AA989">
        <v>5999.9</v>
      </c>
      <c r="AB989">
        <v>0</v>
      </c>
      <c r="AC989">
        <v>0</v>
      </c>
      <c r="AD989">
        <v>69998.600000000006</v>
      </c>
      <c r="AE989">
        <v>0</v>
      </c>
      <c r="AF989">
        <v>9499.7999999999993</v>
      </c>
      <c r="AG989">
        <v>0</v>
      </c>
      <c r="AH989">
        <v>0</v>
      </c>
      <c r="AI989">
        <v>0</v>
      </c>
      <c r="AJ989">
        <v>0</v>
      </c>
      <c r="AK989">
        <v>27499.5</v>
      </c>
    </row>
    <row r="990" spans="1:37" x14ac:dyDescent="0.3">
      <c r="A990" t="s">
        <v>787</v>
      </c>
      <c r="B990">
        <v>0</v>
      </c>
      <c r="C990">
        <v>0</v>
      </c>
      <c r="D990">
        <v>94346</v>
      </c>
      <c r="E990">
        <v>12594.8</v>
      </c>
      <c r="F990">
        <v>1325.7</v>
      </c>
      <c r="G990">
        <v>0</v>
      </c>
      <c r="H990">
        <v>9024.1</v>
      </c>
      <c r="I990">
        <v>0</v>
      </c>
      <c r="J990">
        <v>4041.1</v>
      </c>
      <c r="K990">
        <v>0</v>
      </c>
      <c r="L990">
        <v>4148.3999999999996</v>
      </c>
      <c r="M990">
        <v>0</v>
      </c>
      <c r="N990">
        <v>0</v>
      </c>
      <c r="O990">
        <v>26623.5</v>
      </c>
      <c r="W990" t="s">
        <v>782</v>
      </c>
      <c r="X990">
        <v>0</v>
      </c>
      <c r="Y990">
        <v>0</v>
      </c>
      <c r="Z990">
        <v>0</v>
      </c>
      <c r="AA990">
        <v>0</v>
      </c>
      <c r="AB990">
        <v>0</v>
      </c>
      <c r="AC990">
        <v>0</v>
      </c>
      <c r="AD990">
        <v>0</v>
      </c>
      <c r="AE990">
        <v>0</v>
      </c>
      <c r="AF990">
        <v>0</v>
      </c>
      <c r="AG990">
        <v>0</v>
      </c>
      <c r="AH990">
        <v>0</v>
      </c>
      <c r="AI990">
        <v>0</v>
      </c>
      <c r="AJ990">
        <v>0</v>
      </c>
      <c r="AK990">
        <v>26999.5</v>
      </c>
    </row>
    <row r="991" spans="1:37" x14ac:dyDescent="0.3">
      <c r="A991" t="s">
        <v>789</v>
      </c>
      <c r="B991">
        <v>0</v>
      </c>
      <c r="C991">
        <v>0</v>
      </c>
      <c r="D991">
        <v>94346</v>
      </c>
      <c r="E991">
        <v>12594.8</v>
      </c>
      <c r="F991">
        <v>1325.7</v>
      </c>
      <c r="G991">
        <v>0</v>
      </c>
      <c r="H991">
        <v>9024.1</v>
      </c>
      <c r="I991">
        <v>0</v>
      </c>
      <c r="J991">
        <v>4041.1</v>
      </c>
      <c r="K991">
        <v>0</v>
      </c>
      <c r="L991">
        <v>4148.3999999999996</v>
      </c>
      <c r="M991">
        <v>0</v>
      </c>
      <c r="N991">
        <v>0</v>
      </c>
      <c r="O991">
        <v>26623.5</v>
      </c>
      <c r="W991" t="s">
        <v>787</v>
      </c>
      <c r="X991">
        <v>0</v>
      </c>
      <c r="Y991">
        <v>0</v>
      </c>
      <c r="Z991">
        <v>0</v>
      </c>
      <c r="AA991">
        <v>0</v>
      </c>
      <c r="AB991">
        <v>0</v>
      </c>
      <c r="AC991">
        <v>0</v>
      </c>
      <c r="AD991">
        <v>56998.9</v>
      </c>
      <c r="AE991">
        <v>0</v>
      </c>
      <c r="AF991">
        <v>0</v>
      </c>
      <c r="AG991">
        <v>0</v>
      </c>
      <c r="AH991">
        <v>0</v>
      </c>
      <c r="AI991">
        <v>0</v>
      </c>
      <c r="AJ991">
        <v>0</v>
      </c>
      <c r="AK991">
        <v>60998.8</v>
      </c>
    </row>
    <row r="992" spans="1:37" x14ac:dyDescent="0.3">
      <c r="A992" t="s">
        <v>792</v>
      </c>
      <c r="B992">
        <v>0</v>
      </c>
      <c r="C992">
        <v>0</v>
      </c>
      <c r="D992">
        <v>94346</v>
      </c>
      <c r="E992">
        <v>12594.8</v>
      </c>
      <c r="F992">
        <v>1325.7</v>
      </c>
      <c r="G992">
        <v>0</v>
      </c>
      <c r="H992">
        <v>9024.1</v>
      </c>
      <c r="I992">
        <v>0</v>
      </c>
      <c r="J992">
        <v>4041.1</v>
      </c>
      <c r="K992">
        <v>0</v>
      </c>
      <c r="L992">
        <v>4148.3999999999996</v>
      </c>
      <c r="M992">
        <v>0</v>
      </c>
      <c r="N992">
        <v>0</v>
      </c>
      <c r="O992">
        <v>26623.5</v>
      </c>
      <c r="W992" t="s">
        <v>789</v>
      </c>
      <c r="X992">
        <v>0</v>
      </c>
      <c r="Y992">
        <v>0</v>
      </c>
      <c r="Z992">
        <v>0</v>
      </c>
      <c r="AA992">
        <v>0</v>
      </c>
      <c r="AB992">
        <v>0</v>
      </c>
      <c r="AC992">
        <v>0</v>
      </c>
      <c r="AD992">
        <v>22499.599999999999</v>
      </c>
      <c r="AE992">
        <v>0</v>
      </c>
      <c r="AF992">
        <v>0</v>
      </c>
      <c r="AG992">
        <v>0</v>
      </c>
      <c r="AH992">
        <v>0</v>
      </c>
      <c r="AI992">
        <v>0</v>
      </c>
      <c r="AJ992">
        <v>0</v>
      </c>
      <c r="AK992">
        <v>23999.5</v>
      </c>
    </row>
    <row r="993" spans="1:37" x14ac:dyDescent="0.3">
      <c r="A993" t="s">
        <v>795</v>
      </c>
      <c r="B993">
        <v>0</v>
      </c>
      <c r="C993">
        <v>0</v>
      </c>
      <c r="D993">
        <v>94346</v>
      </c>
      <c r="E993">
        <v>12594.8</v>
      </c>
      <c r="F993">
        <v>1325.7</v>
      </c>
      <c r="G993">
        <v>0</v>
      </c>
      <c r="H993">
        <v>9024.1</v>
      </c>
      <c r="I993">
        <v>0</v>
      </c>
      <c r="J993">
        <v>2159.3000000000002</v>
      </c>
      <c r="K993">
        <v>0</v>
      </c>
      <c r="L993">
        <v>4148.3999999999996</v>
      </c>
      <c r="M993">
        <v>0</v>
      </c>
      <c r="N993">
        <v>0</v>
      </c>
      <c r="O993">
        <v>26623.5</v>
      </c>
      <c r="W993" t="s">
        <v>792</v>
      </c>
      <c r="X993">
        <v>0</v>
      </c>
      <c r="Y993">
        <v>0</v>
      </c>
      <c r="Z993">
        <v>0</v>
      </c>
      <c r="AA993">
        <v>0</v>
      </c>
      <c r="AB993">
        <v>0</v>
      </c>
      <c r="AC993">
        <v>0</v>
      </c>
      <c r="AD993">
        <v>0</v>
      </c>
      <c r="AE993">
        <v>0</v>
      </c>
      <c r="AF993">
        <v>0</v>
      </c>
      <c r="AG993">
        <v>0</v>
      </c>
      <c r="AH993">
        <v>0</v>
      </c>
      <c r="AI993">
        <v>0</v>
      </c>
      <c r="AJ993">
        <v>0</v>
      </c>
      <c r="AK993">
        <v>0</v>
      </c>
    </row>
    <row r="994" spans="1:37" x14ac:dyDescent="0.3">
      <c r="A994" t="s">
        <v>797</v>
      </c>
      <c r="B994">
        <v>0</v>
      </c>
      <c r="C994">
        <v>0</v>
      </c>
      <c r="D994">
        <v>94346</v>
      </c>
      <c r="E994">
        <v>8575.2999999999993</v>
      </c>
      <c r="F994">
        <v>1325.7</v>
      </c>
      <c r="G994">
        <v>0</v>
      </c>
      <c r="H994">
        <v>9024.1</v>
      </c>
      <c r="I994">
        <v>0</v>
      </c>
      <c r="J994">
        <v>2159.3000000000002</v>
      </c>
      <c r="K994">
        <v>0</v>
      </c>
      <c r="L994">
        <v>4148.3999999999996</v>
      </c>
      <c r="M994">
        <v>0</v>
      </c>
      <c r="N994">
        <v>0</v>
      </c>
      <c r="O994">
        <v>26623.5</v>
      </c>
      <c r="W994" t="s">
        <v>795</v>
      </c>
      <c r="X994">
        <v>0</v>
      </c>
      <c r="Y994">
        <v>0</v>
      </c>
      <c r="Z994">
        <v>0</v>
      </c>
      <c r="AA994">
        <v>0</v>
      </c>
      <c r="AB994">
        <v>0</v>
      </c>
      <c r="AC994">
        <v>0</v>
      </c>
      <c r="AD994">
        <v>0</v>
      </c>
      <c r="AE994">
        <v>0</v>
      </c>
      <c r="AF994">
        <v>0</v>
      </c>
      <c r="AG994">
        <v>0</v>
      </c>
      <c r="AH994">
        <v>0</v>
      </c>
      <c r="AI994">
        <v>0</v>
      </c>
      <c r="AJ994">
        <v>0</v>
      </c>
      <c r="AK994">
        <v>0</v>
      </c>
    </row>
    <row r="995" spans="1:37" x14ac:dyDescent="0.3">
      <c r="A995" t="s">
        <v>799</v>
      </c>
      <c r="B995">
        <v>0</v>
      </c>
      <c r="C995">
        <v>0</v>
      </c>
      <c r="D995">
        <v>90774.399999999994</v>
      </c>
      <c r="E995">
        <v>8575.2999999999993</v>
      </c>
      <c r="F995">
        <v>1325.7</v>
      </c>
      <c r="G995">
        <v>0</v>
      </c>
      <c r="H995">
        <v>9024.1</v>
      </c>
      <c r="I995">
        <v>0</v>
      </c>
      <c r="J995">
        <v>2159.3000000000002</v>
      </c>
      <c r="K995">
        <v>0</v>
      </c>
      <c r="L995">
        <v>4148.3999999999996</v>
      </c>
      <c r="M995">
        <v>0</v>
      </c>
      <c r="N995">
        <v>0</v>
      </c>
      <c r="O995">
        <v>26623.5</v>
      </c>
      <c r="W995" t="s">
        <v>797</v>
      </c>
      <c r="X995">
        <v>0</v>
      </c>
      <c r="Y995">
        <v>0</v>
      </c>
      <c r="Z995">
        <v>60498.8</v>
      </c>
      <c r="AA995">
        <v>75998.5</v>
      </c>
      <c r="AB995">
        <v>0</v>
      </c>
      <c r="AC995">
        <v>0</v>
      </c>
      <c r="AD995">
        <v>86498.3</v>
      </c>
      <c r="AE995">
        <v>0</v>
      </c>
      <c r="AF995">
        <v>0</v>
      </c>
      <c r="AG995">
        <v>0</v>
      </c>
      <c r="AH995">
        <v>0</v>
      </c>
      <c r="AI995">
        <v>0</v>
      </c>
      <c r="AJ995">
        <v>0</v>
      </c>
      <c r="AK995">
        <v>21999.599999999999</v>
      </c>
    </row>
    <row r="996" spans="1:37" x14ac:dyDescent="0.3">
      <c r="A996" t="s">
        <v>804</v>
      </c>
      <c r="B996">
        <v>0</v>
      </c>
      <c r="C996">
        <v>0</v>
      </c>
      <c r="D996">
        <v>90774.399999999994</v>
      </c>
      <c r="E996">
        <v>8575.2999999999993</v>
      </c>
      <c r="F996">
        <v>1325.7</v>
      </c>
      <c r="G996">
        <v>0</v>
      </c>
      <c r="H996">
        <v>9024.1</v>
      </c>
      <c r="I996">
        <v>0</v>
      </c>
      <c r="J996">
        <v>2159.3000000000002</v>
      </c>
      <c r="K996">
        <v>0</v>
      </c>
      <c r="L996">
        <v>4148.3999999999996</v>
      </c>
      <c r="M996">
        <v>0</v>
      </c>
      <c r="N996">
        <v>0</v>
      </c>
      <c r="O996">
        <v>26623.5</v>
      </c>
      <c r="W996" t="s">
        <v>799</v>
      </c>
      <c r="X996">
        <v>0</v>
      </c>
      <c r="Y996">
        <v>0</v>
      </c>
      <c r="Z996">
        <v>0</v>
      </c>
      <c r="AA996">
        <v>72498.600000000006</v>
      </c>
      <c r="AB996">
        <v>0</v>
      </c>
      <c r="AC996">
        <v>0</v>
      </c>
      <c r="AD996">
        <v>65998.7</v>
      </c>
      <c r="AE996">
        <v>0</v>
      </c>
      <c r="AF996">
        <v>0</v>
      </c>
      <c r="AG996">
        <v>0</v>
      </c>
      <c r="AH996">
        <v>0</v>
      </c>
      <c r="AI996">
        <v>0</v>
      </c>
      <c r="AJ996">
        <v>0</v>
      </c>
      <c r="AK996">
        <v>11499.8</v>
      </c>
    </row>
    <row r="997" spans="1:37" x14ac:dyDescent="0.3">
      <c r="A997" t="s">
        <v>808</v>
      </c>
      <c r="B997">
        <v>0</v>
      </c>
      <c r="C997">
        <v>0</v>
      </c>
      <c r="D997">
        <v>90774.399999999994</v>
      </c>
      <c r="E997">
        <v>8575.2999999999993</v>
      </c>
      <c r="F997">
        <v>1325.7</v>
      </c>
      <c r="G997">
        <v>0</v>
      </c>
      <c r="H997">
        <v>9024.1</v>
      </c>
      <c r="I997">
        <v>0</v>
      </c>
      <c r="J997">
        <v>2159.3000000000002</v>
      </c>
      <c r="K997">
        <v>0</v>
      </c>
      <c r="L997">
        <v>4148.3999999999996</v>
      </c>
      <c r="M997">
        <v>0</v>
      </c>
      <c r="N997">
        <v>0</v>
      </c>
      <c r="O997">
        <v>26623.5</v>
      </c>
      <c r="W997" t="s">
        <v>804</v>
      </c>
      <c r="X997">
        <v>0</v>
      </c>
      <c r="Y997">
        <v>0</v>
      </c>
      <c r="Z997">
        <v>0</v>
      </c>
      <c r="AA997">
        <v>0</v>
      </c>
      <c r="AB997">
        <v>0</v>
      </c>
      <c r="AC997">
        <v>0</v>
      </c>
      <c r="AD997">
        <v>0</v>
      </c>
      <c r="AE997">
        <v>0</v>
      </c>
      <c r="AF997">
        <v>0</v>
      </c>
      <c r="AG997">
        <v>0</v>
      </c>
      <c r="AH997">
        <v>0</v>
      </c>
      <c r="AI997">
        <v>0</v>
      </c>
      <c r="AJ997">
        <v>0</v>
      </c>
      <c r="AK997">
        <v>24999.5</v>
      </c>
    </row>
    <row r="998" spans="1:37" x14ac:dyDescent="0.3">
      <c r="A998" t="s">
        <v>810</v>
      </c>
      <c r="B998">
        <v>0</v>
      </c>
      <c r="C998">
        <v>0</v>
      </c>
      <c r="D998">
        <v>90774.399999999994</v>
      </c>
      <c r="E998">
        <v>2822.7</v>
      </c>
      <c r="F998">
        <v>1325.7</v>
      </c>
      <c r="G998">
        <v>0</v>
      </c>
      <c r="H998">
        <v>9024.1</v>
      </c>
      <c r="I998">
        <v>0</v>
      </c>
      <c r="J998">
        <v>2159.3000000000002</v>
      </c>
      <c r="K998">
        <v>0</v>
      </c>
      <c r="L998">
        <v>3100.2</v>
      </c>
      <c r="M998">
        <v>0</v>
      </c>
      <c r="N998">
        <v>0</v>
      </c>
      <c r="O998">
        <v>26623.5</v>
      </c>
      <c r="W998" t="s">
        <v>808</v>
      </c>
      <c r="X998">
        <v>0</v>
      </c>
      <c r="Y998">
        <v>0</v>
      </c>
      <c r="Z998">
        <v>0</v>
      </c>
      <c r="AA998">
        <v>73498.5</v>
      </c>
      <c r="AB998">
        <v>0</v>
      </c>
      <c r="AC998">
        <v>0</v>
      </c>
      <c r="AD998">
        <v>0</v>
      </c>
      <c r="AE998">
        <v>0</v>
      </c>
      <c r="AF998">
        <v>0</v>
      </c>
      <c r="AG998">
        <v>0</v>
      </c>
      <c r="AH998">
        <v>15999.7</v>
      </c>
      <c r="AI998">
        <v>0</v>
      </c>
      <c r="AJ998">
        <v>0</v>
      </c>
      <c r="AK998">
        <v>67498.7</v>
      </c>
    </row>
    <row r="999" spans="1:37" x14ac:dyDescent="0.3">
      <c r="A999" t="s">
        <v>816</v>
      </c>
      <c r="B999">
        <v>0</v>
      </c>
      <c r="C999">
        <v>0</v>
      </c>
      <c r="D999">
        <v>90774.399999999994</v>
      </c>
      <c r="E999">
        <v>2822.7</v>
      </c>
      <c r="F999">
        <v>1325.7</v>
      </c>
      <c r="G999">
        <v>0</v>
      </c>
      <c r="H999">
        <v>9024.1</v>
      </c>
      <c r="I999">
        <v>0</v>
      </c>
      <c r="J999">
        <v>2159.3000000000002</v>
      </c>
      <c r="K999">
        <v>0</v>
      </c>
      <c r="L999">
        <v>3100.2</v>
      </c>
      <c r="M999">
        <v>0</v>
      </c>
      <c r="N999">
        <v>0</v>
      </c>
      <c r="O999">
        <v>22688.7</v>
      </c>
      <c r="W999" t="s">
        <v>810</v>
      </c>
      <c r="X999">
        <v>0</v>
      </c>
      <c r="Y999">
        <v>0</v>
      </c>
      <c r="Z999">
        <v>0</v>
      </c>
      <c r="AA999">
        <v>0</v>
      </c>
      <c r="AB999">
        <v>0</v>
      </c>
      <c r="AC999">
        <v>0</v>
      </c>
      <c r="AD999">
        <v>0</v>
      </c>
      <c r="AE999">
        <v>0</v>
      </c>
      <c r="AF999">
        <v>0</v>
      </c>
      <c r="AG999">
        <v>0</v>
      </c>
      <c r="AH999">
        <v>0</v>
      </c>
      <c r="AI999">
        <v>0</v>
      </c>
      <c r="AJ999">
        <v>0</v>
      </c>
      <c r="AK999">
        <v>27499.5</v>
      </c>
    </row>
    <row r="1000" spans="1:37" x14ac:dyDescent="0.3">
      <c r="A1000" t="s">
        <v>819</v>
      </c>
      <c r="B1000">
        <v>0</v>
      </c>
      <c r="C1000">
        <v>0</v>
      </c>
      <c r="D1000">
        <v>90774.399999999994</v>
      </c>
      <c r="E1000">
        <v>2822.7</v>
      </c>
      <c r="F1000">
        <v>1325.7</v>
      </c>
      <c r="G1000">
        <v>0</v>
      </c>
      <c r="H1000">
        <v>9024.1</v>
      </c>
      <c r="I1000">
        <v>0</v>
      </c>
      <c r="J1000">
        <v>2159.3000000000002</v>
      </c>
      <c r="K1000">
        <v>0</v>
      </c>
      <c r="L1000">
        <v>3100.2</v>
      </c>
      <c r="M1000">
        <v>0</v>
      </c>
      <c r="N1000">
        <v>0</v>
      </c>
      <c r="O1000">
        <v>22688.7</v>
      </c>
      <c r="W1000" t="s">
        <v>816</v>
      </c>
      <c r="X1000">
        <v>0</v>
      </c>
      <c r="Y1000">
        <v>0</v>
      </c>
      <c r="Z1000">
        <v>0</v>
      </c>
      <c r="AA1000">
        <v>0</v>
      </c>
      <c r="AB1000">
        <v>0</v>
      </c>
      <c r="AC1000">
        <v>0</v>
      </c>
      <c r="AD1000">
        <v>0</v>
      </c>
      <c r="AE1000">
        <v>0</v>
      </c>
      <c r="AF1000">
        <v>0</v>
      </c>
      <c r="AG1000">
        <v>0</v>
      </c>
      <c r="AH1000">
        <v>0</v>
      </c>
      <c r="AI1000">
        <v>0</v>
      </c>
      <c r="AJ1000">
        <v>0</v>
      </c>
      <c r="AK1000">
        <v>23499.5</v>
      </c>
    </row>
    <row r="1001" spans="1:37" x14ac:dyDescent="0.3">
      <c r="A1001" t="s">
        <v>821</v>
      </c>
      <c r="B1001">
        <v>0</v>
      </c>
      <c r="C1001">
        <v>0</v>
      </c>
      <c r="D1001">
        <v>90774.399999999994</v>
      </c>
      <c r="E1001">
        <v>2822.7</v>
      </c>
      <c r="F1001">
        <v>1325.7</v>
      </c>
      <c r="G1001">
        <v>0</v>
      </c>
      <c r="H1001">
        <v>9024.1</v>
      </c>
      <c r="I1001">
        <v>0</v>
      </c>
      <c r="J1001">
        <v>2159.3000000000002</v>
      </c>
      <c r="K1001">
        <v>0</v>
      </c>
      <c r="L1001">
        <v>3100.2</v>
      </c>
      <c r="M1001">
        <v>0</v>
      </c>
      <c r="N1001">
        <v>0</v>
      </c>
      <c r="O1001">
        <v>22688.7</v>
      </c>
      <c r="W1001" t="s">
        <v>819</v>
      </c>
      <c r="X1001">
        <v>0</v>
      </c>
      <c r="Y1001">
        <v>0</v>
      </c>
      <c r="Z1001">
        <v>0</v>
      </c>
      <c r="AA1001">
        <v>0</v>
      </c>
      <c r="AB1001">
        <v>0</v>
      </c>
      <c r="AC1001">
        <v>0</v>
      </c>
      <c r="AD1001">
        <v>85998.3</v>
      </c>
      <c r="AE1001">
        <v>0</v>
      </c>
      <c r="AF1001">
        <v>0</v>
      </c>
      <c r="AG1001">
        <v>0</v>
      </c>
      <c r="AH1001">
        <v>0</v>
      </c>
      <c r="AI1001">
        <v>0</v>
      </c>
      <c r="AJ1001">
        <v>0</v>
      </c>
      <c r="AK1001">
        <v>0</v>
      </c>
    </row>
    <row r="1002" spans="1:37" x14ac:dyDescent="0.3">
      <c r="A1002" t="s">
        <v>823</v>
      </c>
      <c r="B1002">
        <v>0</v>
      </c>
      <c r="C1002">
        <v>0</v>
      </c>
      <c r="D1002">
        <v>80147</v>
      </c>
      <c r="E1002">
        <v>2822.7</v>
      </c>
      <c r="F1002">
        <v>1325.7</v>
      </c>
      <c r="G1002">
        <v>0</v>
      </c>
      <c r="H1002">
        <v>9024.1</v>
      </c>
      <c r="I1002">
        <v>0</v>
      </c>
      <c r="J1002">
        <v>2159.3000000000002</v>
      </c>
      <c r="K1002">
        <v>0</v>
      </c>
      <c r="L1002">
        <v>3100.2</v>
      </c>
      <c r="M1002">
        <v>0</v>
      </c>
      <c r="N1002">
        <v>0</v>
      </c>
      <c r="O1002">
        <v>22688.7</v>
      </c>
      <c r="W1002" t="s">
        <v>821</v>
      </c>
      <c r="X1002">
        <v>0</v>
      </c>
      <c r="Y1002">
        <v>0</v>
      </c>
      <c r="Z1002">
        <v>49999</v>
      </c>
      <c r="AA1002">
        <v>0</v>
      </c>
      <c r="AB1002">
        <v>0</v>
      </c>
      <c r="AC1002">
        <v>0</v>
      </c>
      <c r="AD1002">
        <v>21499.599999999999</v>
      </c>
      <c r="AE1002">
        <v>0</v>
      </c>
      <c r="AF1002">
        <v>0</v>
      </c>
      <c r="AG1002">
        <v>0</v>
      </c>
      <c r="AH1002">
        <v>0</v>
      </c>
      <c r="AI1002">
        <v>0</v>
      </c>
      <c r="AJ1002">
        <v>0</v>
      </c>
      <c r="AK1002">
        <v>0</v>
      </c>
    </row>
    <row r="1003" spans="1:37" x14ac:dyDescent="0.3">
      <c r="A1003" t="s">
        <v>826</v>
      </c>
      <c r="B1003">
        <v>0</v>
      </c>
      <c r="C1003">
        <v>0</v>
      </c>
      <c r="D1003">
        <v>80147</v>
      </c>
      <c r="E1003">
        <v>2822.7</v>
      </c>
      <c r="F1003">
        <v>1325.7</v>
      </c>
      <c r="G1003">
        <v>0</v>
      </c>
      <c r="H1003">
        <v>9024.1</v>
      </c>
      <c r="I1003">
        <v>0</v>
      </c>
      <c r="J1003">
        <v>2159.3000000000002</v>
      </c>
      <c r="K1003">
        <v>0</v>
      </c>
      <c r="L1003">
        <v>3100.2</v>
      </c>
      <c r="M1003">
        <v>0</v>
      </c>
      <c r="N1003">
        <v>0</v>
      </c>
      <c r="O1003">
        <v>22688.7</v>
      </c>
      <c r="W1003" t="s">
        <v>823</v>
      </c>
      <c r="X1003">
        <v>0</v>
      </c>
      <c r="Y1003">
        <v>500</v>
      </c>
      <c r="Z1003">
        <v>0</v>
      </c>
      <c r="AA1003">
        <v>0</v>
      </c>
      <c r="AB1003">
        <v>0</v>
      </c>
      <c r="AC1003">
        <v>0</v>
      </c>
      <c r="AD1003">
        <v>70498.600000000006</v>
      </c>
      <c r="AE1003">
        <v>0</v>
      </c>
      <c r="AF1003">
        <v>0</v>
      </c>
      <c r="AG1003">
        <v>0</v>
      </c>
      <c r="AH1003">
        <v>0</v>
      </c>
      <c r="AI1003">
        <v>0</v>
      </c>
      <c r="AJ1003">
        <v>0</v>
      </c>
      <c r="AK1003">
        <v>99498</v>
      </c>
    </row>
    <row r="1004" spans="1:37" x14ac:dyDescent="0.3">
      <c r="A1004" t="s">
        <v>829</v>
      </c>
      <c r="B1004">
        <v>0</v>
      </c>
      <c r="C1004">
        <v>0</v>
      </c>
      <c r="D1004">
        <v>80147</v>
      </c>
      <c r="E1004">
        <v>2822.7</v>
      </c>
      <c r="F1004">
        <v>1325.7</v>
      </c>
      <c r="G1004">
        <v>0</v>
      </c>
      <c r="H1004">
        <v>9024.1</v>
      </c>
      <c r="I1004">
        <v>0</v>
      </c>
      <c r="J1004">
        <v>2159.3000000000002</v>
      </c>
      <c r="K1004">
        <v>0</v>
      </c>
      <c r="L1004">
        <v>3100.2</v>
      </c>
      <c r="M1004">
        <v>0</v>
      </c>
      <c r="N1004">
        <v>0</v>
      </c>
      <c r="O1004">
        <v>22688.7</v>
      </c>
      <c r="W1004" t="s">
        <v>826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  <c r="AD1004">
        <v>96998.1</v>
      </c>
      <c r="AE1004">
        <v>0</v>
      </c>
      <c r="AF1004">
        <v>0</v>
      </c>
      <c r="AG1004">
        <v>0</v>
      </c>
      <c r="AH1004">
        <v>0</v>
      </c>
      <c r="AI1004">
        <v>0</v>
      </c>
      <c r="AJ1004">
        <v>0</v>
      </c>
      <c r="AK1004">
        <v>0</v>
      </c>
    </row>
    <row r="1005" spans="1:37" x14ac:dyDescent="0.3">
      <c r="A1005" t="s">
        <v>831</v>
      </c>
      <c r="B1005">
        <v>0</v>
      </c>
      <c r="C1005">
        <v>0</v>
      </c>
      <c r="D1005">
        <v>80147</v>
      </c>
      <c r="E1005">
        <v>2822.7</v>
      </c>
      <c r="F1005">
        <v>1325.7</v>
      </c>
      <c r="G1005">
        <v>0</v>
      </c>
      <c r="H1005">
        <v>9024.1</v>
      </c>
      <c r="I1005">
        <v>0</v>
      </c>
      <c r="J1005">
        <v>2159.3000000000002</v>
      </c>
      <c r="K1005">
        <v>0</v>
      </c>
      <c r="L1005">
        <v>3100.2</v>
      </c>
      <c r="M1005">
        <v>0</v>
      </c>
      <c r="N1005">
        <v>0</v>
      </c>
      <c r="O1005">
        <v>21747.8</v>
      </c>
      <c r="W1005" t="s">
        <v>829</v>
      </c>
      <c r="X1005">
        <v>0</v>
      </c>
      <c r="Y1005">
        <v>0</v>
      </c>
      <c r="Z1005">
        <v>0</v>
      </c>
      <c r="AA1005">
        <v>0</v>
      </c>
      <c r="AB1005">
        <v>0</v>
      </c>
      <c r="AC1005">
        <v>0</v>
      </c>
      <c r="AD1005">
        <v>0</v>
      </c>
      <c r="AE1005">
        <v>0</v>
      </c>
      <c r="AF1005">
        <v>0</v>
      </c>
      <c r="AG1005">
        <v>0</v>
      </c>
      <c r="AH1005">
        <v>0</v>
      </c>
      <c r="AI1005">
        <v>0</v>
      </c>
      <c r="AJ1005">
        <v>0</v>
      </c>
      <c r="AK1005">
        <v>63498.7</v>
      </c>
    </row>
    <row r="1006" spans="1:37" x14ac:dyDescent="0.3">
      <c r="A1006" t="s">
        <v>834</v>
      </c>
      <c r="B1006">
        <v>0</v>
      </c>
      <c r="C1006">
        <v>0</v>
      </c>
      <c r="D1006">
        <v>80147</v>
      </c>
      <c r="E1006">
        <v>2822.7</v>
      </c>
      <c r="F1006">
        <v>1325.7</v>
      </c>
      <c r="G1006">
        <v>0</v>
      </c>
      <c r="H1006">
        <v>9024.1</v>
      </c>
      <c r="I1006">
        <v>0</v>
      </c>
      <c r="J1006">
        <v>2159.3000000000002</v>
      </c>
      <c r="K1006">
        <v>0</v>
      </c>
      <c r="L1006">
        <v>3100.2</v>
      </c>
      <c r="M1006">
        <v>0</v>
      </c>
      <c r="N1006">
        <v>0</v>
      </c>
      <c r="O1006">
        <v>21747.8</v>
      </c>
      <c r="W1006" t="s">
        <v>831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90498.2</v>
      </c>
      <c r="AE1006">
        <v>0</v>
      </c>
      <c r="AF1006">
        <v>0</v>
      </c>
      <c r="AG1006">
        <v>0</v>
      </c>
      <c r="AH1006">
        <v>0</v>
      </c>
      <c r="AI1006">
        <v>0</v>
      </c>
      <c r="AJ1006">
        <v>0</v>
      </c>
      <c r="AK1006">
        <v>86498.3</v>
      </c>
    </row>
    <row r="1007" spans="1:37" x14ac:dyDescent="0.3">
      <c r="A1007" t="s">
        <v>836</v>
      </c>
      <c r="B1007">
        <v>0</v>
      </c>
      <c r="C1007">
        <v>0</v>
      </c>
      <c r="D1007">
        <v>80147</v>
      </c>
      <c r="E1007">
        <v>2822.7</v>
      </c>
      <c r="F1007">
        <v>1325.7</v>
      </c>
      <c r="G1007">
        <v>0</v>
      </c>
      <c r="H1007">
        <v>9024.1</v>
      </c>
      <c r="I1007">
        <v>0</v>
      </c>
      <c r="J1007">
        <v>2159.3000000000002</v>
      </c>
      <c r="K1007">
        <v>0</v>
      </c>
      <c r="L1007">
        <v>3100.2</v>
      </c>
      <c r="M1007">
        <v>0</v>
      </c>
      <c r="N1007">
        <v>0</v>
      </c>
      <c r="O1007">
        <v>21747.8</v>
      </c>
      <c r="W1007" t="s">
        <v>834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0</v>
      </c>
      <c r="AF1007">
        <v>0</v>
      </c>
      <c r="AG1007">
        <v>0</v>
      </c>
      <c r="AH1007">
        <v>0</v>
      </c>
      <c r="AI1007">
        <v>0</v>
      </c>
      <c r="AJ1007">
        <v>0</v>
      </c>
      <c r="AK1007">
        <v>74998.5</v>
      </c>
    </row>
    <row r="1008" spans="1:37" x14ac:dyDescent="0.3">
      <c r="A1008" t="s">
        <v>838</v>
      </c>
      <c r="B1008">
        <v>0</v>
      </c>
      <c r="C1008">
        <v>0</v>
      </c>
      <c r="D1008">
        <v>0</v>
      </c>
      <c r="E1008">
        <v>2822.7</v>
      </c>
      <c r="F1008">
        <v>1325.7</v>
      </c>
      <c r="G1008">
        <v>0</v>
      </c>
      <c r="H1008">
        <v>9024.1</v>
      </c>
      <c r="I1008">
        <v>0</v>
      </c>
      <c r="J1008">
        <v>2159.3000000000002</v>
      </c>
      <c r="K1008">
        <v>0</v>
      </c>
      <c r="L1008">
        <v>3100.2</v>
      </c>
      <c r="M1008">
        <v>0</v>
      </c>
      <c r="N1008">
        <v>0</v>
      </c>
      <c r="O1008">
        <v>21747.8</v>
      </c>
      <c r="W1008" t="s">
        <v>836</v>
      </c>
      <c r="X1008">
        <v>0</v>
      </c>
      <c r="Y1008">
        <v>0</v>
      </c>
      <c r="Z1008">
        <v>42499.199999999997</v>
      </c>
      <c r="AA1008">
        <v>2500</v>
      </c>
      <c r="AB1008">
        <v>0</v>
      </c>
      <c r="AC1008">
        <v>0</v>
      </c>
      <c r="AD1008">
        <v>0</v>
      </c>
      <c r="AE1008">
        <v>0</v>
      </c>
      <c r="AF1008">
        <v>0</v>
      </c>
      <c r="AG1008">
        <v>0</v>
      </c>
      <c r="AH1008">
        <v>0</v>
      </c>
      <c r="AI1008">
        <v>0</v>
      </c>
      <c r="AJ1008">
        <v>0</v>
      </c>
      <c r="AK1008">
        <v>24499.5</v>
      </c>
    </row>
    <row r="1009" spans="1:37" x14ac:dyDescent="0.3">
      <c r="A1009" t="s">
        <v>841</v>
      </c>
      <c r="B1009">
        <v>0</v>
      </c>
      <c r="C1009">
        <v>0</v>
      </c>
      <c r="D1009">
        <v>0</v>
      </c>
      <c r="E1009">
        <v>2822.7</v>
      </c>
      <c r="F1009">
        <v>1325.7</v>
      </c>
      <c r="G1009">
        <v>0</v>
      </c>
      <c r="H1009">
        <v>9024.1</v>
      </c>
      <c r="I1009">
        <v>0</v>
      </c>
      <c r="J1009">
        <v>2159.3000000000002</v>
      </c>
      <c r="K1009">
        <v>0</v>
      </c>
      <c r="L1009">
        <v>3100.2</v>
      </c>
      <c r="M1009">
        <v>0</v>
      </c>
      <c r="N1009">
        <v>0</v>
      </c>
      <c r="O1009">
        <v>21747.8</v>
      </c>
      <c r="W1009" t="s">
        <v>838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0</v>
      </c>
      <c r="AD1009">
        <v>0</v>
      </c>
      <c r="AE1009">
        <v>0</v>
      </c>
      <c r="AF1009">
        <v>0</v>
      </c>
      <c r="AG1009">
        <v>0</v>
      </c>
      <c r="AH1009">
        <v>0</v>
      </c>
      <c r="AI1009">
        <v>0</v>
      </c>
      <c r="AJ1009">
        <v>0</v>
      </c>
      <c r="AK1009">
        <v>7999.8</v>
      </c>
    </row>
    <row r="1010" spans="1:37" x14ac:dyDescent="0.3">
      <c r="A1010" t="s">
        <v>843</v>
      </c>
      <c r="B1010">
        <v>0</v>
      </c>
      <c r="C1010">
        <v>0</v>
      </c>
      <c r="D1010">
        <v>0</v>
      </c>
      <c r="E1010">
        <v>2822.7</v>
      </c>
      <c r="F1010">
        <v>1325.7</v>
      </c>
      <c r="G1010">
        <v>0</v>
      </c>
      <c r="H1010">
        <v>9024.1</v>
      </c>
      <c r="I1010">
        <v>0</v>
      </c>
      <c r="J1010">
        <v>2159.3000000000002</v>
      </c>
      <c r="K1010">
        <v>0</v>
      </c>
      <c r="L1010">
        <v>3100.2</v>
      </c>
      <c r="M1010">
        <v>0</v>
      </c>
      <c r="N1010">
        <v>0</v>
      </c>
      <c r="O1010">
        <v>21747.8</v>
      </c>
      <c r="W1010" t="s">
        <v>841</v>
      </c>
      <c r="X1010">
        <v>0</v>
      </c>
      <c r="Y1010">
        <v>0</v>
      </c>
      <c r="Z1010">
        <v>0</v>
      </c>
      <c r="AA1010">
        <v>0</v>
      </c>
      <c r="AB1010">
        <v>0</v>
      </c>
      <c r="AC1010">
        <v>0</v>
      </c>
      <c r="AD1010">
        <v>74498.5</v>
      </c>
      <c r="AE1010">
        <v>0</v>
      </c>
      <c r="AF1010">
        <v>0</v>
      </c>
      <c r="AG1010">
        <v>0</v>
      </c>
      <c r="AH1010">
        <v>0</v>
      </c>
      <c r="AI1010">
        <v>0</v>
      </c>
      <c r="AJ1010">
        <v>0</v>
      </c>
      <c r="AK1010">
        <v>0</v>
      </c>
    </row>
    <row r="1011" spans="1:37" x14ac:dyDescent="0.3">
      <c r="A1011" t="s">
        <v>845</v>
      </c>
      <c r="B1011">
        <v>0</v>
      </c>
      <c r="C1011">
        <v>0</v>
      </c>
      <c r="D1011">
        <v>0</v>
      </c>
      <c r="E1011">
        <v>2822.7</v>
      </c>
      <c r="F1011">
        <v>1325.7</v>
      </c>
      <c r="G1011">
        <v>0</v>
      </c>
      <c r="H1011">
        <v>9024.1</v>
      </c>
      <c r="I1011">
        <v>0</v>
      </c>
      <c r="J1011">
        <v>2159.3000000000002</v>
      </c>
      <c r="K1011">
        <v>0</v>
      </c>
      <c r="L1011">
        <v>3100.2</v>
      </c>
      <c r="M1011">
        <v>0</v>
      </c>
      <c r="N1011">
        <v>0</v>
      </c>
      <c r="O1011">
        <v>21747.8</v>
      </c>
      <c r="W1011" t="s">
        <v>843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8499.7999999999993</v>
      </c>
      <c r="AE1011">
        <v>0</v>
      </c>
      <c r="AF1011">
        <v>0</v>
      </c>
      <c r="AG1011">
        <v>0</v>
      </c>
      <c r="AH1011">
        <v>0</v>
      </c>
      <c r="AI1011">
        <v>0</v>
      </c>
      <c r="AJ1011">
        <v>0</v>
      </c>
      <c r="AK1011">
        <v>0</v>
      </c>
    </row>
    <row r="1012" spans="1:37" x14ac:dyDescent="0.3">
      <c r="A1012" t="s">
        <v>847</v>
      </c>
      <c r="B1012">
        <v>0</v>
      </c>
      <c r="C1012">
        <v>0</v>
      </c>
      <c r="D1012">
        <v>0</v>
      </c>
      <c r="E1012">
        <v>2822.7</v>
      </c>
      <c r="F1012">
        <v>1325.7</v>
      </c>
      <c r="G1012">
        <v>0</v>
      </c>
      <c r="H1012">
        <v>9024.1</v>
      </c>
      <c r="I1012">
        <v>0</v>
      </c>
      <c r="J1012">
        <v>2159.3000000000002</v>
      </c>
      <c r="K1012">
        <v>0</v>
      </c>
      <c r="L1012">
        <v>3100.2</v>
      </c>
      <c r="M1012">
        <v>0</v>
      </c>
      <c r="N1012">
        <v>0</v>
      </c>
      <c r="O1012">
        <v>21747.8</v>
      </c>
      <c r="W1012" t="s">
        <v>845</v>
      </c>
      <c r="X1012">
        <v>0</v>
      </c>
      <c r="Y1012">
        <v>0</v>
      </c>
      <c r="Z1012">
        <v>0</v>
      </c>
      <c r="AA1012">
        <v>0</v>
      </c>
      <c r="AB1012">
        <v>0</v>
      </c>
      <c r="AC1012">
        <v>0</v>
      </c>
      <c r="AD1012">
        <v>79498.399999999994</v>
      </c>
      <c r="AE1012">
        <v>0</v>
      </c>
      <c r="AF1012">
        <v>0</v>
      </c>
      <c r="AG1012">
        <v>0</v>
      </c>
      <c r="AH1012">
        <v>0</v>
      </c>
      <c r="AI1012">
        <v>0</v>
      </c>
      <c r="AJ1012">
        <v>0</v>
      </c>
      <c r="AK1012">
        <v>55498.9</v>
      </c>
    </row>
    <row r="1013" spans="1:37" x14ac:dyDescent="0.3">
      <c r="A1013" t="s">
        <v>850</v>
      </c>
      <c r="B1013">
        <v>0</v>
      </c>
      <c r="C1013">
        <v>0</v>
      </c>
      <c r="D1013">
        <v>0</v>
      </c>
      <c r="E1013">
        <v>2822.7</v>
      </c>
      <c r="F1013">
        <v>1325.7</v>
      </c>
      <c r="G1013">
        <v>0</v>
      </c>
      <c r="H1013">
        <v>9024.1</v>
      </c>
      <c r="I1013">
        <v>0</v>
      </c>
      <c r="J1013">
        <v>2159.3000000000002</v>
      </c>
      <c r="K1013">
        <v>0</v>
      </c>
      <c r="L1013">
        <v>3100.2</v>
      </c>
      <c r="M1013">
        <v>0</v>
      </c>
      <c r="N1013">
        <v>0</v>
      </c>
      <c r="O1013">
        <v>21747.8</v>
      </c>
      <c r="W1013" t="s">
        <v>847</v>
      </c>
      <c r="X1013">
        <v>0</v>
      </c>
      <c r="Y1013">
        <v>0</v>
      </c>
      <c r="Z1013">
        <v>0</v>
      </c>
      <c r="AA1013">
        <v>0</v>
      </c>
      <c r="AB1013">
        <v>0</v>
      </c>
      <c r="AC1013">
        <v>0</v>
      </c>
      <c r="AD1013">
        <v>93998.1</v>
      </c>
      <c r="AE1013">
        <v>0</v>
      </c>
      <c r="AF1013">
        <v>0</v>
      </c>
      <c r="AG1013">
        <v>0</v>
      </c>
      <c r="AH1013">
        <v>0</v>
      </c>
      <c r="AI1013">
        <v>0</v>
      </c>
      <c r="AJ1013">
        <v>0</v>
      </c>
      <c r="AK1013">
        <v>98998</v>
      </c>
    </row>
    <row r="1014" spans="1:37" x14ac:dyDescent="0.3">
      <c r="A1014" t="s">
        <v>852</v>
      </c>
      <c r="B1014">
        <v>0</v>
      </c>
      <c r="C1014">
        <v>0</v>
      </c>
      <c r="D1014">
        <v>0</v>
      </c>
      <c r="E1014">
        <v>2822.7</v>
      </c>
      <c r="F1014">
        <v>1325.7</v>
      </c>
      <c r="G1014">
        <v>0</v>
      </c>
      <c r="H1014">
        <v>9024.1</v>
      </c>
      <c r="I1014">
        <v>0</v>
      </c>
      <c r="J1014">
        <v>2159.3000000000002</v>
      </c>
      <c r="K1014">
        <v>0</v>
      </c>
      <c r="L1014">
        <v>3100.2</v>
      </c>
      <c r="M1014">
        <v>0</v>
      </c>
      <c r="N1014">
        <v>0</v>
      </c>
      <c r="O1014">
        <v>21747.8</v>
      </c>
      <c r="W1014" t="s">
        <v>850</v>
      </c>
      <c r="X1014">
        <v>0</v>
      </c>
      <c r="Y1014">
        <v>0</v>
      </c>
      <c r="Z1014">
        <v>0</v>
      </c>
      <c r="AA1014">
        <v>0</v>
      </c>
      <c r="AB1014">
        <v>0</v>
      </c>
      <c r="AC1014">
        <v>0</v>
      </c>
      <c r="AD1014">
        <v>3499.9</v>
      </c>
      <c r="AE1014">
        <v>0</v>
      </c>
      <c r="AF1014">
        <v>0</v>
      </c>
      <c r="AG1014">
        <v>0</v>
      </c>
      <c r="AH1014">
        <v>0</v>
      </c>
      <c r="AI1014">
        <v>0</v>
      </c>
      <c r="AJ1014">
        <v>0</v>
      </c>
      <c r="AK1014">
        <v>7999.8</v>
      </c>
    </row>
    <row r="1015" spans="1:37" x14ac:dyDescent="0.3">
      <c r="A1015" t="s">
        <v>853</v>
      </c>
      <c r="B1015">
        <v>0</v>
      </c>
      <c r="C1015">
        <v>0</v>
      </c>
      <c r="D1015">
        <v>0</v>
      </c>
      <c r="E1015">
        <v>2822.7</v>
      </c>
      <c r="F1015">
        <v>1325.7</v>
      </c>
      <c r="G1015">
        <v>0</v>
      </c>
      <c r="H1015">
        <v>9024.1</v>
      </c>
      <c r="I1015">
        <v>0</v>
      </c>
      <c r="J1015">
        <v>2159.3000000000002</v>
      </c>
      <c r="K1015">
        <v>0</v>
      </c>
      <c r="L1015">
        <v>3100.2</v>
      </c>
      <c r="M1015">
        <v>0</v>
      </c>
      <c r="N1015">
        <v>0</v>
      </c>
      <c r="O1015">
        <v>21747.8</v>
      </c>
      <c r="W1015" t="s">
        <v>852</v>
      </c>
      <c r="X1015">
        <v>0</v>
      </c>
      <c r="Y1015">
        <v>0</v>
      </c>
      <c r="Z1015">
        <v>0</v>
      </c>
      <c r="AA1015">
        <v>0</v>
      </c>
      <c r="AB1015">
        <v>0</v>
      </c>
      <c r="AC1015">
        <v>0</v>
      </c>
      <c r="AD1015">
        <v>0</v>
      </c>
      <c r="AE1015">
        <v>0</v>
      </c>
      <c r="AF1015">
        <v>0</v>
      </c>
      <c r="AG1015">
        <v>0</v>
      </c>
      <c r="AH1015">
        <v>0</v>
      </c>
      <c r="AI1015">
        <v>0</v>
      </c>
      <c r="AJ1015">
        <v>0</v>
      </c>
      <c r="AK1015">
        <v>97998.1</v>
      </c>
    </row>
    <row r="1016" spans="1:37" x14ac:dyDescent="0.3">
      <c r="A1016" t="s">
        <v>855</v>
      </c>
      <c r="B1016">
        <v>0</v>
      </c>
      <c r="C1016">
        <v>0</v>
      </c>
      <c r="D1016">
        <v>0</v>
      </c>
      <c r="E1016">
        <v>2822.7</v>
      </c>
      <c r="F1016">
        <v>1325.7</v>
      </c>
      <c r="G1016">
        <v>0</v>
      </c>
      <c r="H1016">
        <v>9024.1</v>
      </c>
      <c r="I1016">
        <v>0</v>
      </c>
      <c r="J1016">
        <v>2159.3000000000002</v>
      </c>
      <c r="K1016">
        <v>0</v>
      </c>
      <c r="L1016">
        <v>3100.2</v>
      </c>
      <c r="M1016">
        <v>0</v>
      </c>
      <c r="N1016">
        <v>0</v>
      </c>
      <c r="O1016">
        <v>21747.8</v>
      </c>
      <c r="W1016" t="s">
        <v>853</v>
      </c>
      <c r="X1016">
        <v>0</v>
      </c>
      <c r="Y1016">
        <v>0</v>
      </c>
      <c r="Z1016">
        <v>0</v>
      </c>
      <c r="AA1016">
        <v>0</v>
      </c>
      <c r="AB1016">
        <v>0</v>
      </c>
      <c r="AC1016">
        <v>0</v>
      </c>
      <c r="AD1016">
        <v>37999.199999999997</v>
      </c>
      <c r="AE1016">
        <v>0</v>
      </c>
      <c r="AF1016">
        <v>0</v>
      </c>
      <c r="AG1016">
        <v>0</v>
      </c>
      <c r="AH1016">
        <v>0</v>
      </c>
      <c r="AI1016">
        <v>0</v>
      </c>
      <c r="AJ1016">
        <v>0</v>
      </c>
      <c r="AK1016">
        <v>98498</v>
      </c>
    </row>
    <row r="1017" spans="1:37" x14ac:dyDescent="0.3">
      <c r="A1017" t="s">
        <v>858</v>
      </c>
      <c r="B1017">
        <v>0</v>
      </c>
      <c r="C1017">
        <v>0</v>
      </c>
      <c r="D1017">
        <v>0</v>
      </c>
      <c r="E1017">
        <v>2822.7</v>
      </c>
      <c r="F1017">
        <v>1325.7</v>
      </c>
      <c r="G1017">
        <v>0</v>
      </c>
      <c r="H1017">
        <v>9024.1</v>
      </c>
      <c r="I1017">
        <v>0</v>
      </c>
      <c r="J1017">
        <v>2159.3000000000002</v>
      </c>
      <c r="K1017">
        <v>0</v>
      </c>
      <c r="L1017">
        <v>3100.2</v>
      </c>
      <c r="M1017">
        <v>0</v>
      </c>
      <c r="N1017">
        <v>0</v>
      </c>
      <c r="O1017">
        <v>21747.8</v>
      </c>
      <c r="W1017" t="s">
        <v>855</v>
      </c>
      <c r="X1017">
        <v>0</v>
      </c>
      <c r="Y1017">
        <v>0</v>
      </c>
      <c r="Z1017">
        <v>0</v>
      </c>
      <c r="AA1017">
        <v>0</v>
      </c>
      <c r="AB1017">
        <v>0</v>
      </c>
      <c r="AC1017">
        <v>0</v>
      </c>
      <c r="AD1017">
        <v>0</v>
      </c>
      <c r="AE1017">
        <v>0</v>
      </c>
      <c r="AF1017">
        <v>0</v>
      </c>
      <c r="AG1017">
        <v>0</v>
      </c>
      <c r="AH1017">
        <v>0</v>
      </c>
      <c r="AI1017">
        <v>0</v>
      </c>
      <c r="AJ1017">
        <v>0</v>
      </c>
      <c r="AK1017">
        <v>23499.5</v>
      </c>
    </row>
    <row r="1018" spans="1:37" x14ac:dyDescent="0.3">
      <c r="A1018" t="s">
        <v>860</v>
      </c>
      <c r="B1018">
        <v>0</v>
      </c>
      <c r="C1018">
        <v>0</v>
      </c>
      <c r="D1018">
        <v>0</v>
      </c>
      <c r="E1018">
        <v>2822.7</v>
      </c>
      <c r="F1018">
        <v>1325.7</v>
      </c>
      <c r="G1018">
        <v>0</v>
      </c>
      <c r="H1018">
        <v>9024.1</v>
      </c>
      <c r="I1018">
        <v>0</v>
      </c>
      <c r="J1018">
        <v>2159.3000000000002</v>
      </c>
      <c r="K1018">
        <v>0</v>
      </c>
      <c r="L1018">
        <v>3100.2</v>
      </c>
      <c r="M1018">
        <v>0</v>
      </c>
      <c r="N1018">
        <v>0</v>
      </c>
      <c r="O1018">
        <v>21747.8</v>
      </c>
      <c r="W1018" t="s">
        <v>858</v>
      </c>
      <c r="X1018">
        <v>0</v>
      </c>
      <c r="Y1018">
        <v>0</v>
      </c>
      <c r="Z1018">
        <v>0</v>
      </c>
      <c r="AA1018">
        <v>0</v>
      </c>
      <c r="AB1018">
        <v>0</v>
      </c>
      <c r="AC1018">
        <v>0</v>
      </c>
      <c r="AD1018">
        <v>65998.7</v>
      </c>
      <c r="AE1018">
        <v>0</v>
      </c>
      <c r="AF1018">
        <v>0</v>
      </c>
      <c r="AG1018">
        <v>0</v>
      </c>
      <c r="AH1018">
        <v>0</v>
      </c>
      <c r="AI1018">
        <v>3999.9</v>
      </c>
      <c r="AJ1018">
        <v>0</v>
      </c>
      <c r="AK1018">
        <v>97498.1</v>
      </c>
    </row>
    <row r="1019" spans="1:37" x14ac:dyDescent="0.3">
      <c r="A1019" t="s">
        <v>864</v>
      </c>
      <c r="B1019">
        <v>0</v>
      </c>
      <c r="C1019">
        <v>0</v>
      </c>
      <c r="D1019">
        <v>0</v>
      </c>
      <c r="E1019">
        <v>2822.7</v>
      </c>
      <c r="F1019">
        <v>1325.7</v>
      </c>
      <c r="G1019">
        <v>0</v>
      </c>
      <c r="H1019">
        <v>9024.1</v>
      </c>
      <c r="I1019">
        <v>0</v>
      </c>
      <c r="J1019">
        <v>2159.3000000000002</v>
      </c>
      <c r="K1019">
        <v>0</v>
      </c>
      <c r="L1019">
        <v>3100.2</v>
      </c>
      <c r="M1019">
        <v>0</v>
      </c>
      <c r="N1019">
        <v>0</v>
      </c>
      <c r="O1019">
        <v>21747.8</v>
      </c>
      <c r="W1019" t="s">
        <v>860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87498.3</v>
      </c>
      <c r="AE1019">
        <v>0</v>
      </c>
      <c r="AF1019">
        <v>0</v>
      </c>
      <c r="AG1019">
        <v>0</v>
      </c>
      <c r="AH1019">
        <v>0</v>
      </c>
      <c r="AI1019">
        <v>0</v>
      </c>
      <c r="AJ1019">
        <v>0</v>
      </c>
      <c r="AK1019">
        <v>4999.8999999999996</v>
      </c>
    </row>
    <row r="1020" spans="1:37" x14ac:dyDescent="0.3">
      <c r="A1020" t="s">
        <v>866</v>
      </c>
      <c r="B1020">
        <v>0</v>
      </c>
      <c r="C1020">
        <v>0</v>
      </c>
      <c r="D1020">
        <v>0</v>
      </c>
      <c r="E1020">
        <v>2822.7</v>
      </c>
      <c r="F1020">
        <v>1325.7</v>
      </c>
      <c r="G1020">
        <v>0</v>
      </c>
      <c r="H1020">
        <v>9024.1</v>
      </c>
      <c r="I1020">
        <v>0</v>
      </c>
      <c r="J1020">
        <v>2159.3000000000002</v>
      </c>
      <c r="K1020">
        <v>0</v>
      </c>
      <c r="L1020">
        <v>3100.2</v>
      </c>
      <c r="M1020">
        <v>0</v>
      </c>
      <c r="N1020">
        <v>0</v>
      </c>
      <c r="O1020">
        <v>21747.8</v>
      </c>
      <c r="W1020" t="s">
        <v>864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0</v>
      </c>
      <c r="AD1020">
        <v>56998.9</v>
      </c>
      <c r="AE1020">
        <v>0</v>
      </c>
      <c r="AF1020">
        <v>0</v>
      </c>
      <c r="AG1020">
        <v>0</v>
      </c>
      <c r="AH1020">
        <v>0</v>
      </c>
      <c r="AI1020">
        <v>0</v>
      </c>
      <c r="AJ1020">
        <v>0</v>
      </c>
      <c r="AK1020">
        <v>76998.5</v>
      </c>
    </row>
    <row r="1021" spans="1:37" x14ac:dyDescent="0.3">
      <c r="A1021" t="s">
        <v>869</v>
      </c>
      <c r="B1021">
        <v>0</v>
      </c>
      <c r="C1021">
        <v>0</v>
      </c>
      <c r="D1021">
        <v>0</v>
      </c>
      <c r="E1021">
        <v>2822.7</v>
      </c>
      <c r="F1021">
        <v>1325.7</v>
      </c>
      <c r="G1021">
        <v>0</v>
      </c>
      <c r="H1021">
        <v>9024.1</v>
      </c>
      <c r="I1021">
        <v>0</v>
      </c>
      <c r="J1021">
        <v>2159.3000000000002</v>
      </c>
      <c r="K1021">
        <v>0</v>
      </c>
      <c r="L1021">
        <v>3100.2</v>
      </c>
      <c r="M1021">
        <v>0</v>
      </c>
      <c r="N1021">
        <v>0</v>
      </c>
      <c r="O1021">
        <v>21747.8</v>
      </c>
      <c r="W1021" t="s">
        <v>866</v>
      </c>
      <c r="X1021">
        <v>0</v>
      </c>
      <c r="Y1021">
        <v>0</v>
      </c>
      <c r="Z1021">
        <v>0</v>
      </c>
      <c r="AA1021">
        <v>0</v>
      </c>
      <c r="AB1021">
        <v>0</v>
      </c>
      <c r="AC1021">
        <v>0</v>
      </c>
      <c r="AD1021">
        <v>81998.399999999994</v>
      </c>
      <c r="AE1021">
        <v>0</v>
      </c>
      <c r="AF1021">
        <v>0</v>
      </c>
      <c r="AG1021">
        <v>0</v>
      </c>
      <c r="AH1021">
        <v>0</v>
      </c>
      <c r="AI1021">
        <v>0</v>
      </c>
      <c r="AJ1021">
        <v>0</v>
      </c>
      <c r="AK1021">
        <v>54498.9</v>
      </c>
    </row>
    <row r="1022" spans="1:37" x14ac:dyDescent="0.3">
      <c r="A1022" t="s">
        <v>872</v>
      </c>
      <c r="B1022">
        <v>0</v>
      </c>
      <c r="C1022">
        <v>0</v>
      </c>
      <c r="D1022">
        <v>0</v>
      </c>
      <c r="E1022">
        <v>2822.7</v>
      </c>
      <c r="F1022">
        <v>1325.7</v>
      </c>
      <c r="G1022">
        <v>0</v>
      </c>
      <c r="H1022">
        <v>9024.1</v>
      </c>
      <c r="I1022">
        <v>0</v>
      </c>
      <c r="J1022">
        <v>2159.3000000000002</v>
      </c>
      <c r="K1022">
        <v>0</v>
      </c>
      <c r="L1022">
        <v>0</v>
      </c>
      <c r="M1022">
        <v>0</v>
      </c>
      <c r="N1022">
        <v>0</v>
      </c>
      <c r="O1022">
        <v>21747.8</v>
      </c>
      <c r="W1022" t="s">
        <v>869</v>
      </c>
      <c r="X1022">
        <v>0</v>
      </c>
      <c r="Y1022">
        <v>0</v>
      </c>
      <c r="Z1022">
        <v>0</v>
      </c>
      <c r="AA1022">
        <v>0</v>
      </c>
      <c r="AB1022">
        <v>0</v>
      </c>
      <c r="AC1022">
        <v>0</v>
      </c>
      <c r="AD1022">
        <v>0</v>
      </c>
      <c r="AE1022">
        <v>0</v>
      </c>
      <c r="AF1022">
        <v>0</v>
      </c>
      <c r="AG1022">
        <v>0</v>
      </c>
      <c r="AH1022">
        <v>8499.7999999999993</v>
      </c>
      <c r="AI1022">
        <v>0</v>
      </c>
      <c r="AJ1022">
        <v>0</v>
      </c>
      <c r="AK1022">
        <v>0</v>
      </c>
    </row>
    <row r="1023" spans="1:37" x14ac:dyDescent="0.3">
      <c r="A1023" t="s">
        <v>874</v>
      </c>
      <c r="B1023">
        <v>0</v>
      </c>
      <c r="C1023">
        <v>0</v>
      </c>
      <c r="D1023">
        <v>0</v>
      </c>
      <c r="E1023">
        <v>2822.7</v>
      </c>
      <c r="F1023">
        <v>1325.7</v>
      </c>
      <c r="G1023">
        <v>0</v>
      </c>
      <c r="H1023">
        <v>9024.1</v>
      </c>
      <c r="I1023">
        <v>0</v>
      </c>
      <c r="J1023">
        <v>2159.3000000000002</v>
      </c>
      <c r="K1023">
        <v>0</v>
      </c>
      <c r="L1023">
        <v>0</v>
      </c>
      <c r="M1023">
        <v>0</v>
      </c>
      <c r="N1023">
        <v>0</v>
      </c>
      <c r="O1023">
        <v>21747.8</v>
      </c>
      <c r="W1023" t="s">
        <v>872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0</v>
      </c>
      <c r="AD1023">
        <v>0</v>
      </c>
      <c r="AE1023">
        <v>0</v>
      </c>
      <c r="AF1023">
        <v>0</v>
      </c>
      <c r="AG1023">
        <v>0</v>
      </c>
      <c r="AH1023">
        <v>0</v>
      </c>
      <c r="AI1023">
        <v>0</v>
      </c>
      <c r="AJ1023">
        <v>0</v>
      </c>
      <c r="AK1023">
        <v>0</v>
      </c>
    </row>
    <row r="1024" spans="1:37" x14ac:dyDescent="0.3">
      <c r="A1024" t="s">
        <v>875</v>
      </c>
      <c r="B1024">
        <v>0</v>
      </c>
      <c r="C1024">
        <v>0</v>
      </c>
      <c r="D1024">
        <v>0</v>
      </c>
      <c r="E1024">
        <v>2822.7</v>
      </c>
      <c r="F1024">
        <v>1325.7</v>
      </c>
      <c r="G1024">
        <v>0</v>
      </c>
      <c r="H1024">
        <v>9024.1</v>
      </c>
      <c r="I1024">
        <v>0</v>
      </c>
      <c r="J1024">
        <v>2159.3000000000002</v>
      </c>
      <c r="K1024">
        <v>0</v>
      </c>
      <c r="L1024">
        <v>0</v>
      </c>
      <c r="M1024">
        <v>0</v>
      </c>
      <c r="N1024">
        <v>0</v>
      </c>
      <c r="O1024">
        <v>21747.8</v>
      </c>
      <c r="W1024" t="s">
        <v>874</v>
      </c>
      <c r="X1024">
        <v>0</v>
      </c>
      <c r="Y1024">
        <v>2000</v>
      </c>
      <c r="Z1024">
        <v>0</v>
      </c>
      <c r="AA1024">
        <v>0</v>
      </c>
      <c r="AB1024">
        <v>0</v>
      </c>
      <c r="AC1024">
        <v>0</v>
      </c>
      <c r="AD1024">
        <v>43499.1</v>
      </c>
      <c r="AE1024">
        <v>0</v>
      </c>
      <c r="AF1024">
        <v>0</v>
      </c>
      <c r="AG1024">
        <v>0</v>
      </c>
      <c r="AH1024">
        <v>0</v>
      </c>
      <c r="AI1024">
        <v>0</v>
      </c>
      <c r="AJ1024">
        <v>0</v>
      </c>
      <c r="AK1024">
        <v>0</v>
      </c>
    </row>
    <row r="1025" spans="1:37" x14ac:dyDescent="0.3">
      <c r="A1025" t="s">
        <v>877</v>
      </c>
      <c r="B1025">
        <v>0</v>
      </c>
      <c r="C1025">
        <v>0</v>
      </c>
      <c r="D1025">
        <v>0</v>
      </c>
      <c r="E1025">
        <v>2822.7</v>
      </c>
      <c r="F1025">
        <v>1325.7</v>
      </c>
      <c r="G1025">
        <v>0</v>
      </c>
      <c r="H1025">
        <v>9024.1</v>
      </c>
      <c r="I1025">
        <v>0</v>
      </c>
      <c r="J1025">
        <v>2159.3000000000002</v>
      </c>
      <c r="K1025">
        <v>0</v>
      </c>
      <c r="L1025">
        <v>0</v>
      </c>
      <c r="M1025">
        <v>0</v>
      </c>
      <c r="N1025">
        <v>0</v>
      </c>
      <c r="O1025">
        <v>21747.8</v>
      </c>
      <c r="W1025" t="s">
        <v>875</v>
      </c>
      <c r="X1025">
        <v>0</v>
      </c>
      <c r="Y1025">
        <v>0</v>
      </c>
      <c r="Z1025">
        <v>0</v>
      </c>
      <c r="AA1025">
        <v>0</v>
      </c>
      <c r="AB1025">
        <v>0</v>
      </c>
      <c r="AC1025">
        <v>0</v>
      </c>
      <c r="AD1025">
        <v>0</v>
      </c>
      <c r="AE1025">
        <v>0</v>
      </c>
      <c r="AF1025">
        <v>0</v>
      </c>
      <c r="AG1025">
        <v>0</v>
      </c>
      <c r="AH1025">
        <v>0</v>
      </c>
      <c r="AI1025">
        <v>0</v>
      </c>
      <c r="AJ1025">
        <v>0</v>
      </c>
      <c r="AK1025">
        <v>0</v>
      </c>
    </row>
    <row r="1026" spans="1:37" x14ac:dyDescent="0.3">
      <c r="A1026" t="s">
        <v>878</v>
      </c>
      <c r="B1026">
        <v>0</v>
      </c>
      <c r="C1026">
        <v>0</v>
      </c>
      <c r="D1026">
        <v>0</v>
      </c>
      <c r="E1026">
        <v>2822.7</v>
      </c>
      <c r="F1026">
        <v>1325.7</v>
      </c>
      <c r="G1026">
        <v>0</v>
      </c>
      <c r="H1026">
        <v>9024.1</v>
      </c>
      <c r="I1026">
        <v>0</v>
      </c>
      <c r="J1026">
        <v>2159.3000000000002</v>
      </c>
      <c r="K1026">
        <v>0</v>
      </c>
      <c r="L1026">
        <v>0</v>
      </c>
      <c r="M1026">
        <v>0</v>
      </c>
      <c r="N1026">
        <v>0</v>
      </c>
      <c r="O1026">
        <v>21747.8</v>
      </c>
      <c r="W1026" t="s">
        <v>877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  <c r="AE1026">
        <v>0</v>
      </c>
      <c r="AF1026">
        <v>0</v>
      </c>
      <c r="AG1026">
        <v>0</v>
      </c>
      <c r="AH1026">
        <v>0</v>
      </c>
      <c r="AI1026">
        <v>0</v>
      </c>
      <c r="AJ1026">
        <v>0</v>
      </c>
      <c r="AK1026">
        <v>0</v>
      </c>
    </row>
    <row r="1027" spans="1:37" x14ac:dyDescent="0.3">
      <c r="A1027" t="s">
        <v>879</v>
      </c>
      <c r="B1027">
        <v>0</v>
      </c>
      <c r="C1027">
        <v>0</v>
      </c>
      <c r="D1027">
        <v>0</v>
      </c>
      <c r="E1027">
        <v>2822.7</v>
      </c>
      <c r="F1027">
        <v>1325.7</v>
      </c>
      <c r="G1027">
        <v>0</v>
      </c>
      <c r="H1027">
        <v>9024.1</v>
      </c>
      <c r="I1027">
        <v>0</v>
      </c>
      <c r="J1027">
        <v>2159.3000000000002</v>
      </c>
      <c r="K1027">
        <v>0</v>
      </c>
      <c r="L1027">
        <v>0</v>
      </c>
      <c r="M1027">
        <v>0</v>
      </c>
      <c r="N1027">
        <v>0</v>
      </c>
      <c r="O1027">
        <v>21747.8</v>
      </c>
      <c r="W1027" t="s">
        <v>878</v>
      </c>
      <c r="X1027">
        <v>0</v>
      </c>
      <c r="Y1027">
        <v>0</v>
      </c>
      <c r="Z1027">
        <v>0</v>
      </c>
      <c r="AA1027">
        <v>0</v>
      </c>
      <c r="AB1027">
        <v>0</v>
      </c>
      <c r="AC1027">
        <v>0</v>
      </c>
      <c r="AD1027">
        <v>0</v>
      </c>
      <c r="AE1027">
        <v>0</v>
      </c>
      <c r="AF1027">
        <v>0</v>
      </c>
      <c r="AG1027">
        <v>0</v>
      </c>
      <c r="AH1027">
        <v>0</v>
      </c>
      <c r="AI1027">
        <v>0</v>
      </c>
      <c r="AJ1027">
        <v>0</v>
      </c>
      <c r="AK1027">
        <v>64498.7</v>
      </c>
    </row>
    <row r="1028" spans="1:37" x14ac:dyDescent="0.3">
      <c r="A1028" t="s">
        <v>881</v>
      </c>
      <c r="B1028">
        <v>0</v>
      </c>
      <c r="C1028">
        <v>0</v>
      </c>
      <c r="D1028">
        <v>0</v>
      </c>
      <c r="E1028">
        <v>2822.7</v>
      </c>
      <c r="F1028">
        <v>1325.7</v>
      </c>
      <c r="G1028">
        <v>0</v>
      </c>
      <c r="H1028">
        <v>9024.1</v>
      </c>
      <c r="I1028">
        <v>0</v>
      </c>
      <c r="J1028">
        <v>2159.3000000000002</v>
      </c>
      <c r="K1028">
        <v>0</v>
      </c>
      <c r="L1028">
        <v>0</v>
      </c>
      <c r="M1028">
        <v>0</v>
      </c>
      <c r="N1028">
        <v>0</v>
      </c>
      <c r="O1028">
        <v>21747.8</v>
      </c>
      <c r="W1028" t="s">
        <v>879</v>
      </c>
      <c r="X1028">
        <v>0</v>
      </c>
      <c r="Y1028">
        <v>0</v>
      </c>
      <c r="Z1028">
        <v>0</v>
      </c>
      <c r="AA1028">
        <v>0</v>
      </c>
      <c r="AB1028">
        <v>0</v>
      </c>
      <c r="AC1028">
        <v>0</v>
      </c>
      <c r="AD1028">
        <v>0</v>
      </c>
      <c r="AE1028">
        <v>0</v>
      </c>
      <c r="AF1028">
        <v>0</v>
      </c>
      <c r="AG1028">
        <v>0</v>
      </c>
      <c r="AH1028">
        <v>0</v>
      </c>
      <c r="AI1028">
        <v>0</v>
      </c>
      <c r="AJ1028">
        <v>0</v>
      </c>
      <c r="AK1028">
        <v>0</v>
      </c>
    </row>
    <row r="1029" spans="1:37" x14ac:dyDescent="0.3">
      <c r="A1029" t="s">
        <v>882</v>
      </c>
      <c r="B1029">
        <v>0</v>
      </c>
      <c r="C1029">
        <v>0</v>
      </c>
      <c r="D1029">
        <v>0</v>
      </c>
      <c r="E1029">
        <v>2822.7</v>
      </c>
      <c r="F1029">
        <v>1325.7</v>
      </c>
      <c r="G1029">
        <v>0</v>
      </c>
      <c r="H1029">
        <v>9024.1</v>
      </c>
      <c r="I1029">
        <v>0</v>
      </c>
      <c r="J1029">
        <v>2159.3000000000002</v>
      </c>
      <c r="K1029">
        <v>0</v>
      </c>
      <c r="L1029">
        <v>0</v>
      </c>
      <c r="M1029">
        <v>0</v>
      </c>
      <c r="N1029">
        <v>0</v>
      </c>
      <c r="O1029">
        <v>21747.8</v>
      </c>
      <c r="W1029" t="s">
        <v>881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0</v>
      </c>
      <c r="AD1029">
        <v>0</v>
      </c>
      <c r="AE1029">
        <v>0</v>
      </c>
      <c r="AF1029">
        <v>0</v>
      </c>
      <c r="AG1029">
        <v>0</v>
      </c>
      <c r="AH1029">
        <v>0</v>
      </c>
      <c r="AI1029">
        <v>0</v>
      </c>
      <c r="AJ1029">
        <v>0</v>
      </c>
      <c r="AK1029">
        <v>0</v>
      </c>
    </row>
    <row r="1030" spans="1:37" x14ac:dyDescent="0.3">
      <c r="A1030" t="s">
        <v>883</v>
      </c>
      <c r="B1030">
        <v>0</v>
      </c>
      <c r="C1030">
        <v>0</v>
      </c>
      <c r="D1030">
        <v>0</v>
      </c>
      <c r="E1030">
        <v>2822.7</v>
      </c>
      <c r="F1030">
        <v>1325.7</v>
      </c>
      <c r="G1030">
        <v>0</v>
      </c>
      <c r="H1030">
        <v>9024.1</v>
      </c>
      <c r="I1030">
        <v>0</v>
      </c>
      <c r="J1030">
        <v>2159.3000000000002</v>
      </c>
      <c r="K1030">
        <v>0</v>
      </c>
      <c r="L1030">
        <v>0</v>
      </c>
      <c r="M1030">
        <v>0</v>
      </c>
      <c r="N1030">
        <v>0</v>
      </c>
      <c r="O1030">
        <v>21747.8</v>
      </c>
      <c r="W1030" t="s">
        <v>882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0</v>
      </c>
      <c r="AD1030">
        <v>0</v>
      </c>
      <c r="AE1030">
        <v>0</v>
      </c>
      <c r="AF1030">
        <v>0</v>
      </c>
      <c r="AG1030">
        <v>0</v>
      </c>
      <c r="AH1030">
        <v>0</v>
      </c>
      <c r="AI1030">
        <v>0</v>
      </c>
      <c r="AJ1030">
        <v>0</v>
      </c>
      <c r="AK1030">
        <v>0</v>
      </c>
    </row>
    <row r="1031" spans="1:37" x14ac:dyDescent="0.3">
      <c r="A1031" t="s">
        <v>884</v>
      </c>
      <c r="B1031">
        <v>0</v>
      </c>
      <c r="C1031">
        <v>0</v>
      </c>
      <c r="D1031">
        <v>0</v>
      </c>
      <c r="E1031">
        <v>2822.7</v>
      </c>
      <c r="F1031">
        <v>1325.7</v>
      </c>
      <c r="G1031">
        <v>0</v>
      </c>
      <c r="H1031">
        <v>9024.1</v>
      </c>
      <c r="I1031">
        <v>0</v>
      </c>
      <c r="J1031">
        <v>2159.3000000000002</v>
      </c>
      <c r="K1031">
        <v>0</v>
      </c>
      <c r="L1031">
        <v>0</v>
      </c>
      <c r="M1031">
        <v>0</v>
      </c>
      <c r="N1031">
        <v>0</v>
      </c>
      <c r="O1031">
        <v>21747.8</v>
      </c>
      <c r="W1031" t="s">
        <v>883</v>
      </c>
      <c r="X1031">
        <v>0</v>
      </c>
      <c r="Y1031">
        <v>0</v>
      </c>
      <c r="Z1031">
        <v>0</v>
      </c>
      <c r="AA1031">
        <v>0</v>
      </c>
      <c r="AB1031">
        <v>0</v>
      </c>
      <c r="AC1031">
        <v>0</v>
      </c>
      <c r="AD1031">
        <v>0</v>
      </c>
      <c r="AE1031">
        <v>0</v>
      </c>
      <c r="AF1031">
        <v>0</v>
      </c>
      <c r="AG1031">
        <v>0</v>
      </c>
      <c r="AH1031">
        <v>0</v>
      </c>
      <c r="AI1031">
        <v>0</v>
      </c>
      <c r="AJ1031">
        <v>0</v>
      </c>
      <c r="AK1031">
        <v>0</v>
      </c>
    </row>
    <row r="1032" spans="1:37" x14ac:dyDescent="0.3">
      <c r="A1032" t="s">
        <v>885</v>
      </c>
      <c r="B1032">
        <v>0</v>
      </c>
      <c r="C1032">
        <v>0</v>
      </c>
      <c r="D1032">
        <v>0</v>
      </c>
      <c r="E1032">
        <v>2822.7</v>
      </c>
      <c r="F1032">
        <v>1325.7</v>
      </c>
      <c r="G1032">
        <v>0</v>
      </c>
      <c r="H1032">
        <v>9024.1</v>
      </c>
      <c r="I1032">
        <v>0</v>
      </c>
      <c r="J1032">
        <v>2159.3000000000002</v>
      </c>
      <c r="K1032">
        <v>0</v>
      </c>
      <c r="L1032">
        <v>0</v>
      </c>
      <c r="M1032">
        <v>0</v>
      </c>
      <c r="N1032">
        <v>0</v>
      </c>
      <c r="O1032">
        <v>21747.8</v>
      </c>
      <c r="W1032" t="s">
        <v>884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0</v>
      </c>
      <c r="AD1032">
        <v>0</v>
      </c>
      <c r="AE1032">
        <v>0</v>
      </c>
      <c r="AF1032">
        <v>0</v>
      </c>
      <c r="AG1032">
        <v>0</v>
      </c>
      <c r="AH1032">
        <v>0</v>
      </c>
      <c r="AI1032">
        <v>0</v>
      </c>
      <c r="AJ1032">
        <v>0</v>
      </c>
      <c r="AK1032">
        <v>0</v>
      </c>
    </row>
    <row r="1033" spans="1:37" x14ac:dyDescent="0.3">
      <c r="A1033" t="s">
        <v>886</v>
      </c>
      <c r="B1033">
        <v>0</v>
      </c>
      <c r="C1033">
        <v>0</v>
      </c>
      <c r="D1033">
        <v>0</v>
      </c>
      <c r="E1033">
        <v>2822.7</v>
      </c>
      <c r="F1033">
        <v>1325.7</v>
      </c>
      <c r="G1033">
        <v>0</v>
      </c>
      <c r="H1033">
        <v>9024.1</v>
      </c>
      <c r="I1033">
        <v>0</v>
      </c>
      <c r="J1033">
        <v>2159.3000000000002</v>
      </c>
      <c r="K1033">
        <v>0</v>
      </c>
      <c r="L1033">
        <v>0</v>
      </c>
      <c r="M1033">
        <v>0</v>
      </c>
      <c r="N1033">
        <v>0</v>
      </c>
      <c r="O1033">
        <v>21747.8</v>
      </c>
      <c r="W1033" t="s">
        <v>885</v>
      </c>
      <c r="X1033">
        <v>0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  <c r="AE1033">
        <v>0</v>
      </c>
      <c r="AF1033">
        <v>0</v>
      </c>
      <c r="AG1033">
        <v>0</v>
      </c>
      <c r="AH1033">
        <v>0</v>
      </c>
      <c r="AI1033">
        <v>0</v>
      </c>
      <c r="AJ1033">
        <v>0</v>
      </c>
      <c r="AK1033">
        <v>0</v>
      </c>
    </row>
    <row r="1034" spans="1:37" x14ac:dyDescent="0.3">
      <c r="A1034" t="s">
        <v>887</v>
      </c>
      <c r="B1034">
        <v>0</v>
      </c>
      <c r="C1034">
        <v>0</v>
      </c>
      <c r="D1034">
        <v>0</v>
      </c>
      <c r="E1034">
        <v>2822.7</v>
      </c>
      <c r="F1034">
        <v>1325.7</v>
      </c>
      <c r="G1034">
        <v>0</v>
      </c>
      <c r="H1034">
        <v>9024.1</v>
      </c>
      <c r="I1034">
        <v>0</v>
      </c>
      <c r="J1034">
        <v>2159.3000000000002</v>
      </c>
      <c r="K1034">
        <v>0</v>
      </c>
      <c r="L1034">
        <v>0</v>
      </c>
      <c r="M1034">
        <v>0</v>
      </c>
      <c r="N1034">
        <v>0</v>
      </c>
      <c r="O1034">
        <v>21747.8</v>
      </c>
      <c r="W1034" t="s">
        <v>886</v>
      </c>
      <c r="X1034">
        <v>0</v>
      </c>
      <c r="Y1034">
        <v>0</v>
      </c>
      <c r="Z1034">
        <v>0</v>
      </c>
      <c r="AA1034">
        <v>0</v>
      </c>
      <c r="AB1034">
        <v>0</v>
      </c>
      <c r="AC1034">
        <v>0</v>
      </c>
      <c r="AD1034">
        <v>0</v>
      </c>
      <c r="AE1034">
        <v>0</v>
      </c>
      <c r="AF1034">
        <v>0</v>
      </c>
      <c r="AG1034">
        <v>0</v>
      </c>
      <c r="AH1034">
        <v>0</v>
      </c>
      <c r="AI1034">
        <v>0</v>
      </c>
      <c r="AJ1034">
        <v>0</v>
      </c>
      <c r="AK1034">
        <v>0</v>
      </c>
    </row>
    <row r="1035" spans="1:37" x14ac:dyDescent="0.3">
      <c r="A1035" t="s">
        <v>888</v>
      </c>
      <c r="B1035">
        <v>0</v>
      </c>
      <c r="C1035">
        <v>0</v>
      </c>
      <c r="D1035">
        <v>0</v>
      </c>
      <c r="E1035">
        <v>2822.7</v>
      </c>
      <c r="F1035">
        <v>1325.7</v>
      </c>
      <c r="G1035">
        <v>0</v>
      </c>
      <c r="H1035">
        <v>9024.1</v>
      </c>
      <c r="I1035">
        <v>0</v>
      </c>
      <c r="J1035">
        <v>0</v>
      </c>
      <c r="K1035">
        <v>0</v>
      </c>
      <c r="L1035">
        <v>0</v>
      </c>
      <c r="M1035">
        <v>0</v>
      </c>
      <c r="N1035">
        <v>0</v>
      </c>
      <c r="O1035">
        <v>21747.8</v>
      </c>
      <c r="W1035" t="s">
        <v>887</v>
      </c>
      <c r="X1035">
        <v>0</v>
      </c>
      <c r="Y1035">
        <v>0</v>
      </c>
      <c r="Z1035">
        <v>0</v>
      </c>
      <c r="AA1035">
        <v>0</v>
      </c>
      <c r="AB1035">
        <v>0</v>
      </c>
      <c r="AC1035">
        <v>0</v>
      </c>
      <c r="AD1035">
        <v>0</v>
      </c>
      <c r="AE1035">
        <v>0</v>
      </c>
      <c r="AF1035">
        <v>0</v>
      </c>
      <c r="AG1035">
        <v>0</v>
      </c>
      <c r="AH1035">
        <v>0</v>
      </c>
      <c r="AI1035">
        <v>0</v>
      </c>
      <c r="AJ1035">
        <v>0</v>
      </c>
      <c r="AK1035">
        <v>0</v>
      </c>
    </row>
    <row r="1036" spans="1:37" x14ac:dyDescent="0.3">
      <c r="A1036" t="s">
        <v>889</v>
      </c>
      <c r="B1036">
        <v>0</v>
      </c>
      <c r="C1036">
        <v>0</v>
      </c>
      <c r="D1036">
        <v>0</v>
      </c>
      <c r="E1036">
        <v>2822.7</v>
      </c>
      <c r="F1036">
        <v>1325.7</v>
      </c>
      <c r="G1036">
        <v>0</v>
      </c>
      <c r="H1036">
        <v>9024.1</v>
      </c>
      <c r="I1036">
        <v>0</v>
      </c>
      <c r="J1036">
        <v>0</v>
      </c>
      <c r="K1036">
        <v>0</v>
      </c>
      <c r="L1036">
        <v>0</v>
      </c>
      <c r="M1036">
        <v>0</v>
      </c>
      <c r="N1036">
        <v>0</v>
      </c>
      <c r="O1036">
        <v>21747.8</v>
      </c>
      <c r="W1036" t="s">
        <v>888</v>
      </c>
      <c r="X1036">
        <v>0</v>
      </c>
      <c r="Y1036">
        <v>0</v>
      </c>
      <c r="Z1036">
        <v>0</v>
      </c>
      <c r="AA1036">
        <v>0</v>
      </c>
      <c r="AB1036">
        <v>0</v>
      </c>
      <c r="AC1036">
        <v>0</v>
      </c>
      <c r="AD1036">
        <v>0</v>
      </c>
      <c r="AE1036">
        <v>0</v>
      </c>
      <c r="AF1036">
        <v>0</v>
      </c>
      <c r="AG1036">
        <v>0</v>
      </c>
      <c r="AH1036">
        <v>0</v>
      </c>
      <c r="AI1036">
        <v>0</v>
      </c>
      <c r="AJ1036">
        <v>0</v>
      </c>
      <c r="AK1036">
        <v>0</v>
      </c>
    </row>
    <row r="1037" spans="1:37" x14ac:dyDescent="0.3">
      <c r="A1037" t="s">
        <v>890</v>
      </c>
      <c r="B1037">
        <v>0</v>
      </c>
      <c r="C1037">
        <v>0</v>
      </c>
      <c r="D1037">
        <v>0</v>
      </c>
      <c r="E1037">
        <v>2822.7</v>
      </c>
      <c r="F1037">
        <v>0</v>
      </c>
      <c r="G1037">
        <v>0</v>
      </c>
      <c r="H1037">
        <v>9024.1</v>
      </c>
      <c r="I1037">
        <v>0</v>
      </c>
      <c r="J1037">
        <v>0</v>
      </c>
      <c r="K1037">
        <v>0</v>
      </c>
      <c r="L1037">
        <v>0</v>
      </c>
      <c r="M1037">
        <v>0</v>
      </c>
      <c r="N1037">
        <v>0</v>
      </c>
      <c r="O1037">
        <v>21747.8</v>
      </c>
      <c r="W1037" t="s">
        <v>889</v>
      </c>
      <c r="X1037">
        <v>0</v>
      </c>
      <c r="Y1037">
        <v>0</v>
      </c>
      <c r="Z1037">
        <v>0</v>
      </c>
      <c r="AA1037">
        <v>0</v>
      </c>
      <c r="AB1037">
        <v>0</v>
      </c>
      <c r="AC1037">
        <v>0</v>
      </c>
      <c r="AD1037">
        <v>0</v>
      </c>
      <c r="AE1037">
        <v>0</v>
      </c>
      <c r="AF1037">
        <v>0</v>
      </c>
      <c r="AG1037">
        <v>0</v>
      </c>
      <c r="AH1037">
        <v>0</v>
      </c>
      <c r="AI1037">
        <v>0</v>
      </c>
      <c r="AJ1037">
        <v>0</v>
      </c>
      <c r="AK1037">
        <v>0</v>
      </c>
    </row>
    <row r="1038" spans="1:37" x14ac:dyDescent="0.3">
      <c r="A1038" t="s">
        <v>891</v>
      </c>
      <c r="B1038">
        <v>0</v>
      </c>
      <c r="C1038">
        <v>0</v>
      </c>
      <c r="D1038">
        <v>0</v>
      </c>
      <c r="E1038">
        <v>2822.7</v>
      </c>
      <c r="F1038">
        <v>0</v>
      </c>
      <c r="G1038">
        <v>0</v>
      </c>
      <c r="H1038">
        <v>9024.1</v>
      </c>
      <c r="I1038">
        <v>0</v>
      </c>
      <c r="J1038">
        <v>0</v>
      </c>
      <c r="K1038">
        <v>0</v>
      </c>
      <c r="L1038">
        <v>0</v>
      </c>
      <c r="M1038">
        <v>0</v>
      </c>
      <c r="N1038">
        <v>0</v>
      </c>
      <c r="O1038">
        <v>21747.8</v>
      </c>
      <c r="W1038" t="s">
        <v>890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0</v>
      </c>
      <c r="AE1038">
        <v>0</v>
      </c>
      <c r="AF1038">
        <v>0</v>
      </c>
      <c r="AG1038">
        <v>0</v>
      </c>
      <c r="AH1038">
        <v>0</v>
      </c>
      <c r="AI1038">
        <v>0</v>
      </c>
      <c r="AJ1038">
        <v>0</v>
      </c>
      <c r="AK1038">
        <v>0</v>
      </c>
    </row>
    <row r="1039" spans="1:37" x14ac:dyDescent="0.3">
      <c r="A1039" t="s">
        <v>892</v>
      </c>
      <c r="B1039">
        <v>0</v>
      </c>
      <c r="C1039">
        <v>0</v>
      </c>
      <c r="D1039">
        <v>0</v>
      </c>
      <c r="E1039">
        <v>2822.7</v>
      </c>
      <c r="F1039">
        <v>0</v>
      </c>
      <c r="G1039">
        <v>0</v>
      </c>
      <c r="H1039">
        <v>9024.1</v>
      </c>
      <c r="I1039">
        <v>0</v>
      </c>
      <c r="J1039">
        <v>0</v>
      </c>
      <c r="K1039">
        <v>0</v>
      </c>
      <c r="L1039">
        <v>0</v>
      </c>
      <c r="M1039">
        <v>0</v>
      </c>
      <c r="N1039">
        <v>0</v>
      </c>
      <c r="O1039">
        <v>21747.8</v>
      </c>
      <c r="W1039" t="s">
        <v>891</v>
      </c>
      <c r="X1039">
        <v>0</v>
      </c>
      <c r="Y1039">
        <v>0</v>
      </c>
      <c r="Z1039">
        <v>0</v>
      </c>
      <c r="AA1039">
        <v>0</v>
      </c>
      <c r="AB1039">
        <v>0</v>
      </c>
      <c r="AC1039">
        <v>0</v>
      </c>
      <c r="AD1039">
        <v>0</v>
      </c>
      <c r="AE1039">
        <v>0</v>
      </c>
      <c r="AF1039">
        <v>0</v>
      </c>
      <c r="AG1039">
        <v>0</v>
      </c>
      <c r="AH1039">
        <v>0</v>
      </c>
      <c r="AI1039">
        <v>0</v>
      </c>
      <c r="AJ1039">
        <v>0</v>
      </c>
      <c r="AK1039">
        <v>0</v>
      </c>
    </row>
    <row r="1040" spans="1:37" x14ac:dyDescent="0.3">
      <c r="A1040" t="s">
        <v>893</v>
      </c>
      <c r="B1040">
        <v>0</v>
      </c>
      <c r="C1040">
        <v>0</v>
      </c>
      <c r="D1040">
        <v>0</v>
      </c>
      <c r="E1040">
        <v>2822.7</v>
      </c>
      <c r="F1040">
        <v>0</v>
      </c>
      <c r="G1040">
        <v>0</v>
      </c>
      <c r="H1040">
        <v>9024.1</v>
      </c>
      <c r="I1040">
        <v>0</v>
      </c>
      <c r="J1040">
        <v>0</v>
      </c>
      <c r="K1040">
        <v>0</v>
      </c>
      <c r="L1040">
        <v>0</v>
      </c>
      <c r="M1040">
        <v>0</v>
      </c>
      <c r="N1040">
        <v>0</v>
      </c>
      <c r="O1040">
        <v>21747.8</v>
      </c>
      <c r="W1040" t="s">
        <v>892</v>
      </c>
      <c r="X1040">
        <v>0</v>
      </c>
      <c r="Y1040">
        <v>0</v>
      </c>
      <c r="Z1040">
        <v>0</v>
      </c>
      <c r="AA1040">
        <v>0</v>
      </c>
      <c r="AB1040">
        <v>0</v>
      </c>
      <c r="AC1040">
        <v>0</v>
      </c>
      <c r="AD1040">
        <v>0</v>
      </c>
      <c r="AE1040">
        <v>0</v>
      </c>
      <c r="AF1040">
        <v>0</v>
      </c>
      <c r="AG1040">
        <v>0</v>
      </c>
      <c r="AH1040">
        <v>0</v>
      </c>
      <c r="AI1040">
        <v>0</v>
      </c>
      <c r="AJ1040">
        <v>0</v>
      </c>
      <c r="AK1040">
        <v>0</v>
      </c>
    </row>
    <row r="1041" spans="1:37" x14ac:dyDescent="0.3">
      <c r="A1041" t="s">
        <v>894</v>
      </c>
      <c r="B1041">
        <v>0</v>
      </c>
      <c r="C1041">
        <v>0</v>
      </c>
      <c r="D1041">
        <v>0</v>
      </c>
      <c r="E1041">
        <v>2822.7</v>
      </c>
      <c r="F1041">
        <v>0</v>
      </c>
      <c r="G1041">
        <v>0</v>
      </c>
      <c r="H1041">
        <v>9024.1</v>
      </c>
      <c r="I1041">
        <v>0</v>
      </c>
      <c r="J1041">
        <v>0</v>
      </c>
      <c r="K1041">
        <v>0</v>
      </c>
      <c r="L1041">
        <v>0</v>
      </c>
      <c r="M1041">
        <v>0</v>
      </c>
      <c r="N1041">
        <v>0</v>
      </c>
      <c r="O1041">
        <v>21747.8</v>
      </c>
      <c r="W1041" t="s">
        <v>893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0</v>
      </c>
      <c r="AE1041">
        <v>0</v>
      </c>
      <c r="AF1041">
        <v>0</v>
      </c>
      <c r="AG1041">
        <v>0</v>
      </c>
      <c r="AH1041">
        <v>0</v>
      </c>
      <c r="AI1041">
        <v>0</v>
      </c>
      <c r="AJ1041">
        <v>0</v>
      </c>
      <c r="AK1041">
        <v>0</v>
      </c>
    </row>
    <row r="1042" spans="1:37" x14ac:dyDescent="0.3">
      <c r="A1042" t="s">
        <v>895</v>
      </c>
      <c r="B1042">
        <v>0</v>
      </c>
      <c r="C1042">
        <v>0</v>
      </c>
      <c r="D1042">
        <v>0</v>
      </c>
      <c r="E1042">
        <v>2822.7</v>
      </c>
      <c r="F1042">
        <v>0</v>
      </c>
      <c r="G1042">
        <v>0</v>
      </c>
      <c r="H1042">
        <v>9024.1</v>
      </c>
      <c r="I1042">
        <v>0</v>
      </c>
      <c r="J1042">
        <v>0</v>
      </c>
      <c r="K1042">
        <v>0</v>
      </c>
      <c r="L1042">
        <v>0</v>
      </c>
      <c r="M1042">
        <v>0</v>
      </c>
      <c r="N1042">
        <v>0</v>
      </c>
      <c r="O1042">
        <v>21747.8</v>
      </c>
      <c r="W1042" t="s">
        <v>894</v>
      </c>
      <c r="X1042">
        <v>0</v>
      </c>
      <c r="Y1042">
        <v>0</v>
      </c>
      <c r="Z1042">
        <v>0</v>
      </c>
      <c r="AA1042">
        <v>0</v>
      </c>
      <c r="AB1042">
        <v>0</v>
      </c>
      <c r="AC1042">
        <v>0</v>
      </c>
      <c r="AD1042">
        <v>0</v>
      </c>
      <c r="AE1042">
        <v>0</v>
      </c>
      <c r="AF1042">
        <v>0</v>
      </c>
      <c r="AG1042">
        <v>0</v>
      </c>
      <c r="AH1042">
        <v>0</v>
      </c>
      <c r="AI1042">
        <v>0</v>
      </c>
      <c r="AJ1042">
        <v>0</v>
      </c>
      <c r="AK1042">
        <v>0</v>
      </c>
    </row>
    <row r="1043" spans="1:37" x14ac:dyDescent="0.3">
      <c r="A1043" t="s">
        <v>896</v>
      </c>
      <c r="B1043">
        <v>0</v>
      </c>
      <c r="C1043">
        <v>0</v>
      </c>
      <c r="D1043">
        <v>0</v>
      </c>
      <c r="E1043">
        <v>2822.7</v>
      </c>
      <c r="F1043">
        <v>0</v>
      </c>
      <c r="G1043">
        <v>0</v>
      </c>
      <c r="H1043">
        <v>9024.1</v>
      </c>
      <c r="I1043">
        <v>0</v>
      </c>
      <c r="J1043">
        <v>0</v>
      </c>
      <c r="K1043">
        <v>0</v>
      </c>
      <c r="L1043">
        <v>0</v>
      </c>
      <c r="M1043">
        <v>0</v>
      </c>
      <c r="N1043">
        <v>0</v>
      </c>
      <c r="O1043">
        <v>21747.8</v>
      </c>
      <c r="W1043" t="s">
        <v>895</v>
      </c>
      <c r="X1043">
        <v>0</v>
      </c>
      <c r="Y1043">
        <v>0</v>
      </c>
      <c r="Z1043">
        <v>0</v>
      </c>
      <c r="AA1043">
        <v>0</v>
      </c>
      <c r="AB1043">
        <v>0</v>
      </c>
      <c r="AC1043">
        <v>0</v>
      </c>
      <c r="AD1043">
        <v>0</v>
      </c>
      <c r="AE1043">
        <v>0</v>
      </c>
      <c r="AF1043">
        <v>0</v>
      </c>
      <c r="AG1043">
        <v>0</v>
      </c>
      <c r="AH1043">
        <v>0</v>
      </c>
      <c r="AI1043">
        <v>0</v>
      </c>
      <c r="AJ1043">
        <v>0</v>
      </c>
      <c r="AK1043">
        <v>0</v>
      </c>
    </row>
    <row r="1044" spans="1:37" x14ac:dyDescent="0.3">
      <c r="A1044" t="s">
        <v>897</v>
      </c>
      <c r="B1044">
        <v>0</v>
      </c>
      <c r="C1044">
        <v>0</v>
      </c>
      <c r="D1044">
        <v>0</v>
      </c>
      <c r="E1044">
        <v>2822.7</v>
      </c>
      <c r="F1044">
        <v>0</v>
      </c>
      <c r="G1044">
        <v>0</v>
      </c>
      <c r="H1044">
        <v>9024.1</v>
      </c>
      <c r="I1044">
        <v>0</v>
      </c>
      <c r="J1044">
        <v>0</v>
      </c>
      <c r="K1044">
        <v>0</v>
      </c>
      <c r="L1044">
        <v>0</v>
      </c>
      <c r="M1044">
        <v>0</v>
      </c>
      <c r="N1044">
        <v>0</v>
      </c>
      <c r="O1044">
        <v>21747.8</v>
      </c>
      <c r="W1044" t="s">
        <v>896</v>
      </c>
      <c r="X1044">
        <v>0</v>
      </c>
      <c r="Y1044">
        <v>0</v>
      </c>
      <c r="Z1044">
        <v>0</v>
      </c>
      <c r="AA1044">
        <v>0</v>
      </c>
      <c r="AB1044">
        <v>0</v>
      </c>
      <c r="AC1044">
        <v>0</v>
      </c>
      <c r="AD1044">
        <v>0</v>
      </c>
      <c r="AE1044">
        <v>0</v>
      </c>
      <c r="AF1044">
        <v>0</v>
      </c>
      <c r="AG1044">
        <v>0</v>
      </c>
      <c r="AH1044">
        <v>0</v>
      </c>
      <c r="AI1044">
        <v>0</v>
      </c>
      <c r="AJ1044">
        <v>0</v>
      </c>
      <c r="AK1044">
        <v>0</v>
      </c>
    </row>
    <row r="1045" spans="1:37" x14ac:dyDescent="0.3">
      <c r="A1045" t="s">
        <v>898</v>
      </c>
      <c r="B1045">
        <v>0</v>
      </c>
      <c r="C1045">
        <v>0</v>
      </c>
      <c r="D1045">
        <v>0</v>
      </c>
      <c r="E1045">
        <v>2822.7</v>
      </c>
      <c r="F1045">
        <v>0</v>
      </c>
      <c r="G1045">
        <v>0</v>
      </c>
      <c r="H1045">
        <v>9024.1</v>
      </c>
      <c r="I1045">
        <v>0</v>
      </c>
      <c r="J1045">
        <v>0</v>
      </c>
      <c r="K1045">
        <v>0</v>
      </c>
      <c r="L1045">
        <v>0</v>
      </c>
      <c r="M1045">
        <v>0</v>
      </c>
      <c r="N1045">
        <v>0</v>
      </c>
      <c r="O1045">
        <v>21747.8</v>
      </c>
      <c r="W1045" t="s">
        <v>897</v>
      </c>
      <c r="X1045">
        <v>0</v>
      </c>
      <c r="Y1045">
        <v>0</v>
      </c>
      <c r="Z1045">
        <v>0</v>
      </c>
      <c r="AA1045">
        <v>0</v>
      </c>
      <c r="AB1045">
        <v>0</v>
      </c>
      <c r="AC1045">
        <v>0</v>
      </c>
      <c r="AD1045">
        <v>0</v>
      </c>
      <c r="AE1045">
        <v>0</v>
      </c>
      <c r="AF1045">
        <v>0</v>
      </c>
      <c r="AG1045">
        <v>0</v>
      </c>
      <c r="AH1045">
        <v>0</v>
      </c>
      <c r="AI1045">
        <v>0</v>
      </c>
      <c r="AJ1045">
        <v>0</v>
      </c>
      <c r="AK1045">
        <v>0</v>
      </c>
    </row>
    <row r="1046" spans="1:37" x14ac:dyDescent="0.3">
      <c r="A1046" t="s">
        <v>899</v>
      </c>
      <c r="B1046">
        <v>0</v>
      </c>
      <c r="C1046">
        <v>0</v>
      </c>
      <c r="D1046">
        <v>0</v>
      </c>
      <c r="E1046">
        <v>2822.7</v>
      </c>
      <c r="F1046">
        <v>0</v>
      </c>
      <c r="G1046">
        <v>0</v>
      </c>
      <c r="H1046">
        <v>9024.1</v>
      </c>
      <c r="I1046">
        <v>0</v>
      </c>
      <c r="J1046">
        <v>0</v>
      </c>
      <c r="K1046">
        <v>0</v>
      </c>
      <c r="L1046">
        <v>0</v>
      </c>
      <c r="M1046">
        <v>0</v>
      </c>
      <c r="N1046">
        <v>0</v>
      </c>
      <c r="O1046">
        <v>21747.8</v>
      </c>
      <c r="W1046" t="s">
        <v>898</v>
      </c>
      <c r="X1046">
        <v>0</v>
      </c>
      <c r="Y1046">
        <v>0</v>
      </c>
      <c r="Z1046">
        <v>0</v>
      </c>
      <c r="AA1046">
        <v>0</v>
      </c>
      <c r="AB1046">
        <v>0</v>
      </c>
      <c r="AC1046">
        <v>0</v>
      </c>
      <c r="AD1046">
        <v>0</v>
      </c>
      <c r="AE1046">
        <v>0</v>
      </c>
      <c r="AF1046">
        <v>0</v>
      </c>
      <c r="AG1046">
        <v>0</v>
      </c>
      <c r="AH1046">
        <v>0</v>
      </c>
      <c r="AI1046">
        <v>0</v>
      </c>
      <c r="AJ1046">
        <v>0</v>
      </c>
      <c r="AK1046">
        <v>0</v>
      </c>
    </row>
    <row r="1047" spans="1:37" x14ac:dyDescent="0.3">
      <c r="A1047" t="s">
        <v>900</v>
      </c>
      <c r="B1047">
        <v>0</v>
      </c>
      <c r="C1047">
        <v>0</v>
      </c>
      <c r="D1047">
        <v>0</v>
      </c>
      <c r="E1047">
        <v>2822.7</v>
      </c>
      <c r="F1047">
        <v>0</v>
      </c>
      <c r="G1047">
        <v>0</v>
      </c>
      <c r="H1047">
        <v>9024.1</v>
      </c>
      <c r="I1047">
        <v>0</v>
      </c>
      <c r="J1047">
        <v>0</v>
      </c>
      <c r="K1047">
        <v>0</v>
      </c>
      <c r="L1047">
        <v>0</v>
      </c>
      <c r="M1047">
        <v>0</v>
      </c>
      <c r="N1047">
        <v>0</v>
      </c>
      <c r="O1047">
        <v>21747.8</v>
      </c>
      <c r="W1047" t="s">
        <v>899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0</v>
      </c>
      <c r="AD1047">
        <v>0</v>
      </c>
      <c r="AE1047">
        <v>0</v>
      </c>
      <c r="AF1047">
        <v>0</v>
      </c>
      <c r="AG1047">
        <v>0</v>
      </c>
      <c r="AH1047">
        <v>0</v>
      </c>
      <c r="AI1047">
        <v>0</v>
      </c>
      <c r="AJ1047">
        <v>0</v>
      </c>
      <c r="AK1047">
        <v>0</v>
      </c>
    </row>
    <row r="1048" spans="1:37" x14ac:dyDescent="0.3">
      <c r="A1048" t="s">
        <v>901</v>
      </c>
      <c r="B1048">
        <v>0</v>
      </c>
      <c r="C1048">
        <v>0</v>
      </c>
      <c r="D1048">
        <v>0</v>
      </c>
      <c r="E1048">
        <v>2822.7</v>
      </c>
      <c r="F1048">
        <v>0</v>
      </c>
      <c r="G1048">
        <v>0</v>
      </c>
      <c r="H1048">
        <v>9024.1</v>
      </c>
      <c r="I1048">
        <v>0</v>
      </c>
      <c r="J1048">
        <v>0</v>
      </c>
      <c r="K1048">
        <v>0</v>
      </c>
      <c r="L1048">
        <v>0</v>
      </c>
      <c r="M1048">
        <v>0</v>
      </c>
      <c r="N1048">
        <v>0</v>
      </c>
      <c r="O1048">
        <v>21747.8</v>
      </c>
      <c r="W1048" t="s">
        <v>900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0</v>
      </c>
      <c r="AD1048">
        <v>0</v>
      </c>
      <c r="AE1048">
        <v>0</v>
      </c>
      <c r="AF1048">
        <v>0</v>
      </c>
      <c r="AG1048">
        <v>0</v>
      </c>
      <c r="AH1048">
        <v>0</v>
      </c>
      <c r="AI1048">
        <v>0</v>
      </c>
      <c r="AJ1048">
        <v>0</v>
      </c>
      <c r="AK1048">
        <v>0</v>
      </c>
    </row>
    <row r="1049" spans="1:37" x14ac:dyDescent="0.3">
      <c r="A1049" t="s">
        <v>902</v>
      </c>
      <c r="B1049">
        <v>0</v>
      </c>
      <c r="C1049">
        <v>0</v>
      </c>
      <c r="D1049">
        <v>0</v>
      </c>
      <c r="E1049">
        <v>2822.7</v>
      </c>
      <c r="F1049">
        <v>0</v>
      </c>
      <c r="G1049">
        <v>0</v>
      </c>
      <c r="H1049">
        <v>9024.1</v>
      </c>
      <c r="I1049">
        <v>0</v>
      </c>
      <c r="J1049">
        <v>0</v>
      </c>
      <c r="K1049">
        <v>0</v>
      </c>
      <c r="L1049">
        <v>0</v>
      </c>
      <c r="M1049">
        <v>0</v>
      </c>
      <c r="N1049">
        <v>0</v>
      </c>
      <c r="O1049">
        <v>21747.8</v>
      </c>
      <c r="W1049" t="s">
        <v>901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0</v>
      </c>
      <c r="AD1049">
        <v>0</v>
      </c>
      <c r="AE1049">
        <v>0</v>
      </c>
      <c r="AF1049">
        <v>0</v>
      </c>
      <c r="AG1049">
        <v>0</v>
      </c>
      <c r="AH1049">
        <v>0</v>
      </c>
      <c r="AI1049">
        <v>0</v>
      </c>
      <c r="AJ1049">
        <v>0</v>
      </c>
      <c r="AK1049">
        <v>0</v>
      </c>
    </row>
    <row r="1050" spans="1:37" x14ac:dyDescent="0.3">
      <c r="A1050" t="s">
        <v>903</v>
      </c>
      <c r="B1050">
        <v>0</v>
      </c>
      <c r="C1050">
        <v>0</v>
      </c>
      <c r="D1050">
        <v>0</v>
      </c>
      <c r="E1050">
        <v>2822.7</v>
      </c>
      <c r="F1050">
        <v>0</v>
      </c>
      <c r="G1050">
        <v>0</v>
      </c>
      <c r="H1050">
        <v>9024.1</v>
      </c>
      <c r="I1050">
        <v>0</v>
      </c>
      <c r="J1050">
        <v>0</v>
      </c>
      <c r="K1050">
        <v>0</v>
      </c>
      <c r="L1050">
        <v>0</v>
      </c>
      <c r="M1050">
        <v>0</v>
      </c>
      <c r="N1050">
        <v>0</v>
      </c>
      <c r="O1050">
        <v>21747.8</v>
      </c>
      <c r="W1050" t="s">
        <v>902</v>
      </c>
      <c r="X1050">
        <v>0</v>
      </c>
      <c r="Y1050">
        <v>0</v>
      </c>
      <c r="Z1050">
        <v>0</v>
      </c>
      <c r="AA1050">
        <v>0</v>
      </c>
      <c r="AB1050">
        <v>0</v>
      </c>
      <c r="AC1050">
        <v>0</v>
      </c>
      <c r="AD1050">
        <v>0</v>
      </c>
      <c r="AE1050">
        <v>0</v>
      </c>
      <c r="AF1050">
        <v>0</v>
      </c>
      <c r="AG1050">
        <v>0</v>
      </c>
      <c r="AH1050">
        <v>0</v>
      </c>
      <c r="AI1050">
        <v>0</v>
      </c>
      <c r="AJ1050">
        <v>0</v>
      </c>
      <c r="AK1050">
        <v>0</v>
      </c>
    </row>
    <row r="1051" spans="1:37" x14ac:dyDescent="0.3">
      <c r="A1051" t="s">
        <v>904</v>
      </c>
      <c r="B1051">
        <v>0</v>
      </c>
      <c r="C1051">
        <v>0</v>
      </c>
      <c r="D1051">
        <v>0</v>
      </c>
      <c r="E1051">
        <v>2822.7</v>
      </c>
      <c r="F1051">
        <v>0</v>
      </c>
      <c r="G1051">
        <v>0</v>
      </c>
      <c r="H1051">
        <v>9024.1</v>
      </c>
      <c r="I1051">
        <v>0</v>
      </c>
      <c r="J1051">
        <v>0</v>
      </c>
      <c r="K1051">
        <v>0</v>
      </c>
      <c r="L1051">
        <v>0</v>
      </c>
      <c r="M1051">
        <v>0</v>
      </c>
      <c r="N1051">
        <v>0</v>
      </c>
      <c r="O1051">
        <v>21747.8</v>
      </c>
      <c r="W1051" t="s">
        <v>903</v>
      </c>
      <c r="X1051">
        <v>0</v>
      </c>
      <c r="Y1051">
        <v>0</v>
      </c>
      <c r="Z1051">
        <v>0</v>
      </c>
      <c r="AA1051">
        <v>0</v>
      </c>
      <c r="AB1051">
        <v>0</v>
      </c>
      <c r="AC1051">
        <v>0</v>
      </c>
      <c r="AD1051">
        <v>0</v>
      </c>
      <c r="AE1051">
        <v>0</v>
      </c>
      <c r="AF1051">
        <v>0</v>
      </c>
      <c r="AG1051">
        <v>0</v>
      </c>
      <c r="AH1051">
        <v>0</v>
      </c>
      <c r="AI1051">
        <v>0</v>
      </c>
      <c r="AJ1051">
        <v>0</v>
      </c>
      <c r="AK1051">
        <v>0</v>
      </c>
    </row>
    <row r="1052" spans="1:37" x14ac:dyDescent="0.3">
      <c r="A1052" t="s">
        <v>905</v>
      </c>
      <c r="B1052">
        <v>0</v>
      </c>
      <c r="C1052">
        <v>0</v>
      </c>
      <c r="D1052">
        <v>0</v>
      </c>
      <c r="E1052">
        <v>2822.7</v>
      </c>
      <c r="F1052">
        <v>0</v>
      </c>
      <c r="G1052">
        <v>0</v>
      </c>
      <c r="H1052">
        <v>9024.1</v>
      </c>
      <c r="I1052">
        <v>0</v>
      </c>
      <c r="J1052">
        <v>0</v>
      </c>
      <c r="K1052">
        <v>0</v>
      </c>
      <c r="L1052">
        <v>0</v>
      </c>
      <c r="M1052">
        <v>0</v>
      </c>
      <c r="N1052">
        <v>0</v>
      </c>
      <c r="O1052">
        <v>21747.8</v>
      </c>
      <c r="W1052" t="s">
        <v>904</v>
      </c>
      <c r="X1052">
        <v>0</v>
      </c>
      <c r="Y1052">
        <v>0</v>
      </c>
      <c r="Z1052">
        <v>0</v>
      </c>
      <c r="AA1052">
        <v>0</v>
      </c>
      <c r="AB1052">
        <v>0</v>
      </c>
      <c r="AC1052">
        <v>0</v>
      </c>
      <c r="AD1052">
        <v>0</v>
      </c>
      <c r="AE1052">
        <v>0</v>
      </c>
      <c r="AF1052">
        <v>0</v>
      </c>
      <c r="AG1052">
        <v>0</v>
      </c>
      <c r="AH1052">
        <v>0</v>
      </c>
      <c r="AI1052">
        <v>0</v>
      </c>
      <c r="AJ1052">
        <v>0</v>
      </c>
      <c r="AK1052">
        <v>0</v>
      </c>
    </row>
    <row r="1053" spans="1:37" x14ac:dyDescent="0.3">
      <c r="A1053" t="s">
        <v>906</v>
      </c>
      <c r="B1053">
        <v>0</v>
      </c>
      <c r="C1053">
        <v>0</v>
      </c>
      <c r="D1053">
        <v>0</v>
      </c>
      <c r="E1053">
        <v>2822.7</v>
      </c>
      <c r="F1053">
        <v>0</v>
      </c>
      <c r="G1053">
        <v>0</v>
      </c>
      <c r="H1053">
        <v>9024.1</v>
      </c>
      <c r="I1053">
        <v>0</v>
      </c>
      <c r="J1053">
        <v>0</v>
      </c>
      <c r="K1053">
        <v>0</v>
      </c>
      <c r="L1053">
        <v>0</v>
      </c>
      <c r="M1053">
        <v>0</v>
      </c>
      <c r="N1053">
        <v>0</v>
      </c>
      <c r="O1053">
        <v>21747.8</v>
      </c>
      <c r="W1053" t="s">
        <v>905</v>
      </c>
      <c r="X1053">
        <v>0</v>
      </c>
      <c r="Y1053">
        <v>0</v>
      </c>
      <c r="Z1053">
        <v>0</v>
      </c>
      <c r="AA1053">
        <v>0</v>
      </c>
      <c r="AB1053">
        <v>0</v>
      </c>
      <c r="AC1053">
        <v>0</v>
      </c>
      <c r="AD1053">
        <v>0</v>
      </c>
      <c r="AE1053">
        <v>0</v>
      </c>
      <c r="AF1053">
        <v>0</v>
      </c>
      <c r="AG1053">
        <v>0</v>
      </c>
      <c r="AH1053">
        <v>0</v>
      </c>
      <c r="AI1053">
        <v>0</v>
      </c>
      <c r="AJ1053">
        <v>0</v>
      </c>
      <c r="AK1053">
        <v>0</v>
      </c>
    </row>
    <row r="1054" spans="1:37" x14ac:dyDescent="0.3">
      <c r="A1054" t="s">
        <v>907</v>
      </c>
      <c r="B1054">
        <v>0</v>
      </c>
      <c r="C1054">
        <v>0</v>
      </c>
      <c r="D1054">
        <v>0</v>
      </c>
      <c r="E1054">
        <v>2822.7</v>
      </c>
      <c r="F1054">
        <v>0</v>
      </c>
      <c r="G1054">
        <v>0</v>
      </c>
      <c r="H1054">
        <v>9024.1</v>
      </c>
      <c r="I1054">
        <v>0</v>
      </c>
      <c r="J1054">
        <v>0</v>
      </c>
      <c r="K1054">
        <v>0</v>
      </c>
      <c r="L1054">
        <v>0</v>
      </c>
      <c r="M1054">
        <v>0</v>
      </c>
      <c r="N1054">
        <v>0</v>
      </c>
      <c r="O1054">
        <v>21747.8</v>
      </c>
      <c r="W1054" t="s">
        <v>906</v>
      </c>
      <c r="X1054">
        <v>0</v>
      </c>
      <c r="Y1054">
        <v>0</v>
      </c>
      <c r="Z1054">
        <v>0</v>
      </c>
      <c r="AA1054">
        <v>0</v>
      </c>
      <c r="AB1054">
        <v>0</v>
      </c>
      <c r="AC1054">
        <v>0</v>
      </c>
      <c r="AD1054">
        <v>0</v>
      </c>
      <c r="AE1054">
        <v>0</v>
      </c>
      <c r="AF1054">
        <v>0</v>
      </c>
      <c r="AG1054">
        <v>0</v>
      </c>
      <c r="AH1054">
        <v>0</v>
      </c>
      <c r="AI1054">
        <v>0</v>
      </c>
      <c r="AJ1054">
        <v>0</v>
      </c>
      <c r="AK1054">
        <v>0</v>
      </c>
    </row>
    <row r="1055" spans="1:37" x14ac:dyDescent="0.3">
      <c r="A1055" t="s">
        <v>908</v>
      </c>
      <c r="B1055">
        <v>0</v>
      </c>
      <c r="C1055">
        <v>0</v>
      </c>
      <c r="D1055">
        <v>0</v>
      </c>
      <c r="E1055">
        <v>2822.7</v>
      </c>
      <c r="F1055">
        <v>0</v>
      </c>
      <c r="G1055">
        <v>0</v>
      </c>
      <c r="H1055">
        <v>9024.1</v>
      </c>
      <c r="I1055">
        <v>0</v>
      </c>
      <c r="J1055">
        <v>0</v>
      </c>
      <c r="K1055">
        <v>0</v>
      </c>
      <c r="L1055">
        <v>0</v>
      </c>
      <c r="M1055">
        <v>0</v>
      </c>
      <c r="N1055">
        <v>0</v>
      </c>
      <c r="O1055">
        <v>21747.8</v>
      </c>
      <c r="W1055" t="s">
        <v>907</v>
      </c>
      <c r="X1055">
        <v>0</v>
      </c>
      <c r="Y1055">
        <v>0</v>
      </c>
      <c r="Z1055">
        <v>0</v>
      </c>
      <c r="AA1055">
        <v>0</v>
      </c>
      <c r="AB1055">
        <v>0</v>
      </c>
      <c r="AC1055">
        <v>0</v>
      </c>
      <c r="AD1055">
        <v>0</v>
      </c>
      <c r="AE1055">
        <v>0</v>
      </c>
      <c r="AF1055">
        <v>0</v>
      </c>
      <c r="AG1055">
        <v>0</v>
      </c>
      <c r="AH1055">
        <v>0</v>
      </c>
      <c r="AI1055">
        <v>0</v>
      </c>
      <c r="AJ1055">
        <v>0</v>
      </c>
      <c r="AK1055">
        <v>0</v>
      </c>
    </row>
    <row r="1056" spans="1:37" x14ac:dyDescent="0.3">
      <c r="A1056" t="s">
        <v>909</v>
      </c>
      <c r="B1056">
        <v>0</v>
      </c>
      <c r="C1056">
        <v>0</v>
      </c>
      <c r="D1056">
        <v>0</v>
      </c>
      <c r="E1056">
        <v>2822.7</v>
      </c>
      <c r="F1056">
        <v>0</v>
      </c>
      <c r="G1056">
        <v>0</v>
      </c>
      <c r="H1056">
        <v>9024.1</v>
      </c>
      <c r="I1056">
        <v>0</v>
      </c>
      <c r="J1056">
        <v>0</v>
      </c>
      <c r="K1056">
        <v>0</v>
      </c>
      <c r="L1056">
        <v>0</v>
      </c>
      <c r="M1056">
        <v>0</v>
      </c>
      <c r="N1056">
        <v>0</v>
      </c>
      <c r="O1056">
        <v>21747.8</v>
      </c>
      <c r="W1056" t="s">
        <v>908</v>
      </c>
      <c r="X1056">
        <v>0</v>
      </c>
      <c r="Y1056">
        <v>0</v>
      </c>
      <c r="Z1056">
        <v>0</v>
      </c>
      <c r="AA1056">
        <v>0</v>
      </c>
      <c r="AB1056">
        <v>0</v>
      </c>
      <c r="AC1056">
        <v>0</v>
      </c>
      <c r="AD1056">
        <v>0</v>
      </c>
      <c r="AE1056">
        <v>0</v>
      </c>
      <c r="AF1056">
        <v>0</v>
      </c>
      <c r="AG1056">
        <v>0</v>
      </c>
      <c r="AH1056">
        <v>0</v>
      </c>
      <c r="AI1056">
        <v>0</v>
      </c>
      <c r="AJ1056">
        <v>0</v>
      </c>
      <c r="AK1056">
        <v>0</v>
      </c>
    </row>
    <row r="1057" spans="1:37" x14ac:dyDescent="0.3">
      <c r="A1057" t="s">
        <v>910</v>
      </c>
      <c r="B1057">
        <v>0</v>
      </c>
      <c r="C1057">
        <v>0</v>
      </c>
      <c r="D1057">
        <v>0</v>
      </c>
      <c r="E1057">
        <v>2822.7</v>
      </c>
      <c r="F1057">
        <v>0</v>
      </c>
      <c r="G1057">
        <v>0</v>
      </c>
      <c r="H1057">
        <v>9024.1</v>
      </c>
      <c r="I1057">
        <v>0</v>
      </c>
      <c r="J1057">
        <v>0</v>
      </c>
      <c r="K1057">
        <v>0</v>
      </c>
      <c r="L1057">
        <v>0</v>
      </c>
      <c r="M1057">
        <v>0</v>
      </c>
      <c r="N1057">
        <v>0</v>
      </c>
      <c r="O1057">
        <v>19117</v>
      </c>
      <c r="W1057" t="s">
        <v>909</v>
      </c>
      <c r="X1057">
        <v>0</v>
      </c>
      <c r="Y1057">
        <v>0</v>
      </c>
      <c r="Z1057">
        <v>0</v>
      </c>
      <c r="AA1057">
        <v>0</v>
      </c>
      <c r="AB1057">
        <v>0</v>
      </c>
      <c r="AC1057">
        <v>0</v>
      </c>
      <c r="AD1057">
        <v>0</v>
      </c>
      <c r="AE1057">
        <v>0</v>
      </c>
      <c r="AF1057">
        <v>0</v>
      </c>
      <c r="AG1057">
        <v>0</v>
      </c>
      <c r="AH1057">
        <v>0</v>
      </c>
      <c r="AI1057">
        <v>0</v>
      </c>
      <c r="AJ1057">
        <v>0</v>
      </c>
      <c r="AK1057">
        <v>0</v>
      </c>
    </row>
    <row r="1058" spans="1:37" x14ac:dyDescent="0.3">
      <c r="A1058" t="s">
        <v>912</v>
      </c>
      <c r="B1058">
        <v>0</v>
      </c>
      <c r="C1058">
        <v>0</v>
      </c>
      <c r="D1058">
        <v>0</v>
      </c>
      <c r="E1058">
        <v>2822.7</v>
      </c>
      <c r="F1058">
        <v>0</v>
      </c>
      <c r="G1058">
        <v>0</v>
      </c>
      <c r="H1058">
        <v>9024.1</v>
      </c>
      <c r="I1058">
        <v>0</v>
      </c>
      <c r="J1058">
        <v>0</v>
      </c>
      <c r="K1058">
        <v>0</v>
      </c>
      <c r="L1058">
        <v>0</v>
      </c>
      <c r="M1058">
        <v>0</v>
      </c>
      <c r="N1058">
        <v>0</v>
      </c>
      <c r="O1058">
        <v>19117</v>
      </c>
      <c r="W1058" t="s">
        <v>910</v>
      </c>
      <c r="X1058">
        <v>0</v>
      </c>
      <c r="Y1058">
        <v>0</v>
      </c>
      <c r="Z1058">
        <v>0</v>
      </c>
      <c r="AA1058">
        <v>0</v>
      </c>
      <c r="AB1058">
        <v>0</v>
      </c>
      <c r="AC1058">
        <v>0</v>
      </c>
      <c r="AD1058">
        <v>0</v>
      </c>
      <c r="AE1058">
        <v>0</v>
      </c>
      <c r="AF1058">
        <v>0</v>
      </c>
      <c r="AG1058">
        <v>0</v>
      </c>
      <c r="AH1058">
        <v>0</v>
      </c>
      <c r="AI1058">
        <v>0</v>
      </c>
      <c r="AJ1058">
        <v>0</v>
      </c>
      <c r="AK1058">
        <v>0</v>
      </c>
    </row>
    <row r="1059" spans="1:37" x14ac:dyDescent="0.3">
      <c r="A1059" t="s">
        <v>913</v>
      </c>
      <c r="B1059">
        <v>0</v>
      </c>
      <c r="C1059">
        <v>0</v>
      </c>
      <c r="D1059">
        <v>0</v>
      </c>
      <c r="E1059">
        <v>2822.7</v>
      </c>
      <c r="F1059">
        <v>0</v>
      </c>
      <c r="G1059">
        <v>0</v>
      </c>
      <c r="H1059">
        <v>9024.1</v>
      </c>
      <c r="I1059">
        <v>0</v>
      </c>
      <c r="J1059">
        <v>0</v>
      </c>
      <c r="K1059">
        <v>0</v>
      </c>
      <c r="L1059">
        <v>0</v>
      </c>
      <c r="M1059">
        <v>0</v>
      </c>
      <c r="N1059">
        <v>0</v>
      </c>
      <c r="O1059">
        <v>19117</v>
      </c>
      <c r="W1059" t="s">
        <v>912</v>
      </c>
      <c r="X1059">
        <v>0</v>
      </c>
      <c r="Y1059">
        <v>0</v>
      </c>
      <c r="Z1059">
        <v>0</v>
      </c>
      <c r="AA1059">
        <v>0</v>
      </c>
      <c r="AB1059">
        <v>0</v>
      </c>
      <c r="AC1059">
        <v>0</v>
      </c>
      <c r="AD1059">
        <v>0</v>
      </c>
      <c r="AE1059">
        <v>0</v>
      </c>
      <c r="AF1059">
        <v>0</v>
      </c>
      <c r="AG1059">
        <v>0</v>
      </c>
      <c r="AH1059">
        <v>0</v>
      </c>
      <c r="AI1059">
        <v>0</v>
      </c>
      <c r="AJ1059">
        <v>0</v>
      </c>
      <c r="AK1059">
        <v>0</v>
      </c>
    </row>
    <row r="1060" spans="1:37" x14ac:dyDescent="0.3">
      <c r="A1060" t="s">
        <v>914</v>
      </c>
      <c r="B1060">
        <v>0</v>
      </c>
      <c r="C1060">
        <v>0</v>
      </c>
      <c r="D1060">
        <v>0</v>
      </c>
      <c r="E1060">
        <v>2822.7</v>
      </c>
      <c r="F1060">
        <v>0</v>
      </c>
      <c r="G1060">
        <v>0</v>
      </c>
      <c r="H1060">
        <v>9024.1</v>
      </c>
      <c r="I1060">
        <v>0</v>
      </c>
      <c r="J1060">
        <v>0</v>
      </c>
      <c r="K1060">
        <v>0</v>
      </c>
      <c r="L1060">
        <v>0</v>
      </c>
      <c r="M1060">
        <v>0</v>
      </c>
      <c r="N1060">
        <v>0</v>
      </c>
      <c r="O1060">
        <v>19117</v>
      </c>
      <c r="W1060" t="s">
        <v>913</v>
      </c>
      <c r="X1060">
        <v>0</v>
      </c>
      <c r="Y1060">
        <v>0</v>
      </c>
      <c r="Z1060">
        <v>0</v>
      </c>
      <c r="AA1060">
        <v>0</v>
      </c>
      <c r="AB1060">
        <v>0</v>
      </c>
      <c r="AC1060">
        <v>0</v>
      </c>
      <c r="AD1060">
        <v>0</v>
      </c>
      <c r="AE1060">
        <v>0</v>
      </c>
      <c r="AF1060">
        <v>0</v>
      </c>
      <c r="AG1060">
        <v>0</v>
      </c>
      <c r="AH1060">
        <v>0</v>
      </c>
      <c r="AI1060">
        <v>0</v>
      </c>
      <c r="AJ1060">
        <v>0</v>
      </c>
      <c r="AK1060">
        <v>0</v>
      </c>
    </row>
    <row r="1061" spans="1:37" x14ac:dyDescent="0.3">
      <c r="A1061" t="s">
        <v>915</v>
      </c>
      <c r="B1061">
        <v>0</v>
      </c>
      <c r="C1061">
        <v>0</v>
      </c>
      <c r="D1061">
        <v>0</v>
      </c>
      <c r="E1061">
        <v>0</v>
      </c>
      <c r="F1061">
        <v>0</v>
      </c>
      <c r="G1061">
        <v>0</v>
      </c>
      <c r="H1061">
        <v>9024.1</v>
      </c>
      <c r="I1061">
        <v>0</v>
      </c>
      <c r="J1061">
        <v>0</v>
      </c>
      <c r="K1061">
        <v>0</v>
      </c>
      <c r="L1061">
        <v>0</v>
      </c>
      <c r="M1061">
        <v>0</v>
      </c>
      <c r="N1061">
        <v>0</v>
      </c>
      <c r="O1061">
        <v>19117</v>
      </c>
      <c r="W1061" t="s">
        <v>914</v>
      </c>
      <c r="X1061">
        <v>0</v>
      </c>
      <c r="Y1061">
        <v>0</v>
      </c>
      <c r="Z1061">
        <v>0</v>
      </c>
      <c r="AA1061">
        <v>0</v>
      </c>
      <c r="AB1061">
        <v>0</v>
      </c>
      <c r="AC1061">
        <v>0</v>
      </c>
      <c r="AD1061">
        <v>0</v>
      </c>
      <c r="AE1061">
        <v>0</v>
      </c>
      <c r="AF1061">
        <v>0</v>
      </c>
      <c r="AG1061">
        <v>0</v>
      </c>
      <c r="AH1061">
        <v>0</v>
      </c>
      <c r="AI1061">
        <v>0</v>
      </c>
      <c r="AJ1061">
        <v>0</v>
      </c>
      <c r="AK1061">
        <v>0</v>
      </c>
    </row>
    <row r="1062" spans="1:37" x14ac:dyDescent="0.3">
      <c r="A1062" t="s">
        <v>916</v>
      </c>
      <c r="B1062">
        <v>0</v>
      </c>
      <c r="C1062">
        <v>0</v>
      </c>
      <c r="D1062">
        <v>0</v>
      </c>
      <c r="E1062">
        <v>0</v>
      </c>
      <c r="F1062">
        <v>0</v>
      </c>
      <c r="G1062">
        <v>0</v>
      </c>
      <c r="H1062">
        <v>9024.1</v>
      </c>
      <c r="I1062">
        <v>0</v>
      </c>
      <c r="J1062">
        <v>0</v>
      </c>
      <c r="K1062">
        <v>0</v>
      </c>
      <c r="L1062">
        <v>0</v>
      </c>
      <c r="M1062">
        <v>0</v>
      </c>
      <c r="N1062">
        <v>0</v>
      </c>
      <c r="O1062">
        <v>19117</v>
      </c>
      <c r="W1062" t="s">
        <v>915</v>
      </c>
      <c r="X1062">
        <v>0</v>
      </c>
      <c r="Y1062">
        <v>0</v>
      </c>
      <c r="Z1062">
        <v>0</v>
      </c>
      <c r="AA1062">
        <v>0</v>
      </c>
      <c r="AB1062">
        <v>0</v>
      </c>
      <c r="AC1062">
        <v>0</v>
      </c>
      <c r="AD1062">
        <v>0</v>
      </c>
      <c r="AE1062">
        <v>0</v>
      </c>
      <c r="AF1062">
        <v>0</v>
      </c>
      <c r="AG1062">
        <v>0</v>
      </c>
      <c r="AH1062">
        <v>0</v>
      </c>
      <c r="AI1062">
        <v>0</v>
      </c>
      <c r="AJ1062">
        <v>0</v>
      </c>
      <c r="AK1062">
        <v>0</v>
      </c>
    </row>
    <row r="1063" spans="1:37" x14ac:dyDescent="0.3">
      <c r="A1063" t="s">
        <v>917</v>
      </c>
      <c r="B1063">
        <v>0</v>
      </c>
      <c r="C1063">
        <v>0</v>
      </c>
      <c r="D1063">
        <v>0</v>
      </c>
      <c r="E1063">
        <v>0</v>
      </c>
      <c r="F1063">
        <v>0</v>
      </c>
      <c r="G1063">
        <v>0</v>
      </c>
      <c r="H1063">
        <v>9024.1</v>
      </c>
      <c r="I1063">
        <v>0</v>
      </c>
      <c r="J1063">
        <v>0</v>
      </c>
      <c r="K1063">
        <v>0</v>
      </c>
      <c r="L1063">
        <v>0</v>
      </c>
      <c r="M1063">
        <v>0</v>
      </c>
      <c r="N1063">
        <v>0</v>
      </c>
      <c r="O1063">
        <v>19117</v>
      </c>
      <c r="W1063" t="s">
        <v>916</v>
      </c>
      <c r="X1063">
        <v>0</v>
      </c>
      <c r="Y1063">
        <v>0</v>
      </c>
      <c r="Z1063">
        <v>0</v>
      </c>
      <c r="AA1063">
        <v>0</v>
      </c>
      <c r="AB1063">
        <v>0</v>
      </c>
      <c r="AC1063">
        <v>0</v>
      </c>
      <c r="AD1063">
        <v>0</v>
      </c>
      <c r="AE1063">
        <v>0</v>
      </c>
      <c r="AF1063">
        <v>0</v>
      </c>
      <c r="AG1063">
        <v>0</v>
      </c>
      <c r="AH1063">
        <v>0</v>
      </c>
      <c r="AI1063">
        <v>0</v>
      </c>
      <c r="AJ1063">
        <v>0</v>
      </c>
      <c r="AK1063">
        <v>0</v>
      </c>
    </row>
    <row r="1064" spans="1:37" x14ac:dyDescent="0.3">
      <c r="A1064" t="s">
        <v>918</v>
      </c>
      <c r="B1064">
        <v>0</v>
      </c>
      <c r="C1064">
        <v>0</v>
      </c>
      <c r="D1064">
        <v>0</v>
      </c>
      <c r="E1064">
        <v>0</v>
      </c>
      <c r="F1064">
        <v>0</v>
      </c>
      <c r="G1064">
        <v>0</v>
      </c>
      <c r="H1064">
        <v>9024.1</v>
      </c>
      <c r="I1064">
        <v>0</v>
      </c>
      <c r="J1064">
        <v>0</v>
      </c>
      <c r="K1064">
        <v>0</v>
      </c>
      <c r="L1064">
        <v>0</v>
      </c>
      <c r="M1064">
        <v>0</v>
      </c>
      <c r="N1064">
        <v>0</v>
      </c>
      <c r="O1064">
        <v>19117</v>
      </c>
      <c r="W1064" t="s">
        <v>917</v>
      </c>
      <c r="X1064">
        <v>0</v>
      </c>
      <c r="Y1064">
        <v>0</v>
      </c>
      <c r="Z1064">
        <v>0</v>
      </c>
      <c r="AA1064">
        <v>0</v>
      </c>
      <c r="AB1064">
        <v>0</v>
      </c>
      <c r="AC1064">
        <v>0</v>
      </c>
      <c r="AD1064">
        <v>0</v>
      </c>
      <c r="AE1064">
        <v>0</v>
      </c>
      <c r="AF1064">
        <v>0</v>
      </c>
      <c r="AG1064">
        <v>0</v>
      </c>
      <c r="AH1064">
        <v>0</v>
      </c>
      <c r="AI1064">
        <v>0</v>
      </c>
      <c r="AJ1064">
        <v>0</v>
      </c>
      <c r="AK1064">
        <v>0</v>
      </c>
    </row>
    <row r="1065" spans="1:37" x14ac:dyDescent="0.3">
      <c r="A1065" t="s">
        <v>919</v>
      </c>
      <c r="B1065">
        <v>0</v>
      </c>
      <c r="C1065">
        <v>0</v>
      </c>
      <c r="D1065">
        <v>0</v>
      </c>
      <c r="E1065">
        <v>0</v>
      </c>
      <c r="F1065">
        <v>0</v>
      </c>
      <c r="G1065">
        <v>0</v>
      </c>
      <c r="H1065">
        <v>9024.1</v>
      </c>
      <c r="I1065">
        <v>0</v>
      </c>
      <c r="J1065">
        <v>0</v>
      </c>
      <c r="K1065">
        <v>0</v>
      </c>
      <c r="L1065">
        <v>0</v>
      </c>
      <c r="M1065">
        <v>0</v>
      </c>
      <c r="N1065">
        <v>0</v>
      </c>
      <c r="O1065">
        <v>19117</v>
      </c>
      <c r="W1065" t="s">
        <v>918</v>
      </c>
      <c r="X1065">
        <v>0</v>
      </c>
      <c r="Y1065">
        <v>0</v>
      </c>
      <c r="Z1065">
        <v>0</v>
      </c>
      <c r="AA1065">
        <v>0</v>
      </c>
      <c r="AB1065">
        <v>0</v>
      </c>
      <c r="AC1065">
        <v>0</v>
      </c>
      <c r="AD1065">
        <v>0</v>
      </c>
      <c r="AE1065">
        <v>0</v>
      </c>
      <c r="AF1065">
        <v>0</v>
      </c>
      <c r="AG1065">
        <v>0</v>
      </c>
      <c r="AH1065">
        <v>0</v>
      </c>
      <c r="AI1065">
        <v>0</v>
      </c>
      <c r="AJ1065">
        <v>0</v>
      </c>
      <c r="AK1065">
        <v>0</v>
      </c>
    </row>
    <row r="1066" spans="1:37" x14ac:dyDescent="0.3">
      <c r="A1066" t="s">
        <v>920</v>
      </c>
      <c r="B1066">
        <v>0</v>
      </c>
      <c r="C1066">
        <v>0</v>
      </c>
      <c r="D1066">
        <v>0</v>
      </c>
      <c r="E1066">
        <v>0</v>
      </c>
      <c r="F1066">
        <v>0</v>
      </c>
      <c r="G1066">
        <v>0</v>
      </c>
      <c r="H1066">
        <v>9024.1</v>
      </c>
      <c r="I1066">
        <v>0</v>
      </c>
      <c r="J1066">
        <v>0</v>
      </c>
      <c r="K1066">
        <v>0</v>
      </c>
      <c r="L1066">
        <v>0</v>
      </c>
      <c r="M1066">
        <v>0</v>
      </c>
      <c r="N1066">
        <v>0</v>
      </c>
      <c r="O1066">
        <v>19117</v>
      </c>
      <c r="W1066" t="s">
        <v>919</v>
      </c>
      <c r="X1066">
        <v>0</v>
      </c>
      <c r="Y1066">
        <v>0</v>
      </c>
      <c r="Z1066">
        <v>0</v>
      </c>
      <c r="AA1066">
        <v>0</v>
      </c>
      <c r="AB1066">
        <v>0</v>
      </c>
      <c r="AC1066">
        <v>0</v>
      </c>
      <c r="AD1066">
        <v>0</v>
      </c>
      <c r="AE1066">
        <v>0</v>
      </c>
      <c r="AF1066">
        <v>0</v>
      </c>
      <c r="AG1066">
        <v>0</v>
      </c>
      <c r="AH1066">
        <v>0</v>
      </c>
      <c r="AI1066">
        <v>0</v>
      </c>
      <c r="AJ1066">
        <v>0</v>
      </c>
      <c r="AK1066">
        <v>0</v>
      </c>
    </row>
    <row r="1067" spans="1:37" x14ac:dyDescent="0.3">
      <c r="A1067" t="s">
        <v>921</v>
      </c>
      <c r="B1067">
        <v>0</v>
      </c>
      <c r="C1067">
        <v>0</v>
      </c>
      <c r="D1067">
        <v>0</v>
      </c>
      <c r="E1067">
        <v>0</v>
      </c>
      <c r="F1067">
        <v>0</v>
      </c>
      <c r="G1067">
        <v>0</v>
      </c>
      <c r="H1067">
        <v>9024.1</v>
      </c>
      <c r="I1067">
        <v>0</v>
      </c>
      <c r="J1067">
        <v>0</v>
      </c>
      <c r="K1067">
        <v>0</v>
      </c>
      <c r="L1067">
        <v>0</v>
      </c>
      <c r="M1067">
        <v>0</v>
      </c>
      <c r="N1067">
        <v>0</v>
      </c>
      <c r="O1067">
        <v>19117</v>
      </c>
      <c r="W1067" t="s">
        <v>920</v>
      </c>
      <c r="X1067">
        <v>0</v>
      </c>
      <c r="Y1067">
        <v>0</v>
      </c>
      <c r="Z1067">
        <v>0</v>
      </c>
      <c r="AA1067">
        <v>0</v>
      </c>
      <c r="AB1067">
        <v>0</v>
      </c>
      <c r="AC1067">
        <v>0</v>
      </c>
      <c r="AD1067">
        <v>0</v>
      </c>
      <c r="AE1067">
        <v>0</v>
      </c>
      <c r="AF1067">
        <v>0</v>
      </c>
      <c r="AG1067">
        <v>0</v>
      </c>
      <c r="AH1067">
        <v>0</v>
      </c>
      <c r="AI1067">
        <v>0</v>
      </c>
      <c r="AJ1067">
        <v>0</v>
      </c>
      <c r="AK1067">
        <v>0</v>
      </c>
    </row>
    <row r="1068" spans="1:37" x14ac:dyDescent="0.3">
      <c r="A1068" t="s">
        <v>922</v>
      </c>
      <c r="B1068">
        <v>0</v>
      </c>
      <c r="C1068">
        <v>0</v>
      </c>
      <c r="D1068">
        <v>0</v>
      </c>
      <c r="E1068">
        <v>0</v>
      </c>
      <c r="F1068">
        <v>0</v>
      </c>
      <c r="G1068">
        <v>0</v>
      </c>
      <c r="H1068">
        <v>9024.1</v>
      </c>
      <c r="I1068">
        <v>0</v>
      </c>
      <c r="J1068">
        <v>0</v>
      </c>
      <c r="K1068">
        <v>0</v>
      </c>
      <c r="L1068">
        <v>0</v>
      </c>
      <c r="M1068">
        <v>0</v>
      </c>
      <c r="N1068">
        <v>0</v>
      </c>
      <c r="O1068">
        <v>19117</v>
      </c>
      <c r="W1068" t="s">
        <v>921</v>
      </c>
      <c r="X1068">
        <v>0</v>
      </c>
      <c r="Y1068">
        <v>0</v>
      </c>
      <c r="Z1068">
        <v>0</v>
      </c>
      <c r="AA1068">
        <v>0</v>
      </c>
      <c r="AB1068">
        <v>0</v>
      </c>
      <c r="AC1068">
        <v>0</v>
      </c>
      <c r="AD1068">
        <v>0</v>
      </c>
      <c r="AE1068">
        <v>0</v>
      </c>
      <c r="AF1068">
        <v>0</v>
      </c>
      <c r="AG1068">
        <v>0</v>
      </c>
      <c r="AH1068">
        <v>0</v>
      </c>
      <c r="AI1068">
        <v>0</v>
      </c>
      <c r="AJ1068">
        <v>0</v>
      </c>
      <c r="AK1068">
        <v>0</v>
      </c>
    </row>
    <row r="1069" spans="1:37" x14ac:dyDescent="0.3">
      <c r="A1069" t="s">
        <v>923</v>
      </c>
      <c r="B1069">
        <v>0</v>
      </c>
      <c r="C1069">
        <v>0</v>
      </c>
      <c r="D1069">
        <v>0</v>
      </c>
      <c r="E1069">
        <v>0</v>
      </c>
      <c r="F1069">
        <v>0</v>
      </c>
      <c r="G1069">
        <v>0</v>
      </c>
      <c r="H1069">
        <v>9024.1</v>
      </c>
      <c r="I1069">
        <v>0</v>
      </c>
      <c r="J1069">
        <v>0</v>
      </c>
      <c r="K1069">
        <v>0</v>
      </c>
      <c r="L1069">
        <v>0</v>
      </c>
      <c r="M1069">
        <v>0</v>
      </c>
      <c r="N1069">
        <v>0</v>
      </c>
      <c r="O1069">
        <v>19117</v>
      </c>
      <c r="W1069" t="s">
        <v>922</v>
      </c>
      <c r="X1069">
        <v>0</v>
      </c>
      <c r="Y1069">
        <v>0</v>
      </c>
      <c r="Z1069">
        <v>0</v>
      </c>
      <c r="AA1069">
        <v>0</v>
      </c>
      <c r="AB1069">
        <v>0</v>
      </c>
      <c r="AC1069">
        <v>0</v>
      </c>
      <c r="AD1069">
        <v>0</v>
      </c>
      <c r="AE1069">
        <v>0</v>
      </c>
      <c r="AF1069">
        <v>0</v>
      </c>
      <c r="AG1069">
        <v>0</v>
      </c>
      <c r="AH1069">
        <v>0</v>
      </c>
      <c r="AI1069">
        <v>0</v>
      </c>
      <c r="AJ1069">
        <v>0</v>
      </c>
      <c r="AK1069">
        <v>0</v>
      </c>
    </row>
    <row r="1070" spans="1:37" x14ac:dyDescent="0.3">
      <c r="A1070" t="s">
        <v>924</v>
      </c>
      <c r="B1070">
        <v>0</v>
      </c>
      <c r="C1070">
        <v>0</v>
      </c>
      <c r="D1070">
        <v>0</v>
      </c>
      <c r="E1070">
        <v>0</v>
      </c>
      <c r="F1070">
        <v>0</v>
      </c>
      <c r="G1070">
        <v>0</v>
      </c>
      <c r="H1070">
        <v>9024.1</v>
      </c>
      <c r="I1070">
        <v>0</v>
      </c>
      <c r="J1070">
        <v>0</v>
      </c>
      <c r="K1070">
        <v>0</v>
      </c>
      <c r="L1070">
        <v>0</v>
      </c>
      <c r="M1070">
        <v>0</v>
      </c>
      <c r="N1070">
        <v>0</v>
      </c>
      <c r="O1070">
        <v>19031.400000000001</v>
      </c>
      <c r="W1070" t="s">
        <v>923</v>
      </c>
      <c r="X1070">
        <v>0</v>
      </c>
      <c r="Y1070">
        <v>0</v>
      </c>
      <c r="Z1070">
        <v>0</v>
      </c>
      <c r="AA1070">
        <v>0</v>
      </c>
      <c r="AB1070">
        <v>0</v>
      </c>
      <c r="AC1070">
        <v>0</v>
      </c>
      <c r="AD1070">
        <v>0</v>
      </c>
      <c r="AE1070">
        <v>0</v>
      </c>
      <c r="AF1070">
        <v>0</v>
      </c>
      <c r="AG1070">
        <v>0</v>
      </c>
      <c r="AH1070">
        <v>0</v>
      </c>
      <c r="AI1070">
        <v>0</v>
      </c>
      <c r="AJ1070">
        <v>0</v>
      </c>
      <c r="AK1070">
        <v>0</v>
      </c>
    </row>
    <row r="1071" spans="1:37" x14ac:dyDescent="0.3">
      <c r="A1071" t="s">
        <v>926</v>
      </c>
      <c r="B1071">
        <v>0</v>
      </c>
      <c r="C1071">
        <v>0</v>
      </c>
      <c r="D1071">
        <v>0</v>
      </c>
      <c r="E1071">
        <v>0</v>
      </c>
      <c r="F1071">
        <v>0</v>
      </c>
      <c r="G1071">
        <v>0</v>
      </c>
      <c r="H1071">
        <v>9024.1</v>
      </c>
      <c r="I1071">
        <v>0</v>
      </c>
      <c r="J1071">
        <v>0</v>
      </c>
      <c r="K1071">
        <v>0</v>
      </c>
      <c r="L1071">
        <v>0</v>
      </c>
      <c r="M1071">
        <v>0</v>
      </c>
      <c r="N1071">
        <v>0</v>
      </c>
      <c r="O1071">
        <v>19031.400000000001</v>
      </c>
      <c r="W1071" t="s">
        <v>924</v>
      </c>
      <c r="X1071">
        <v>0</v>
      </c>
      <c r="Y1071">
        <v>0</v>
      </c>
      <c r="Z1071">
        <v>0</v>
      </c>
      <c r="AA1071">
        <v>0</v>
      </c>
      <c r="AB1071">
        <v>0</v>
      </c>
      <c r="AC1071">
        <v>0</v>
      </c>
      <c r="AD1071">
        <v>0</v>
      </c>
      <c r="AE1071">
        <v>0</v>
      </c>
      <c r="AF1071">
        <v>0</v>
      </c>
      <c r="AG1071">
        <v>0</v>
      </c>
      <c r="AH1071">
        <v>0</v>
      </c>
      <c r="AI1071">
        <v>0</v>
      </c>
      <c r="AJ1071">
        <v>0</v>
      </c>
      <c r="AK1071">
        <v>0</v>
      </c>
    </row>
    <row r="1072" spans="1:37" x14ac:dyDescent="0.3">
      <c r="A1072" t="s">
        <v>927</v>
      </c>
      <c r="B1072">
        <v>0</v>
      </c>
      <c r="C1072">
        <v>0</v>
      </c>
      <c r="D1072">
        <v>0</v>
      </c>
      <c r="E1072">
        <v>0</v>
      </c>
      <c r="F1072">
        <v>0</v>
      </c>
      <c r="G1072">
        <v>0</v>
      </c>
      <c r="H1072">
        <v>9024.1</v>
      </c>
      <c r="I1072">
        <v>0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19031.400000000001</v>
      </c>
      <c r="W1072" t="s">
        <v>926</v>
      </c>
      <c r="X1072">
        <v>0</v>
      </c>
      <c r="Y1072">
        <v>0</v>
      </c>
      <c r="Z1072">
        <v>0</v>
      </c>
      <c r="AA1072">
        <v>0</v>
      </c>
      <c r="AB1072">
        <v>0</v>
      </c>
      <c r="AC1072">
        <v>0</v>
      </c>
      <c r="AD1072">
        <v>0</v>
      </c>
      <c r="AE1072">
        <v>0</v>
      </c>
      <c r="AF1072">
        <v>0</v>
      </c>
      <c r="AG1072">
        <v>0</v>
      </c>
      <c r="AH1072">
        <v>0</v>
      </c>
      <c r="AI1072">
        <v>0</v>
      </c>
      <c r="AJ1072">
        <v>0</v>
      </c>
      <c r="AK1072">
        <v>0</v>
      </c>
    </row>
    <row r="1073" spans="1:37" x14ac:dyDescent="0.3">
      <c r="A1073" t="s">
        <v>928</v>
      </c>
      <c r="B1073">
        <v>0</v>
      </c>
      <c r="C1073">
        <v>0</v>
      </c>
      <c r="D1073">
        <v>0</v>
      </c>
      <c r="E1073">
        <v>0</v>
      </c>
      <c r="F1073">
        <v>0</v>
      </c>
      <c r="G1073">
        <v>0</v>
      </c>
      <c r="H1073">
        <v>9024.1</v>
      </c>
      <c r="I1073">
        <v>0</v>
      </c>
      <c r="J1073">
        <v>0</v>
      </c>
      <c r="K1073">
        <v>0</v>
      </c>
      <c r="L1073">
        <v>0</v>
      </c>
      <c r="M1073">
        <v>0</v>
      </c>
      <c r="N1073">
        <v>0</v>
      </c>
      <c r="O1073">
        <v>19031.400000000001</v>
      </c>
      <c r="W1073" t="s">
        <v>927</v>
      </c>
      <c r="X1073">
        <v>0</v>
      </c>
      <c r="Y1073">
        <v>0</v>
      </c>
      <c r="Z1073">
        <v>0</v>
      </c>
      <c r="AA1073">
        <v>0</v>
      </c>
      <c r="AB1073">
        <v>0</v>
      </c>
      <c r="AC1073">
        <v>0</v>
      </c>
      <c r="AD1073">
        <v>0</v>
      </c>
      <c r="AE1073">
        <v>0</v>
      </c>
      <c r="AF1073">
        <v>0</v>
      </c>
      <c r="AG1073">
        <v>0</v>
      </c>
      <c r="AH1073">
        <v>0</v>
      </c>
      <c r="AI1073">
        <v>0</v>
      </c>
      <c r="AJ1073">
        <v>0</v>
      </c>
      <c r="AK1073">
        <v>0</v>
      </c>
    </row>
    <row r="1074" spans="1:37" x14ac:dyDescent="0.3">
      <c r="A1074" t="s">
        <v>929</v>
      </c>
      <c r="B1074">
        <v>0</v>
      </c>
      <c r="C1074">
        <v>0</v>
      </c>
      <c r="D1074">
        <v>0</v>
      </c>
      <c r="E1074">
        <v>0</v>
      </c>
      <c r="F1074">
        <v>0</v>
      </c>
      <c r="G1074">
        <v>0</v>
      </c>
      <c r="H1074">
        <v>9024.1</v>
      </c>
      <c r="I1074">
        <v>0</v>
      </c>
      <c r="J1074">
        <v>0</v>
      </c>
      <c r="K1074">
        <v>0</v>
      </c>
      <c r="L1074">
        <v>0</v>
      </c>
      <c r="M1074">
        <v>0</v>
      </c>
      <c r="N1074">
        <v>0</v>
      </c>
      <c r="O1074">
        <v>19031.400000000001</v>
      </c>
      <c r="W1074" t="s">
        <v>928</v>
      </c>
      <c r="X1074">
        <v>0</v>
      </c>
      <c r="Y1074">
        <v>0</v>
      </c>
      <c r="Z1074">
        <v>0</v>
      </c>
      <c r="AA1074">
        <v>0</v>
      </c>
      <c r="AB1074">
        <v>0</v>
      </c>
      <c r="AC1074">
        <v>0</v>
      </c>
      <c r="AD1074">
        <v>0</v>
      </c>
      <c r="AE1074">
        <v>0</v>
      </c>
      <c r="AF1074">
        <v>0</v>
      </c>
      <c r="AG1074">
        <v>0</v>
      </c>
      <c r="AH1074">
        <v>0</v>
      </c>
      <c r="AI1074">
        <v>0</v>
      </c>
      <c r="AJ1074">
        <v>0</v>
      </c>
      <c r="AK1074">
        <v>0</v>
      </c>
    </row>
    <row r="1075" spans="1:37" x14ac:dyDescent="0.3">
      <c r="A1075" t="s">
        <v>930</v>
      </c>
      <c r="B1075">
        <v>0</v>
      </c>
      <c r="C1075">
        <v>0</v>
      </c>
      <c r="D1075">
        <v>0</v>
      </c>
      <c r="E1075">
        <v>0</v>
      </c>
      <c r="F1075">
        <v>0</v>
      </c>
      <c r="G1075">
        <v>0</v>
      </c>
      <c r="H1075">
        <v>9024.1</v>
      </c>
      <c r="I1075">
        <v>0</v>
      </c>
      <c r="J1075">
        <v>0</v>
      </c>
      <c r="K1075">
        <v>0</v>
      </c>
      <c r="L1075">
        <v>0</v>
      </c>
      <c r="M1075">
        <v>0</v>
      </c>
      <c r="N1075">
        <v>0</v>
      </c>
      <c r="O1075">
        <v>19031.400000000001</v>
      </c>
      <c r="W1075" t="s">
        <v>929</v>
      </c>
      <c r="X1075">
        <v>0</v>
      </c>
      <c r="Y1075">
        <v>0</v>
      </c>
      <c r="Z1075">
        <v>0</v>
      </c>
      <c r="AA1075">
        <v>0</v>
      </c>
      <c r="AB1075">
        <v>0</v>
      </c>
      <c r="AC1075">
        <v>0</v>
      </c>
      <c r="AD1075">
        <v>0</v>
      </c>
      <c r="AE1075">
        <v>0</v>
      </c>
      <c r="AF1075">
        <v>0</v>
      </c>
      <c r="AG1075">
        <v>0</v>
      </c>
      <c r="AH1075">
        <v>0</v>
      </c>
      <c r="AI1075">
        <v>0</v>
      </c>
      <c r="AJ1075">
        <v>0</v>
      </c>
      <c r="AK1075">
        <v>0</v>
      </c>
    </row>
    <row r="1076" spans="1:37" x14ac:dyDescent="0.3">
      <c r="A1076" t="s">
        <v>931</v>
      </c>
      <c r="B1076">
        <v>0</v>
      </c>
      <c r="C1076">
        <v>0</v>
      </c>
      <c r="D1076">
        <v>0</v>
      </c>
      <c r="E1076">
        <v>0</v>
      </c>
      <c r="F1076">
        <v>0</v>
      </c>
      <c r="G1076">
        <v>0</v>
      </c>
      <c r="H1076">
        <v>9024.1</v>
      </c>
      <c r="I1076">
        <v>0</v>
      </c>
      <c r="J1076">
        <v>0</v>
      </c>
      <c r="K1076">
        <v>0</v>
      </c>
      <c r="L1076">
        <v>0</v>
      </c>
      <c r="M1076">
        <v>0</v>
      </c>
      <c r="N1076">
        <v>0</v>
      </c>
      <c r="O1076">
        <v>19031.400000000001</v>
      </c>
      <c r="W1076" t="s">
        <v>930</v>
      </c>
      <c r="X1076">
        <v>0</v>
      </c>
      <c r="Y1076">
        <v>0</v>
      </c>
      <c r="Z1076">
        <v>0</v>
      </c>
      <c r="AA1076">
        <v>0</v>
      </c>
      <c r="AB1076">
        <v>0</v>
      </c>
      <c r="AC1076">
        <v>0</v>
      </c>
      <c r="AD1076">
        <v>0</v>
      </c>
      <c r="AE1076">
        <v>0</v>
      </c>
      <c r="AF1076">
        <v>0</v>
      </c>
      <c r="AG1076">
        <v>0</v>
      </c>
      <c r="AH1076">
        <v>0</v>
      </c>
      <c r="AI1076">
        <v>0</v>
      </c>
      <c r="AJ1076">
        <v>0</v>
      </c>
      <c r="AK1076">
        <v>0</v>
      </c>
    </row>
    <row r="1077" spans="1:37" x14ac:dyDescent="0.3">
      <c r="A1077" t="s">
        <v>932</v>
      </c>
      <c r="B1077">
        <v>0</v>
      </c>
      <c r="C1077">
        <v>0</v>
      </c>
      <c r="D1077">
        <v>0</v>
      </c>
      <c r="E1077">
        <v>0</v>
      </c>
      <c r="F1077">
        <v>0</v>
      </c>
      <c r="G1077">
        <v>0</v>
      </c>
      <c r="H1077">
        <v>9024.1</v>
      </c>
      <c r="I1077">
        <v>0</v>
      </c>
      <c r="J1077">
        <v>0</v>
      </c>
      <c r="K1077">
        <v>0</v>
      </c>
      <c r="L1077">
        <v>0</v>
      </c>
      <c r="M1077">
        <v>0</v>
      </c>
      <c r="N1077">
        <v>0</v>
      </c>
      <c r="O1077">
        <v>19031.400000000001</v>
      </c>
      <c r="W1077" t="s">
        <v>931</v>
      </c>
      <c r="X1077">
        <v>0</v>
      </c>
      <c r="Y1077">
        <v>0</v>
      </c>
      <c r="Z1077">
        <v>0</v>
      </c>
      <c r="AA1077">
        <v>0</v>
      </c>
      <c r="AB1077">
        <v>0</v>
      </c>
      <c r="AC1077">
        <v>0</v>
      </c>
      <c r="AD1077">
        <v>0</v>
      </c>
      <c r="AE1077">
        <v>0</v>
      </c>
      <c r="AF1077">
        <v>0</v>
      </c>
      <c r="AG1077">
        <v>0</v>
      </c>
      <c r="AH1077">
        <v>0</v>
      </c>
      <c r="AI1077">
        <v>0</v>
      </c>
      <c r="AJ1077">
        <v>0</v>
      </c>
      <c r="AK1077">
        <v>0</v>
      </c>
    </row>
    <row r="1078" spans="1:37" x14ac:dyDescent="0.3">
      <c r="A1078" t="s">
        <v>933</v>
      </c>
      <c r="B1078">
        <v>0</v>
      </c>
      <c r="C1078">
        <v>0</v>
      </c>
      <c r="D1078">
        <v>0</v>
      </c>
      <c r="E1078">
        <v>0</v>
      </c>
      <c r="F1078">
        <v>0</v>
      </c>
      <c r="G1078">
        <v>0</v>
      </c>
      <c r="H1078">
        <v>9024.1</v>
      </c>
      <c r="I1078">
        <v>0</v>
      </c>
      <c r="J1078">
        <v>0</v>
      </c>
      <c r="K1078">
        <v>0</v>
      </c>
      <c r="L1078">
        <v>0</v>
      </c>
      <c r="M1078">
        <v>0</v>
      </c>
      <c r="N1078">
        <v>0</v>
      </c>
      <c r="O1078">
        <v>18347.400000000001</v>
      </c>
      <c r="W1078" t="s">
        <v>932</v>
      </c>
      <c r="X1078">
        <v>0</v>
      </c>
      <c r="Y1078">
        <v>0</v>
      </c>
      <c r="Z1078">
        <v>0</v>
      </c>
      <c r="AA1078">
        <v>0</v>
      </c>
      <c r="AB1078">
        <v>0</v>
      </c>
      <c r="AC1078">
        <v>0</v>
      </c>
      <c r="AD1078">
        <v>0</v>
      </c>
      <c r="AE1078">
        <v>0</v>
      </c>
      <c r="AF1078">
        <v>0</v>
      </c>
      <c r="AG1078">
        <v>0</v>
      </c>
      <c r="AH1078">
        <v>0</v>
      </c>
      <c r="AI1078">
        <v>0</v>
      </c>
      <c r="AJ1078">
        <v>0</v>
      </c>
      <c r="AK1078">
        <v>0</v>
      </c>
    </row>
    <row r="1079" spans="1:37" x14ac:dyDescent="0.3">
      <c r="A1079" t="s">
        <v>935</v>
      </c>
      <c r="B1079">
        <v>0</v>
      </c>
      <c r="C1079">
        <v>0</v>
      </c>
      <c r="D1079">
        <v>0</v>
      </c>
      <c r="E1079">
        <v>0</v>
      </c>
      <c r="F1079">
        <v>0</v>
      </c>
      <c r="G1079">
        <v>0</v>
      </c>
      <c r="H1079">
        <v>9024.1</v>
      </c>
      <c r="I1079">
        <v>0</v>
      </c>
      <c r="J1079">
        <v>0</v>
      </c>
      <c r="K1079">
        <v>0</v>
      </c>
      <c r="L1079">
        <v>0</v>
      </c>
      <c r="M1079">
        <v>0</v>
      </c>
      <c r="N1079">
        <v>0</v>
      </c>
      <c r="O1079">
        <v>18347.400000000001</v>
      </c>
      <c r="W1079" t="s">
        <v>933</v>
      </c>
      <c r="X1079">
        <v>0</v>
      </c>
      <c r="Y1079">
        <v>0</v>
      </c>
      <c r="Z1079">
        <v>0</v>
      </c>
      <c r="AA1079">
        <v>0</v>
      </c>
      <c r="AB1079">
        <v>0</v>
      </c>
      <c r="AC1079">
        <v>0</v>
      </c>
      <c r="AD1079">
        <v>0</v>
      </c>
      <c r="AE1079">
        <v>0</v>
      </c>
      <c r="AF1079">
        <v>0</v>
      </c>
      <c r="AG1079">
        <v>0</v>
      </c>
      <c r="AH1079">
        <v>0</v>
      </c>
      <c r="AI1079">
        <v>0</v>
      </c>
      <c r="AJ1079">
        <v>0</v>
      </c>
      <c r="AK1079">
        <v>0</v>
      </c>
    </row>
    <row r="1080" spans="1:37" x14ac:dyDescent="0.3">
      <c r="A1080" t="s">
        <v>936</v>
      </c>
      <c r="B1080">
        <v>0</v>
      </c>
      <c r="C1080">
        <v>0</v>
      </c>
      <c r="D1080">
        <v>0</v>
      </c>
      <c r="E1080">
        <v>0</v>
      </c>
      <c r="F1080">
        <v>0</v>
      </c>
      <c r="G1080">
        <v>0</v>
      </c>
      <c r="H1080">
        <v>9024.1</v>
      </c>
      <c r="I1080">
        <v>0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18347.400000000001</v>
      </c>
      <c r="W1080" t="s">
        <v>935</v>
      </c>
      <c r="X1080">
        <v>0</v>
      </c>
      <c r="Y1080">
        <v>0</v>
      </c>
      <c r="Z1080">
        <v>0</v>
      </c>
      <c r="AA1080">
        <v>0</v>
      </c>
      <c r="AB1080">
        <v>0</v>
      </c>
      <c r="AC1080">
        <v>0</v>
      </c>
      <c r="AD1080">
        <v>0</v>
      </c>
      <c r="AE1080">
        <v>0</v>
      </c>
      <c r="AF1080">
        <v>0</v>
      </c>
      <c r="AG1080">
        <v>0</v>
      </c>
      <c r="AH1080">
        <v>0</v>
      </c>
      <c r="AI1080">
        <v>0</v>
      </c>
      <c r="AJ1080">
        <v>0</v>
      </c>
      <c r="AK1080">
        <v>0</v>
      </c>
    </row>
    <row r="1081" spans="1:37" x14ac:dyDescent="0.3">
      <c r="A1081" t="s">
        <v>937</v>
      </c>
      <c r="B1081">
        <v>0</v>
      </c>
      <c r="C1081">
        <v>0</v>
      </c>
      <c r="D1081">
        <v>0</v>
      </c>
      <c r="E1081">
        <v>0</v>
      </c>
      <c r="F1081">
        <v>0</v>
      </c>
      <c r="G1081">
        <v>0</v>
      </c>
      <c r="H1081">
        <v>9024.1</v>
      </c>
      <c r="I1081">
        <v>0</v>
      </c>
      <c r="J1081">
        <v>0</v>
      </c>
      <c r="K1081">
        <v>0</v>
      </c>
      <c r="L1081">
        <v>0</v>
      </c>
      <c r="M1081">
        <v>0</v>
      </c>
      <c r="N1081">
        <v>0</v>
      </c>
      <c r="O1081">
        <v>18347.400000000001</v>
      </c>
      <c r="W1081" t="s">
        <v>936</v>
      </c>
      <c r="X1081">
        <v>0</v>
      </c>
      <c r="Y1081">
        <v>0</v>
      </c>
      <c r="Z1081">
        <v>0</v>
      </c>
      <c r="AA1081">
        <v>0</v>
      </c>
      <c r="AB1081">
        <v>0</v>
      </c>
      <c r="AC1081">
        <v>0</v>
      </c>
      <c r="AD1081">
        <v>0</v>
      </c>
      <c r="AE1081">
        <v>0</v>
      </c>
      <c r="AF1081">
        <v>0</v>
      </c>
      <c r="AG1081">
        <v>0</v>
      </c>
      <c r="AH1081">
        <v>0</v>
      </c>
      <c r="AI1081">
        <v>0</v>
      </c>
      <c r="AJ1081">
        <v>0</v>
      </c>
      <c r="AK1081">
        <v>0</v>
      </c>
    </row>
    <row r="1082" spans="1:37" x14ac:dyDescent="0.3">
      <c r="A1082" t="s">
        <v>938</v>
      </c>
      <c r="B1082">
        <v>0</v>
      </c>
      <c r="C1082">
        <v>0</v>
      </c>
      <c r="D1082">
        <v>0</v>
      </c>
      <c r="E1082">
        <v>0</v>
      </c>
      <c r="F1082">
        <v>0</v>
      </c>
      <c r="G1082">
        <v>0</v>
      </c>
      <c r="H1082">
        <v>9024.1</v>
      </c>
      <c r="I1082">
        <v>0</v>
      </c>
      <c r="J1082">
        <v>0</v>
      </c>
      <c r="K1082">
        <v>0</v>
      </c>
      <c r="L1082">
        <v>0</v>
      </c>
      <c r="M1082">
        <v>0</v>
      </c>
      <c r="N1082">
        <v>0</v>
      </c>
      <c r="O1082">
        <v>18347.400000000001</v>
      </c>
      <c r="W1082" t="s">
        <v>937</v>
      </c>
      <c r="X1082">
        <v>0</v>
      </c>
      <c r="Y1082">
        <v>0</v>
      </c>
      <c r="Z1082">
        <v>0</v>
      </c>
      <c r="AA1082">
        <v>0</v>
      </c>
      <c r="AB1082">
        <v>0</v>
      </c>
      <c r="AC1082">
        <v>0</v>
      </c>
      <c r="AD1082">
        <v>0</v>
      </c>
      <c r="AE1082">
        <v>0</v>
      </c>
      <c r="AF1082">
        <v>0</v>
      </c>
      <c r="AG1082">
        <v>0</v>
      </c>
      <c r="AH1082">
        <v>0</v>
      </c>
      <c r="AI1082">
        <v>0</v>
      </c>
      <c r="AJ1082">
        <v>0</v>
      </c>
      <c r="AK1082">
        <v>0</v>
      </c>
    </row>
    <row r="1083" spans="1:37" x14ac:dyDescent="0.3">
      <c r="A1083" t="s">
        <v>939</v>
      </c>
      <c r="B1083">
        <v>0</v>
      </c>
      <c r="C1083">
        <v>0</v>
      </c>
      <c r="D1083">
        <v>0</v>
      </c>
      <c r="E1083">
        <v>0</v>
      </c>
      <c r="F1083">
        <v>0</v>
      </c>
      <c r="G1083">
        <v>0</v>
      </c>
      <c r="H1083">
        <v>9024.1</v>
      </c>
      <c r="I1083">
        <v>0</v>
      </c>
      <c r="J1083">
        <v>0</v>
      </c>
      <c r="K1083">
        <v>0</v>
      </c>
      <c r="L1083">
        <v>0</v>
      </c>
      <c r="M1083">
        <v>0</v>
      </c>
      <c r="N1083">
        <v>0</v>
      </c>
      <c r="O1083">
        <v>18347.400000000001</v>
      </c>
      <c r="W1083" t="s">
        <v>938</v>
      </c>
      <c r="X1083">
        <v>0</v>
      </c>
      <c r="Y1083">
        <v>0</v>
      </c>
      <c r="Z1083">
        <v>0</v>
      </c>
      <c r="AA1083">
        <v>0</v>
      </c>
      <c r="AB1083">
        <v>0</v>
      </c>
      <c r="AC1083">
        <v>0</v>
      </c>
      <c r="AD1083">
        <v>0</v>
      </c>
      <c r="AE1083">
        <v>0</v>
      </c>
      <c r="AF1083">
        <v>0</v>
      </c>
      <c r="AG1083">
        <v>0</v>
      </c>
      <c r="AH1083">
        <v>0</v>
      </c>
      <c r="AI1083">
        <v>0</v>
      </c>
      <c r="AJ1083">
        <v>0</v>
      </c>
      <c r="AK1083">
        <v>0</v>
      </c>
    </row>
    <row r="1084" spans="1:37" x14ac:dyDescent="0.3">
      <c r="A1084" t="s">
        <v>940</v>
      </c>
      <c r="B1084">
        <v>0</v>
      </c>
      <c r="C1084">
        <v>0</v>
      </c>
      <c r="D1084">
        <v>0</v>
      </c>
      <c r="E1084">
        <v>0</v>
      </c>
      <c r="F1084">
        <v>0</v>
      </c>
      <c r="G1084">
        <v>0</v>
      </c>
      <c r="H1084">
        <v>9024.1</v>
      </c>
      <c r="I1084">
        <v>0</v>
      </c>
      <c r="J1084">
        <v>0</v>
      </c>
      <c r="K1084">
        <v>0</v>
      </c>
      <c r="L1084">
        <v>0</v>
      </c>
      <c r="M1084">
        <v>0</v>
      </c>
      <c r="N1084">
        <v>0</v>
      </c>
      <c r="O1084">
        <v>18347.400000000001</v>
      </c>
      <c r="W1084" t="s">
        <v>939</v>
      </c>
      <c r="X1084">
        <v>0</v>
      </c>
      <c r="Y1084">
        <v>0</v>
      </c>
      <c r="Z1084">
        <v>0</v>
      </c>
      <c r="AA1084">
        <v>0</v>
      </c>
      <c r="AB1084">
        <v>0</v>
      </c>
      <c r="AC1084">
        <v>0</v>
      </c>
      <c r="AD1084">
        <v>0</v>
      </c>
      <c r="AE1084">
        <v>0</v>
      </c>
      <c r="AF1084">
        <v>0</v>
      </c>
      <c r="AG1084">
        <v>0</v>
      </c>
      <c r="AH1084">
        <v>0</v>
      </c>
      <c r="AI1084">
        <v>0</v>
      </c>
      <c r="AJ1084">
        <v>0</v>
      </c>
      <c r="AK1084">
        <v>0</v>
      </c>
    </row>
    <row r="1085" spans="1:37" x14ac:dyDescent="0.3">
      <c r="A1085" t="s">
        <v>941</v>
      </c>
      <c r="B1085">
        <v>0</v>
      </c>
      <c r="C1085">
        <v>0</v>
      </c>
      <c r="D1085">
        <v>0</v>
      </c>
      <c r="E1085">
        <v>0</v>
      </c>
      <c r="F1085">
        <v>0</v>
      </c>
      <c r="G1085">
        <v>0</v>
      </c>
      <c r="H1085">
        <v>9024.1</v>
      </c>
      <c r="I1085">
        <v>0</v>
      </c>
      <c r="J1085">
        <v>0</v>
      </c>
      <c r="K1085">
        <v>0</v>
      </c>
      <c r="L1085">
        <v>0</v>
      </c>
      <c r="M1085">
        <v>0</v>
      </c>
      <c r="N1085">
        <v>0</v>
      </c>
      <c r="O1085">
        <v>18347.400000000001</v>
      </c>
      <c r="W1085" t="s">
        <v>940</v>
      </c>
      <c r="X1085">
        <v>0</v>
      </c>
      <c r="Y1085">
        <v>0</v>
      </c>
      <c r="Z1085">
        <v>0</v>
      </c>
      <c r="AA1085">
        <v>0</v>
      </c>
      <c r="AB1085">
        <v>0</v>
      </c>
      <c r="AC1085">
        <v>0</v>
      </c>
      <c r="AD1085">
        <v>0</v>
      </c>
      <c r="AE1085">
        <v>0</v>
      </c>
      <c r="AF1085">
        <v>0</v>
      </c>
      <c r="AG1085">
        <v>0</v>
      </c>
      <c r="AH1085">
        <v>0</v>
      </c>
      <c r="AI1085">
        <v>0</v>
      </c>
      <c r="AJ1085">
        <v>0</v>
      </c>
      <c r="AK1085">
        <v>0</v>
      </c>
    </row>
    <row r="1086" spans="1:37" x14ac:dyDescent="0.3">
      <c r="A1086" t="s">
        <v>942</v>
      </c>
      <c r="B1086">
        <v>0</v>
      </c>
      <c r="C1086">
        <v>0</v>
      </c>
      <c r="D1086">
        <v>0</v>
      </c>
      <c r="E1086">
        <v>0</v>
      </c>
      <c r="F1086">
        <v>0</v>
      </c>
      <c r="G1086">
        <v>0</v>
      </c>
      <c r="H1086">
        <v>9024.1</v>
      </c>
      <c r="I1086">
        <v>0</v>
      </c>
      <c r="J1086">
        <v>0</v>
      </c>
      <c r="K1086">
        <v>0</v>
      </c>
      <c r="L1086">
        <v>0</v>
      </c>
      <c r="M1086">
        <v>0</v>
      </c>
      <c r="N1086">
        <v>0</v>
      </c>
      <c r="O1086">
        <v>18347.400000000001</v>
      </c>
      <c r="W1086" t="s">
        <v>941</v>
      </c>
      <c r="X1086">
        <v>0</v>
      </c>
      <c r="Y1086">
        <v>0</v>
      </c>
      <c r="Z1086">
        <v>0</v>
      </c>
      <c r="AA1086">
        <v>0</v>
      </c>
      <c r="AB1086">
        <v>0</v>
      </c>
      <c r="AC1086">
        <v>0</v>
      </c>
      <c r="AD1086">
        <v>0</v>
      </c>
      <c r="AE1086">
        <v>0</v>
      </c>
      <c r="AF1086">
        <v>0</v>
      </c>
      <c r="AG1086">
        <v>0</v>
      </c>
      <c r="AH1086">
        <v>0</v>
      </c>
      <c r="AI1086">
        <v>0</v>
      </c>
      <c r="AJ1086">
        <v>0</v>
      </c>
      <c r="AK1086">
        <v>0</v>
      </c>
    </row>
    <row r="1087" spans="1:37" x14ac:dyDescent="0.3">
      <c r="A1087" t="s">
        <v>943</v>
      </c>
      <c r="B1087">
        <v>0</v>
      </c>
      <c r="C1087">
        <v>0</v>
      </c>
      <c r="D1087">
        <v>0</v>
      </c>
      <c r="E1087">
        <v>0</v>
      </c>
      <c r="F1087">
        <v>0</v>
      </c>
      <c r="G1087">
        <v>0</v>
      </c>
      <c r="H1087">
        <v>9024.1</v>
      </c>
      <c r="I1087">
        <v>0</v>
      </c>
      <c r="J1087">
        <v>0</v>
      </c>
      <c r="K1087">
        <v>0</v>
      </c>
      <c r="L1087">
        <v>0</v>
      </c>
      <c r="M1087">
        <v>0</v>
      </c>
      <c r="N1087">
        <v>0</v>
      </c>
      <c r="O1087">
        <v>17984.2</v>
      </c>
      <c r="W1087" t="s">
        <v>942</v>
      </c>
      <c r="X1087">
        <v>0</v>
      </c>
      <c r="Y1087">
        <v>0</v>
      </c>
      <c r="Z1087">
        <v>0</v>
      </c>
      <c r="AA1087">
        <v>0</v>
      </c>
      <c r="AB1087">
        <v>0</v>
      </c>
      <c r="AC1087">
        <v>0</v>
      </c>
      <c r="AD1087">
        <v>0</v>
      </c>
      <c r="AE1087">
        <v>0</v>
      </c>
      <c r="AF1087">
        <v>0</v>
      </c>
      <c r="AG1087">
        <v>0</v>
      </c>
      <c r="AH1087">
        <v>0</v>
      </c>
      <c r="AI1087">
        <v>0</v>
      </c>
      <c r="AJ1087">
        <v>0</v>
      </c>
      <c r="AK1087">
        <v>0</v>
      </c>
    </row>
    <row r="1088" spans="1:37" x14ac:dyDescent="0.3">
      <c r="A1088" t="s">
        <v>945</v>
      </c>
      <c r="B1088">
        <v>0</v>
      </c>
      <c r="C1088">
        <v>0</v>
      </c>
      <c r="D1088">
        <v>0</v>
      </c>
      <c r="E1088">
        <v>0</v>
      </c>
      <c r="F1088">
        <v>0</v>
      </c>
      <c r="G1088">
        <v>0</v>
      </c>
      <c r="H1088">
        <v>9024.1</v>
      </c>
      <c r="I1088">
        <v>0</v>
      </c>
      <c r="J1088">
        <v>0</v>
      </c>
      <c r="K1088">
        <v>0</v>
      </c>
      <c r="L1088">
        <v>0</v>
      </c>
      <c r="M1088">
        <v>0</v>
      </c>
      <c r="N1088">
        <v>0</v>
      </c>
      <c r="O1088">
        <v>17984.2</v>
      </c>
      <c r="W1088" t="s">
        <v>943</v>
      </c>
      <c r="X1088">
        <v>0</v>
      </c>
      <c r="Y1088">
        <v>0</v>
      </c>
      <c r="Z1088">
        <v>0</v>
      </c>
      <c r="AA1088">
        <v>0</v>
      </c>
      <c r="AB1088">
        <v>0</v>
      </c>
      <c r="AC1088">
        <v>0</v>
      </c>
      <c r="AD1088">
        <v>0</v>
      </c>
      <c r="AE1088">
        <v>0</v>
      </c>
      <c r="AF1088">
        <v>0</v>
      </c>
      <c r="AG1088">
        <v>0</v>
      </c>
      <c r="AH1088">
        <v>0</v>
      </c>
      <c r="AI1088">
        <v>0</v>
      </c>
      <c r="AJ1088">
        <v>0</v>
      </c>
      <c r="AK1088">
        <v>0</v>
      </c>
    </row>
    <row r="1089" spans="1:37" x14ac:dyDescent="0.3">
      <c r="A1089" t="s">
        <v>946</v>
      </c>
      <c r="B1089">
        <v>0</v>
      </c>
      <c r="C1089">
        <v>0</v>
      </c>
      <c r="D1089">
        <v>0</v>
      </c>
      <c r="E1089">
        <v>0</v>
      </c>
      <c r="F1089">
        <v>0</v>
      </c>
      <c r="G1089">
        <v>0</v>
      </c>
      <c r="H1089">
        <v>9024.1</v>
      </c>
      <c r="I1089">
        <v>0</v>
      </c>
      <c r="J1089">
        <v>0</v>
      </c>
      <c r="K1089">
        <v>0</v>
      </c>
      <c r="L1089">
        <v>0</v>
      </c>
      <c r="M1089">
        <v>0</v>
      </c>
      <c r="N1089">
        <v>0</v>
      </c>
      <c r="O1089">
        <v>17299.2</v>
      </c>
      <c r="W1089" t="s">
        <v>945</v>
      </c>
      <c r="X1089">
        <v>0</v>
      </c>
      <c r="Y1089">
        <v>0</v>
      </c>
      <c r="Z1089">
        <v>0</v>
      </c>
      <c r="AA1089">
        <v>0</v>
      </c>
      <c r="AB1089">
        <v>0</v>
      </c>
      <c r="AC1089">
        <v>0</v>
      </c>
      <c r="AD1089">
        <v>0</v>
      </c>
      <c r="AE1089">
        <v>0</v>
      </c>
      <c r="AF1089">
        <v>0</v>
      </c>
      <c r="AG1089">
        <v>0</v>
      </c>
      <c r="AH1089">
        <v>0</v>
      </c>
      <c r="AI1089">
        <v>0</v>
      </c>
      <c r="AJ1089">
        <v>0</v>
      </c>
      <c r="AK1089">
        <v>0</v>
      </c>
    </row>
    <row r="1090" spans="1:37" x14ac:dyDescent="0.3">
      <c r="A1090" t="s">
        <v>948</v>
      </c>
      <c r="B1090">
        <v>0</v>
      </c>
      <c r="C1090">
        <v>0</v>
      </c>
      <c r="D1090">
        <v>0</v>
      </c>
      <c r="E1090">
        <v>0</v>
      </c>
      <c r="F1090">
        <v>0</v>
      </c>
      <c r="G1090">
        <v>0</v>
      </c>
      <c r="H1090">
        <v>9024.1</v>
      </c>
      <c r="I1090">
        <v>0</v>
      </c>
      <c r="J1090">
        <v>0</v>
      </c>
      <c r="K1090">
        <v>0</v>
      </c>
      <c r="L1090">
        <v>0</v>
      </c>
      <c r="M1090">
        <v>0</v>
      </c>
      <c r="N1090">
        <v>0</v>
      </c>
      <c r="O1090">
        <v>17299.2</v>
      </c>
      <c r="W1090" t="s">
        <v>946</v>
      </c>
      <c r="X1090">
        <v>0</v>
      </c>
      <c r="Y1090">
        <v>0</v>
      </c>
      <c r="Z1090">
        <v>0</v>
      </c>
      <c r="AA1090">
        <v>0</v>
      </c>
      <c r="AB1090">
        <v>0</v>
      </c>
      <c r="AC1090">
        <v>0</v>
      </c>
      <c r="AD1090">
        <v>0</v>
      </c>
      <c r="AE1090">
        <v>0</v>
      </c>
      <c r="AF1090">
        <v>0</v>
      </c>
      <c r="AG1090">
        <v>0</v>
      </c>
      <c r="AH1090">
        <v>0</v>
      </c>
      <c r="AI1090">
        <v>0</v>
      </c>
      <c r="AJ1090">
        <v>0</v>
      </c>
      <c r="AK1090">
        <v>0</v>
      </c>
    </row>
    <row r="1091" spans="1:37" x14ac:dyDescent="0.3">
      <c r="A1091" t="s">
        <v>949</v>
      </c>
      <c r="B1091">
        <v>0</v>
      </c>
      <c r="C1091">
        <v>0</v>
      </c>
      <c r="D1091">
        <v>0</v>
      </c>
      <c r="E1091">
        <v>0</v>
      </c>
      <c r="F1091">
        <v>0</v>
      </c>
      <c r="G1091">
        <v>0</v>
      </c>
      <c r="H1091">
        <v>9024.1</v>
      </c>
      <c r="I1091">
        <v>0</v>
      </c>
      <c r="J1091">
        <v>0</v>
      </c>
      <c r="K1091">
        <v>0</v>
      </c>
      <c r="L1091">
        <v>0</v>
      </c>
      <c r="M1091">
        <v>0</v>
      </c>
      <c r="N1091">
        <v>0</v>
      </c>
      <c r="O1091">
        <v>13493.3</v>
      </c>
      <c r="W1091" t="s">
        <v>948</v>
      </c>
      <c r="X1091">
        <v>0</v>
      </c>
      <c r="Y1091">
        <v>0</v>
      </c>
      <c r="Z1091">
        <v>0</v>
      </c>
      <c r="AA1091">
        <v>0</v>
      </c>
      <c r="AB1091">
        <v>0</v>
      </c>
      <c r="AC1091">
        <v>0</v>
      </c>
      <c r="AD1091">
        <v>0</v>
      </c>
      <c r="AE1091">
        <v>0</v>
      </c>
      <c r="AF1091">
        <v>0</v>
      </c>
      <c r="AG1091">
        <v>0</v>
      </c>
      <c r="AH1091">
        <v>0</v>
      </c>
      <c r="AI1091">
        <v>0</v>
      </c>
      <c r="AJ1091">
        <v>0</v>
      </c>
      <c r="AK1091">
        <v>0</v>
      </c>
    </row>
    <row r="1092" spans="1:37" x14ac:dyDescent="0.3">
      <c r="A1092" t="s">
        <v>951</v>
      </c>
      <c r="B1092">
        <v>0</v>
      </c>
      <c r="C1092">
        <v>0</v>
      </c>
      <c r="D1092">
        <v>0</v>
      </c>
      <c r="E1092">
        <v>0</v>
      </c>
      <c r="F1092">
        <v>0</v>
      </c>
      <c r="G1092">
        <v>0</v>
      </c>
      <c r="H1092">
        <v>9024.1</v>
      </c>
      <c r="I1092">
        <v>0</v>
      </c>
      <c r="J1092">
        <v>0</v>
      </c>
      <c r="K1092">
        <v>0</v>
      </c>
      <c r="L1092">
        <v>0</v>
      </c>
      <c r="M1092">
        <v>0</v>
      </c>
      <c r="N1092">
        <v>0</v>
      </c>
      <c r="O1092">
        <v>13493.3</v>
      </c>
      <c r="W1092" t="s">
        <v>949</v>
      </c>
      <c r="X1092">
        <v>0</v>
      </c>
      <c r="Y1092">
        <v>0</v>
      </c>
      <c r="Z1092">
        <v>0</v>
      </c>
      <c r="AA1092">
        <v>0</v>
      </c>
      <c r="AB1092">
        <v>0</v>
      </c>
      <c r="AC1092">
        <v>0</v>
      </c>
      <c r="AD1092">
        <v>0</v>
      </c>
      <c r="AE1092">
        <v>0</v>
      </c>
      <c r="AF1092">
        <v>0</v>
      </c>
      <c r="AG1092">
        <v>0</v>
      </c>
      <c r="AH1092">
        <v>0</v>
      </c>
      <c r="AI1092">
        <v>0</v>
      </c>
      <c r="AJ1092">
        <v>0</v>
      </c>
      <c r="AK1092">
        <v>0</v>
      </c>
    </row>
    <row r="1093" spans="1:37" x14ac:dyDescent="0.3">
      <c r="A1093" t="s">
        <v>952</v>
      </c>
      <c r="B1093">
        <v>0</v>
      </c>
      <c r="C1093">
        <v>0</v>
      </c>
      <c r="D1093">
        <v>0</v>
      </c>
      <c r="E1093">
        <v>0</v>
      </c>
      <c r="F1093">
        <v>0</v>
      </c>
      <c r="G1093">
        <v>0</v>
      </c>
      <c r="H1093">
        <v>9024.1</v>
      </c>
      <c r="I1093">
        <v>0</v>
      </c>
      <c r="J1093">
        <v>0</v>
      </c>
      <c r="K1093">
        <v>0</v>
      </c>
      <c r="L1093">
        <v>0</v>
      </c>
      <c r="M1093">
        <v>0</v>
      </c>
      <c r="N1093">
        <v>0</v>
      </c>
      <c r="O1093">
        <v>13493.3</v>
      </c>
      <c r="W1093" t="s">
        <v>951</v>
      </c>
      <c r="X1093">
        <v>0</v>
      </c>
      <c r="Y1093">
        <v>0</v>
      </c>
      <c r="Z1093">
        <v>0</v>
      </c>
      <c r="AA1093">
        <v>0</v>
      </c>
      <c r="AB1093">
        <v>0</v>
      </c>
      <c r="AC1093">
        <v>0</v>
      </c>
      <c r="AD1093">
        <v>0</v>
      </c>
      <c r="AE1093">
        <v>0</v>
      </c>
      <c r="AF1093">
        <v>0</v>
      </c>
      <c r="AG1093">
        <v>0</v>
      </c>
      <c r="AH1093">
        <v>0</v>
      </c>
      <c r="AI1093">
        <v>0</v>
      </c>
      <c r="AJ1093">
        <v>0</v>
      </c>
      <c r="AK1093">
        <v>0</v>
      </c>
    </row>
    <row r="1094" spans="1:37" x14ac:dyDescent="0.3">
      <c r="A1094" t="s">
        <v>953</v>
      </c>
      <c r="B1094">
        <v>0</v>
      </c>
      <c r="C1094">
        <v>0</v>
      </c>
      <c r="D1094">
        <v>0</v>
      </c>
      <c r="E1094">
        <v>0</v>
      </c>
      <c r="F1094">
        <v>0</v>
      </c>
      <c r="G1094">
        <v>0</v>
      </c>
      <c r="H1094">
        <v>9024.1</v>
      </c>
      <c r="I1094">
        <v>0</v>
      </c>
      <c r="J1094">
        <v>0</v>
      </c>
      <c r="K1094">
        <v>0</v>
      </c>
      <c r="L1094">
        <v>0</v>
      </c>
      <c r="M1094">
        <v>0</v>
      </c>
      <c r="N1094">
        <v>0</v>
      </c>
      <c r="O1094">
        <v>12381.2</v>
      </c>
      <c r="W1094" t="s">
        <v>952</v>
      </c>
      <c r="X1094">
        <v>0</v>
      </c>
      <c r="Y1094">
        <v>0</v>
      </c>
      <c r="Z1094">
        <v>0</v>
      </c>
      <c r="AA1094">
        <v>0</v>
      </c>
      <c r="AB1094">
        <v>0</v>
      </c>
      <c r="AC1094">
        <v>0</v>
      </c>
      <c r="AD1094">
        <v>0</v>
      </c>
      <c r="AE1094">
        <v>0</v>
      </c>
      <c r="AF1094">
        <v>0</v>
      </c>
      <c r="AG1094">
        <v>0</v>
      </c>
      <c r="AH1094">
        <v>0</v>
      </c>
      <c r="AI1094">
        <v>0</v>
      </c>
      <c r="AJ1094">
        <v>0</v>
      </c>
      <c r="AK1094">
        <v>0</v>
      </c>
    </row>
    <row r="1095" spans="1:37" x14ac:dyDescent="0.3">
      <c r="A1095" t="s">
        <v>955</v>
      </c>
      <c r="B1095">
        <v>0</v>
      </c>
      <c r="C1095">
        <v>0</v>
      </c>
      <c r="D1095">
        <v>0</v>
      </c>
      <c r="E1095">
        <v>0</v>
      </c>
      <c r="F1095">
        <v>0</v>
      </c>
      <c r="G1095">
        <v>0</v>
      </c>
      <c r="H1095">
        <v>9024.1</v>
      </c>
      <c r="I1095">
        <v>0</v>
      </c>
      <c r="J1095">
        <v>0</v>
      </c>
      <c r="K1095">
        <v>0</v>
      </c>
      <c r="L1095">
        <v>0</v>
      </c>
      <c r="M1095">
        <v>0</v>
      </c>
      <c r="N1095">
        <v>0</v>
      </c>
      <c r="O1095">
        <v>12381.2</v>
      </c>
      <c r="W1095" t="s">
        <v>953</v>
      </c>
      <c r="X1095">
        <v>0</v>
      </c>
      <c r="Y1095">
        <v>0</v>
      </c>
      <c r="Z1095">
        <v>0</v>
      </c>
      <c r="AA1095">
        <v>0</v>
      </c>
      <c r="AB1095">
        <v>0</v>
      </c>
      <c r="AC1095">
        <v>0</v>
      </c>
      <c r="AD1095">
        <v>0</v>
      </c>
      <c r="AE1095">
        <v>0</v>
      </c>
      <c r="AF1095">
        <v>0</v>
      </c>
      <c r="AG1095">
        <v>0</v>
      </c>
      <c r="AH1095">
        <v>0</v>
      </c>
      <c r="AI1095">
        <v>0</v>
      </c>
      <c r="AJ1095">
        <v>0</v>
      </c>
      <c r="AK1095">
        <v>0</v>
      </c>
    </row>
    <row r="1096" spans="1:37" x14ac:dyDescent="0.3">
      <c r="A1096" t="s">
        <v>956</v>
      </c>
      <c r="B1096">
        <v>0</v>
      </c>
      <c r="C1096">
        <v>0</v>
      </c>
      <c r="D1096">
        <v>0</v>
      </c>
      <c r="E1096">
        <v>0</v>
      </c>
      <c r="F1096">
        <v>0</v>
      </c>
      <c r="G1096">
        <v>0</v>
      </c>
      <c r="H1096">
        <v>9024.1</v>
      </c>
      <c r="I1096">
        <v>0</v>
      </c>
      <c r="J1096">
        <v>0</v>
      </c>
      <c r="K1096">
        <v>0</v>
      </c>
      <c r="L1096">
        <v>0</v>
      </c>
      <c r="M1096">
        <v>0</v>
      </c>
      <c r="N1096">
        <v>0</v>
      </c>
      <c r="O1096">
        <v>11653.9</v>
      </c>
      <c r="W1096" t="s">
        <v>955</v>
      </c>
      <c r="X1096">
        <v>0</v>
      </c>
      <c r="Y1096">
        <v>0</v>
      </c>
      <c r="Z1096">
        <v>0</v>
      </c>
      <c r="AA1096">
        <v>0</v>
      </c>
      <c r="AB1096">
        <v>0</v>
      </c>
      <c r="AC1096">
        <v>0</v>
      </c>
      <c r="AD1096">
        <v>0</v>
      </c>
      <c r="AE1096">
        <v>0</v>
      </c>
      <c r="AF1096">
        <v>0</v>
      </c>
      <c r="AG1096">
        <v>0</v>
      </c>
      <c r="AH1096">
        <v>0</v>
      </c>
      <c r="AI1096">
        <v>0</v>
      </c>
      <c r="AJ1096">
        <v>0</v>
      </c>
      <c r="AK1096">
        <v>0</v>
      </c>
    </row>
    <row r="1097" spans="1:37" x14ac:dyDescent="0.3">
      <c r="A1097" t="s">
        <v>958</v>
      </c>
      <c r="B1097">
        <v>0</v>
      </c>
      <c r="C1097">
        <v>0</v>
      </c>
      <c r="D1097">
        <v>0</v>
      </c>
      <c r="E1097">
        <v>0</v>
      </c>
      <c r="F1097">
        <v>0</v>
      </c>
      <c r="G1097">
        <v>0</v>
      </c>
      <c r="H1097">
        <v>9024.1</v>
      </c>
      <c r="I1097">
        <v>0</v>
      </c>
      <c r="J1097">
        <v>0</v>
      </c>
      <c r="K1097">
        <v>0</v>
      </c>
      <c r="L1097">
        <v>0</v>
      </c>
      <c r="M1097">
        <v>0</v>
      </c>
      <c r="N1097">
        <v>0</v>
      </c>
      <c r="O1097">
        <v>11653.9</v>
      </c>
      <c r="W1097" t="s">
        <v>956</v>
      </c>
      <c r="X1097">
        <v>0</v>
      </c>
      <c r="Y1097">
        <v>0</v>
      </c>
      <c r="Z1097">
        <v>0</v>
      </c>
      <c r="AA1097">
        <v>0</v>
      </c>
      <c r="AB1097">
        <v>0</v>
      </c>
      <c r="AC1097">
        <v>0</v>
      </c>
      <c r="AD1097">
        <v>0</v>
      </c>
      <c r="AE1097">
        <v>0</v>
      </c>
      <c r="AF1097">
        <v>0</v>
      </c>
      <c r="AG1097">
        <v>0</v>
      </c>
      <c r="AH1097">
        <v>0</v>
      </c>
      <c r="AI1097">
        <v>0</v>
      </c>
      <c r="AJ1097">
        <v>0</v>
      </c>
      <c r="AK1097">
        <v>0</v>
      </c>
    </row>
    <row r="1098" spans="1:37" x14ac:dyDescent="0.3">
      <c r="A1098" t="s">
        <v>959</v>
      </c>
      <c r="B1098">
        <v>0</v>
      </c>
      <c r="C1098">
        <v>0</v>
      </c>
      <c r="D1098">
        <v>0</v>
      </c>
      <c r="E1098">
        <v>0</v>
      </c>
      <c r="F1098">
        <v>0</v>
      </c>
      <c r="G1098">
        <v>0</v>
      </c>
      <c r="H1098">
        <v>9024.1</v>
      </c>
      <c r="I1098">
        <v>0</v>
      </c>
      <c r="J1098">
        <v>0</v>
      </c>
      <c r="K1098">
        <v>0</v>
      </c>
      <c r="L1098">
        <v>0</v>
      </c>
      <c r="M1098">
        <v>0</v>
      </c>
      <c r="N1098">
        <v>0</v>
      </c>
      <c r="O1098">
        <v>11653.9</v>
      </c>
      <c r="W1098" t="s">
        <v>958</v>
      </c>
      <c r="X1098">
        <v>0</v>
      </c>
      <c r="Y1098">
        <v>0</v>
      </c>
      <c r="Z1098">
        <v>0</v>
      </c>
      <c r="AA1098">
        <v>0</v>
      </c>
      <c r="AB1098">
        <v>0</v>
      </c>
      <c r="AC1098">
        <v>0</v>
      </c>
      <c r="AD1098">
        <v>0</v>
      </c>
      <c r="AE1098">
        <v>0</v>
      </c>
      <c r="AF1098">
        <v>0</v>
      </c>
      <c r="AG1098">
        <v>0</v>
      </c>
      <c r="AH1098">
        <v>0</v>
      </c>
      <c r="AI1098">
        <v>0</v>
      </c>
      <c r="AJ1098">
        <v>0</v>
      </c>
      <c r="AK1098">
        <v>0</v>
      </c>
    </row>
    <row r="1099" spans="1:37" x14ac:dyDescent="0.3">
      <c r="A1099" t="s">
        <v>960</v>
      </c>
      <c r="B1099">
        <v>0</v>
      </c>
      <c r="C1099">
        <v>0</v>
      </c>
      <c r="D1099">
        <v>0</v>
      </c>
      <c r="E1099">
        <v>0</v>
      </c>
      <c r="F1099">
        <v>0</v>
      </c>
      <c r="G1099">
        <v>0</v>
      </c>
      <c r="H1099">
        <v>9024.1</v>
      </c>
      <c r="I1099">
        <v>0</v>
      </c>
      <c r="J1099">
        <v>0</v>
      </c>
      <c r="K1099">
        <v>0</v>
      </c>
      <c r="L1099">
        <v>0</v>
      </c>
      <c r="M1099">
        <v>0</v>
      </c>
      <c r="N1099">
        <v>0</v>
      </c>
      <c r="O1099">
        <v>11653.9</v>
      </c>
      <c r="W1099" t="s">
        <v>959</v>
      </c>
      <c r="X1099">
        <v>0</v>
      </c>
      <c r="Y1099">
        <v>0</v>
      </c>
      <c r="Z1099">
        <v>0</v>
      </c>
      <c r="AA1099">
        <v>0</v>
      </c>
      <c r="AB1099">
        <v>0</v>
      </c>
      <c r="AC1099">
        <v>0</v>
      </c>
      <c r="AD1099">
        <v>0</v>
      </c>
      <c r="AE1099">
        <v>0</v>
      </c>
      <c r="AF1099">
        <v>0</v>
      </c>
      <c r="AG1099">
        <v>0</v>
      </c>
      <c r="AH1099">
        <v>0</v>
      </c>
      <c r="AI1099">
        <v>0</v>
      </c>
      <c r="AJ1099">
        <v>0</v>
      </c>
      <c r="AK1099">
        <v>0</v>
      </c>
    </row>
    <row r="1100" spans="1:37" x14ac:dyDescent="0.3">
      <c r="A1100" t="s">
        <v>961</v>
      </c>
      <c r="B1100">
        <v>0</v>
      </c>
      <c r="C1100">
        <v>0</v>
      </c>
      <c r="D1100">
        <v>0</v>
      </c>
      <c r="E1100">
        <v>0</v>
      </c>
      <c r="F1100">
        <v>0</v>
      </c>
      <c r="G1100">
        <v>0</v>
      </c>
      <c r="H1100">
        <v>9024.1</v>
      </c>
      <c r="I1100">
        <v>0</v>
      </c>
      <c r="J1100">
        <v>0</v>
      </c>
      <c r="K1100">
        <v>0</v>
      </c>
      <c r="L1100">
        <v>0</v>
      </c>
      <c r="M1100">
        <v>0</v>
      </c>
      <c r="N1100">
        <v>0</v>
      </c>
      <c r="O1100">
        <v>11653.9</v>
      </c>
      <c r="W1100" t="s">
        <v>960</v>
      </c>
      <c r="X1100">
        <v>0</v>
      </c>
      <c r="Y1100">
        <v>0</v>
      </c>
      <c r="Z1100">
        <v>0</v>
      </c>
      <c r="AA1100">
        <v>0</v>
      </c>
      <c r="AB1100">
        <v>0</v>
      </c>
      <c r="AC1100">
        <v>0</v>
      </c>
      <c r="AD1100">
        <v>0</v>
      </c>
      <c r="AE1100">
        <v>0</v>
      </c>
      <c r="AF1100">
        <v>0</v>
      </c>
      <c r="AG1100">
        <v>0</v>
      </c>
      <c r="AH1100">
        <v>0</v>
      </c>
      <c r="AI1100">
        <v>0</v>
      </c>
      <c r="AJ1100">
        <v>0</v>
      </c>
      <c r="AK1100">
        <v>0</v>
      </c>
    </row>
    <row r="1101" spans="1:37" x14ac:dyDescent="0.3">
      <c r="A1101" t="s">
        <v>962</v>
      </c>
      <c r="B1101">
        <v>0</v>
      </c>
      <c r="C1101">
        <v>0</v>
      </c>
      <c r="D1101">
        <v>0</v>
      </c>
      <c r="E1101">
        <v>0</v>
      </c>
      <c r="F1101">
        <v>0</v>
      </c>
      <c r="G1101">
        <v>0</v>
      </c>
      <c r="H1101">
        <v>9024.1</v>
      </c>
      <c r="I1101">
        <v>0</v>
      </c>
      <c r="J1101">
        <v>0</v>
      </c>
      <c r="K1101">
        <v>0</v>
      </c>
      <c r="L1101">
        <v>0</v>
      </c>
      <c r="M1101">
        <v>0</v>
      </c>
      <c r="N1101">
        <v>0</v>
      </c>
      <c r="O1101">
        <v>11653.9</v>
      </c>
      <c r="W1101" t="s">
        <v>961</v>
      </c>
      <c r="X1101">
        <v>0</v>
      </c>
      <c r="Y1101">
        <v>0</v>
      </c>
      <c r="Z1101">
        <v>0</v>
      </c>
      <c r="AA1101">
        <v>0</v>
      </c>
      <c r="AB1101">
        <v>0</v>
      </c>
      <c r="AC1101">
        <v>0</v>
      </c>
      <c r="AD1101">
        <v>0</v>
      </c>
      <c r="AE1101">
        <v>0</v>
      </c>
      <c r="AF1101">
        <v>0</v>
      </c>
      <c r="AG1101">
        <v>0</v>
      </c>
      <c r="AH1101">
        <v>0</v>
      </c>
      <c r="AI1101">
        <v>0</v>
      </c>
      <c r="AJ1101">
        <v>0</v>
      </c>
      <c r="AK1101">
        <v>0</v>
      </c>
    </row>
    <row r="1102" spans="1:37" x14ac:dyDescent="0.3">
      <c r="A1102" t="s">
        <v>963</v>
      </c>
      <c r="B1102">
        <v>0</v>
      </c>
      <c r="C1102">
        <v>0</v>
      </c>
      <c r="D1102">
        <v>0</v>
      </c>
      <c r="E1102">
        <v>0</v>
      </c>
      <c r="F1102">
        <v>0</v>
      </c>
      <c r="G1102">
        <v>0</v>
      </c>
      <c r="H1102">
        <v>9024.1</v>
      </c>
      <c r="I1102">
        <v>0</v>
      </c>
      <c r="J1102">
        <v>0</v>
      </c>
      <c r="K1102">
        <v>0</v>
      </c>
      <c r="L1102">
        <v>0</v>
      </c>
      <c r="M1102">
        <v>0</v>
      </c>
      <c r="N1102">
        <v>0</v>
      </c>
      <c r="O1102">
        <v>11013.1</v>
      </c>
      <c r="W1102" t="s">
        <v>962</v>
      </c>
      <c r="X1102">
        <v>0</v>
      </c>
      <c r="Y1102">
        <v>0</v>
      </c>
      <c r="Z1102">
        <v>0</v>
      </c>
      <c r="AA1102">
        <v>0</v>
      </c>
      <c r="AB1102">
        <v>0</v>
      </c>
      <c r="AC1102">
        <v>0</v>
      </c>
      <c r="AD1102">
        <v>0</v>
      </c>
      <c r="AE1102">
        <v>0</v>
      </c>
      <c r="AF1102">
        <v>0</v>
      </c>
      <c r="AG1102">
        <v>0</v>
      </c>
      <c r="AH1102">
        <v>0</v>
      </c>
      <c r="AI1102">
        <v>0</v>
      </c>
      <c r="AJ1102">
        <v>0</v>
      </c>
      <c r="AK1102">
        <v>0</v>
      </c>
    </row>
    <row r="1103" spans="1:37" x14ac:dyDescent="0.3">
      <c r="A1103" t="s">
        <v>965</v>
      </c>
      <c r="B1103">
        <v>0</v>
      </c>
      <c r="C1103">
        <v>0</v>
      </c>
      <c r="D1103">
        <v>0</v>
      </c>
      <c r="E1103">
        <v>0</v>
      </c>
      <c r="F1103">
        <v>0</v>
      </c>
      <c r="G1103">
        <v>0</v>
      </c>
      <c r="H1103">
        <v>1497</v>
      </c>
      <c r="I1103">
        <v>0</v>
      </c>
      <c r="J1103">
        <v>0</v>
      </c>
      <c r="K1103">
        <v>0</v>
      </c>
      <c r="L1103">
        <v>0</v>
      </c>
      <c r="M1103">
        <v>0</v>
      </c>
      <c r="N1103">
        <v>0</v>
      </c>
      <c r="O1103">
        <v>11013.1</v>
      </c>
      <c r="W1103" t="s">
        <v>963</v>
      </c>
      <c r="X1103">
        <v>0</v>
      </c>
      <c r="Y1103">
        <v>0</v>
      </c>
      <c r="Z1103">
        <v>0</v>
      </c>
      <c r="AA1103">
        <v>0</v>
      </c>
      <c r="AB1103">
        <v>0</v>
      </c>
      <c r="AC1103">
        <v>0</v>
      </c>
      <c r="AD1103">
        <v>0</v>
      </c>
      <c r="AE1103">
        <v>0</v>
      </c>
      <c r="AF1103">
        <v>0</v>
      </c>
      <c r="AG1103">
        <v>0</v>
      </c>
      <c r="AH1103">
        <v>0</v>
      </c>
      <c r="AI1103">
        <v>0</v>
      </c>
      <c r="AJ1103">
        <v>0</v>
      </c>
      <c r="AK1103">
        <v>0</v>
      </c>
    </row>
    <row r="1104" spans="1:37" x14ac:dyDescent="0.3">
      <c r="A1104" t="s">
        <v>967</v>
      </c>
      <c r="B1104">
        <v>0</v>
      </c>
      <c r="C1104">
        <v>0</v>
      </c>
      <c r="D1104">
        <v>0</v>
      </c>
      <c r="E1104">
        <v>0</v>
      </c>
      <c r="F1104">
        <v>0</v>
      </c>
      <c r="G1104">
        <v>0</v>
      </c>
      <c r="H1104">
        <v>1497</v>
      </c>
      <c r="I1104">
        <v>0</v>
      </c>
      <c r="J1104">
        <v>0</v>
      </c>
      <c r="K1104">
        <v>0</v>
      </c>
      <c r="L1104">
        <v>0</v>
      </c>
      <c r="M1104">
        <v>0</v>
      </c>
      <c r="N1104">
        <v>0</v>
      </c>
      <c r="O1104">
        <v>11013.1</v>
      </c>
      <c r="W1104" t="s">
        <v>965</v>
      </c>
      <c r="X1104">
        <v>0</v>
      </c>
      <c r="Y1104">
        <v>0</v>
      </c>
      <c r="Z1104">
        <v>0</v>
      </c>
      <c r="AA1104">
        <v>0</v>
      </c>
      <c r="AB1104">
        <v>0</v>
      </c>
      <c r="AC1104">
        <v>0</v>
      </c>
      <c r="AD1104">
        <v>0</v>
      </c>
      <c r="AE1104">
        <v>0</v>
      </c>
      <c r="AF1104">
        <v>0</v>
      </c>
      <c r="AG1104">
        <v>0</v>
      </c>
      <c r="AH1104">
        <v>0</v>
      </c>
      <c r="AI1104">
        <v>0</v>
      </c>
      <c r="AJ1104">
        <v>0</v>
      </c>
      <c r="AK1104">
        <v>0</v>
      </c>
    </row>
    <row r="1105" spans="1:37" x14ac:dyDescent="0.3">
      <c r="A1105" t="s">
        <v>968</v>
      </c>
      <c r="B1105">
        <v>0</v>
      </c>
      <c r="C1105">
        <v>0</v>
      </c>
      <c r="D1105">
        <v>0</v>
      </c>
      <c r="E1105">
        <v>0</v>
      </c>
      <c r="F1105">
        <v>0</v>
      </c>
      <c r="G1105">
        <v>0</v>
      </c>
      <c r="H1105">
        <v>1497</v>
      </c>
      <c r="I1105">
        <v>0</v>
      </c>
      <c r="J1105">
        <v>0</v>
      </c>
      <c r="K1105">
        <v>0</v>
      </c>
      <c r="L1105">
        <v>0</v>
      </c>
      <c r="M1105">
        <v>0</v>
      </c>
      <c r="N1105">
        <v>0</v>
      </c>
      <c r="O1105">
        <v>11013.1</v>
      </c>
      <c r="W1105" t="s">
        <v>967</v>
      </c>
      <c r="X1105">
        <v>0</v>
      </c>
      <c r="Y1105">
        <v>0</v>
      </c>
      <c r="Z1105">
        <v>0</v>
      </c>
      <c r="AA1105">
        <v>0</v>
      </c>
      <c r="AB1105">
        <v>0</v>
      </c>
      <c r="AC1105">
        <v>0</v>
      </c>
      <c r="AD1105">
        <v>0</v>
      </c>
      <c r="AE1105">
        <v>0</v>
      </c>
      <c r="AF1105">
        <v>0</v>
      </c>
      <c r="AG1105">
        <v>0</v>
      </c>
      <c r="AH1105">
        <v>0</v>
      </c>
      <c r="AI1105">
        <v>0</v>
      </c>
      <c r="AJ1105">
        <v>0</v>
      </c>
      <c r="AK1105">
        <v>0</v>
      </c>
    </row>
    <row r="1106" spans="1:37" x14ac:dyDescent="0.3">
      <c r="A1106" t="s">
        <v>969</v>
      </c>
      <c r="B1106">
        <v>0</v>
      </c>
      <c r="C1106">
        <v>0</v>
      </c>
      <c r="D1106">
        <v>0</v>
      </c>
      <c r="E1106">
        <v>0</v>
      </c>
      <c r="F1106">
        <v>0</v>
      </c>
      <c r="G1106">
        <v>0</v>
      </c>
      <c r="H1106">
        <v>1497</v>
      </c>
      <c r="I1106">
        <v>0</v>
      </c>
      <c r="J1106">
        <v>0</v>
      </c>
      <c r="K1106">
        <v>0</v>
      </c>
      <c r="L1106">
        <v>0</v>
      </c>
      <c r="M1106">
        <v>0</v>
      </c>
      <c r="N1106">
        <v>0</v>
      </c>
      <c r="O1106">
        <v>11013.1</v>
      </c>
      <c r="W1106" t="s">
        <v>968</v>
      </c>
      <c r="X1106">
        <v>0</v>
      </c>
      <c r="Y1106">
        <v>0</v>
      </c>
      <c r="Z1106">
        <v>0</v>
      </c>
      <c r="AA1106">
        <v>0</v>
      </c>
      <c r="AB1106">
        <v>0</v>
      </c>
      <c r="AC1106">
        <v>0</v>
      </c>
      <c r="AD1106">
        <v>0</v>
      </c>
      <c r="AE1106">
        <v>0</v>
      </c>
      <c r="AF1106">
        <v>0</v>
      </c>
      <c r="AG1106">
        <v>0</v>
      </c>
      <c r="AH1106">
        <v>0</v>
      </c>
      <c r="AI1106">
        <v>0</v>
      </c>
      <c r="AJ1106">
        <v>0</v>
      </c>
      <c r="AK1106">
        <v>0</v>
      </c>
    </row>
    <row r="1107" spans="1:37" x14ac:dyDescent="0.3">
      <c r="A1107" t="s">
        <v>970</v>
      </c>
      <c r="B1107">
        <v>0</v>
      </c>
      <c r="C1107">
        <v>0</v>
      </c>
      <c r="D1107">
        <v>0</v>
      </c>
      <c r="E1107">
        <v>0</v>
      </c>
      <c r="F1107">
        <v>0</v>
      </c>
      <c r="G1107">
        <v>0</v>
      </c>
      <c r="H1107">
        <v>1497</v>
      </c>
      <c r="I1107">
        <v>0</v>
      </c>
      <c r="J1107">
        <v>0</v>
      </c>
      <c r="K1107">
        <v>0</v>
      </c>
      <c r="L1107">
        <v>0</v>
      </c>
      <c r="M1107">
        <v>0</v>
      </c>
      <c r="N1107">
        <v>0</v>
      </c>
      <c r="O1107">
        <v>11013.1</v>
      </c>
      <c r="W1107" t="s">
        <v>969</v>
      </c>
      <c r="X1107">
        <v>0</v>
      </c>
      <c r="Y1107">
        <v>0</v>
      </c>
      <c r="Z1107">
        <v>0</v>
      </c>
      <c r="AA1107">
        <v>0</v>
      </c>
      <c r="AB1107">
        <v>0</v>
      </c>
      <c r="AC1107">
        <v>0</v>
      </c>
      <c r="AD1107">
        <v>0</v>
      </c>
      <c r="AE1107">
        <v>0</v>
      </c>
      <c r="AF1107">
        <v>0</v>
      </c>
      <c r="AG1107">
        <v>0</v>
      </c>
      <c r="AH1107">
        <v>0</v>
      </c>
      <c r="AI1107">
        <v>0</v>
      </c>
      <c r="AJ1107">
        <v>0</v>
      </c>
      <c r="AK1107">
        <v>0</v>
      </c>
    </row>
    <row r="1108" spans="1:37" x14ac:dyDescent="0.3">
      <c r="A1108" t="s">
        <v>971</v>
      </c>
      <c r="B1108">
        <v>0</v>
      </c>
      <c r="C1108">
        <v>0</v>
      </c>
      <c r="D1108">
        <v>0</v>
      </c>
      <c r="E1108">
        <v>0</v>
      </c>
      <c r="F1108">
        <v>0</v>
      </c>
      <c r="G1108">
        <v>0</v>
      </c>
      <c r="H1108">
        <v>0</v>
      </c>
      <c r="I1108">
        <v>0</v>
      </c>
      <c r="J1108">
        <v>0</v>
      </c>
      <c r="K1108">
        <v>0</v>
      </c>
      <c r="L1108">
        <v>0</v>
      </c>
      <c r="M1108">
        <v>0</v>
      </c>
      <c r="N1108">
        <v>0</v>
      </c>
      <c r="O1108">
        <v>11013.1</v>
      </c>
      <c r="W1108" t="s">
        <v>970</v>
      </c>
      <c r="X1108">
        <v>0</v>
      </c>
      <c r="Y1108">
        <v>0</v>
      </c>
      <c r="Z1108">
        <v>0</v>
      </c>
      <c r="AA1108">
        <v>0</v>
      </c>
      <c r="AB1108">
        <v>0</v>
      </c>
      <c r="AC1108">
        <v>0</v>
      </c>
      <c r="AD1108">
        <v>0</v>
      </c>
      <c r="AE1108">
        <v>0</v>
      </c>
      <c r="AF1108">
        <v>0</v>
      </c>
      <c r="AG1108">
        <v>0</v>
      </c>
      <c r="AH1108">
        <v>0</v>
      </c>
      <c r="AI1108">
        <v>0</v>
      </c>
      <c r="AJ1108">
        <v>0</v>
      </c>
      <c r="AK1108">
        <v>0</v>
      </c>
    </row>
    <row r="1109" spans="1:37" x14ac:dyDescent="0.3">
      <c r="A1109" t="s">
        <v>972</v>
      </c>
      <c r="B1109">
        <v>0</v>
      </c>
      <c r="C1109">
        <v>0</v>
      </c>
      <c r="D1109">
        <v>0</v>
      </c>
      <c r="E1109">
        <v>0</v>
      </c>
      <c r="F1109">
        <v>0</v>
      </c>
      <c r="G1109">
        <v>0</v>
      </c>
      <c r="H1109">
        <v>0</v>
      </c>
      <c r="I1109">
        <v>0</v>
      </c>
      <c r="J1109">
        <v>0</v>
      </c>
      <c r="K1109">
        <v>0</v>
      </c>
      <c r="L1109">
        <v>0</v>
      </c>
      <c r="M1109">
        <v>0</v>
      </c>
      <c r="N1109">
        <v>0</v>
      </c>
      <c r="O1109">
        <v>11013.1</v>
      </c>
      <c r="W1109" t="s">
        <v>971</v>
      </c>
      <c r="X1109">
        <v>0</v>
      </c>
      <c r="Y1109">
        <v>0</v>
      </c>
      <c r="Z1109">
        <v>0</v>
      </c>
      <c r="AA1109">
        <v>0</v>
      </c>
      <c r="AB1109">
        <v>0</v>
      </c>
      <c r="AC1109">
        <v>0</v>
      </c>
      <c r="AD1109">
        <v>0</v>
      </c>
      <c r="AE1109">
        <v>0</v>
      </c>
      <c r="AF1109">
        <v>0</v>
      </c>
      <c r="AG1109">
        <v>0</v>
      </c>
      <c r="AH1109">
        <v>0</v>
      </c>
      <c r="AI1109">
        <v>0</v>
      </c>
      <c r="AJ1109">
        <v>0</v>
      </c>
      <c r="AK1109">
        <v>0</v>
      </c>
    </row>
    <row r="1110" spans="1:37" x14ac:dyDescent="0.3">
      <c r="A1110" t="s">
        <v>973</v>
      </c>
      <c r="B1110">
        <v>0</v>
      </c>
      <c r="C1110">
        <v>0</v>
      </c>
      <c r="D1110">
        <v>0</v>
      </c>
      <c r="E1110">
        <v>0</v>
      </c>
      <c r="F1110">
        <v>0</v>
      </c>
      <c r="G1110">
        <v>0</v>
      </c>
      <c r="H1110">
        <v>0</v>
      </c>
      <c r="I1110">
        <v>0</v>
      </c>
      <c r="J1110">
        <v>0</v>
      </c>
      <c r="K1110">
        <v>0</v>
      </c>
      <c r="L1110">
        <v>0</v>
      </c>
      <c r="M1110">
        <v>0</v>
      </c>
      <c r="N1110">
        <v>0</v>
      </c>
      <c r="O1110">
        <v>11013.1</v>
      </c>
      <c r="W1110" t="s">
        <v>972</v>
      </c>
      <c r="X1110">
        <v>0</v>
      </c>
      <c r="Y1110">
        <v>0</v>
      </c>
      <c r="Z1110">
        <v>0</v>
      </c>
      <c r="AA1110">
        <v>0</v>
      </c>
      <c r="AB1110">
        <v>0</v>
      </c>
      <c r="AC1110">
        <v>0</v>
      </c>
      <c r="AD1110">
        <v>0</v>
      </c>
      <c r="AE1110">
        <v>0</v>
      </c>
      <c r="AF1110">
        <v>0</v>
      </c>
      <c r="AG1110">
        <v>0</v>
      </c>
      <c r="AH1110">
        <v>0</v>
      </c>
      <c r="AI1110">
        <v>0</v>
      </c>
      <c r="AJ1110">
        <v>0</v>
      </c>
      <c r="AK1110">
        <v>0</v>
      </c>
    </row>
    <row r="1111" spans="1:37" x14ac:dyDescent="0.3">
      <c r="A1111" t="s">
        <v>974</v>
      </c>
      <c r="B1111">
        <v>0</v>
      </c>
      <c r="C1111">
        <v>0</v>
      </c>
      <c r="D1111">
        <v>0</v>
      </c>
      <c r="E1111">
        <v>0</v>
      </c>
      <c r="F1111">
        <v>0</v>
      </c>
      <c r="G1111">
        <v>0</v>
      </c>
      <c r="H1111">
        <v>0</v>
      </c>
      <c r="I1111">
        <v>0</v>
      </c>
      <c r="J1111">
        <v>0</v>
      </c>
      <c r="K1111">
        <v>0</v>
      </c>
      <c r="L1111">
        <v>0</v>
      </c>
      <c r="M1111">
        <v>0</v>
      </c>
      <c r="N1111">
        <v>0</v>
      </c>
      <c r="O1111">
        <v>11013.1</v>
      </c>
      <c r="W1111" t="s">
        <v>973</v>
      </c>
      <c r="X1111">
        <v>0</v>
      </c>
      <c r="Y1111">
        <v>0</v>
      </c>
      <c r="Z1111">
        <v>0</v>
      </c>
      <c r="AA1111">
        <v>0</v>
      </c>
      <c r="AB1111">
        <v>0</v>
      </c>
      <c r="AC1111">
        <v>0</v>
      </c>
      <c r="AD1111">
        <v>0</v>
      </c>
      <c r="AE1111">
        <v>0</v>
      </c>
      <c r="AF1111">
        <v>0</v>
      </c>
      <c r="AG1111">
        <v>0</v>
      </c>
      <c r="AH1111">
        <v>0</v>
      </c>
      <c r="AI1111">
        <v>0</v>
      </c>
      <c r="AJ1111">
        <v>0</v>
      </c>
      <c r="AK1111">
        <v>0</v>
      </c>
    </row>
    <row r="1112" spans="1:37" x14ac:dyDescent="0.3">
      <c r="A1112" t="s">
        <v>975</v>
      </c>
      <c r="B1112">
        <v>0</v>
      </c>
      <c r="C1112">
        <v>0</v>
      </c>
      <c r="D1112">
        <v>0</v>
      </c>
      <c r="E1112">
        <v>0</v>
      </c>
      <c r="F1112">
        <v>0</v>
      </c>
      <c r="G1112">
        <v>0</v>
      </c>
      <c r="H1112">
        <v>0</v>
      </c>
      <c r="I1112">
        <v>0</v>
      </c>
      <c r="J1112">
        <v>0</v>
      </c>
      <c r="K1112">
        <v>0</v>
      </c>
      <c r="L1112">
        <v>0</v>
      </c>
      <c r="M1112">
        <v>0</v>
      </c>
      <c r="N1112">
        <v>0</v>
      </c>
      <c r="O1112">
        <v>11013.1</v>
      </c>
      <c r="W1112" t="s">
        <v>974</v>
      </c>
      <c r="X1112">
        <v>0</v>
      </c>
      <c r="Y1112">
        <v>0</v>
      </c>
      <c r="Z1112">
        <v>0</v>
      </c>
      <c r="AA1112">
        <v>0</v>
      </c>
      <c r="AB1112">
        <v>0</v>
      </c>
      <c r="AC1112">
        <v>0</v>
      </c>
      <c r="AD1112">
        <v>0</v>
      </c>
      <c r="AE1112">
        <v>0</v>
      </c>
      <c r="AF1112">
        <v>0</v>
      </c>
      <c r="AG1112">
        <v>0</v>
      </c>
      <c r="AH1112">
        <v>0</v>
      </c>
      <c r="AI1112">
        <v>0</v>
      </c>
      <c r="AJ1112">
        <v>0</v>
      </c>
      <c r="AK1112">
        <v>0</v>
      </c>
    </row>
    <row r="1113" spans="1:37" x14ac:dyDescent="0.3">
      <c r="A1113" t="s">
        <v>976</v>
      </c>
      <c r="B1113">
        <v>0</v>
      </c>
      <c r="C1113">
        <v>0</v>
      </c>
      <c r="D1113">
        <v>0</v>
      </c>
      <c r="E1113">
        <v>0</v>
      </c>
      <c r="F1113">
        <v>0</v>
      </c>
      <c r="G1113">
        <v>0</v>
      </c>
      <c r="H1113">
        <v>0</v>
      </c>
      <c r="I1113">
        <v>0</v>
      </c>
      <c r="J1113">
        <v>0</v>
      </c>
      <c r="K1113">
        <v>0</v>
      </c>
      <c r="L1113">
        <v>0</v>
      </c>
      <c r="M1113">
        <v>0</v>
      </c>
      <c r="N1113">
        <v>0</v>
      </c>
      <c r="O1113">
        <v>7249.6</v>
      </c>
      <c r="W1113" t="s">
        <v>975</v>
      </c>
      <c r="X1113">
        <v>0</v>
      </c>
      <c r="Y1113">
        <v>0</v>
      </c>
      <c r="Z1113">
        <v>0</v>
      </c>
      <c r="AA1113">
        <v>0</v>
      </c>
      <c r="AB1113">
        <v>0</v>
      </c>
      <c r="AC1113">
        <v>0</v>
      </c>
      <c r="AD1113">
        <v>0</v>
      </c>
      <c r="AE1113">
        <v>0</v>
      </c>
      <c r="AF1113">
        <v>0</v>
      </c>
      <c r="AG1113">
        <v>0</v>
      </c>
      <c r="AH1113">
        <v>0</v>
      </c>
      <c r="AI1113">
        <v>0</v>
      </c>
      <c r="AJ1113">
        <v>0</v>
      </c>
      <c r="AK1113">
        <v>0</v>
      </c>
    </row>
    <row r="1114" spans="1:37" x14ac:dyDescent="0.3">
      <c r="A1114" t="s">
        <v>978</v>
      </c>
      <c r="B1114">
        <v>0</v>
      </c>
      <c r="C1114">
        <v>0</v>
      </c>
      <c r="D1114">
        <v>0</v>
      </c>
      <c r="E1114">
        <v>0</v>
      </c>
      <c r="F1114">
        <v>0</v>
      </c>
      <c r="G1114">
        <v>0</v>
      </c>
      <c r="H1114">
        <v>0</v>
      </c>
      <c r="I1114">
        <v>0</v>
      </c>
      <c r="J1114">
        <v>0</v>
      </c>
      <c r="K1114">
        <v>0</v>
      </c>
      <c r="L1114">
        <v>0</v>
      </c>
      <c r="M1114">
        <v>0</v>
      </c>
      <c r="N1114">
        <v>0</v>
      </c>
      <c r="O1114">
        <v>5367.8</v>
      </c>
      <c r="W1114" t="s">
        <v>976</v>
      </c>
      <c r="X1114">
        <v>0</v>
      </c>
      <c r="Y1114">
        <v>0</v>
      </c>
      <c r="Z1114">
        <v>0</v>
      </c>
      <c r="AA1114">
        <v>0</v>
      </c>
      <c r="AB1114">
        <v>0</v>
      </c>
      <c r="AC1114">
        <v>0</v>
      </c>
      <c r="AD1114">
        <v>0</v>
      </c>
      <c r="AE1114">
        <v>0</v>
      </c>
      <c r="AF1114">
        <v>0</v>
      </c>
      <c r="AG1114">
        <v>0</v>
      </c>
      <c r="AH1114">
        <v>0</v>
      </c>
      <c r="AI1114">
        <v>0</v>
      </c>
      <c r="AJ1114">
        <v>0</v>
      </c>
      <c r="AK1114">
        <v>0</v>
      </c>
    </row>
    <row r="1115" spans="1:37" x14ac:dyDescent="0.3">
      <c r="A1115" t="s">
        <v>980</v>
      </c>
      <c r="B1115">
        <v>0</v>
      </c>
      <c r="C1115">
        <v>0</v>
      </c>
      <c r="D1115">
        <v>0</v>
      </c>
      <c r="E1115">
        <v>0</v>
      </c>
      <c r="F1115">
        <v>0</v>
      </c>
      <c r="G1115">
        <v>0</v>
      </c>
      <c r="H1115">
        <v>0</v>
      </c>
      <c r="I1115">
        <v>0</v>
      </c>
      <c r="J1115">
        <v>0</v>
      </c>
      <c r="K1115">
        <v>0</v>
      </c>
      <c r="L1115">
        <v>0</v>
      </c>
      <c r="M1115">
        <v>0</v>
      </c>
      <c r="N1115">
        <v>0</v>
      </c>
      <c r="O1115">
        <v>5367.8</v>
      </c>
      <c r="W1115" t="s">
        <v>978</v>
      </c>
      <c r="X1115">
        <v>0</v>
      </c>
      <c r="Y1115">
        <v>0</v>
      </c>
      <c r="Z1115">
        <v>0</v>
      </c>
      <c r="AA1115">
        <v>0</v>
      </c>
      <c r="AB1115">
        <v>0</v>
      </c>
      <c r="AC1115">
        <v>0</v>
      </c>
      <c r="AD1115">
        <v>0</v>
      </c>
      <c r="AE1115">
        <v>0</v>
      </c>
      <c r="AF1115">
        <v>0</v>
      </c>
      <c r="AG1115">
        <v>0</v>
      </c>
      <c r="AH1115">
        <v>0</v>
      </c>
      <c r="AI1115">
        <v>0</v>
      </c>
      <c r="AJ1115">
        <v>0</v>
      </c>
      <c r="AK1115">
        <v>0</v>
      </c>
    </row>
    <row r="1116" spans="1:37" x14ac:dyDescent="0.3">
      <c r="A1116" t="s">
        <v>981</v>
      </c>
      <c r="B1116">
        <v>0</v>
      </c>
      <c r="C1116">
        <v>0</v>
      </c>
      <c r="D1116">
        <v>0</v>
      </c>
      <c r="E1116">
        <v>0</v>
      </c>
      <c r="F1116">
        <v>0</v>
      </c>
      <c r="G1116">
        <v>0</v>
      </c>
      <c r="H1116">
        <v>0</v>
      </c>
      <c r="I1116">
        <v>0</v>
      </c>
      <c r="J1116">
        <v>0</v>
      </c>
      <c r="K1116">
        <v>0</v>
      </c>
      <c r="L1116">
        <v>0</v>
      </c>
      <c r="M1116">
        <v>0</v>
      </c>
      <c r="N1116">
        <v>0</v>
      </c>
      <c r="O1116">
        <v>5367.8</v>
      </c>
      <c r="W1116" t="s">
        <v>980</v>
      </c>
      <c r="X1116">
        <v>0</v>
      </c>
      <c r="Y1116">
        <v>0</v>
      </c>
      <c r="Z1116">
        <v>0</v>
      </c>
      <c r="AA1116">
        <v>0</v>
      </c>
      <c r="AB1116">
        <v>0</v>
      </c>
      <c r="AC1116">
        <v>0</v>
      </c>
      <c r="AD1116">
        <v>0</v>
      </c>
      <c r="AE1116">
        <v>0</v>
      </c>
      <c r="AF1116">
        <v>0</v>
      </c>
      <c r="AG1116">
        <v>0</v>
      </c>
      <c r="AH1116">
        <v>0</v>
      </c>
      <c r="AI1116">
        <v>0</v>
      </c>
      <c r="AJ1116">
        <v>0</v>
      </c>
      <c r="AK1116">
        <v>0</v>
      </c>
    </row>
    <row r="1117" spans="1:37" x14ac:dyDescent="0.3">
      <c r="A1117" t="s">
        <v>982</v>
      </c>
      <c r="B1117">
        <v>0</v>
      </c>
      <c r="C1117">
        <v>0</v>
      </c>
      <c r="D1117">
        <v>0</v>
      </c>
      <c r="E1117">
        <v>0</v>
      </c>
      <c r="F1117">
        <v>0</v>
      </c>
      <c r="G1117">
        <v>0</v>
      </c>
      <c r="H1117">
        <v>0</v>
      </c>
      <c r="I1117">
        <v>0</v>
      </c>
      <c r="J1117">
        <v>0</v>
      </c>
      <c r="K1117">
        <v>0</v>
      </c>
      <c r="L1117">
        <v>0</v>
      </c>
      <c r="M1117">
        <v>0</v>
      </c>
      <c r="N1117">
        <v>0</v>
      </c>
      <c r="O1117">
        <v>5367.8</v>
      </c>
      <c r="W1117" t="s">
        <v>981</v>
      </c>
      <c r="X1117">
        <v>0</v>
      </c>
      <c r="Y1117">
        <v>0</v>
      </c>
      <c r="Z1117">
        <v>0</v>
      </c>
      <c r="AA1117">
        <v>0</v>
      </c>
      <c r="AB1117">
        <v>0</v>
      </c>
      <c r="AC1117">
        <v>0</v>
      </c>
      <c r="AD1117">
        <v>0</v>
      </c>
      <c r="AE1117">
        <v>0</v>
      </c>
      <c r="AF1117">
        <v>0</v>
      </c>
      <c r="AG1117">
        <v>0</v>
      </c>
      <c r="AH1117">
        <v>0</v>
      </c>
      <c r="AI1117">
        <v>0</v>
      </c>
      <c r="AJ1117">
        <v>0</v>
      </c>
      <c r="AK1117">
        <v>0</v>
      </c>
    </row>
    <row r="1118" spans="1:37" x14ac:dyDescent="0.3">
      <c r="A1118" t="s">
        <v>983</v>
      </c>
      <c r="B1118">
        <v>0</v>
      </c>
      <c r="C1118">
        <v>0</v>
      </c>
      <c r="D1118">
        <v>0</v>
      </c>
      <c r="E1118">
        <v>0</v>
      </c>
      <c r="F1118">
        <v>0</v>
      </c>
      <c r="G1118">
        <v>0</v>
      </c>
      <c r="H1118">
        <v>0</v>
      </c>
      <c r="I1118">
        <v>0</v>
      </c>
      <c r="J1118">
        <v>0</v>
      </c>
      <c r="K1118">
        <v>0</v>
      </c>
      <c r="L1118">
        <v>0</v>
      </c>
      <c r="M1118">
        <v>0</v>
      </c>
      <c r="N1118">
        <v>0</v>
      </c>
      <c r="O1118">
        <v>5367.8</v>
      </c>
      <c r="W1118" t="s">
        <v>982</v>
      </c>
      <c r="X1118">
        <v>0</v>
      </c>
      <c r="Y1118">
        <v>0</v>
      </c>
      <c r="Z1118">
        <v>0</v>
      </c>
      <c r="AA1118">
        <v>0</v>
      </c>
      <c r="AB1118">
        <v>0</v>
      </c>
      <c r="AC1118">
        <v>0</v>
      </c>
      <c r="AD1118">
        <v>0</v>
      </c>
      <c r="AE1118">
        <v>0</v>
      </c>
      <c r="AF1118">
        <v>0</v>
      </c>
      <c r="AG1118">
        <v>0</v>
      </c>
      <c r="AH1118">
        <v>0</v>
      </c>
      <c r="AI1118">
        <v>0</v>
      </c>
      <c r="AJ1118">
        <v>0</v>
      </c>
      <c r="AK1118">
        <v>0</v>
      </c>
    </row>
    <row r="1119" spans="1:37" x14ac:dyDescent="0.3">
      <c r="A1119" t="s">
        <v>984</v>
      </c>
      <c r="B1119">
        <v>0</v>
      </c>
      <c r="C1119">
        <v>0</v>
      </c>
      <c r="D1119">
        <v>0</v>
      </c>
      <c r="E1119">
        <v>0</v>
      </c>
      <c r="F1119">
        <v>0</v>
      </c>
      <c r="G1119">
        <v>0</v>
      </c>
      <c r="H1119">
        <v>0</v>
      </c>
      <c r="I1119">
        <v>0</v>
      </c>
      <c r="J1119">
        <v>0</v>
      </c>
      <c r="K1119">
        <v>0</v>
      </c>
      <c r="L1119">
        <v>0</v>
      </c>
      <c r="M1119">
        <v>0</v>
      </c>
      <c r="N1119">
        <v>0</v>
      </c>
      <c r="O1119">
        <v>5367.8</v>
      </c>
      <c r="W1119" t="s">
        <v>983</v>
      </c>
      <c r="X1119">
        <v>0</v>
      </c>
      <c r="Y1119">
        <v>0</v>
      </c>
      <c r="Z1119">
        <v>0</v>
      </c>
      <c r="AA1119">
        <v>0</v>
      </c>
      <c r="AB1119">
        <v>0</v>
      </c>
      <c r="AC1119">
        <v>0</v>
      </c>
      <c r="AD1119">
        <v>0</v>
      </c>
      <c r="AE1119">
        <v>0</v>
      </c>
      <c r="AF1119">
        <v>0</v>
      </c>
      <c r="AG1119">
        <v>0</v>
      </c>
      <c r="AH1119">
        <v>0</v>
      </c>
      <c r="AI1119">
        <v>0</v>
      </c>
      <c r="AJ1119">
        <v>0</v>
      </c>
      <c r="AK1119">
        <v>0</v>
      </c>
    </row>
    <row r="1120" spans="1:37" x14ac:dyDescent="0.3">
      <c r="A1120" t="s">
        <v>985</v>
      </c>
      <c r="B1120">
        <v>0</v>
      </c>
      <c r="C1120">
        <v>0</v>
      </c>
      <c r="D1120">
        <v>0</v>
      </c>
      <c r="E1120">
        <v>0</v>
      </c>
      <c r="F1120">
        <v>0</v>
      </c>
      <c r="G1120">
        <v>0</v>
      </c>
      <c r="H1120">
        <v>0</v>
      </c>
      <c r="I1120">
        <v>0</v>
      </c>
      <c r="J1120">
        <v>0</v>
      </c>
      <c r="K1120">
        <v>0</v>
      </c>
      <c r="L1120">
        <v>0</v>
      </c>
      <c r="M1120">
        <v>0</v>
      </c>
      <c r="N1120">
        <v>0</v>
      </c>
      <c r="O1120">
        <v>5367.8</v>
      </c>
      <c r="W1120" t="s">
        <v>984</v>
      </c>
      <c r="X1120">
        <v>0</v>
      </c>
      <c r="Y1120">
        <v>0</v>
      </c>
      <c r="Z1120">
        <v>0</v>
      </c>
      <c r="AA1120">
        <v>0</v>
      </c>
      <c r="AB1120">
        <v>0</v>
      </c>
      <c r="AC1120">
        <v>0</v>
      </c>
      <c r="AD1120">
        <v>0</v>
      </c>
      <c r="AE1120">
        <v>0</v>
      </c>
      <c r="AF1120">
        <v>0</v>
      </c>
      <c r="AG1120">
        <v>0</v>
      </c>
      <c r="AH1120">
        <v>0</v>
      </c>
      <c r="AI1120">
        <v>0</v>
      </c>
      <c r="AJ1120">
        <v>0</v>
      </c>
      <c r="AK1120">
        <v>0</v>
      </c>
    </row>
    <row r="1121" spans="1:37" x14ac:dyDescent="0.3">
      <c r="A1121" t="s">
        <v>986</v>
      </c>
      <c r="B1121">
        <v>0</v>
      </c>
      <c r="C1121">
        <v>0</v>
      </c>
      <c r="D1121">
        <v>0</v>
      </c>
      <c r="E1121">
        <v>0</v>
      </c>
      <c r="F1121">
        <v>0</v>
      </c>
      <c r="G1121">
        <v>0</v>
      </c>
      <c r="H1121">
        <v>0</v>
      </c>
      <c r="I1121">
        <v>0</v>
      </c>
      <c r="J1121">
        <v>0</v>
      </c>
      <c r="K1121">
        <v>0</v>
      </c>
      <c r="L1121">
        <v>0</v>
      </c>
      <c r="M1121">
        <v>0</v>
      </c>
      <c r="N1121">
        <v>0</v>
      </c>
      <c r="O1121">
        <v>5367.8</v>
      </c>
      <c r="W1121" t="s">
        <v>985</v>
      </c>
      <c r="X1121">
        <v>0</v>
      </c>
      <c r="Y1121">
        <v>0</v>
      </c>
      <c r="Z1121">
        <v>0</v>
      </c>
      <c r="AA1121">
        <v>0</v>
      </c>
      <c r="AB1121">
        <v>0</v>
      </c>
      <c r="AC1121">
        <v>0</v>
      </c>
      <c r="AD1121">
        <v>0</v>
      </c>
      <c r="AE1121">
        <v>0</v>
      </c>
      <c r="AF1121">
        <v>0</v>
      </c>
      <c r="AG1121">
        <v>0</v>
      </c>
      <c r="AH1121">
        <v>0</v>
      </c>
      <c r="AI1121">
        <v>0</v>
      </c>
      <c r="AJ1121">
        <v>0</v>
      </c>
      <c r="AK1121">
        <v>0</v>
      </c>
    </row>
    <row r="1122" spans="1:37" x14ac:dyDescent="0.3">
      <c r="A1122" t="s">
        <v>987</v>
      </c>
      <c r="B1122">
        <v>0</v>
      </c>
      <c r="C1122">
        <v>0</v>
      </c>
      <c r="D1122">
        <v>0</v>
      </c>
      <c r="E1122">
        <v>0</v>
      </c>
      <c r="F1122">
        <v>0</v>
      </c>
      <c r="G1122">
        <v>0</v>
      </c>
      <c r="H1122">
        <v>0</v>
      </c>
      <c r="I1122">
        <v>0</v>
      </c>
      <c r="J1122">
        <v>0</v>
      </c>
      <c r="K1122">
        <v>0</v>
      </c>
      <c r="L1122">
        <v>0</v>
      </c>
      <c r="M1122">
        <v>0</v>
      </c>
      <c r="N1122">
        <v>0</v>
      </c>
      <c r="O1122">
        <v>2822.7</v>
      </c>
      <c r="W1122" t="s">
        <v>986</v>
      </c>
      <c r="X1122">
        <v>0</v>
      </c>
      <c r="Y1122">
        <v>0</v>
      </c>
      <c r="Z1122">
        <v>0</v>
      </c>
      <c r="AA1122">
        <v>0</v>
      </c>
      <c r="AB1122">
        <v>0</v>
      </c>
      <c r="AC1122">
        <v>0</v>
      </c>
      <c r="AD1122">
        <v>0</v>
      </c>
      <c r="AE1122">
        <v>0</v>
      </c>
      <c r="AF1122">
        <v>0</v>
      </c>
      <c r="AG1122">
        <v>0</v>
      </c>
      <c r="AH1122">
        <v>0</v>
      </c>
      <c r="AI1122">
        <v>0</v>
      </c>
      <c r="AJ1122">
        <v>0</v>
      </c>
      <c r="AK1122">
        <v>0</v>
      </c>
    </row>
    <row r="1123" spans="1:37" x14ac:dyDescent="0.3">
      <c r="A1123" t="s">
        <v>988</v>
      </c>
      <c r="B1123">
        <v>0</v>
      </c>
      <c r="C1123">
        <v>0</v>
      </c>
      <c r="D1123">
        <v>0</v>
      </c>
      <c r="E1123">
        <v>0</v>
      </c>
      <c r="F1123">
        <v>0</v>
      </c>
      <c r="G1123">
        <v>0</v>
      </c>
      <c r="H1123">
        <v>0</v>
      </c>
      <c r="I1123">
        <v>0</v>
      </c>
      <c r="J1123">
        <v>0</v>
      </c>
      <c r="K1123">
        <v>0</v>
      </c>
      <c r="L1123">
        <v>0</v>
      </c>
      <c r="M1123">
        <v>0</v>
      </c>
      <c r="N1123">
        <v>0</v>
      </c>
      <c r="O1123">
        <v>0</v>
      </c>
      <c r="W1123" t="s">
        <v>987</v>
      </c>
      <c r="X1123">
        <v>0</v>
      </c>
      <c r="Y1123">
        <v>0</v>
      </c>
      <c r="Z1123">
        <v>0</v>
      </c>
      <c r="AA1123">
        <v>0</v>
      </c>
      <c r="AB1123">
        <v>0</v>
      </c>
      <c r="AC1123">
        <v>0</v>
      </c>
      <c r="AD1123">
        <v>0</v>
      </c>
      <c r="AE1123">
        <v>0</v>
      </c>
      <c r="AF1123">
        <v>0</v>
      </c>
      <c r="AG1123">
        <v>0</v>
      </c>
      <c r="AH1123">
        <v>0</v>
      </c>
      <c r="AI1123">
        <v>0</v>
      </c>
      <c r="AJ1123">
        <v>0</v>
      </c>
      <c r="AK1123">
        <v>0</v>
      </c>
    </row>
    <row r="1124" spans="1:37" x14ac:dyDescent="0.3">
      <c r="A1124" t="s">
        <v>989</v>
      </c>
      <c r="B1124">
        <v>0</v>
      </c>
      <c r="C1124">
        <v>0</v>
      </c>
      <c r="D1124">
        <v>0</v>
      </c>
      <c r="E1124">
        <v>0</v>
      </c>
      <c r="F1124">
        <v>0</v>
      </c>
      <c r="G1124">
        <v>0</v>
      </c>
      <c r="H1124">
        <v>0</v>
      </c>
      <c r="I1124">
        <v>0</v>
      </c>
      <c r="J1124">
        <v>0</v>
      </c>
      <c r="K1124">
        <v>0</v>
      </c>
      <c r="L1124">
        <v>0</v>
      </c>
      <c r="M1124">
        <v>0</v>
      </c>
      <c r="N1124">
        <v>0</v>
      </c>
      <c r="O1124">
        <v>0</v>
      </c>
      <c r="W1124" t="s">
        <v>988</v>
      </c>
      <c r="X1124">
        <v>0</v>
      </c>
      <c r="Y1124">
        <v>0</v>
      </c>
      <c r="Z1124">
        <v>0</v>
      </c>
      <c r="AA1124">
        <v>0</v>
      </c>
      <c r="AB1124">
        <v>0</v>
      </c>
      <c r="AC1124">
        <v>0</v>
      </c>
      <c r="AD1124">
        <v>0</v>
      </c>
      <c r="AE1124">
        <v>0</v>
      </c>
      <c r="AF1124">
        <v>0</v>
      </c>
      <c r="AG1124">
        <v>0</v>
      </c>
      <c r="AH1124">
        <v>0</v>
      </c>
      <c r="AI1124">
        <v>0</v>
      </c>
      <c r="AJ1124">
        <v>0</v>
      </c>
      <c r="AK1124">
        <v>0</v>
      </c>
    </row>
    <row r="1125" spans="1:37" x14ac:dyDescent="0.3">
      <c r="A1125" t="s">
        <v>990</v>
      </c>
      <c r="B1125">
        <v>0</v>
      </c>
      <c r="C1125">
        <v>0</v>
      </c>
      <c r="D1125">
        <v>0</v>
      </c>
      <c r="E1125">
        <v>0</v>
      </c>
      <c r="F1125">
        <v>0</v>
      </c>
      <c r="G1125">
        <v>0</v>
      </c>
      <c r="H1125">
        <v>0</v>
      </c>
      <c r="I1125">
        <v>0</v>
      </c>
      <c r="J1125">
        <v>0</v>
      </c>
      <c r="K1125">
        <v>0</v>
      </c>
      <c r="L1125">
        <v>0</v>
      </c>
      <c r="M1125">
        <v>0</v>
      </c>
      <c r="N1125">
        <v>0</v>
      </c>
      <c r="O1125">
        <v>0</v>
      </c>
      <c r="W1125" t="s">
        <v>989</v>
      </c>
      <c r="X1125">
        <v>0</v>
      </c>
      <c r="Y1125">
        <v>0</v>
      </c>
      <c r="Z1125">
        <v>0</v>
      </c>
      <c r="AA1125">
        <v>0</v>
      </c>
      <c r="AB1125">
        <v>0</v>
      </c>
      <c r="AC1125">
        <v>0</v>
      </c>
      <c r="AD1125">
        <v>0</v>
      </c>
      <c r="AE1125">
        <v>0</v>
      </c>
      <c r="AF1125">
        <v>0</v>
      </c>
      <c r="AG1125">
        <v>0</v>
      </c>
      <c r="AH1125">
        <v>0</v>
      </c>
      <c r="AI1125">
        <v>0</v>
      </c>
      <c r="AJ1125">
        <v>0</v>
      </c>
      <c r="AK1125">
        <v>0</v>
      </c>
    </row>
    <row r="1126" spans="1:37" x14ac:dyDescent="0.3">
      <c r="A1126" t="s">
        <v>991</v>
      </c>
      <c r="B1126">
        <v>0</v>
      </c>
      <c r="C1126">
        <v>0</v>
      </c>
      <c r="D1126">
        <v>0</v>
      </c>
      <c r="E1126">
        <v>0</v>
      </c>
      <c r="F1126">
        <v>0</v>
      </c>
      <c r="G1126">
        <v>0</v>
      </c>
      <c r="H1126">
        <v>0</v>
      </c>
      <c r="I1126">
        <v>0</v>
      </c>
      <c r="J1126">
        <v>0</v>
      </c>
      <c r="K1126">
        <v>0</v>
      </c>
      <c r="L1126">
        <v>0</v>
      </c>
      <c r="M1126">
        <v>0</v>
      </c>
      <c r="N1126">
        <v>0</v>
      </c>
      <c r="O1126">
        <v>0</v>
      </c>
      <c r="W1126" t="s">
        <v>990</v>
      </c>
      <c r="X1126">
        <v>0</v>
      </c>
      <c r="Y1126">
        <v>0</v>
      </c>
      <c r="Z1126">
        <v>0</v>
      </c>
      <c r="AA1126">
        <v>0</v>
      </c>
      <c r="AB1126">
        <v>0</v>
      </c>
      <c r="AC1126">
        <v>0</v>
      </c>
      <c r="AD1126">
        <v>0</v>
      </c>
      <c r="AE1126">
        <v>0</v>
      </c>
      <c r="AF1126">
        <v>0</v>
      </c>
      <c r="AG1126">
        <v>0</v>
      </c>
      <c r="AH1126">
        <v>0</v>
      </c>
      <c r="AI1126">
        <v>0</v>
      </c>
      <c r="AJ1126">
        <v>0</v>
      </c>
      <c r="AK1126">
        <v>0</v>
      </c>
    </row>
    <row r="1127" spans="1:37" x14ac:dyDescent="0.3">
      <c r="A1127" t="s">
        <v>992</v>
      </c>
      <c r="B1127">
        <v>0</v>
      </c>
      <c r="C1127">
        <v>0</v>
      </c>
      <c r="D1127">
        <v>0</v>
      </c>
      <c r="E1127">
        <v>0</v>
      </c>
      <c r="F1127">
        <v>0</v>
      </c>
      <c r="G1127">
        <v>0</v>
      </c>
      <c r="H1127">
        <v>0</v>
      </c>
      <c r="I1127">
        <v>0</v>
      </c>
      <c r="J1127">
        <v>0</v>
      </c>
      <c r="K1127">
        <v>0</v>
      </c>
      <c r="L1127">
        <v>0</v>
      </c>
      <c r="M1127">
        <v>0</v>
      </c>
      <c r="N1127">
        <v>0</v>
      </c>
      <c r="O1127">
        <v>0</v>
      </c>
      <c r="W1127" t="s">
        <v>991</v>
      </c>
      <c r="X1127">
        <v>0</v>
      </c>
      <c r="Y1127">
        <v>0</v>
      </c>
      <c r="Z1127">
        <v>0</v>
      </c>
      <c r="AA1127">
        <v>0</v>
      </c>
      <c r="AB1127">
        <v>0</v>
      </c>
      <c r="AC1127">
        <v>0</v>
      </c>
      <c r="AD1127">
        <v>0</v>
      </c>
      <c r="AE1127">
        <v>0</v>
      </c>
      <c r="AF1127">
        <v>0</v>
      </c>
      <c r="AG1127">
        <v>0</v>
      </c>
      <c r="AH1127">
        <v>0</v>
      </c>
      <c r="AI1127">
        <v>0</v>
      </c>
      <c r="AJ1127">
        <v>0</v>
      </c>
      <c r="AK1127">
        <v>0</v>
      </c>
    </row>
    <row r="1128" spans="1:37" x14ac:dyDescent="0.3">
      <c r="A1128" t="s">
        <v>993</v>
      </c>
      <c r="B1128">
        <v>0</v>
      </c>
      <c r="C1128">
        <v>0</v>
      </c>
      <c r="D1128">
        <v>0</v>
      </c>
      <c r="E1128">
        <v>0</v>
      </c>
      <c r="F1128">
        <v>0</v>
      </c>
      <c r="G1128">
        <v>0</v>
      </c>
      <c r="H1128">
        <v>0</v>
      </c>
      <c r="I1128">
        <v>0</v>
      </c>
      <c r="J1128">
        <v>0</v>
      </c>
      <c r="K1128">
        <v>0</v>
      </c>
      <c r="L1128">
        <v>0</v>
      </c>
      <c r="M1128">
        <v>0</v>
      </c>
      <c r="N1128">
        <v>0</v>
      </c>
      <c r="O1128">
        <v>0</v>
      </c>
      <c r="W1128" t="s">
        <v>992</v>
      </c>
      <c r="X1128">
        <v>0</v>
      </c>
      <c r="Y1128">
        <v>0</v>
      </c>
      <c r="Z1128">
        <v>0</v>
      </c>
      <c r="AA1128">
        <v>0</v>
      </c>
      <c r="AB1128">
        <v>0</v>
      </c>
      <c r="AC1128">
        <v>0</v>
      </c>
      <c r="AD1128">
        <v>0</v>
      </c>
      <c r="AE1128">
        <v>0</v>
      </c>
      <c r="AF1128">
        <v>0</v>
      </c>
      <c r="AG1128">
        <v>0</v>
      </c>
      <c r="AH1128">
        <v>0</v>
      </c>
      <c r="AI1128">
        <v>0</v>
      </c>
      <c r="AJ1128">
        <v>0</v>
      </c>
      <c r="AK1128">
        <v>0</v>
      </c>
    </row>
    <row r="1129" spans="1:37" x14ac:dyDescent="0.3">
      <c r="A1129" t="s">
        <v>994</v>
      </c>
      <c r="B1129">
        <v>0</v>
      </c>
      <c r="C1129">
        <v>0</v>
      </c>
      <c r="D1129">
        <v>0</v>
      </c>
      <c r="E1129">
        <v>0</v>
      </c>
      <c r="F1129">
        <v>0</v>
      </c>
      <c r="G1129">
        <v>0</v>
      </c>
      <c r="H1129">
        <v>0</v>
      </c>
      <c r="I1129">
        <v>0</v>
      </c>
      <c r="J1129">
        <v>0</v>
      </c>
      <c r="K1129">
        <v>0</v>
      </c>
      <c r="L1129">
        <v>0</v>
      </c>
      <c r="M1129">
        <v>0</v>
      </c>
      <c r="N1129">
        <v>0</v>
      </c>
      <c r="O1129">
        <v>0</v>
      </c>
      <c r="W1129" t="s">
        <v>993</v>
      </c>
      <c r="X1129">
        <v>0</v>
      </c>
      <c r="Y1129">
        <v>0</v>
      </c>
      <c r="Z1129">
        <v>0</v>
      </c>
      <c r="AA1129">
        <v>0</v>
      </c>
      <c r="AB1129">
        <v>0</v>
      </c>
      <c r="AC1129">
        <v>0</v>
      </c>
      <c r="AD1129">
        <v>0</v>
      </c>
      <c r="AE1129">
        <v>0</v>
      </c>
      <c r="AF1129">
        <v>0</v>
      </c>
      <c r="AG1129">
        <v>0</v>
      </c>
      <c r="AH1129">
        <v>0</v>
      </c>
      <c r="AI1129">
        <v>0</v>
      </c>
      <c r="AJ1129">
        <v>0</v>
      </c>
      <c r="AK1129">
        <v>0</v>
      </c>
    </row>
    <row r="1130" spans="1:37" x14ac:dyDescent="0.3">
      <c r="A1130" t="s">
        <v>995</v>
      </c>
      <c r="B1130">
        <v>0</v>
      </c>
      <c r="C1130">
        <v>0</v>
      </c>
      <c r="D1130">
        <v>0</v>
      </c>
      <c r="E1130">
        <v>0</v>
      </c>
      <c r="F1130">
        <v>0</v>
      </c>
      <c r="G1130">
        <v>0</v>
      </c>
      <c r="H1130">
        <v>0</v>
      </c>
      <c r="I1130">
        <v>0</v>
      </c>
      <c r="J1130">
        <v>0</v>
      </c>
      <c r="K1130">
        <v>0</v>
      </c>
      <c r="L1130">
        <v>0</v>
      </c>
      <c r="M1130">
        <v>0</v>
      </c>
      <c r="N1130">
        <v>0</v>
      </c>
      <c r="O1130">
        <v>0</v>
      </c>
      <c r="W1130" t="s">
        <v>994</v>
      </c>
      <c r="X1130">
        <v>0</v>
      </c>
      <c r="Y1130">
        <v>0</v>
      </c>
      <c r="Z1130">
        <v>0</v>
      </c>
      <c r="AA1130">
        <v>0</v>
      </c>
      <c r="AB1130">
        <v>0</v>
      </c>
      <c r="AC1130">
        <v>0</v>
      </c>
      <c r="AD1130">
        <v>0</v>
      </c>
      <c r="AE1130">
        <v>0</v>
      </c>
      <c r="AF1130">
        <v>0</v>
      </c>
      <c r="AG1130">
        <v>0</v>
      </c>
      <c r="AH1130">
        <v>0</v>
      </c>
      <c r="AI1130">
        <v>0</v>
      </c>
      <c r="AJ1130">
        <v>0</v>
      </c>
      <c r="AK1130">
        <v>0</v>
      </c>
    </row>
    <row r="1131" spans="1:37" x14ac:dyDescent="0.3">
      <c r="A1131" t="s">
        <v>996</v>
      </c>
      <c r="B1131">
        <v>0</v>
      </c>
      <c r="C1131">
        <v>0</v>
      </c>
      <c r="D1131">
        <v>0</v>
      </c>
      <c r="E1131">
        <v>0</v>
      </c>
      <c r="F1131">
        <v>0</v>
      </c>
      <c r="G1131">
        <v>0</v>
      </c>
      <c r="H1131">
        <v>0</v>
      </c>
      <c r="I1131">
        <v>0</v>
      </c>
      <c r="J1131">
        <v>0</v>
      </c>
      <c r="K1131">
        <v>0</v>
      </c>
      <c r="L1131">
        <v>0</v>
      </c>
      <c r="M1131">
        <v>0</v>
      </c>
      <c r="N1131">
        <v>0</v>
      </c>
      <c r="O1131">
        <v>0</v>
      </c>
      <c r="W1131" t="s">
        <v>995</v>
      </c>
      <c r="X1131">
        <v>0</v>
      </c>
      <c r="Y1131">
        <v>0</v>
      </c>
      <c r="Z1131">
        <v>0</v>
      </c>
      <c r="AA1131">
        <v>0</v>
      </c>
      <c r="AB1131">
        <v>0</v>
      </c>
      <c r="AC1131">
        <v>0</v>
      </c>
      <c r="AD1131">
        <v>0</v>
      </c>
      <c r="AE1131">
        <v>0</v>
      </c>
      <c r="AF1131">
        <v>0</v>
      </c>
      <c r="AG1131">
        <v>0</v>
      </c>
      <c r="AH1131">
        <v>0</v>
      </c>
      <c r="AI1131">
        <v>0</v>
      </c>
      <c r="AJ1131">
        <v>0</v>
      </c>
      <c r="AK1131">
        <v>0</v>
      </c>
    </row>
    <row r="1132" spans="1:37" x14ac:dyDescent="0.3">
      <c r="A1132" t="s">
        <v>997</v>
      </c>
      <c r="B1132">
        <v>0</v>
      </c>
      <c r="C1132">
        <v>0</v>
      </c>
      <c r="D1132">
        <v>0</v>
      </c>
      <c r="E1132">
        <v>0</v>
      </c>
      <c r="F1132">
        <v>0</v>
      </c>
      <c r="G1132">
        <v>0</v>
      </c>
      <c r="H1132">
        <v>0</v>
      </c>
      <c r="I1132">
        <v>0</v>
      </c>
      <c r="J1132">
        <v>0</v>
      </c>
      <c r="K1132">
        <v>0</v>
      </c>
      <c r="L1132">
        <v>0</v>
      </c>
      <c r="M1132">
        <v>0</v>
      </c>
      <c r="N1132">
        <v>0</v>
      </c>
      <c r="O1132">
        <v>0</v>
      </c>
      <c r="W1132" t="s">
        <v>996</v>
      </c>
      <c r="X1132">
        <v>0</v>
      </c>
      <c r="Y1132">
        <v>0</v>
      </c>
      <c r="Z1132">
        <v>0</v>
      </c>
      <c r="AA1132">
        <v>0</v>
      </c>
      <c r="AB1132">
        <v>0</v>
      </c>
      <c r="AC1132">
        <v>0</v>
      </c>
      <c r="AD1132">
        <v>0</v>
      </c>
      <c r="AE1132">
        <v>0</v>
      </c>
      <c r="AF1132">
        <v>0</v>
      </c>
      <c r="AG1132">
        <v>0</v>
      </c>
      <c r="AH1132">
        <v>0</v>
      </c>
      <c r="AI1132">
        <v>0</v>
      </c>
      <c r="AJ1132">
        <v>0</v>
      </c>
      <c r="AK1132">
        <v>0</v>
      </c>
    </row>
    <row r="1133" spans="1:37" x14ac:dyDescent="0.3">
      <c r="A1133" t="s">
        <v>998</v>
      </c>
      <c r="B1133">
        <v>0</v>
      </c>
      <c r="C1133">
        <v>0</v>
      </c>
      <c r="D1133">
        <v>0</v>
      </c>
      <c r="E1133">
        <v>0</v>
      </c>
      <c r="F1133">
        <v>0</v>
      </c>
      <c r="G1133">
        <v>0</v>
      </c>
      <c r="H1133">
        <v>0</v>
      </c>
      <c r="I1133">
        <v>0</v>
      </c>
      <c r="J1133">
        <v>0</v>
      </c>
      <c r="K1133">
        <v>0</v>
      </c>
      <c r="L1133">
        <v>0</v>
      </c>
      <c r="M1133">
        <v>0</v>
      </c>
      <c r="N1133">
        <v>0</v>
      </c>
      <c r="O1133">
        <v>0</v>
      </c>
      <c r="W1133" t="s">
        <v>997</v>
      </c>
      <c r="X1133">
        <v>0</v>
      </c>
      <c r="Y1133">
        <v>0</v>
      </c>
      <c r="Z1133">
        <v>0</v>
      </c>
      <c r="AA1133">
        <v>0</v>
      </c>
      <c r="AB1133">
        <v>0</v>
      </c>
      <c r="AC1133">
        <v>0</v>
      </c>
      <c r="AD1133">
        <v>0</v>
      </c>
      <c r="AE1133">
        <v>0</v>
      </c>
      <c r="AF1133">
        <v>0</v>
      </c>
      <c r="AG1133">
        <v>0</v>
      </c>
      <c r="AH1133">
        <v>0</v>
      </c>
      <c r="AI1133">
        <v>0</v>
      </c>
      <c r="AJ1133">
        <v>0</v>
      </c>
      <c r="AK1133">
        <v>0</v>
      </c>
    </row>
    <row r="1134" spans="1:37" x14ac:dyDescent="0.3">
      <c r="A1134" t="s">
        <v>999</v>
      </c>
      <c r="B1134">
        <v>0</v>
      </c>
      <c r="C1134">
        <v>0</v>
      </c>
      <c r="D1134">
        <v>0</v>
      </c>
      <c r="E1134">
        <v>0</v>
      </c>
      <c r="F1134">
        <v>0</v>
      </c>
      <c r="G1134">
        <v>0</v>
      </c>
      <c r="H1134">
        <v>0</v>
      </c>
      <c r="I1134">
        <v>0</v>
      </c>
      <c r="J1134">
        <v>0</v>
      </c>
      <c r="K1134">
        <v>0</v>
      </c>
      <c r="L1134">
        <v>0</v>
      </c>
      <c r="M1134">
        <v>0</v>
      </c>
      <c r="N1134">
        <v>0</v>
      </c>
      <c r="O1134">
        <v>0</v>
      </c>
      <c r="W1134" t="s">
        <v>998</v>
      </c>
      <c r="X1134">
        <v>0</v>
      </c>
      <c r="Y1134">
        <v>0</v>
      </c>
      <c r="Z1134">
        <v>0</v>
      </c>
      <c r="AA1134">
        <v>0</v>
      </c>
      <c r="AB1134">
        <v>0</v>
      </c>
      <c r="AC1134">
        <v>0</v>
      </c>
      <c r="AD1134">
        <v>0</v>
      </c>
      <c r="AE1134">
        <v>0</v>
      </c>
      <c r="AF1134">
        <v>0</v>
      </c>
      <c r="AG1134">
        <v>0</v>
      </c>
      <c r="AH1134">
        <v>0</v>
      </c>
      <c r="AI1134">
        <v>0</v>
      </c>
      <c r="AJ1134">
        <v>0</v>
      </c>
      <c r="AK1134">
        <v>0</v>
      </c>
    </row>
    <row r="1135" spans="1:37" x14ac:dyDescent="0.3">
      <c r="A1135" t="s">
        <v>1000</v>
      </c>
      <c r="B1135">
        <v>0</v>
      </c>
      <c r="C1135">
        <v>0</v>
      </c>
      <c r="D1135">
        <v>0</v>
      </c>
      <c r="E1135">
        <v>0</v>
      </c>
      <c r="F1135">
        <v>0</v>
      </c>
      <c r="G1135">
        <v>0</v>
      </c>
      <c r="H1135">
        <v>0</v>
      </c>
      <c r="I1135">
        <v>0</v>
      </c>
      <c r="J1135">
        <v>0</v>
      </c>
      <c r="K1135">
        <v>0</v>
      </c>
      <c r="L1135">
        <v>0</v>
      </c>
      <c r="M1135">
        <v>0</v>
      </c>
      <c r="N1135">
        <v>0</v>
      </c>
      <c r="O1135">
        <v>0</v>
      </c>
      <c r="W1135" t="s">
        <v>999</v>
      </c>
      <c r="X1135">
        <v>0</v>
      </c>
      <c r="Y1135">
        <v>0</v>
      </c>
      <c r="Z1135">
        <v>0</v>
      </c>
      <c r="AA1135">
        <v>0</v>
      </c>
      <c r="AB1135">
        <v>0</v>
      </c>
      <c r="AC1135">
        <v>0</v>
      </c>
      <c r="AD1135">
        <v>0</v>
      </c>
      <c r="AE1135">
        <v>0</v>
      </c>
      <c r="AF1135">
        <v>0</v>
      </c>
      <c r="AG1135">
        <v>0</v>
      </c>
      <c r="AH1135">
        <v>0</v>
      </c>
      <c r="AI1135">
        <v>0</v>
      </c>
      <c r="AJ1135">
        <v>0</v>
      </c>
      <c r="AK1135">
        <v>0</v>
      </c>
    </row>
    <row r="1136" spans="1:37" x14ac:dyDescent="0.3">
      <c r="A1136" t="s">
        <v>1001</v>
      </c>
      <c r="B1136">
        <v>0</v>
      </c>
      <c r="C1136">
        <v>0</v>
      </c>
      <c r="D1136">
        <v>0</v>
      </c>
      <c r="E1136">
        <v>0</v>
      </c>
      <c r="F1136">
        <v>0</v>
      </c>
      <c r="G1136">
        <v>0</v>
      </c>
      <c r="H1136">
        <v>0</v>
      </c>
      <c r="I1136">
        <v>0</v>
      </c>
      <c r="J1136">
        <v>0</v>
      </c>
      <c r="K1136">
        <v>0</v>
      </c>
      <c r="L1136">
        <v>0</v>
      </c>
      <c r="M1136">
        <v>0</v>
      </c>
      <c r="N1136">
        <v>0</v>
      </c>
      <c r="O1136">
        <v>0</v>
      </c>
      <c r="W1136" t="s">
        <v>1000</v>
      </c>
      <c r="X1136">
        <v>0</v>
      </c>
      <c r="Y1136">
        <v>0</v>
      </c>
      <c r="Z1136">
        <v>0</v>
      </c>
      <c r="AA1136">
        <v>0</v>
      </c>
      <c r="AB1136">
        <v>0</v>
      </c>
      <c r="AC1136">
        <v>0</v>
      </c>
      <c r="AD1136">
        <v>0</v>
      </c>
      <c r="AE1136">
        <v>0</v>
      </c>
      <c r="AF1136">
        <v>0</v>
      </c>
      <c r="AG1136">
        <v>0</v>
      </c>
      <c r="AH1136">
        <v>0</v>
      </c>
      <c r="AI1136">
        <v>0</v>
      </c>
      <c r="AJ1136">
        <v>0</v>
      </c>
      <c r="AK1136">
        <v>0</v>
      </c>
    </row>
    <row r="1137" spans="1:44" x14ac:dyDescent="0.3">
      <c r="A1137" t="s">
        <v>1002</v>
      </c>
      <c r="B1137">
        <v>0</v>
      </c>
      <c r="C1137">
        <v>0</v>
      </c>
      <c r="D1137">
        <v>0</v>
      </c>
      <c r="E1137">
        <v>0</v>
      </c>
      <c r="F1137">
        <v>0</v>
      </c>
      <c r="G1137">
        <v>0</v>
      </c>
      <c r="H1137">
        <v>0</v>
      </c>
      <c r="I1137">
        <v>0</v>
      </c>
      <c r="J1137">
        <v>0</v>
      </c>
      <c r="K1137">
        <v>0</v>
      </c>
      <c r="L1137">
        <v>0</v>
      </c>
      <c r="M1137">
        <v>0</v>
      </c>
      <c r="N1137">
        <v>0</v>
      </c>
      <c r="O1137">
        <v>0</v>
      </c>
      <c r="W1137" t="s">
        <v>1001</v>
      </c>
      <c r="X1137">
        <v>0</v>
      </c>
      <c r="Y1137">
        <v>0</v>
      </c>
      <c r="Z1137">
        <v>0</v>
      </c>
      <c r="AA1137">
        <v>0</v>
      </c>
      <c r="AB1137">
        <v>0</v>
      </c>
      <c r="AC1137">
        <v>0</v>
      </c>
      <c r="AD1137">
        <v>0</v>
      </c>
      <c r="AE1137">
        <v>0</v>
      </c>
      <c r="AF1137">
        <v>0</v>
      </c>
      <c r="AG1137">
        <v>0</v>
      </c>
      <c r="AH1137">
        <v>0</v>
      </c>
      <c r="AI1137">
        <v>0</v>
      </c>
      <c r="AJ1137">
        <v>0</v>
      </c>
      <c r="AK1137">
        <v>0</v>
      </c>
    </row>
    <row r="1138" spans="1:44" x14ac:dyDescent="0.3">
      <c r="A1138" t="s">
        <v>1003</v>
      </c>
      <c r="B1138">
        <v>0</v>
      </c>
      <c r="C1138">
        <v>0</v>
      </c>
      <c r="D1138">
        <v>0</v>
      </c>
      <c r="E1138">
        <v>0</v>
      </c>
      <c r="F1138">
        <v>0</v>
      </c>
      <c r="G1138">
        <v>0</v>
      </c>
      <c r="H1138">
        <v>0</v>
      </c>
      <c r="I1138">
        <v>0</v>
      </c>
      <c r="J1138">
        <v>0</v>
      </c>
      <c r="K1138">
        <v>0</v>
      </c>
      <c r="L1138">
        <v>0</v>
      </c>
      <c r="M1138">
        <v>0</v>
      </c>
      <c r="N1138">
        <v>0</v>
      </c>
      <c r="O1138">
        <v>0</v>
      </c>
      <c r="W1138" t="s">
        <v>1002</v>
      </c>
      <c r="X1138">
        <v>0</v>
      </c>
      <c r="Y1138">
        <v>0</v>
      </c>
      <c r="Z1138">
        <v>0</v>
      </c>
      <c r="AA1138">
        <v>0</v>
      </c>
      <c r="AB1138">
        <v>0</v>
      </c>
      <c r="AC1138">
        <v>0</v>
      </c>
      <c r="AD1138">
        <v>0</v>
      </c>
      <c r="AE1138">
        <v>0</v>
      </c>
      <c r="AF1138">
        <v>0</v>
      </c>
      <c r="AG1138">
        <v>0</v>
      </c>
      <c r="AH1138">
        <v>0</v>
      </c>
      <c r="AI1138">
        <v>0</v>
      </c>
      <c r="AJ1138">
        <v>0</v>
      </c>
      <c r="AK1138">
        <v>0</v>
      </c>
    </row>
    <row r="1139" spans="1:44" x14ac:dyDescent="0.3">
      <c r="Q1139" s="2">
        <f>CORREL(Q1141:Q1364,P1141:P1364)</f>
        <v>0.98806625140676008</v>
      </c>
      <c r="W1139" t="s">
        <v>1003</v>
      </c>
      <c r="X1139">
        <v>0</v>
      </c>
      <c r="Y1139">
        <v>0</v>
      </c>
      <c r="Z1139">
        <v>0</v>
      </c>
      <c r="AA1139">
        <v>0</v>
      </c>
      <c r="AB1139">
        <v>0</v>
      </c>
      <c r="AC1139">
        <v>0</v>
      </c>
      <c r="AD1139">
        <v>0</v>
      </c>
      <c r="AE1139">
        <v>0</v>
      </c>
      <c r="AF1139">
        <v>0</v>
      </c>
      <c r="AG1139">
        <v>0</v>
      </c>
      <c r="AH1139">
        <v>0</v>
      </c>
      <c r="AI1139">
        <v>0</v>
      </c>
      <c r="AJ1139">
        <v>0</v>
      </c>
      <c r="AK1139">
        <v>0</v>
      </c>
    </row>
    <row r="1140" spans="1:44" x14ac:dyDescent="0.3">
      <c r="A1140" t="s">
        <v>1005</v>
      </c>
      <c r="B1140" t="s">
        <v>244</v>
      </c>
      <c r="C1140" t="s">
        <v>245</v>
      </c>
      <c r="D1140" t="s">
        <v>246</v>
      </c>
      <c r="E1140" t="s">
        <v>247</v>
      </c>
      <c r="F1140" t="s">
        <v>248</v>
      </c>
      <c r="G1140" t="s">
        <v>249</v>
      </c>
      <c r="H1140" t="s">
        <v>250</v>
      </c>
      <c r="I1140" t="s">
        <v>251</v>
      </c>
      <c r="J1140" t="s">
        <v>252</v>
      </c>
      <c r="K1140" t="s">
        <v>253</v>
      </c>
      <c r="L1140" t="s">
        <v>254</v>
      </c>
      <c r="M1140" t="s">
        <v>255</v>
      </c>
      <c r="N1140" t="s">
        <v>256</v>
      </c>
      <c r="O1140" t="s">
        <v>257</v>
      </c>
      <c r="P1140" t="s">
        <v>1067</v>
      </c>
      <c r="Q1140" t="s">
        <v>1068</v>
      </c>
      <c r="R1140" t="s">
        <v>1008</v>
      </c>
      <c r="S1140" t="s">
        <v>1009</v>
      </c>
      <c r="T1140" s="2" t="s">
        <v>1010</v>
      </c>
      <c r="U1140" s="2" t="s">
        <v>233</v>
      </c>
      <c r="AM1140" s="2">
        <f>CORREL(AM1142:AM1365,AL1142:AL1365)</f>
        <v>0.99956270813307013</v>
      </c>
    </row>
    <row r="1141" spans="1:44" x14ac:dyDescent="0.3">
      <c r="A1141" t="s">
        <v>259</v>
      </c>
      <c r="B1141">
        <v>0</v>
      </c>
      <c r="C1141">
        <v>0</v>
      </c>
      <c r="D1141">
        <v>0</v>
      </c>
      <c r="E1141">
        <v>0</v>
      </c>
      <c r="F1141">
        <v>0</v>
      </c>
      <c r="G1141">
        <v>0</v>
      </c>
      <c r="H1141">
        <v>9024.1</v>
      </c>
      <c r="I1141">
        <v>0</v>
      </c>
      <c r="J1141">
        <v>0</v>
      </c>
      <c r="K1141">
        <v>0</v>
      </c>
      <c r="L1141">
        <v>4148.3999999999996</v>
      </c>
      <c r="M1141">
        <v>0</v>
      </c>
      <c r="N1141">
        <v>0</v>
      </c>
      <c r="O1141">
        <v>0</v>
      </c>
      <c r="P1141">
        <v>13172.5</v>
      </c>
      <c r="Q1141">
        <v>1000</v>
      </c>
      <c r="R1141">
        <v>-12172.5</v>
      </c>
      <c r="S1141">
        <v>-1217.25</v>
      </c>
      <c r="T1141">
        <f>SUM(B1141:H1141)</f>
        <v>9024.1</v>
      </c>
      <c r="U1141">
        <f>SUM(I1141:O1141)</f>
        <v>4148.3999999999996</v>
      </c>
      <c r="W1141" t="s">
        <v>1011</v>
      </c>
      <c r="X1141" t="s">
        <v>244</v>
      </c>
      <c r="Y1141" t="s">
        <v>245</v>
      </c>
      <c r="Z1141" t="s">
        <v>246</v>
      </c>
      <c r="AA1141" t="s">
        <v>247</v>
      </c>
      <c r="AB1141" t="s">
        <v>248</v>
      </c>
      <c r="AC1141" t="s">
        <v>249</v>
      </c>
      <c r="AD1141" t="s">
        <v>250</v>
      </c>
      <c r="AE1141" t="s">
        <v>251</v>
      </c>
      <c r="AF1141" t="s">
        <v>252</v>
      </c>
      <c r="AG1141" t="s">
        <v>253</v>
      </c>
      <c r="AH1141" t="s">
        <v>254</v>
      </c>
      <c r="AI1141" t="s">
        <v>255</v>
      </c>
      <c r="AJ1141" t="s">
        <v>256</v>
      </c>
      <c r="AK1141" t="s">
        <v>257</v>
      </c>
      <c r="AL1141" t="s">
        <v>1006</v>
      </c>
      <c r="AM1141" t="s">
        <v>1007</v>
      </c>
      <c r="AN1141" t="s">
        <v>1008</v>
      </c>
      <c r="AO1141" t="s">
        <v>1009</v>
      </c>
      <c r="AQ1141" t="s">
        <v>1047</v>
      </c>
      <c r="AR1141" t="s">
        <v>1048</v>
      </c>
    </row>
    <row r="1142" spans="1:44" x14ac:dyDescent="0.3">
      <c r="A1142" t="s">
        <v>260</v>
      </c>
      <c r="B1142">
        <v>0</v>
      </c>
      <c r="C1142">
        <v>0</v>
      </c>
      <c r="D1142">
        <v>0</v>
      </c>
      <c r="E1142">
        <v>0</v>
      </c>
      <c r="F1142">
        <v>0</v>
      </c>
      <c r="G1142">
        <v>0</v>
      </c>
      <c r="H1142">
        <v>9024.1</v>
      </c>
      <c r="I1142">
        <v>0</v>
      </c>
      <c r="J1142">
        <v>0</v>
      </c>
      <c r="K1142">
        <v>0</v>
      </c>
      <c r="L1142">
        <v>4148.3999999999996</v>
      </c>
      <c r="M1142">
        <v>0</v>
      </c>
      <c r="N1142">
        <v>0</v>
      </c>
      <c r="O1142">
        <v>0</v>
      </c>
      <c r="P1142">
        <v>13172.5</v>
      </c>
      <c r="Q1142">
        <v>2000</v>
      </c>
      <c r="R1142">
        <v>-11172.5</v>
      </c>
      <c r="S1142">
        <v>-558.63</v>
      </c>
      <c r="T1142">
        <f t="shared" ref="T1142:T1205" si="308">SUM(B1142:H1142)</f>
        <v>9024.1</v>
      </c>
      <c r="U1142">
        <f t="shared" ref="U1142:U1205" si="309">SUM(I1142:O1142)</f>
        <v>4148.3999999999996</v>
      </c>
      <c r="W1142" t="s">
        <v>259</v>
      </c>
      <c r="X1142">
        <v>0</v>
      </c>
      <c r="Y1142">
        <v>500</v>
      </c>
      <c r="Z1142">
        <v>0</v>
      </c>
      <c r="AA1142">
        <v>0</v>
      </c>
      <c r="AB1142">
        <v>0</v>
      </c>
      <c r="AC1142">
        <v>0</v>
      </c>
      <c r="AD1142">
        <v>500</v>
      </c>
      <c r="AE1142">
        <v>0</v>
      </c>
      <c r="AF1142">
        <v>0</v>
      </c>
      <c r="AG1142">
        <v>0</v>
      </c>
      <c r="AH1142">
        <v>0</v>
      </c>
      <c r="AI1142">
        <v>0</v>
      </c>
      <c r="AJ1142">
        <v>0</v>
      </c>
      <c r="AK1142">
        <v>0</v>
      </c>
      <c r="AL1142">
        <v>1000</v>
      </c>
      <c r="AM1142">
        <v>1000</v>
      </c>
      <c r="AN1142">
        <v>0</v>
      </c>
      <c r="AO1142">
        <v>0</v>
      </c>
      <c r="AQ1142">
        <f>S1141</f>
        <v>-1217.25</v>
      </c>
      <c r="AR1142">
        <f>AO1142</f>
        <v>0</v>
      </c>
    </row>
    <row r="1143" spans="1:44" x14ac:dyDescent="0.3">
      <c r="A1143" t="s">
        <v>261</v>
      </c>
      <c r="B1143">
        <v>0</v>
      </c>
      <c r="C1143">
        <v>0</v>
      </c>
      <c r="D1143">
        <v>0</v>
      </c>
      <c r="E1143">
        <v>0</v>
      </c>
      <c r="F1143">
        <v>0</v>
      </c>
      <c r="G1143">
        <v>0</v>
      </c>
      <c r="H1143">
        <v>9024.1</v>
      </c>
      <c r="I1143">
        <v>0</v>
      </c>
      <c r="J1143">
        <v>0</v>
      </c>
      <c r="K1143">
        <v>0</v>
      </c>
      <c r="L1143">
        <v>4148.3999999999996</v>
      </c>
      <c r="M1143">
        <v>0</v>
      </c>
      <c r="N1143">
        <v>0</v>
      </c>
      <c r="O1143">
        <v>0</v>
      </c>
      <c r="P1143">
        <v>13172.5</v>
      </c>
      <c r="Q1143">
        <v>3000</v>
      </c>
      <c r="R1143">
        <v>-10172.5</v>
      </c>
      <c r="S1143">
        <v>-339.08</v>
      </c>
      <c r="T1143">
        <f t="shared" si="308"/>
        <v>9024.1</v>
      </c>
      <c r="U1143">
        <f t="shared" si="309"/>
        <v>4148.3999999999996</v>
      </c>
      <c r="W1143" t="s">
        <v>260</v>
      </c>
      <c r="X1143">
        <v>0</v>
      </c>
      <c r="Y1143">
        <v>0</v>
      </c>
      <c r="Z1143">
        <v>0</v>
      </c>
      <c r="AA1143">
        <v>0</v>
      </c>
      <c r="AB1143">
        <v>0</v>
      </c>
      <c r="AC1143">
        <v>0</v>
      </c>
      <c r="AD1143">
        <v>2000</v>
      </c>
      <c r="AE1143">
        <v>0</v>
      </c>
      <c r="AF1143">
        <v>0</v>
      </c>
      <c r="AG1143">
        <v>0</v>
      </c>
      <c r="AH1143">
        <v>0</v>
      </c>
      <c r="AI1143">
        <v>0</v>
      </c>
      <c r="AJ1143">
        <v>0</v>
      </c>
      <c r="AK1143">
        <v>0</v>
      </c>
      <c r="AL1143">
        <v>2000</v>
      </c>
      <c r="AM1143">
        <v>2000</v>
      </c>
      <c r="AN1143">
        <v>0</v>
      </c>
      <c r="AO1143">
        <v>0</v>
      </c>
      <c r="AQ1143">
        <f t="shared" ref="AQ1143:AQ1206" si="310">S1142</f>
        <v>-558.63</v>
      </c>
      <c r="AR1143">
        <f t="shared" ref="AR1143:AR1206" si="311">AO1143</f>
        <v>0</v>
      </c>
    </row>
    <row r="1144" spans="1:44" x14ac:dyDescent="0.3">
      <c r="A1144" t="s">
        <v>262</v>
      </c>
      <c r="B1144">
        <v>0</v>
      </c>
      <c r="C1144">
        <v>0</v>
      </c>
      <c r="D1144">
        <v>0</v>
      </c>
      <c r="E1144">
        <v>0</v>
      </c>
      <c r="F1144">
        <v>1325.7</v>
      </c>
      <c r="G1144">
        <v>0</v>
      </c>
      <c r="H1144">
        <v>9024.1</v>
      </c>
      <c r="I1144">
        <v>0</v>
      </c>
      <c r="J1144">
        <v>0</v>
      </c>
      <c r="K1144">
        <v>0</v>
      </c>
      <c r="L1144">
        <v>4148.3999999999996</v>
      </c>
      <c r="M1144">
        <v>0</v>
      </c>
      <c r="N1144">
        <v>0</v>
      </c>
      <c r="O1144">
        <v>0</v>
      </c>
      <c r="P1144">
        <v>14498.2</v>
      </c>
      <c r="Q1144">
        <v>4000</v>
      </c>
      <c r="R1144">
        <v>-10498.2</v>
      </c>
      <c r="S1144">
        <v>-262.45999999999998</v>
      </c>
      <c r="T1144">
        <f t="shared" si="308"/>
        <v>10349.800000000001</v>
      </c>
      <c r="U1144">
        <f t="shared" si="309"/>
        <v>4148.3999999999996</v>
      </c>
      <c r="W1144" t="s">
        <v>261</v>
      </c>
      <c r="X1144">
        <v>0</v>
      </c>
      <c r="Y1144">
        <v>500</v>
      </c>
      <c r="Z1144">
        <v>0</v>
      </c>
      <c r="AA1144">
        <v>0</v>
      </c>
      <c r="AB1144">
        <v>0</v>
      </c>
      <c r="AC1144">
        <v>0</v>
      </c>
      <c r="AD1144">
        <v>2500</v>
      </c>
      <c r="AE1144">
        <v>0</v>
      </c>
      <c r="AF1144">
        <v>0</v>
      </c>
      <c r="AG1144">
        <v>0</v>
      </c>
      <c r="AH1144">
        <v>0</v>
      </c>
      <c r="AI1144">
        <v>0</v>
      </c>
      <c r="AJ1144">
        <v>0</v>
      </c>
      <c r="AK1144">
        <v>0</v>
      </c>
      <c r="AL1144">
        <v>2999.9</v>
      </c>
      <c r="AM1144">
        <v>3000</v>
      </c>
      <c r="AN1144">
        <v>0.1</v>
      </c>
      <c r="AO1144">
        <v>0</v>
      </c>
      <c r="AQ1144">
        <f t="shared" si="310"/>
        <v>-339.08</v>
      </c>
      <c r="AR1144">
        <f t="shared" si="311"/>
        <v>0</v>
      </c>
    </row>
    <row r="1145" spans="1:44" x14ac:dyDescent="0.3">
      <c r="A1145" t="s">
        <v>263</v>
      </c>
      <c r="B1145">
        <v>0</v>
      </c>
      <c r="C1145">
        <v>0</v>
      </c>
      <c r="D1145">
        <v>0</v>
      </c>
      <c r="E1145">
        <v>0</v>
      </c>
      <c r="F1145">
        <v>1325.7</v>
      </c>
      <c r="G1145">
        <v>0</v>
      </c>
      <c r="H1145">
        <v>9024.1</v>
      </c>
      <c r="I1145">
        <v>0</v>
      </c>
      <c r="J1145">
        <v>0</v>
      </c>
      <c r="K1145">
        <v>0</v>
      </c>
      <c r="L1145">
        <v>4148.3999999999996</v>
      </c>
      <c r="M1145">
        <v>0</v>
      </c>
      <c r="N1145">
        <v>0</v>
      </c>
      <c r="O1145">
        <v>0</v>
      </c>
      <c r="P1145">
        <v>14498.2</v>
      </c>
      <c r="Q1145">
        <v>5000</v>
      </c>
      <c r="R1145">
        <v>-9498.2000000000007</v>
      </c>
      <c r="S1145">
        <v>-189.96</v>
      </c>
      <c r="T1145">
        <f t="shared" si="308"/>
        <v>10349.800000000001</v>
      </c>
      <c r="U1145">
        <f t="shared" si="309"/>
        <v>4148.3999999999996</v>
      </c>
      <c r="W1145" t="s">
        <v>262</v>
      </c>
      <c r="X1145">
        <v>0</v>
      </c>
      <c r="Y1145">
        <v>0</v>
      </c>
      <c r="Z1145">
        <v>0</v>
      </c>
      <c r="AA1145">
        <v>0</v>
      </c>
      <c r="AB1145">
        <v>0</v>
      </c>
      <c r="AC1145">
        <v>0</v>
      </c>
      <c r="AD1145">
        <v>0</v>
      </c>
      <c r="AE1145">
        <v>0</v>
      </c>
      <c r="AF1145">
        <v>0</v>
      </c>
      <c r="AG1145">
        <v>0</v>
      </c>
      <c r="AH1145">
        <v>0</v>
      </c>
      <c r="AI1145">
        <v>3999.9</v>
      </c>
      <c r="AJ1145">
        <v>0</v>
      </c>
      <c r="AK1145">
        <v>0</v>
      </c>
      <c r="AL1145">
        <v>3999.9</v>
      </c>
      <c r="AM1145">
        <v>4000</v>
      </c>
      <c r="AN1145">
        <v>0.1</v>
      </c>
      <c r="AO1145">
        <v>0</v>
      </c>
      <c r="AQ1145">
        <f t="shared" si="310"/>
        <v>-262.45999999999998</v>
      </c>
      <c r="AR1145">
        <f t="shared" si="311"/>
        <v>0</v>
      </c>
    </row>
    <row r="1146" spans="1:44" x14ac:dyDescent="0.3">
      <c r="A1146" t="s">
        <v>264</v>
      </c>
      <c r="B1146">
        <v>0</v>
      </c>
      <c r="C1146">
        <v>4341.3</v>
      </c>
      <c r="D1146">
        <v>0</v>
      </c>
      <c r="E1146">
        <v>0</v>
      </c>
      <c r="F1146">
        <v>1325.7</v>
      </c>
      <c r="G1146">
        <v>0</v>
      </c>
      <c r="H1146">
        <v>9024.1</v>
      </c>
      <c r="I1146">
        <v>0</v>
      </c>
      <c r="J1146">
        <v>0</v>
      </c>
      <c r="K1146">
        <v>0</v>
      </c>
      <c r="L1146">
        <v>4148.3999999999996</v>
      </c>
      <c r="M1146">
        <v>0</v>
      </c>
      <c r="N1146">
        <v>0</v>
      </c>
      <c r="O1146">
        <v>0</v>
      </c>
      <c r="P1146">
        <v>18839.5</v>
      </c>
      <c r="Q1146">
        <v>6000</v>
      </c>
      <c r="R1146">
        <v>-12839.5</v>
      </c>
      <c r="S1146">
        <v>-213.99</v>
      </c>
      <c r="T1146">
        <f t="shared" si="308"/>
        <v>14691.1</v>
      </c>
      <c r="U1146">
        <f t="shared" si="309"/>
        <v>4148.3999999999996</v>
      </c>
      <c r="W1146" t="s">
        <v>263</v>
      </c>
      <c r="X1146">
        <v>0</v>
      </c>
      <c r="Y1146">
        <v>500</v>
      </c>
      <c r="Z1146">
        <v>0</v>
      </c>
      <c r="AA1146">
        <v>0</v>
      </c>
      <c r="AB1146">
        <v>0</v>
      </c>
      <c r="AC1146">
        <v>0</v>
      </c>
      <c r="AD1146">
        <v>500</v>
      </c>
      <c r="AE1146">
        <v>0</v>
      </c>
      <c r="AF1146">
        <v>0</v>
      </c>
      <c r="AG1146">
        <v>0</v>
      </c>
      <c r="AH1146">
        <v>0</v>
      </c>
      <c r="AI1146">
        <v>3999.9</v>
      </c>
      <c r="AJ1146">
        <v>0</v>
      </c>
      <c r="AK1146">
        <v>0</v>
      </c>
      <c r="AL1146">
        <v>4999.8999999999996</v>
      </c>
      <c r="AM1146">
        <v>5000</v>
      </c>
      <c r="AN1146">
        <v>0.1</v>
      </c>
      <c r="AO1146">
        <v>0</v>
      </c>
      <c r="AQ1146">
        <f t="shared" si="310"/>
        <v>-189.96</v>
      </c>
      <c r="AR1146">
        <f t="shared" si="311"/>
        <v>0</v>
      </c>
    </row>
    <row r="1147" spans="1:44" x14ac:dyDescent="0.3">
      <c r="A1147" t="s">
        <v>265</v>
      </c>
      <c r="B1147">
        <v>0</v>
      </c>
      <c r="C1147">
        <v>11846.8</v>
      </c>
      <c r="D1147">
        <v>0</v>
      </c>
      <c r="E1147">
        <v>0</v>
      </c>
      <c r="F1147">
        <v>0</v>
      </c>
      <c r="G1147">
        <v>0</v>
      </c>
      <c r="H1147">
        <v>9024.1</v>
      </c>
      <c r="I1147">
        <v>0</v>
      </c>
      <c r="J1147">
        <v>0</v>
      </c>
      <c r="K1147">
        <v>0</v>
      </c>
      <c r="L1147">
        <v>4148.3999999999996</v>
      </c>
      <c r="M1147">
        <v>0</v>
      </c>
      <c r="N1147">
        <v>0</v>
      </c>
      <c r="O1147">
        <v>0</v>
      </c>
      <c r="P1147">
        <v>25019.200000000001</v>
      </c>
      <c r="Q1147">
        <v>7000</v>
      </c>
      <c r="R1147">
        <v>-18019.2</v>
      </c>
      <c r="S1147">
        <v>-257.42</v>
      </c>
      <c r="T1147">
        <f t="shared" si="308"/>
        <v>20870.900000000001</v>
      </c>
      <c r="U1147">
        <f t="shared" si="309"/>
        <v>4148.3999999999996</v>
      </c>
      <c r="W1147" t="s">
        <v>264</v>
      </c>
      <c r="X1147">
        <v>0</v>
      </c>
      <c r="Y1147">
        <v>1000</v>
      </c>
      <c r="Z1147">
        <v>0</v>
      </c>
      <c r="AA1147">
        <v>0</v>
      </c>
      <c r="AB1147">
        <v>0</v>
      </c>
      <c r="AC1147">
        <v>0</v>
      </c>
      <c r="AD1147">
        <v>1000</v>
      </c>
      <c r="AE1147">
        <v>0</v>
      </c>
      <c r="AF1147">
        <v>0</v>
      </c>
      <c r="AG1147">
        <v>0</v>
      </c>
      <c r="AH1147">
        <v>0</v>
      </c>
      <c r="AI1147">
        <v>3999.9</v>
      </c>
      <c r="AJ1147">
        <v>0</v>
      </c>
      <c r="AK1147">
        <v>0</v>
      </c>
      <c r="AL1147">
        <v>5999.9</v>
      </c>
      <c r="AM1147">
        <v>6000</v>
      </c>
      <c r="AN1147">
        <v>0.1</v>
      </c>
      <c r="AO1147">
        <v>0</v>
      </c>
      <c r="AQ1147">
        <f t="shared" si="310"/>
        <v>-213.99</v>
      </c>
      <c r="AR1147">
        <f t="shared" si="311"/>
        <v>0</v>
      </c>
    </row>
    <row r="1148" spans="1:44" x14ac:dyDescent="0.3">
      <c r="A1148" t="s">
        <v>266</v>
      </c>
      <c r="B1148">
        <v>0</v>
      </c>
      <c r="C1148">
        <v>11846.8</v>
      </c>
      <c r="D1148">
        <v>0</v>
      </c>
      <c r="E1148">
        <v>0</v>
      </c>
      <c r="F1148">
        <v>0</v>
      </c>
      <c r="G1148">
        <v>0</v>
      </c>
      <c r="H1148">
        <v>9024.1</v>
      </c>
      <c r="I1148">
        <v>0</v>
      </c>
      <c r="J1148">
        <v>0</v>
      </c>
      <c r="K1148">
        <v>0</v>
      </c>
      <c r="L1148">
        <v>4148.3999999999996</v>
      </c>
      <c r="M1148">
        <v>0</v>
      </c>
      <c r="N1148">
        <v>0</v>
      </c>
      <c r="O1148">
        <v>0</v>
      </c>
      <c r="P1148">
        <v>25019.200000000001</v>
      </c>
      <c r="Q1148">
        <v>8000</v>
      </c>
      <c r="R1148">
        <v>-17019.2</v>
      </c>
      <c r="S1148">
        <v>-212.74</v>
      </c>
      <c r="T1148">
        <f t="shared" si="308"/>
        <v>20870.900000000001</v>
      </c>
      <c r="U1148">
        <f t="shared" si="309"/>
        <v>4148.3999999999996</v>
      </c>
      <c r="W1148" t="s">
        <v>265</v>
      </c>
      <c r="X1148">
        <v>0</v>
      </c>
      <c r="Y1148">
        <v>3499.9</v>
      </c>
      <c r="Z1148">
        <v>0</v>
      </c>
      <c r="AA1148">
        <v>0</v>
      </c>
      <c r="AB1148">
        <v>0</v>
      </c>
      <c r="AC1148">
        <v>0</v>
      </c>
      <c r="AD1148">
        <v>3499.9</v>
      </c>
      <c r="AE1148">
        <v>0</v>
      </c>
      <c r="AF1148">
        <v>0</v>
      </c>
      <c r="AG1148">
        <v>0</v>
      </c>
      <c r="AH1148">
        <v>0</v>
      </c>
      <c r="AI1148">
        <v>0</v>
      </c>
      <c r="AJ1148">
        <v>0</v>
      </c>
      <c r="AK1148">
        <v>0</v>
      </c>
      <c r="AL1148">
        <v>6999.9</v>
      </c>
      <c r="AM1148">
        <v>7000</v>
      </c>
      <c r="AN1148">
        <v>0.1</v>
      </c>
      <c r="AO1148">
        <v>0</v>
      </c>
      <c r="AQ1148">
        <f t="shared" si="310"/>
        <v>-257.42</v>
      </c>
      <c r="AR1148">
        <f t="shared" si="311"/>
        <v>0</v>
      </c>
    </row>
    <row r="1149" spans="1:44" x14ac:dyDescent="0.3">
      <c r="A1149" t="s">
        <v>267</v>
      </c>
      <c r="B1149">
        <v>0</v>
      </c>
      <c r="C1149">
        <v>23351</v>
      </c>
      <c r="D1149">
        <v>0</v>
      </c>
      <c r="E1149">
        <v>0</v>
      </c>
      <c r="F1149">
        <v>0</v>
      </c>
      <c r="G1149">
        <v>0</v>
      </c>
      <c r="H1149">
        <v>9024.1</v>
      </c>
      <c r="I1149">
        <v>0</v>
      </c>
      <c r="J1149">
        <v>0</v>
      </c>
      <c r="K1149">
        <v>0</v>
      </c>
      <c r="L1149">
        <v>4148.3999999999996</v>
      </c>
      <c r="M1149">
        <v>0</v>
      </c>
      <c r="N1149">
        <v>0</v>
      </c>
      <c r="O1149">
        <v>0</v>
      </c>
      <c r="P1149">
        <v>36523.5</v>
      </c>
      <c r="Q1149">
        <v>9000</v>
      </c>
      <c r="R1149">
        <v>-27523.5</v>
      </c>
      <c r="S1149">
        <v>-305.82</v>
      </c>
      <c r="T1149">
        <f t="shared" si="308"/>
        <v>32375.1</v>
      </c>
      <c r="U1149">
        <f t="shared" si="309"/>
        <v>4148.3999999999996</v>
      </c>
      <c r="W1149" t="s">
        <v>266</v>
      </c>
      <c r="X1149">
        <v>0</v>
      </c>
      <c r="Y1149">
        <v>3499.9</v>
      </c>
      <c r="Z1149">
        <v>0</v>
      </c>
      <c r="AA1149">
        <v>0</v>
      </c>
      <c r="AB1149">
        <v>0</v>
      </c>
      <c r="AC1149">
        <v>0</v>
      </c>
      <c r="AD1149">
        <v>4499.8999999999996</v>
      </c>
      <c r="AE1149">
        <v>0</v>
      </c>
      <c r="AF1149">
        <v>0</v>
      </c>
      <c r="AG1149">
        <v>0</v>
      </c>
      <c r="AH1149">
        <v>0</v>
      </c>
      <c r="AI1149">
        <v>0</v>
      </c>
      <c r="AJ1149">
        <v>0</v>
      </c>
      <c r="AK1149">
        <v>0</v>
      </c>
      <c r="AL1149">
        <v>7999.8</v>
      </c>
      <c r="AM1149">
        <v>8000</v>
      </c>
      <c r="AN1149">
        <v>0.2</v>
      </c>
      <c r="AO1149">
        <v>0</v>
      </c>
      <c r="AQ1149">
        <f t="shared" si="310"/>
        <v>-212.74</v>
      </c>
      <c r="AR1149">
        <f t="shared" si="311"/>
        <v>0</v>
      </c>
    </row>
    <row r="1150" spans="1:44" x14ac:dyDescent="0.3">
      <c r="A1150" t="s">
        <v>268</v>
      </c>
      <c r="B1150">
        <v>0</v>
      </c>
      <c r="C1150">
        <v>23351</v>
      </c>
      <c r="D1150">
        <v>0</v>
      </c>
      <c r="E1150">
        <v>0</v>
      </c>
      <c r="F1150">
        <v>0</v>
      </c>
      <c r="G1150">
        <v>0</v>
      </c>
      <c r="H1150">
        <v>9024.1</v>
      </c>
      <c r="I1150">
        <v>0</v>
      </c>
      <c r="J1150">
        <v>0</v>
      </c>
      <c r="K1150">
        <v>0</v>
      </c>
      <c r="L1150">
        <v>4148.3999999999996</v>
      </c>
      <c r="M1150">
        <v>0</v>
      </c>
      <c r="N1150">
        <v>0</v>
      </c>
      <c r="O1150">
        <v>0</v>
      </c>
      <c r="P1150">
        <v>36523.5</v>
      </c>
      <c r="Q1150">
        <v>10000</v>
      </c>
      <c r="R1150">
        <v>-26523.5</v>
      </c>
      <c r="S1150">
        <v>-265.24</v>
      </c>
      <c r="T1150">
        <f t="shared" si="308"/>
        <v>32375.1</v>
      </c>
      <c r="U1150">
        <f t="shared" si="309"/>
        <v>4148.3999999999996</v>
      </c>
      <c r="W1150" t="s">
        <v>267</v>
      </c>
      <c r="X1150">
        <v>0</v>
      </c>
      <c r="Y1150">
        <v>4499.8999999999996</v>
      </c>
      <c r="Z1150">
        <v>0</v>
      </c>
      <c r="AA1150">
        <v>0</v>
      </c>
      <c r="AB1150">
        <v>0</v>
      </c>
      <c r="AC1150">
        <v>0</v>
      </c>
      <c r="AD1150">
        <v>4499.8999999999996</v>
      </c>
      <c r="AE1150">
        <v>0</v>
      </c>
      <c r="AF1150">
        <v>0</v>
      </c>
      <c r="AG1150">
        <v>0</v>
      </c>
      <c r="AH1150">
        <v>0</v>
      </c>
      <c r="AI1150">
        <v>0</v>
      </c>
      <c r="AJ1150">
        <v>0</v>
      </c>
      <c r="AK1150">
        <v>0</v>
      </c>
      <c r="AL1150">
        <v>8999.7999999999993</v>
      </c>
      <c r="AM1150">
        <v>9000</v>
      </c>
      <c r="AN1150">
        <v>0.2</v>
      </c>
      <c r="AO1150">
        <v>0</v>
      </c>
      <c r="AQ1150">
        <f t="shared" si="310"/>
        <v>-305.82</v>
      </c>
      <c r="AR1150">
        <f t="shared" si="311"/>
        <v>0</v>
      </c>
    </row>
    <row r="1151" spans="1:44" x14ac:dyDescent="0.3">
      <c r="A1151" t="s">
        <v>269</v>
      </c>
      <c r="B1151">
        <v>0</v>
      </c>
      <c r="C1151">
        <v>0</v>
      </c>
      <c r="D1151">
        <v>0</v>
      </c>
      <c r="E1151">
        <v>0</v>
      </c>
      <c r="F1151">
        <v>0</v>
      </c>
      <c r="G1151">
        <v>0</v>
      </c>
      <c r="H1151">
        <v>9024.1</v>
      </c>
      <c r="I1151">
        <v>0</v>
      </c>
      <c r="J1151">
        <v>0</v>
      </c>
      <c r="K1151">
        <v>0</v>
      </c>
      <c r="L1151">
        <v>4148.3999999999996</v>
      </c>
      <c r="M1151">
        <v>0</v>
      </c>
      <c r="N1151">
        <v>0</v>
      </c>
      <c r="O1151">
        <v>0</v>
      </c>
      <c r="P1151">
        <v>13172.5</v>
      </c>
      <c r="Q1151">
        <v>11000</v>
      </c>
      <c r="R1151">
        <v>-2172.5</v>
      </c>
      <c r="S1151">
        <v>-19.75</v>
      </c>
      <c r="T1151">
        <f t="shared" si="308"/>
        <v>9024.1</v>
      </c>
      <c r="U1151">
        <f t="shared" si="309"/>
        <v>4148.3999999999996</v>
      </c>
      <c r="W1151" t="s">
        <v>268</v>
      </c>
      <c r="X1151">
        <v>0</v>
      </c>
      <c r="Y1151">
        <v>4999.8999999999996</v>
      </c>
      <c r="Z1151">
        <v>0</v>
      </c>
      <c r="AA1151">
        <v>0</v>
      </c>
      <c r="AB1151">
        <v>0</v>
      </c>
      <c r="AC1151">
        <v>0</v>
      </c>
      <c r="AD1151">
        <v>4999.8999999999996</v>
      </c>
      <c r="AE1151">
        <v>0</v>
      </c>
      <c r="AF1151">
        <v>0</v>
      </c>
      <c r="AG1151">
        <v>0</v>
      </c>
      <c r="AH1151">
        <v>0</v>
      </c>
      <c r="AI1151">
        <v>0</v>
      </c>
      <c r="AJ1151">
        <v>0</v>
      </c>
      <c r="AK1151">
        <v>0</v>
      </c>
      <c r="AL1151">
        <v>9999.7999999999993</v>
      </c>
      <c r="AM1151">
        <v>10000</v>
      </c>
      <c r="AN1151">
        <v>0.2</v>
      </c>
      <c r="AO1151">
        <v>0</v>
      </c>
      <c r="AQ1151">
        <f t="shared" si="310"/>
        <v>-265.24</v>
      </c>
      <c r="AR1151">
        <f t="shared" si="311"/>
        <v>0</v>
      </c>
    </row>
    <row r="1152" spans="1:44" x14ac:dyDescent="0.3">
      <c r="A1152" t="s">
        <v>270</v>
      </c>
      <c r="B1152">
        <v>0</v>
      </c>
      <c r="C1152">
        <v>0</v>
      </c>
      <c r="D1152">
        <v>0</v>
      </c>
      <c r="E1152">
        <v>0</v>
      </c>
      <c r="F1152">
        <v>0</v>
      </c>
      <c r="G1152">
        <v>0</v>
      </c>
      <c r="H1152">
        <v>9024.1</v>
      </c>
      <c r="I1152">
        <v>0</v>
      </c>
      <c r="J1152">
        <v>4041.1</v>
      </c>
      <c r="K1152">
        <v>0</v>
      </c>
      <c r="L1152">
        <v>4148.3999999999996</v>
      </c>
      <c r="M1152">
        <v>0</v>
      </c>
      <c r="N1152">
        <v>0</v>
      </c>
      <c r="O1152">
        <v>11013.1</v>
      </c>
      <c r="P1152">
        <v>28226.7</v>
      </c>
      <c r="Q1152">
        <v>12000</v>
      </c>
      <c r="R1152">
        <v>-16226.7</v>
      </c>
      <c r="S1152">
        <v>-135.22</v>
      </c>
      <c r="T1152">
        <f t="shared" si="308"/>
        <v>9024.1</v>
      </c>
      <c r="U1152">
        <f t="shared" si="309"/>
        <v>19202.599999999999</v>
      </c>
      <c r="W1152" t="s">
        <v>269</v>
      </c>
      <c r="X1152">
        <v>0</v>
      </c>
      <c r="Y1152">
        <v>0</v>
      </c>
      <c r="Z1152">
        <v>0</v>
      </c>
      <c r="AA1152">
        <v>0</v>
      </c>
      <c r="AB1152">
        <v>0</v>
      </c>
      <c r="AC1152">
        <v>0</v>
      </c>
      <c r="AD1152">
        <v>10999.8</v>
      </c>
      <c r="AE1152">
        <v>0</v>
      </c>
      <c r="AF1152">
        <v>0</v>
      </c>
      <c r="AG1152">
        <v>0</v>
      </c>
      <c r="AH1152">
        <v>0</v>
      </c>
      <c r="AI1152">
        <v>0</v>
      </c>
      <c r="AJ1152">
        <v>0</v>
      </c>
      <c r="AK1152">
        <v>0</v>
      </c>
      <c r="AL1152">
        <v>10999.8</v>
      </c>
      <c r="AM1152">
        <v>11000</v>
      </c>
      <c r="AN1152">
        <v>0.2</v>
      </c>
      <c r="AO1152">
        <v>0</v>
      </c>
      <c r="AQ1152">
        <f t="shared" si="310"/>
        <v>-19.75</v>
      </c>
      <c r="AR1152">
        <f t="shared" si="311"/>
        <v>0</v>
      </c>
    </row>
    <row r="1153" spans="1:44" x14ac:dyDescent="0.3">
      <c r="A1153" t="s">
        <v>271</v>
      </c>
      <c r="B1153">
        <v>0</v>
      </c>
      <c r="C1153">
        <v>0</v>
      </c>
      <c r="D1153">
        <v>0</v>
      </c>
      <c r="E1153">
        <v>0</v>
      </c>
      <c r="F1153">
        <v>0</v>
      </c>
      <c r="G1153">
        <v>0</v>
      </c>
      <c r="H1153">
        <v>9024.1</v>
      </c>
      <c r="I1153">
        <v>0</v>
      </c>
      <c r="J1153">
        <v>0</v>
      </c>
      <c r="K1153">
        <v>0</v>
      </c>
      <c r="L1153">
        <v>4148.3999999999996</v>
      </c>
      <c r="M1153">
        <v>0</v>
      </c>
      <c r="N1153">
        <v>0</v>
      </c>
      <c r="O1153">
        <v>0</v>
      </c>
      <c r="P1153">
        <v>13172.5</v>
      </c>
      <c r="Q1153">
        <v>13000</v>
      </c>
      <c r="R1153">
        <v>-172.5</v>
      </c>
      <c r="S1153">
        <v>-1.33</v>
      </c>
      <c r="T1153">
        <f t="shared" si="308"/>
        <v>9024.1</v>
      </c>
      <c r="U1153">
        <f t="shared" si="309"/>
        <v>4148.3999999999996</v>
      </c>
      <c r="W1153" t="s">
        <v>270</v>
      </c>
      <c r="X1153">
        <v>2000</v>
      </c>
      <c r="Y1153">
        <v>0</v>
      </c>
      <c r="Z1153">
        <v>0</v>
      </c>
      <c r="AA1153">
        <v>0</v>
      </c>
      <c r="AB1153">
        <v>0</v>
      </c>
      <c r="AC1153">
        <v>0</v>
      </c>
      <c r="AD1153">
        <v>500</v>
      </c>
      <c r="AE1153">
        <v>0</v>
      </c>
      <c r="AF1153">
        <v>9499.7999999999993</v>
      </c>
      <c r="AG1153">
        <v>0</v>
      </c>
      <c r="AH1153">
        <v>0</v>
      </c>
      <c r="AI1153">
        <v>0</v>
      </c>
      <c r="AJ1153">
        <v>0</v>
      </c>
      <c r="AK1153">
        <v>0</v>
      </c>
      <c r="AL1153">
        <v>11999.8</v>
      </c>
      <c r="AM1153">
        <v>12000</v>
      </c>
      <c r="AN1153">
        <v>0.2</v>
      </c>
      <c r="AO1153">
        <v>0</v>
      </c>
      <c r="AQ1153">
        <f t="shared" si="310"/>
        <v>-135.22</v>
      </c>
      <c r="AR1153">
        <f t="shared" si="311"/>
        <v>0</v>
      </c>
    </row>
    <row r="1154" spans="1:44" x14ac:dyDescent="0.3">
      <c r="A1154" t="s">
        <v>272</v>
      </c>
      <c r="B1154">
        <v>0</v>
      </c>
      <c r="C1154">
        <v>0</v>
      </c>
      <c r="D1154">
        <v>0</v>
      </c>
      <c r="E1154">
        <v>0</v>
      </c>
      <c r="F1154">
        <v>0</v>
      </c>
      <c r="G1154">
        <v>0</v>
      </c>
      <c r="H1154">
        <v>9024.1</v>
      </c>
      <c r="I1154">
        <v>0</v>
      </c>
      <c r="J1154">
        <v>0</v>
      </c>
      <c r="K1154">
        <v>0</v>
      </c>
      <c r="L1154">
        <v>4148.3999999999996</v>
      </c>
      <c r="M1154">
        <v>0</v>
      </c>
      <c r="N1154">
        <v>0</v>
      </c>
      <c r="O1154">
        <v>0</v>
      </c>
      <c r="P1154">
        <v>13172.5</v>
      </c>
      <c r="Q1154">
        <v>14000</v>
      </c>
      <c r="R1154">
        <v>827.5</v>
      </c>
      <c r="S1154">
        <v>5.91</v>
      </c>
      <c r="T1154">
        <f t="shared" si="308"/>
        <v>9024.1</v>
      </c>
      <c r="U1154">
        <f t="shared" si="309"/>
        <v>4148.3999999999996</v>
      </c>
      <c r="W1154" t="s">
        <v>271</v>
      </c>
      <c r="X1154">
        <v>0</v>
      </c>
      <c r="Y1154">
        <v>500</v>
      </c>
      <c r="Z1154">
        <v>0</v>
      </c>
      <c r="AA1154">
        <v>0</v>
      </c>
      <c r="AB1154">
        <v>0</v>
      </c>
      <c r="AC1154">
        <v>0</v>
      </c>
      <c r="AD1154">
        <v>12499.8</v>
      </c>
      <c r="AE1154">
        <v>0</v>
      </c>
      <c r="AF1154">
        <v>0</v>
      </c>
      <c r="AG1154">
        <v>0</v>
      </c>
      <c r="AH1154">
        <v>0</v>
      </c>
      <c r="AI1154">
        <v>0</v>
      </c>
      <c r="AJ1154">
        <v>0</v>
      </c>
      <c r="AK1154">
        <v>0</v>
      </c>
      <c r="AL1154">
        <v>12999.7</v>
      </c>
      <c r="AM1154">
        <v>13000</v>
      </c>
      <c r="AN1154">
        <v>0.3</v>
      </c>
      <c r="AO1154">
        <v>0</v>
      </c>
      <c r="AQ1154">
        <f t="shared" si="310"/>
        <v>-1.33</v>
      </c>
      <c r="AR1154">
        <f t="shared" si="311"/>
        <v>0</v>
      </c>
    </row>
    <row r="1155" spans="1:44" x14ac:dyDescent="0.3">
      <c r="A1155" t="s">
        <v>273</v>
      </c>
      <c r="B1155">
        <v>0</v>
      </c>
      <c r="C1155">
        <v>0</v>
      </c>
      <c r="D1155">
        <v>0</v>
      </c>
      <c r="E1155">
        <v>0</v>
      </c>
      <c r="F1155">
        <v>0</v>
      </c>
      <c r="G1155">
        <v>0</v>
      </c>
      <c r="H1155">
        <v>9024.1</v>
      </c>
      <c r="I1155">
        <v>0</v>
      </c>
      <c r="J1155">
        <v>2159.3000000000002</v>
      </c>
      <c r="K1155">
        <v>0</v>
      </c>
      <c r="L1155">
        <v>4148.3999999999996</v>
      </c>
      <c r="M1155">
        <v>0</v>
      </c>
      <c r="N1155">
        <v>0</v>
      </c>
      <c r="O1155">
        <v>0</v>
      </c>
      <c r="P1155">
        <v>15331.8</v>
      </c>
      <c r="Q1155">
        <v>15000</v>
      </c>
      <c r="R1155">
        <v>-331.8</v>
      </c>
      <c r="S1155">
        <v>-2.21</v>
      </c>
      <c r="T1155">
        <f t="shared" si="308"/>
        <v>9024.1</v>
      </c>
      <c r="U1155">
        <f t="shared" si="309"/>
        <v>6307.7</v>
      </c>
      <c r="W1155" t="s">
        <v>272</v>
      </c>
      <c r="X1155">
        <v>0</v>
      </c>
      <c r="Y1155">
        <v>500</v>
      </c>
      <c r="Z1155">
        <v>0</v>
      </c>
      <c r="AA1155">
        <v>0</v>
      </c>
      <c r="AB1155">
        <v>0</v>
      </c>
      <c r="AC1155">
        <v>0</v>
      </c>
      <c r="AD1155">
        <v>13499.7</v>
      </c>
      <c r="AE1155">
        <v>0</v>
      </c>
      <c r="AF1155">
        <v>0</v>
      </c>
      <c r="AG1155">
        <v>0</v>
      </c>
      <c r="AH1155">
        <v>0</v>
      </c>
      <c r="AI1155">
        <v>0</v>
      </c>
      <c r="AJ1155">
        <v>0</v>
      </c>
      <c r="AK1155">
        <v>0</v>
      </c>
      <c r="AL1155">
        <v>13999.7</v>
      </c>
      <c r="AM1155">
        <v>14000</v>
      </c>
      <c r="AN1155">
        <v>0.3</v>
      </c>
      <c r="AO1155">
        <v>0</v>
      </c>
      <c r="AQ1155">
        <f t="shared" si="310"/>
        <v>5.91</v>
      </c>
      <c r="AR1155">
        <f t="shared" si="311"/>
        <v>0</v>
      </c>
    </row>
    <row r="1156" spans="1:44" x14ac:dyDescent="0.3">
      <c r="A1156" t="s">
        <v>274</v>
      </c>
      <c r="B1156">
        <v>0</v>
      </c>
      <c r="C1156">
        <v>0</v>
      </c>
      <c r="D1156">
        <v>0</v>
      </c>
      <c r="E1156">
        <v>0</v>
      </c>
      <c r="F1156">
        <v>1325.7</v>
      </c>
      <c r="G1156">
        <v>0</v>
      </c>
      <c r="H1156">
        <v>9024.1</v>
      </c>
      <c r="I1156">
        <v>0</v>
      </c>
      <c r="J1156">
        <v>2159.3000000000002</v>
      </c>
      <c r="K1156">
        <v>0</v>
      </c>
      <c r="L1156">
        <v>4148.3999999999996</v>
      </c>
      <c r="M1156">
        <v>0</v>
      </c>
      <c r="N1156">
        <v>0</v>
      </c>
      <c r="O1156">
        <v>0</v>
      </c>
      <c r="P1156">
        <v>16657.5</v>
      </c>
      <c r="Q1156">
        <v>16000</v>
      </c>
      <c r="R1156">
        <v>-657.5</v>
      </c>
      <c r="S1156">
        <v>-4.1100000000000003</v>
      </c>
      <c r="T1156">
        <f t="shared" si="308"/>
        <v>10349.800000000001</v>
      </c>
      <c r="U1156">
        <f t="shared" si="309"/>
        <v>6307.7</v>
      </c>
      <c r="W1156" t="s">
        <v>273</v>
      </c>
      <c r="X1156">
        <v>0</v>
      </c>
      <c r="Y1156">
        <v>2000</v>
      </c>
      <c r="Z1156">
        <v>0</v>
      </c>
      <c r="AA1156">
        <v>0</v>
      </c>
      <c r="AB1156">
        <v>0</v>
      </c>
      <c r="AC1156">
        <v>0</v>
      </c>
      <c r="AD1156">
        <v>12999.7</v>
      </c>
      <c r="AE1156">
        <v>0</v>
      </c>
      <c r="AF1156">
        <v>0</v>
      </c>
      <c r="AG1156">
        <v>0</v>
      </c>
      <c r="AH1156">
        <v>0</v>
      </c>
      <c r="AI1156">
        <v>0</v>
      </c>
      <c r="AJ1156">
        <v>0</v>
      </c>
      <c r="AK1156">
        <v>0</v>
      </c>
      <c r="AL1156">
        <v>14999.7</v>
      </c>
      <c r="AM1156">
        <v>15000</v>
      </c>
      <c r="AN1156">
        <v>0.3</v>
      </c>
      <c r="AO1156">
        <v>0</v>
      </c>
      <c r="AQ1156">
        <f t="shared" si="310"/>
        <v>-2.21</v>
      </c>
      <c r="AR1156">
        <f t="shared" si="311"/>
        <v>0</v>
      </c>
    </row>
    <row r="1157" spans="1:44" x14ac:dyDescent="0.3">
      <c r="A1157" t="s">
        <v>275</v>
      </c>
      <c r="B1157">
        <v>0</v>
      </c>
      <c r="C1157">
        <v>0</v>
      </c>
      <c r="D1157">
        <v>0</v>
      </c>
      <c r="E1157">
        <v>0</v>
      </c>
      <c r="F1157">
        <v>0</v>
      </c>
      <c r="G1157">
        <v>0</v>
      </c>
      <c r="H1157">
        <v>9024.1</v>
      </c>
      <c r="I1157">
        <v>0</v>
      </c>
      <c r="J1157">
        <v>0</v>
      </c>
      <c r="K1157">
        <v>0</v>
      </c>
      <c r="L1157">
        <v>4148.3999999999996</v>
      </c>
      <c r="M1157">
        <v>0</v>
      </c>
      <c r="N1157">
        <v>0</v>
      </c>
      <c r="O1157">
        <v>5367.8</v>
      </c>
      <c r="P1157">
        <v>18540.3</v>
      </c>
      <c r="Q1157">
        <v>17000</v>
      </c>
      <c r="R1157">
        <v>-1540.3</v>
      </c>
      <c r="S1157">
        <v>-9.06</v>
      </c>
      <c r="T1157">
        <f t="shared" si="308"/>
        <v>9024.1</v>
      </c>
      <c r="U1157">
        <f t="shared" si="309"/>
        <v>9516.2000000000007</v>
      </c>
      <c r="W1157" t="s">
        <v>274</v>
      </c>
      <c r="X1157">
        <v>0</v>
      </c>
      <c r="Y1157">
        <v>2000</v>
      </c>
      <c r="Z1157">
        <v>0</v>
      </c>
      <c r="AA1157">
        <v>0</v>
      </c>
      <c r="AB1157">
        <v>0</v>
      </c>
      <c r="AC1157">
        <v>0</v>
      </c>
      <c r="AD1157">
        <v>9999.7999999999993</v>
      </c>
      <c r="AE1157">
        <v>0</v>
      </c>
      <c r="AF1157">
        <v>0</v>
      </c>
      <c r="AG1157">
        <v>0</v>
      </c>
      <c r="AH1157">
        <v>0</v>
      </c>
      <c r="AI1157">
        <v>3999.9</v>
      </c>
      <c r="AJ1157">
        <v>0</v>
      </c>
      <c r="AK1157">
        <v>0</v>
      </c>
      <c r="AL1157">
        <v>15999.7</v>
      </c>
      <c r="AM1157">
        <v>16000</v>
      </c>
      <c r="AN1157">
        <v>0.3</v>
      </c>
      <c r="AO1157">
        <v>0</v>
      </c>
      <c r="AQ1157">
        <f t="shared" si="310"/>
        <v>-4.1100000000000003</v>
      </c>
      <c r="AR1157">
        <f t="shared" si="311"/>
        <v>0</v>
      </c>
    </row>
    <row r="1158" spans="1:44" x14ac:dyDescent="0.3">
      <c r="A1158" t="s">
        <v>276</v>
      </c>
      <c r="B1158">
        <v>0</v>
      </c>
      <c r="C1158">
        <v>0</v>
      </c>
      <c r="D1158">
        <v>0</v>
      </c>
      <c r="E1158">
        <v>2822.7</v>
      </c>
      <c r="F1158">
        <v>0</v>
      </c>
      <c r="G1158">
        <v>0</v>
      </c>
      <c r="H1158">
        <v>9024.1</v>
      </c>
      <c r="I1158">
        <v>0</v>
      </c>
      <c r="J1158">
        <v>2159.3000000000002</v>
      </c>
      <c r="K1158">
        <v>0</v>
      </c>
      <c r="L1158">
        <v>4148.3999999999996</v>
      </c>
      <c r="M1158">
        <v>0</v>
      </c>
      <c r="N1158">
        <v>0</v>
      </c>
      <c r="O1158">
        <v>5367.8</v>
      </c>
      <c r="P1158">
        <v>23522.3</v>
      </c>
      <c r="Q1158">
        <v>18000</v>
      </c>
      <c r="R1158">
        <v>-5522.3</v>
      </c>
      <c r="S1158">
        <v>-30.68</v>
      </c>
      <c r="T1158">
        <f t="shared" si="308"/>
        <v>11846.8</v>
      </c>
      <c r="U1158">
        <f t="shared" si="309"/>
        <v>11675.5</v>
      </c>
      <c r="W1158" t="s">
        <v>275</v>
      </c>
      <c r="X1158">
        <v>0</v>
      </c>
      <c r="Y1158">
        <v>500</v>
      </c>
      <c r="Z1158">
        <v>0</v>
      </c>
      <c r="AA1158">
        <v>0</v>
      </c>
      <c r="AB1158">
        <v>0</v>
      </c>
      <c r="AC1158">
        <v>0</v>
      </c>
      <c r="AD1158">
        <v>16499.7</v>
      </c>
      <c r="AE1158">
        <v>0</v>
      </c>
      <c r="AF1158">
        <v>0</v>
      </c>
      <c r="AG1158">
        <v>0</v>
      </c>
      <c r="AH1158">
        <v>0</v>
      </c>
      <c r="AI1158">
        <v>0</v>
      </c>
      <c r="AJ1158">
        <v>0</v>
      </c>
      <c r="AK1158">
        <v>0</v>
      </c>
      <c r="AL1158">
        <v>16999.7</v>
      </c>
      <c r="AM1158">
        <v>17000</v>
      </c>
      <c r="AN1158">
        <v>0.3</v>
      </c>
      <c r="AO1158">
        <v>0</v>
      </c>
      <c r="AQ1158">
        <f t="shared" si="310"/>
        <v>-9.06</v>
      </c>
      <c r="AR1158">
        <f t="shared" si="311"/>
        <v>0</v>
      </c>
    </row>
    <row r="1159" spans="1:44" x14ac:dyDescent="0.3">
      <c r="A1159" t="s">
        <v>277</v>
      </c>
      <c r="B1159">
        <v>0</v>
      </c>
      <c r="C1159">
        <v>0</v>
      </c>
      <c r="D1159">
        <v>0</v>
      </c>
      <c r="E1159">
        <v>0</v>
      </c>
      <c r="F1159">
        <v>0</v>
      </c>
      <c r="G1159">
        <v>0</v>
      </c>
      <c r="H1159">
        <v>9024.1</v>
      </c>
      <c r="I1159">
        <v>0</v>
      </c>
      <c r="J1159">
        <v>0</v>
      </c>
      <c r="K1159">
        <v>0</v>
      </c>
      <c r="L1159">
        <v>4148.3999999999996</v>
      </c>
      <c r="M1159">
        <v>0</v>
      </c>
      <c r="N1159">
        <v>0</v>
      </c>
      <c r="O1159">
        <v>5367.8</v>
      </c>
      <c r="P1159">
        <v>18540.3</v>
      </c>
      <c r="Q1159">
        <v>19000</v>
      </c>
      <c r="R1159">
        <v>459.7</v>
      </c>
      <c r="S1159">
        <v>2.42</v>
      </c>
      <c r="T1159">
        <f t="shared" si="308"/>
        <v>9024.1</v>
      </c>
      <c r="U1159">
        <f t="shared" si="309"/>
        <v>9516.2000000000007</v>
      </c>
      <c r="W1159" t="s">
        <v>276</v>
      </c>
      <c r="X1159">
        <v>0</v>
      </c>
      <c r="Y1159">
        <v>2000</v>
      </c>
      <c r="Z1159">
        <v>0</v>
      </c>
      <c r="AA1159">
        <v>0</v>
      </c>
      <c r="AB1159">
        <v>0</v>
      </c>
      <c r="AC1159">
        <v>0</v>
      </c>
      <c r="AD1159">
        <v>0</v>
      </c>
      <c r="AE1159">
        <v>0</v>
      </c>
      <c r="AF1159">
        <v>0</v>
      </c>
      <c r="AG1159">
        <v>0</v>
      </c>
      <c r="AH1159">
        <v>15999.7</v>
      </c>
      <c r="AI1159">
        <v>0</v>
      </c>
      <c r="AJ1159">
        <v>0</v>
      </c>
      <c r="AK1159">
        <v>0</v>
      </c>
      <c r="AL1159">
        <v>17999.599999999999</v>
      </c>
      <c r="AM1159">
        <v>18000</v>
      </c>
      <c r="AN1159">
        <v>0.4</v>
      </c>
      <c r="AO1159">
        <v>0</v>
      </c>
      <c r="AQ1159">
        <f t="shared" si="310"/>
        <v>-30.68</v>
      </c>
      <c r="AR1159">
        <f t="shared" si="311"/>
        <v>0</v>
      </c>
    </row>
    <row r="1160" spans="1:44" x14ac:dyDescent="0.3">
      <c r="A1160" t="s">
        <v>278</v>
      </c>
      <c r="B1160">
        <v>0</v>
      </c>
      <c r="C1160">
        <v>0</v>
      </c>
      <c r="D1160">
        <v>0</v>
      </c>
      <c r="E1160">
        <v>2822.7</v>
      </c>
      <c r="F1160">
        <v>0</v>
      </c>
      <c r="G1160">
        <v>0</v>
      </c>
      <c r="H1160">
        <v>9024.1</v>
      </c>
      <c r="I1160">
        <v>0</v>
      </c>
      <c r="J1160">
        <v>0</v>
      </c>
      <c r="K1160">
        <v>0</v>
      </c>
      <c r="L1160">
        <v>4148.3999999999996</v>
      </c>
      <c r="M1160">
        <v>0</v>
      </c>
      <c r="N1160">
        <v>0</v>
      </c>
      <c r="O1160">
        <v>2822.7</v>
      </c>
      <c r="P1160">
        <v>18817.8</v>
      </c>
      <c r="Q1160">
        <v>20000</v>
      </c>
      <c r="R1160">
        <v>1182.2</v>
      </c>
      <c r="S1160">
        <v>5.91</v>
      </c>
      <c r="T1160">
        <f t="shared" si="308"/>
        <v>11846.8</v>
      </c>
      <c r="U1160">
        <f t="shared" si="309"/>
        <v>6971.0999999999995</v>
      </c>
      <c r="W1160" t="s">
        <v>277</v>
      </c>
      <c r="X1160">
        <v>0</v>
      </c>
      <c r="Y1160">
        <v>500</v>
      </c>
      <c r="Z1160">
        <v>0</v>
      </c>
      <c r="AA1160">
        <v>0</v>
      </c>
      <c r="AB1160">
        <v>0</v>
      </c>
      <c r="AC1160">
        <v>0</v>
      </c>
      <c r="AD1160">
        <v>18499.599999999999</v>
      </c>
      <c r="AE1160">
        <v>0</v>
      </c>
      <c r="AF1160">
        <v>0</v>
      </c>
      <c r="AG1160">
        <v>0</v>
      </c>
      <c r="AH1160">
        <v>0</v>
      </c>
      <c r="AI1160">
        <v>0</v>
      </c>
      <c r="AJ1160">
        <v>0</v>
      </c>
      <c r="AK1160">
        <v>0</v>
      </c>
      <c r="AL1160">
        <v>18999.599999999999</v>
      </c>
      <c r="AM1160">
        <v>19000</v>
      </c>
      <c r="AN1160">
        <v>0.4</v>
      </c>
      <c r="AO1160">
        <v>0</v>
      </c>
      <c r="AQ1160">
        <f t="shared" si="310"/>
        <v>2.42</v>
      </c>
      <c r="AR1160">
        <f t="shared" si="311"/>
        <v>0</v>
      </c>
    </row>
    <row r="1161" spans="1:44" x14ac:dyDescent="0.3">
      <c r="A1161" t="s">
        <v>279</v>
      </c>
      <c r="B1161">
        <v>0</v>
      </c>
      <c r="C1161">
        <v>0</v>
      </c>
      <c r="D1161">
        <v>0</v>
      </c>
      <c r="E1161">
        <v>0</v>
      </c>
      <c r="F1161">
        <v>0</v>
      </c>
      <c r="G1161">
        <v>0</v>
      </c>
      <c r="H1161">
        <v>9024.1</v>
      </c>
      <c r="I1161">
        <v>0</v>
      </c>
      <c r="J1161">
        <v>2159.3000000000002</v>
      </c>
      <c r="K1161">
        <v>0</v>
      </c>
      <c r="L1161">
        <v>4148.3999999999996</v>
      </c>
      <c r="M1161">
        <v>0</v>
      </c>
      <c r="N1161">
        <v>0</v>
      </c>
      <c r="O1161">
        <v>5367.8</v>
      </c>
      <c r="P1161">
        <v>20699.599999999999</v>
      </c>
      <c r="Q1161">
        <v>21000</v>
      </c>
      <c r="R1161">
        <v>300.39999999999998</v>
      </c>
      <c r="S1161">
        <v>1.43</v>
      </c>
      <c r="T1161">
        <f t="shared" si="308"/>
        <v>9024.1</v>
      </c>
      <c r="U1161">
        <f t="shared" si="309"/>
        <v>11675.5</v>
      </c>
      <c r="W1161" t="s">
        <v>278</v>
      </c>
      <c r="X1161">
        <v>0</v>
      </c>
      <c r="Y1161">
        <v>500</v>
      </c>
      <c r="Z1161">
        <v>0</v>
      </c>
      <c r="AA1161">
        <v>0</v>
      </c>
      <c r="AB1161">
        <v>0</v>
      </c>
      <c r="AC1161">
        <v>0</v>
      </c>
      <c r="AD1161">
        <v>3499.9</v>
      </c>
      <c r="AE1161">
        <v>0</v>
      </c>
      <c r="AF1161">
        <v>0</v>
      </c>
      <c r="AG1161">
        <v>0</v>
      </c>
      <c r="AH1161">
        <v>15999.7</v>
      </c>
      <c r="AI1161">
        <v>0</v>
      </c>
      <c r="AJ1161">
        <v>0</v>
      </c>
      <c r="AK1161">
        <v>0</v>
      </c>
      <c r="AL1161">
        <v>19999.599999999999</v>
      </c>
      <c r="AM1161">
        <v>20000</v>
      </c>
      <c r="AN1161">
        <v>0.4</v>
      </c>
      <c r="AO1161">
        <v>0</v>
      </c>
      <c r="AQ1161">
        <f t="shared" si="310"/>
        <v>5.91</v>
      </c>
      <c r="AR1161">
        <f t="shared" si="311"/>
        <v>0</v>
      </c>
    </row>
    <row r="1162" spans="1:44" x14ac:dyDescent="0.3">
      <c r="A1162" t="s">
        <v>280</v>
      </c>
      <c r="B1162">
        <v>0</v>
      </c>
      <c r="C1162">
        <v>0</v>
      </c>
      <c r="D1162">
        <v>0</v>
      </c>
      <c r="E1162">
        <v>0</v>
      </c>
      <c r="F1162">
        <v>0</v>
      </c>
      <c r="G1162">
        <v>0</v>
      </c>
      <c r="H1162">
        <v>9024.1</v>
      </c>
      <c r="I1162">
        <v>0</v>
      </c>
      <c r="J1162">
        <v>2159.3000000000002</v>
      </c>
      <c r="K1162">
        <v>0</v>
      </c>
      <c r="L1162">
        <v>4148.3999999999996</v>
      </c>
      <c r="M1162">
        <v>0</v>
      </c>
      <c r="N1162">
        <v>0</v>
      </c>
      <c r="O1162">
        <v>5367.8</v>
      </c>
      <c r="P1162">
        <v>20699.599999999999</v>
      </c>
      <c r="Q1162">
        <v>22000</v>
      </c>
      <c r="R1162">
        <v>1300.4000000000001</v>
      </c>
      <c r="S1162">
        <v>5.91</v>
      </c>
      <c r="T1162">
        <f t="shared" si="308"/>
        <v>9024.1</v>
      </c>
      <c r="U1162">
        <f t="shared" si="309"/>
        <v>11675.5</v>
      </c>
      <c r="W1162" t="s">
        <v>279</v>
      </c>
      <c r="X1162">
        <v>0</v>
      </c>
      <c r="Y1162">
        <v>2000</v>
      </c>
      <c r="Z1162">
        <v>0</v>
      </c>
      <c r="AA1162">
        <v>0</v>
      </c>
      <c r="AB1162">
        <v>0</v>
      </c>
      <c r="AC1162">
        <v>0</v>
      </c>
      <c r="AD1162">
        <v>18999.599999999999</v>
      </c>
      <c r="AE1162">
        <v>0</v>
      </c>
      <c r="AF1162">
        <v>0</v>
      </c>
      <c r="AG1162">
        <v>0</v>
      </c>
      <c r="AH1162">
        <v>0</v>
      </c>
      <c r="AI1162">
        <v>0</v>
      </c>
      <c r="AJ1162">
        <v>0</v>
      </c>
      <c r="AK1162">
        <v>0</v>
      </c>
      <c r="AL1162">
        <v>20999.599999999999</v>
      </c>
      <c r="AM1162">
        <v>21000</v>
      </c>
      <c r="AN1162">
        <v>0.4</v>
      </c>
      <c r="AO1162">
        <v>0</v>
      </c>
      <c r="AQ1162">
        <f t="shared" si="310"/>
        <v>1.43</v>
      </c>
      <c r="AR1162">
        <f t="shared" si="311"/>
        <v>0</v>
      </c>
    </row>
    <row r="1163" spans="1:44" x14ac:dyDescent="0.3">
      <c r="A1163" t="s">
        <v>281</v>
      </c>
      <c r="B1163">
        <v>0</v>
      </c>
      <c r="C1163">
        <v>0</v>
      </c>
      <c r="D1163">
        <v>0</v>
      </c>
      <c r="E1163">
        <v>0</v>
      </c>
      <c r="F1163">
        <v>0</v>
      </c>
      <c r="G1163">
        <v>0</v>
      </c>
      <c r="H1163">
        <v>9024.1</v>
      </c>
      <c r="I1163">
        <v>0</v>
      </c>
      <c r="J1163">
        <v>0</v>
      </c>
      <c r="K1163">
        <v>0</v>
      </c>
      <c r="L1163">
        <v>12616.4</v>
      </c>
      <c r="M1163">
        <v>0</v>
      </c>
      <c r="N1163">
        <v>0</v>
      </c>
      <c r="O1163">
        <v>0</v>
      </c>
      <c r="P1163">
        <v>21640.5</v>
      </c>
      <c r="Q1163">
        <v>23000</v>
      </c>
      <c r="R1163">
        <v>1359.5</v>
      </c>
      <c r="S1163">
        <v>5.91</v>
      </c>
      <c r="T1163">
        <f t="shared" si="308"/>
        <v>9024.1</v>
      </c>
      <c r="U1163">
        <f t="shared" si="309"/>
        <v>12616.4</v>
      </c>
      <c r="W1163" t="s">
        <v>280</v>
      </c>
      <c r="X1163">
        <v>0</v>
      </c>
      <c r="Y1163">
        <v>2000</v>
      </c>
      <c r="Z1163">
        <v>0</v>
      </c>
      <c r="AA1163">
        <v>0</v>
      </c>
      <c r="AB1163">
        <v>0</v>
      </c>
      <c r="AC1163">
        <v>0</v>
      </c>
      <c r="AD1163">
        <v>19999.599999999999</v>
      </c>
      <c r="AE1163">
        <v>0</v>
      </c>
      <c r="AF1163">
        <v>0</v>
      </c>
      <c r="AG1163">
        <v>0</v>
      </c>
      <c r="AH1163">
        <v>0</v>
      </c>
      <c r="AI1163">
        <v>0</v>
      </c>
      <c r="AJ1163">
        <v>0</v>
      </c>
      <c r="AK1163">
        <v>0</v>
      </c>
      <c r="AL1163">
        <v>21999.599999999999</v>
      </c>
      <c r="AM1163">
        <v>22000</v>
      </c>
      <c r="AN1163">
        <v>0.4</v>
      </c>
      <c r="AO1163">
        <v>0</v>
      </c>
      <c r="AQ1163">
        <f t="shared" si="310"/>
        <v>5.91</v>
      </c>
      <c r="AR1163">
        <f t="shared" si="311"/>
        <v>0</v>
      </c>
    </row>
    <row r="1164" spans="1:44" x14ac:dyDescent="0.3">
      <c r="A1164" t="s">
        <v>282</v>
      </c>
      <c r="B1164">
        <v>0</v>
      </c>
      <c r="C1164">
        <v>0</v>
      </c>
      <c r="D1164">
        <v>0</v>
      </c>
      <c r="E1164">
        <v>0</v>
      </c>
      <c r="F1164">
        <v>0</v>
      </c>
      <c r="G1164">
        <v>0</v>
      </c>
      <c r="H1164">
        <v>9024.1</v>
      </c>
      <c r="I1164">
        <v>0</v>
      </c>
      <c r="J1164">
        <v>4041.1</v>
      </c>
      <c r="K1164">
        <v>0</v>
      </c>
      <c r="L1164">
        <v>4148.3999999999996</v>
      </c>
      <c r="M1164">
        <v>0</v>
      </c>
      <c r="N1164">
        <v>0</v>
      </c>
      <c r="O1164">
        <v>5367.8</v>
      </c>
      <c r="P1164">
        <v>22581.4</v>
      </c>
      <c r="Q1164">
        <v>24000</v>
      </c>
      <c r="R1164">
        <v>1418.6</v>
      </c>
      <c r="S1164">
        <v>5.91</v>
      </c>
      <c r="T1164">
        <f t="shared" si="308"/>
        <v>9024.1</v>
      </c>
      <c r="U1164">
        <f t="shared" si="309"/>
        <v>13557.3</v>
      </c>
      <c r="W1164" t="s">
        <v>281</v>
      </c>
      <c r="X1164">
        <v>0</v>
      </c>
      <c r="Y1164">
        <v>500</v>
      </c>
      <c r="Z1164">
        <v>0</v>
      </c>
      <c r="AA1164">
        <v>0</v>
      </c>
      <c r="AB1164">
        <v>0</v>
      </c>
      <c r="AC1164">
        <v>0</v>
      </c>
      <c r="AD1164">
        <v>0</v>
      </c>
      <c r="AE1164">
        <v>0</v>
      </c>
      <c r="AF1164">
        <v>0</v>
      </c>
      <c r="AG1164">
        <v>0</v>
      </c>
      <c r="AH1164">
        <v>22499.599999999999</v>
      </c>
      <c r="AI1164">
        <v>0</v>
      </c>
      <c r="AJ1164">
        <v>0</v>
      </c>
      <c r="AK1164">
        <v>0</v>
      </c>
      <c r="AL1164">
        <v>22999.5</v>
      </c>
      <c r="AM1164">
        <v>23000</v>
      </c>
      <c r="AN1164">
        <v>0.5</v>
      </c>
      <c r="AO1164">
        <v>0</v>
      </c>
      <c r="AQ1164">
        <f t="shared" si="310"/>
        <v>5.91</v>
      </c>
      <c r="AR1164">
        <f t="shared" si="311"/>
        <v>0</v>
      </c>
    </row>
    <row r="1165" spans="1:44" x14ac:dyDescent="0.3">
      <c r="A1165" t="s">
        <v>283</v>
      </c>
      <c r="B1165">
        <v>0</v>
      </c>
      <c r="C1165">
        <v>0</v>
      </c>
      <c r="D1165">
        <v>0</v>
      </c>
      <c r="E1165">
        <v>2822.7</v>
      </c>
      <c r="F1165">
        <v>0</v>
      </c>
      <c r="G1165">
        <v>0</v>
      </c>
      <c r="H1165">
        <v>9024.1</v>
      </c>
      <c r="I1165">
        <v>0</v>
      </c>
      <c r="J1165">
        <v>2159.3000000000002</v>
      </c>
      <c r="K1165">
        <v>0</v>
      </c>
      <c r="L1165">
        <v>4148.3999999999996</v>
      </c>
      <c r="M1165">
        <v>0</v>
      </c>
      <c r="N1165">
        <v>0</v>
      </c>
      <c r="O1165">
        <v>5367.8</v>
      </c>
      <c r="P1165">
        <v>23522.3</v>
      </c>
      <c r="Q1165">
        <v>25000</v>
      </c>
      <c r="R1165">
        <v>1477.7</v>
      </c>
      <c r="S1165">
        <v>5.91</v>
      </c>
      <c r="T1165">
        <f t="shared" si="308"/>
        <v>11846.8</v>
      </c>
      <c r="U1165">
        <f t="shared" si="309"/>
        <v>11675.5</v>
      </c>
      <c r="W1165" t="s">
        <v>282</v>
      </c>
      <c r="X1165">
        <v>0</v>
      </c>
      <c r="Y1165">
        <v>0</v>
      </c>
      <c r="Z1165">
        <v>0</v>
      </c>
      <c r="AA1165">
        <v>0</v>
      </c>
      <c r="AB1165">
        <v>0</v>
      </c>
      <c r="AC1165">
        <v>0</v>
      </c>
      <c r="AD1165">
        <v>14499.7</v>
      </c>
      <c r="AE1165">
        <v>0</v>
      </c>
      <c r="AF1165">
        <v>9499.7999999999993</v>
      </c>
      <c r="AG1165">
        <v>0</v>
      </c>
      <c r="AH1165">
        <v>0</v>
      </c>
      <c r="AI1165">
        <v>0</v>
      </c>
      <c r="AJ1165">
        <v>0</v>
      </c>
      <c r="AK1165">
        <v>0</v>
      </c>
      <c r="AL1165">
        <v>23999.5</v>
      </c>
      <c r="AM1165">
        <v>24000</v>
      </c>
      <c r="AN1165">
        <v>0.5</v>
      </c>
      <c r="AO1165">
        <v>0</v>
      </c>
      <c r="AQ1165">
        <f t="shared" si="310"/>
        <v>5.91</v>
      </c>
      <c r="AR1165">
        <f t="shared" si="311"/>
        <v>0</v>
      </c>
    </row>
    <row r="1166" spans="1:44" x14ac:dyDescent="0.3">
      <c r="A1166" t="s">
        <v>284</v>
      </c>
      <c r="B1166">
        <v>0</v>
      </c>
      <c r="C1166">
        <v>0</v>
      </c>
      <c r="D1166">
        <v>0</v>
      </c>
      <c r="E1166">
        <v>0</v>
      </c>
      <c r="F1166">
        <v>0</v>
      </c>
      <c r="G1166">
        <v>0</v>
      </c>
      <c r="H1166">
        <v>9024.1</v>
      </c>
      <c r="I1166">
        <v>0</v>
      </c>
      <c r="J1166">
        <v>4041.1</v>
      </c>
      <c r="K1166">
        <v>0</v>
      </c>
      <c r="L1166">
        <v>4148.3999999999996</v>
      </c>
      <c r="M1166">
        <v>0</v>
      </c>
      <c r="N1166">
        <v>0</v>
      </c>
      <c r="O1166">
        <v>7249.6</v>
      </c>
      <c r="P1166">
        <v>24463.200000000001</v>
      </c>
      <c r="Q1166">
        <v>26000</v>
      </c>
      <c r="R1166">
        <v>1536.8</v>
      </c>
      <c r="S1166">
        <v>5.91</v>
      </c>
      <c r="T1166">
        <f t="shared" si="308"/>
        <v>9024.1</v>
      </c>
      <c r="U1166">
        <f t="shared" si="309"/>
        <v>15439.1</v>
      </c>
      <c r="W1166" t="s">
        <v>283</v>
      </c>
      <c r="X1166">
        <v>0</v>
      </c>
      <c r="Y1166">
        <v>2000</v>
      </c>
      <c r="Z1166">
        <v>0</v>
      </c>
      <c r="AA1166">
        <v>0</v>
      </c>
      <c r="AB1166">
        <v>0</v>
      </c>
      <c r="AC1166">
        <v>0</v>
      </c>
      <c r="AD1166">
        <v>6999.9</v>
      </c>
      <c r="AE1166">
        <v>0</v>
      </c>
      <c r="AF1166">
        <v>0</v>
      </c>
      <c r="AG1166">
        <v>0</v>
      </c>
      <c r="AH1166">
        <v>15999.7</v>
      </c>
      <c r="AI1166">
        <v>0</v>
      </c>
      <c r="AJ1166">
        <v>0</v>
      </c>
      <c r="AK1166">
        <v>0</v>
      </c>
      <c r="AL1166">
        <v>24999.5</v>
      </c>
      <c r="AM1166">
        <v>25000</v>
      </c>
      <c r="AN1166">
        <v>0.5</v>
      </c>
      <c r="AO1166">
        <v>0</v>
      </c>
      <c r="AQ1166">
        <f t="shared" si="310"/>
        <v>5.91</v>
      </c>
      <c r="AR1166">
        <f t="shared" si="311"/>
        <v>0</v>
      </c>
    </row>
    <row r="1167" spans="1:44" x14ac:dyDescent="0.3">
      <c r="A1167" t="s">
        <v>285</v>
      </c>
      <c r="B1167">
        <v>0</v>
      </c>
      <c r="C1167">
        <v>0</v>
      </c>
      <c r="D1167">
        <v>0</v>
      </c>
      <c r="E1167">
        <v>0</v>
      </c>
      <c r="F1167">
        <v>0</v>
      </c>
      <c r="G1167">
        <v>0</v>
      </c>
      <c r="H1167">
        <v>9024.1</v>
      </c>
      <c r="I1167">
        <v>0</v>
      </c>
      <c r="J1167">
        <v>7419.9</v>
      </c>
      <c r="K1167">
        <v>0</v>
      </c>
      <c r="L1167">
        <v>4148.3999999999996</v>
      </c>
      <c r="M1167">
        <v>0</v>
      </c>
      <c r="N1167">
        <v>0</v>
      </c>
      <c r="O1167">
        <v>5367.8</v>
      </c>
      <c r="P1167">
        <v>25960.1</v>
      </c>
      <c r="Q1167">
        <v>27000</v>
      </c>
      <c r="R1167">
        <v>1039.9000000000001</v>
      </c>
      <c r="S1167">
        <v>3.85</v>
      </c>
      <c r="T1167">
        <f t="shared" si="308"/>
        <v>9024.1</v>
      </c>
      <c r="U1167">
        <f t="shared" si="309"/>
        <v>16936.099999999999</v>
      </c>
      <c r="W1167" t="s">
        <v>284</v>
      </c>
      <c r="X1167">
        <v>0</v>
      </c>
      <c r="Y1167">
        <v>0</v>
      </c>
      <c r="Z1167">
        <v>0</v>
      </c>
      <c r="AA1167">
        <v>0</v>
      </c>
      <c r="AB1167">
        <v>0</v>
      </c>
      <c r="AC1167">
        <v>0</v>
      </c>
      <c r="AD1167">
        <v>16499.7</v>
      </c>
      <c r="AE1167">
        <v>0</v>
      </c>
      <c r="AF1167">
        <v>9499.7999999999993</v>
      </c>
      <c r="AG1167">
        <v>0</v>
      </c>
      <c r="AH1167">
        <v>0</v>
      </c>
      <c r="AI1167">
        <v>0</v>
      </c>
      <c r="AJ1167">
        <v>0</v>
      </c>
      <c r="AK1167">
        <v>0</v>
      </c>
      <c r="AL1167">
        <v>25999.5</v>
      </c>
      <c r="AM1167">
        <v>26000</v>
      </c>
      <c r="AN1167">
        <v>0.5</v>
      </c>
      <c r="AO1167">
        <v>0</v>
      </c>
      <c r="AQ1167">
        <f t="shared" si="310"/>
        <v>5.91</v>
      </c>
      <c r="AR1167">
        <f t="shared" si="311"/>
        <v>0</v>
      </c>
    </row>
    <row r="1168" spans="1:44" x14ac:dyDescent="0.3">
      <c r="A1168" t="s">
        <v>286</v>
      </c>
      <c r="B1168">
        <v>0</v>
      </c>
      <c r="C1168">
        <v>0</v>
      </c>
      <c r="D1168">
        <v>0</v>
      </c>
      <c r="E1168">
        <v>0</v>
      </c>
      <c r="F1168">
        <v>1325.7</v>
      </c>
      <c r="G1168">
        <v>0</v>
      </c>
      <c r="H1168">
        <v>9024.1</v>
      </c>
      <c r="I1168">
        <v>0</v>
      </c>
      <c r="J1168">
        <v>7419.9</v>
      </c>
      <c r="K1168">
        <v>0</v>
      </c>
      <c r="L1168">
        <v>4148.3999999999996</v>
      </c>
      <c r="M1168">
        <v>0</v>
      </c>
      <c r="N1168">
        <v>0</v>
      </c>
      <c r="O1168">
        <v>19117</v>
      </c>
      <c r="P1168">
        <v>41035.1</v>
      </c>
      <c r="Q1168">
        <v>28000</v>
      </c>
      <c r="R1168">
        <v>-13035.1</v>
      </c>
      <c r="S1168">
        <v>-46.55</v>
      </c>
      <c r="T1168">
        <f t="shared" si="308"/>
        <v>10349.800000000001</v>
      </c>
      <c r="U1168">
        <f t="shared" si="309"/>
        <v>30685.3</v>
      </c>
      <c r="W1168" t="s">
        <v>285</v>
      </c>
      <c r="X1168">
        <v>0</v>
      </c>
      <c r="Y1168">
        <v>0</v>
      </c>
      <c r="Z1168">
        <v>0</v>
      </c>
      <c r="AA1168">
        <v>0</v>
      </c>
      <c r="AB1168">
        <v>0</v>
      </c>
      <c r="AC1168">
        <v>0</v>
      </c>
      <c r="AD1168">
        <v>14999.7</v>
      </c>
      <c r="AE1168">
        <v>0</v>
      </c>
      <c r="AF1168">
        <v>11999.8</v>
      </c>
      <c r="AG1168">
        <v>0</v>
      </c>
      <c r="AH1168">
        <v>0</v>
      </c>
      <c r="AI1168">
        <v>0</v>
      </c>
      <c r="AJ1168">
        <v>0</v>
      </c>
      <c r="AK1168">
        <v>0</v>
      </c>
      <c r="AL1168">
        <v>26999.5</v>
      </c>
      <c r="AM1168">
        <v>27000</v>
      </c>
      <c r="AN1168">
        <v>0.5</v>
      </c>
      <c r="AO1168">
        <v>0</v>
      </c>
      <c r="AQ1168">
        <f t="shared" si="310"/>
        <v>3.85</v>
      </c>
      <c r="AR1168">
        <f t="shared" si="311"/>
        <v>0</v>
      </c>
    </row>
    <row r="1169" spans="1:44" x14ac:dyDescent="0.3">
      <c r="A1169" t="s">
        <v>287</v>
      </c>
      <c r="B1169">
        <v>0</v>
      </c>
      <c r="C1169">
        <v>0</v>
      </c>
      <c r="D1169">
        <v>0</v>
      </c>
      <c r="E1169">
        <v>0</v>
      </c>
      <c r="F1169">
        <v>0</v>
      </c>
      <c r="G1169">
        <v>0</v>
      </c>
      <c r="H1169">
        <v>9024.1</v>
      </c>
      <c r="I1169">
        <v>0</v>
      </c>
      <c r="J1169">
        <v>7419.9</v>
      </c>
      <c r="K1169">
        <v>0</v>
      </c>
      <c r="L1169">
        <v>4148.3999999999996</v>
      </c>
      <c r="M1169">
        <v>0</v>
      </c>
      <c r="N1169">
        <v>0</v>
      </c>
      <c r="O1169">
        <v>11013.1</v>
      </c>
      <c r="P1169">
        <v>31605.5</v>
      </c>
      <c r="Q1169">
        <v>29000</v>
      </c>
      <c r="R1169">
        <v>-2605.5</v>
      </c>
      <c r="S1169">
        <v>-8.98</v>
      </c>
      <c r="T1169">
        <f t="shared" si="308"/>
        <v>9024.1</v>
      </c>
      <c r="U1169">
        <f t="shared" si="309"/>
        <v>22581.4</v>
      </c>
      <c r="W1169" t="s">
        <v>286</v>
      </c>
      <c r="X1169">
        <v>2000</v>
      </c>
      <c r="Y1169">
        <v>0</v>
      </c>
      <c r="Z1169">
        <v>0</v>
      </c>
      <c r="AA1169">
        <v>0</v>
      </c>
      <c r="AB1169">
        <v>0</v>
      </c>
      <c r="AC1169">
        <v>0</v>
      </c>
      <c r="AD1169">
        <v>9999.7999999999993</v>
      </c>
      <c r="AE1169">
        <v>0</v>
      </c>
      <c r="AF1169">
        <v>11999.8</v>
      </c>
      <c r="AG1169">
        <v>0</v>
      </c>
      <c r="AH1169">
        <v>0</v>
      </c>
      <c r="AI1169">
        <v>3999.9</v>
      </c>
      <c r="AJ1169">
        <v>0</v>
      </c>
      <c r="AK1169">
        <v>0</v>
      </c>
      <c r="AL1169">
        <v>27999.4</v>
      </c>
      <c r="AM1169">
        <v>28000</v>
      </c>
      <c r="AN1169">
        <v>0.6</v>
      </c>
      <c r="AO1169">
        <v>0</v>
      </c>
      <c r="AQ1169">
        <f t="shared" si="310"/>
        <v>-46.55</v>
      </c>
      <c r="AR1169">
        <f t="shared" si="311"/>
        <v>0</v>
      </c>
    </row>
    <row r="1170" spans="1:44" x14ac:dyDescent="0.3">
      <c r="A1170" t="s">
        <v>288</v>
      </c>
      <c r="B1170">
        <v>0</v>
      </c>
      <c r="C1170">
        <v>0</v>
      </c>
      <c r="D1170">
        <v>0</v>
      </c>
      <c r="E1170">
        <v>0</v>
      </c>
      <c r="F1170">
        <v>0</v>
      </c>
      <c r="G1170">
        <v>0</v>
      </c>
      <c r="H1170">
        <v>9024.1</v>
      </c>
      <c r="I1170">
        <v>0</v>
      </c>
      <c r="J1170">
        <v>4041.1</v>
      </c>
      <c r="K1170">
        <v>0</v>
      </c>
      <c r="L1170">
        <v>4148.3999999999996</v>
      </c>
      <c r="M1170">
        <v>0</v>
      </c>
      <c r="N1170">
        <v>0</v>
      </c>
      <c r="O1170">
        <v>11013.1</v>
      </c>
      <c r="P1170">
        <v>28226.7</v>
      </c>
      <c r="Q1170">
        <v>30000</v>
      </c>
      <c r="R1170">
        <v>1773.3</v>
      </c>
      <c r="S1170">
        <v>5.91</v>
      </c>
      <c r="T1170">
        <f t="shared" si="308"/>
        <v>9024.1</v>
      </c>
      <c r="U1170">
        <f t="shared" si="309"/>
        <v>19202.599999999999</v>
      </c>
      <c r="W1170" t="s">
        <v>287</v>
      </c>
      <c r="X1170">
        <v>0</v>
      </c>
      <c r="Y1170">
        <v>0</v>
      </c>
      <c r="Z1170">
        <v>0</v>
      </c>
      <c r="AA1170">
        <v>0</v>
      </c>
      <c r="AB1170">
        <v>0</v>
      </c>
      <c r="AC1170">
        <v>0</v>
      </c>
      <c r="AD1170">
        <v>16999.7</v>
      </c>
      <c r="AE1170">
        <v>0</v>
      </c>
      <c r="AF1170">
        <v>11999.8</v>
      </c>
      <c r="AG1170">
        <v>0</v>
      </c>
      <c r="AH1170">
        <v>0</v>
      </c>
      <c r="AI1170">
        <v>0</v>
      </c>
      <c r="AJ1170">
        <v>0</v>
      </c>
      <c r="AK1170">
        <v>0</v>
      </c>
      <c r="AL1170">
        <v>28999.4</v>
      </c>
      <c r="AM1170">
        <v>29000</v>
      </c>
      <c r="AN1170">
        <v>0.6</v>
      </c>
      <c r="AO1170">
        <v>0</v>
      </c>
      <c r="AQ1170">
        <f t="shared" si="310"/>
        <v>-8.98</v>
      </c>
      <c r="AR1170">
        <f t="shared" si="311"/>
        <v>0</v>
      </c>
    </row>
    <row r="1171" spans="1:44" x14ac:dyDescent="0.3">
      <c r="A1171" t="s">
        <v>289</v>
      </c>
      <c r="B1171">
        <v>0</v>
      </c>
      <c r="C1171">
        <v>0</v>
      </c>
      <c r="D1171">
        <v>0</v>
      </c>
      <c r="E1171">
        <v>2822.7</v>
      </c>
      <c r="F1171">
        <v>0</v>
      </c>
      <c r="G1171">
        <v>0</v>
      </c>
      <c r="H1171">
        <v>9024.1</v>
      </c>
      <c r="I1171">
        <v>0</v>
      </c>
      <c r="J1171">
        <v>7419.9</v>
      </c>
      <c r="K1171">
        <v>0</v>
      </c>
      <c r="L1171">
        <v>4148.3999999999996</v>
      </c>
      <c r="M1171">
        <v>0</v>
      </c>
      <c r="N1171">
        <v>0</v>
      </c>
      <c r="O1171">
        <v>11013.1</v>
      </c>
      <c r="P1171">
        <v>34428.199999999997</v>
      </c>
      <c r="Q1171">
        <v>31000</v>
      </c>
      <c r="R1171">
        <v>-3428.2</v>
      </c>
      <c r="S1171">
        <v>-11.06</v>
      </c>
      <c r="T1171">
        <f t="shared" si="308"/>
        <v>11846.8</v>
      </c>
      <c r="U1171">
        <f t="shared" si="309"/>
        <v>22581.4</v>
      </c>
      <c r="W1171" t="s">
        <v>288</v>
      </c>
      <c r="X1171">
        <v>0</v>
      </c>
      <c r="Y1171">
        <v>0</v>
      </c>
      <c r="Z1171">
        <v>0</v>
      </c>
      <c r="AA1171">
        <v>0</v>
      </c>
      <c r="AB1171">
        <v>0</v>
      </c>
      <c r="AC1171">
        <v>0</v>
      </c>
      <c r="AD1171">
        <v>20499.599999999999</v>
      </c>
      <c r="AE1171">
        <v>0</v>
      </c>
      <c r="AF1171">
        <v>9499.7999999999993</v>
      </c>
      <c r="AG1171">
        <v>0</v>
      </c>
      <c r="AH1171">
        <v>0</v>
      </c>
      <c r="AI1171">
        <v>0</v>
      </c>
      <c r="AJ1171">
        <v>0</v>
      </c>
      <c r="AK1171">
        <v>0</v>
      </c>
      <c r="AL1171">
        <v>29999.4</v>
      </c>
      <c r="AM1171">
        <v>30000</v>
      </c>
      <c r="AN1171">
        <v>0.6</v>
      </c>
      <c r="AO1171">
        <v>0</v>
      </c>
      <c r="AQ1171">
        <f t="shared" si="310"/>
        <v>5.91</v>
      </c>
      <c r="AR1171">
        <f t="shared" si="311"/>
        <v>0</v>
      </c>
    </row>
    <row r="1172" spans="1:44" x14ac:dyDescent="0.3">
      <c r="A1172" t="s">
        <v>290</v>
      </c>
      <c r="B1172">
        <v>0</v>
      </c>
      <c r="C1172">
        <v>0</v>
      </c>
      <c r="D1172">
        <v>0</v>
      </c>
      <c r="E1172">
        <v>2822.7</v>
      </c>
      <c r="F1172">
        <v>0</v>
      </c>
      <c r="G1172">
        <v>0</v>
      </c>
      <c r="H1172">
        <v>9024.1</v>
      </c>
      <c r="I1172">
        <v>0</v>
      </c>
      <c r="J1172">
        <v>7419.9</v>
      </c>
      <c r="K1172">
        <v>0</v>
      </c>
      <c r="L1172">
        <v>4148.3999999999996</v>
      </c>
      <c r="M1172">
        <v>0</v>
      </c>
      <c r="N1172">
        <v>0</v>
      </c>
      <c r="O1172">
        <v>11013.1</v>
      </c>
      <c r="P1172">
        <v>34428.199999999997</v>
      </c>
      <c r="Q1172">
        <v>32000</v>
      </c>
      <c r="R1172">
        <v>-2428.1999999999998</v>
      </c>
      <c r="S1172">
        <v>-7.59</v>
      </c>
      <c r="T1172">
        <f t="shared" si="308"/>
        <v>11846.8</v>
      </c>
      <c r="U1172">
        <f t="shared" si="309"/>
        <v>22581.4</v>
      </c>
      <c r="W1172" t="s">
        <v>289</v>
      </c>
      <c r="X1172">
        <v>0</v>
      </c>
      <c r="Y1172">
        <v>0</v>
      </c>
      <c r="Z1172">
        <v>0</v>
      </c>
      <c r="AA1172">
        <v>0</v>
      </c>
      <c r="AB1172">
        <v>0</v>
      </c>
      <c r="AC1172">
        <v>0</v>
      </c>
      <c r="AD1172">
        <v>2999.9</v>
      </c>
      <c r="AE1172">
        <v>0</v>
      </c>
      <c r="AF1172">
        <v>11999.8</v>
      </c>
      <c r="AG1172">
        <v>0</v>
      </c>
      <c r="AH1172">
        <v>15999.7</v>
      </c>
      <c r="AI1172">
        <v>0</v>
      </c>
      <c r="AJ1172">
        <v>0</v>
      </c>
      <c r="AK1172">
        <v>0</v>
      </c>
      <c r="AL1172">
        <v>30999.4</v>
      </c>
      <c r="AM1172">
        <v>31000</v>
      </c>
      <c r="AN1172">
        <v>0.6</v>
      </c>
      <c r="AO1172">
        <v>0</v>
      </c>
      <c r="AQ1172">
        <f t="shared" si="310"/>
        <v>-11.06</v>
      </c>
      <c r="AR1172">
        <f t="shared" si="311"/>
        <v>0</v>
      </c>
    </row>
    <row r="1173" spans="1:44" x14ac:dyDescent="0.3">
      <c r="A1173" t="s">
        <v>291</v>
      </c>
      <c r="B1173">
        <v>0</v>
      </c>
      <c r="C1173">
        <v>0</v>
      </c>
      <c r="D1173">
        <v>0</v>
      </c>
      <c r="E1173">
        <v>2822.7</v>
      </c>
      <c r="F1173">
        <v>1325.7</v>
      </c>
      <c r="G1173">
        <v>0</v>
      </c>
      <c r="H1173">
        <v>9024.1</v>
      </c>
      <c r="I1173">
        <v>0</v>
      </c>
      <c r="J1173">
        <v>7419.9</v>
      </c>
      <c r="K1173">
        <v>0</v>
      </c>
      <c r="L1173">
        <v>4148.3999999999996</v>
      </c>
      <c r="M1173">
        <v>0</v>
      </c>
      <c r="N1173">
        <v>0</v>
      </c>
      <c r="O1173">
        <v>21747.8</v>
      </c>
      <c r="P1173">
        <v>46488.5</v>
      </c>
      <c r="Q1173">
        <v>33000</v>
      </c>
      <c r="R1173">
        <v>-13488.5</v>
      </c>
      <c r="S1173">
        <v>-40.869999999999997</v>
      </c>
      <c r="T1173">
        <f t="shared" si="308"/>
        <v>13172.5</v>
      </c>
      <c r="U1173">
        <f t="shared" si="309"/>
        <v>33316.1</v>
      </c>
      <c r="W1173" t="s">
        <v>290</v>
      </c>
      <c r="X1173">
        <v>0</v>
      </c>
      <c r="Y1173">
        <v>0</v>
      </c>
      <c r="Z1173">
        <v>0</v>
      </c>
      <c r="AA1173">
        <v>0</v>
      </c>
      <c r="AB1173">
        <v>0</v>
      </c>
      <c r="AC1173">
        <v>0</v>
      </c>
      <c r="AD1173">
        <v>3999.9</v>
      </c>
      <c r="AE1173">
        <v>0</v>
      </c>
      <c r="AF1173">
        <v>11999.8</v>
      </c>
      <c r="AG1173">
        <v>0</v>
      </c>
      <c r="AH1173">
        <v>15999.7</v>
      </c>
      <c r="AI1173">
        <v>0</v>
      </c>
      <c r="AJ1173">
        <v>0</v>
      </c>
      <c r="AK1173">
        <v>0</v>
      </c>
      <c r="AL1173">
        <v>31999.4</v>
      </c>
      <c r="AM1173">
        <v>32000</v>
      </c>
      <c r="AN1173">
        <v>0.6</v>
      </c>
      <c r="AO1173">
        <v>0</v>
      </c>
      <c r="AQ1173">
        <f t="shared" si="310"/>
        <v>-7.59</v>
      </c>
      <c r="AR1173">
        <f t="shared" si="311"/>
        <v>0</v>
      </c>
    </row>
    <row r="1174" spans="1:44" x14ac:dyDescent="0.3">
      <c r="A1174" t="s">
        <v>292</v>
      </c>
      <c r="B1174">
        <v>0</v>
      </c>
      <c r="C1174">
        <v>0</v>
      </c>
      <c r="D1174">
        <v>0</v>
      </c>
      <c r="E1174">
        <v>0</v>
      </c>
      <c r="F1174">
        <v>1325.7</v>
      </c>
      <c r="G1174">
        <v>0</v>
      </c>
      <c r="H1174">
        <v>9024.1</v>
      </c>
      <c r="I1174">
        <v>0</v>
      </c>
      <c r="J1174">
        <v>7419.9</v>
      </c>
      <c r="K1174">
        <v>0</v>
      </c>
      <c r="L1174">
        <v>4148.3999999999996</v>
      </c>
      <c r="M1174">
        <v>0</v>
      </c>
      <c r="N1174">
        <v>0</v>
      </c>
      <c r="O1174">
        <v>11013.1</v>
      </c>
      <c r="P1174">
        <v>32931.199999999997</v>
      </c>
      <c r="Q1174">
        <v>34000</v>
      </c>
      <c r="R1174">
        <v>1068.8</v>
      </c>
      <c r="S1174">
        <v>3.14</v>
      </c>
      <c r="T1174">
        <f t="shared" si="308"/>
        <v>10349.800000000001</v>
      </c>
      <c r="U1174">
        <f t="shared" si="309"/>
        <v>22581.4</v>
      </c>
      <c r="W1174" t="s">
        <v>291</v>
      </c>
      <c r="X1174">
        <v>2000</v>
      </c>
      <c r="Y1174">
        <v>0</v>
      </c>
      <c r="Z1174">
        <v>0</v>
      </c>
      <c r="AA1174">
        <v>0</v>
      </c>
      <c r="AB1174">
        <v>0</v>
      </c>
      <c r="AC1174">
        <v>0</v>
      </c>
      <c r="AD1174">
        <v>0</v>
      </c>
      <c r="AE1174">
        <v>0</v>
      </c>
      <c r="AF1174">
        <v>11999.8</v>
      </c>
      <c r="AG1174">
        <v>0</v>
      </c>
      <c r="AH1174">
        <v>15999.7</v>
      </c>
      <c r="AI1174">
        <v>3999.9</v>
      </c>
      <c r="AJ1174">
        <v>0</v>
      </c>
      <c r="AK1174">
        <v>0</v>
      </c>
      <c r="AL1174">
        <v>33999.300000000003</v>
      </c>
      <c r="AM1174">
        <v>33000</v>
      </c>
      <c r="AN1174">
        <v>-999.3</v>
      </c>
      <c r="AO1174">
        <v>-3.03</v>
      </c>
      <c r="AQ1174">
        <f t="shared" si="310"/>
        <v>-40.869999999999997</v>
      </c>
      <c r="AR1174">
        <f t="shared" si="311"/>
        <v>-3.03</v>
      </c>
    </row>
    <row r="1175" spans="1:44" x14ac:dyDescent="0.3">
      <c r="A1175" t="s">
        <v>293</v>
      </c>
      <c r="B1175">
        <v>0</v>
      </c>
      <c r="C1175">
        <v>0</v>
      </c>
      <c r="D1175">
        <v>0</v>
      </c>
      <c r="E1175">
        <v>0</v>
      </c>
      <c r="F1175">
        <v>1325.7</v>
      </c>
      <c r="G1175">
        <v>0</v>
      </c>
      <c r="H1175">
        <v>9024.1</v>
      </c>
      <c r="I1175">
        <v>0</v>
      </c>
      <c r="J1175">
        <v>7419.9</v>
      </c>
      <c r="K1175">
        <v>0</v>
      </c>
      <c r="L1175">
        <v>4148.3999999999996</v>
      </c>
      <c r="M1175">
        <v>0</v>
      </c>
      <c r="N1175">
        <v>0</v>
      </c>
      <c r="O1175">
        <v>11013.1</v>
      </c>
      <c r="P1175">
        <v>32931.199999999997</v>
      </c>
      <c r="Q1175">
        <v>35000</v>
      </c>
      <c r="R1175">
        <v>2068.8000000000002</v>
      </c>
      <c r="S1175">
        <v>5.91</v>
      </c>
      <c r="T1175">
        <f t="shared" si="308"/>
        <v>10349.800000000001</v>
      </c>
      <c r="U1175">
        <f t="shared" si="309"/>
        <v>22581.4</v>
      </c>
      <c r="W1175" t="s">
        <v>292</v>
      </c>
      <c r="X1175">
        <v>0</v>
      </c>
      <c r="Y1175">
        <v>0</v>
      </c>
      <c r="Z1175">
        <v>0</v>
      </c>
      <c r="AA1175">
        <v>0</v>
      </c>
      <c r="AB1175">
        <v>0</v>
      </c>
      <c r="AC1175">
        <v>0</v>
      </c>
      <c r="AD1175">
        <v>21499.599999999999</v>
      </c>
      <c r="AE1175">
        <v>0</v>
      </c>
      <c r="AF1175">
        <v>8499.7999999999993</v>
      </c>
      <c r="AG1175">
        <v>0</v>
      </c>
      <c r="AH1175">
        <v>0</v>
      </c>
      <c r="AI1175">
        <v>3999.9</v>
      </c>
      <c r="AJ1175">
        <v>0</v>
      </c>
      <c r="AK1175">
        <v>0</v>
      </c>
      <c r="AL1175">
        <v>33999.300000000003</v>
      </c>
      <c r="AM1175">
        <v>34000</v>
      </c>
      <c r="AN1175">
        <v>0.7</v>
      </c>
      <c r="AO1175">
        <v>0</v>
      </c>
      <c r="AQ1175">
        <f t="shared" si="310"/>
        <v>3.14</v>
      </c>
      <c r="AR1175">
        <f t="shared" si="311"/>
        <v>0</v>
      </c>
    </row>
    <row r="1176" spans="1:44" x14ac:dyDescent="0.3">
      <c r="A1176" t="s">
        <v>294</v>
      </c>
      <c r="B1176">
        <v>0</v>
      </c>
      <c r="C1176">
        <v>0</v>
      </c>
      <c r="D1176">
        <v>0</v>
      </c>
      <c r="E1176">
        <v>0</v>
      </c>
      <c r="F1176">
        <v>1325.7</v>
      </c>
      <c r="G1176">
        <v>0</v>
      </c>
      <c r="H1176">
        <v>9024.1</v>
      </c>
      <c r="I1176">
        <v>0</v>
      </c>
      <c r="J1176">
        <v>7419.9</v>
      </c>
      <c r="K1176">
        <v>0</v>
      </c>
      <c r="L1176">
        <v>4148.3999999999996</v>
      </c>
      <c r="M1176">
        <v>0</v>
      </c>
      <c r="N1176">
        <v>0</v>
      </c>
      <c r="O1176">
        <v>21747.8</v>
      </c>
      <c r="P1176">
        <v>43665.8</v>
      </c>
      <c r="Q1176">
        <v>36000</v>
      </c>
      <c r="R1176">
        <v>-7665.8</v>
      </c>
      <c r="S1176">
        <v>-21.29</v>
      </c>
      <c r="T1176">
        <f t="shared" si="308"/>
        <v>10349.800000000001</v>
      </c>
      <c r="U1176">
        <f t="shared" si="309"/>
        <v>33316.1</v>
      </c>
      <c r="W1176" t="s">
        <v>293</v>
      </c>
      <c r="X1176">
        <v>0</v>
      </c>
      <c r="Y1176">
        <v>0</v>
      </c>
      <c r="Z1176">
        <v>0</v>
      </c>
      <c r="AA1176">
        <v>0</v>
      </c>
      <c r="AB1176">
        <v>0</v>
      </c>
      <c r="AC1176">
        <v>0</v>
      </c>
      <c r="AD1176">
        <v>18999.599999999999</v>
      </c>
      <c r="AE1176">
        <v>0</v>
      </c>
      <c r="AF1176">
        <v>11999.8</v>
      </c>
      <c r="AG1176">
        <v>0</v>
      </c>
      <c r="AH1176">
        <v>0</v>
      </c>
      <c r="AI1176">
        <v>3999.9</v>
      </c>
      <c r="AJ1176">
        <v>0</v>
      </c>
      <c r="AK1176">
        <v>0</v>
      </c>
      <c r="AL1176">
        <v>34999.300000000003</v>
      </c>
      <c r="AM1176">
        <v>35000</v>
      </c>
      <c r="AN1176">
        <v>0.7</v>
      </c>
      <c r="AO1176">
        <v>0</v>
      </c>
      <c r="AQ1176">
        <f t="shared" si="310"/>
        <v>5.91</v>
      </c>
      <c r="AR1176">
        <f t="shared" si="311"/>
        <v>0</v>
      </c>
    </row>
    <row r="1177" spans="1:44" x14ac:dyDescent="0.3">
      <c r="A1177" t="s">
        <v>295</v>
      </c>
      <c r="B1177">
        <v>0</v>
      </c>
      <c r="C1177">
        <v>0</v>
      </c>
      <c r="D1177">
        <v>0</v>
      </c>
      <c r="E1177">
        <v>2822.7</v>
      </c>
      <c r="F1177">
        <v>1325.7</v>
      </c>
      <c r="G1177">
        <v>0</v>
      </c>
      <c r="H1177">
        <v>9024.1</v>
      </c>
      <c r="I1177">
        <v>0</v>
      </c>
      <c r="J1177">
        <v>7419.9</v>
      </c>
      <c r="K1177">
        <v>0</v>
      </c>
      <c r="L1177">
        <v>4148.3999999999996</v>
      </c>
      <c r="M1177">
        <v>0</v>
      </c>
      <c r="N1177">
        <v>0</v>
      </c>
      <c r="O1177">
        <v>11013.1</v>
      </c>
      <c r="P1177">
        <v>35753.9</v>
      </c>
      <c r="Q1177">
        <v>37000</v>
      </c>
      <c r="R1177">
        <v>1246.0999999999999</v>
      </c>
      <c r="S1177">
        <v>3.37</v>
      </c>
      <c r="T1177">
        <f t="shared" si="308"/>
        <v>13172.5</v>
      </c>
      <c r="U1177">
        <f t="shared" si="309"/>
        <v>22581.4</v>
      </c>
      <c r="W1177" t="s">
        <v>294</v>
      </c>
      <c r="X1177">
        <v>2000</v>
      </c>
      <c r="Y1177">
        <v>0</v>
      </c>
      <c r="Z1177">
        <v>0</v>
      </c>
      <c r="AA1177">
        <v>0</v>
      </c>
      <c r="AB1177">
        <v>0</v>
      </c>
      <c r="AC1177">
        <v>0</v>
      </c>
      <c r="AD1177">
        <v>21499.599999999999</v>
      </c>
      <c r="AE1177">
        <v>0</v>
      </c>
      <c r="AF1177">
        <v>8499.7999999999993</v>
      </c>
      <c r="AG1177">
        <v>0</v>
      </c>
      <c r="AH1177">
        <v>0</v>
      </c>
      <c r="AI1177">
        <v>3999.9</v>
      </c>
      <c r="AJ1177">
        <v>0</v>
      </c>
      <c r="AK1177">
        <v>0</v>
      </c>
      <c r="AL1177">
        <v>35999.300000000003</v>
      </c>
      <c r="AM1177">
        <v>36000</v>
      </c>
      <c r="AN1177">
        <v>0.7</v>
      </c>
      <c r="AO1177">
        <v>0</v>
      </c>
      <c r="AQ1177">
        <f t="shared" si="310"/>
        <v>-21.29</v>
      </c>
      <c r="AR1177">
        <f t="shared" si="311"/>
        <v>0</v>
      </c>
    </row>
    <row r="1178" spans="1:44" x14ac:dyDescent="0.3">
      <c r="A1178" t="s">
        <v>296</v>
      </c>
      <c r="B1178">
        <v>0</v>
      </c>
      <c r="C1178">
        <v>0</v>
      </c>
      <c r="D1178">
        <v>0</v>
      </c>
      <c r="E1178">
        <v>2822.7</v>
      </c>
      <c r="F1178">
        <v>1325.7</v>
      </c>
      <c r="G1178">
        <v>0</v>
      </c>
      <c r="H1178">
        <v>9024.1</v>
      </c>
      <c r="I1178">
        <v>0</v>
      </c>
      <c r="J1178">
        <v>7419.9</v>
      </c>
      <c r="K1178">
        <v>0</v>
      </c>
      <c r="L1178">
        <v>4148.3999999999996</v>
      </c>
      <c r="M1178">
        <v>0</v>
      </c>
      <c r="N1178">
        <v>0</v>
      </c>
      <c r="O1178">
        <v>11013.1</v>
      </c>
      <c r="P1178">
        <v>35753.9</v>
      </c>
      <c r="Q1178">
        <v>38000</v>
      </c>
      <c r="R1178">
        <v>2246.1</v>
      </c>
      <c r="S1178">
        <v>5.91</v>
      </c>
      <c r="T1178">
        <f t="shared" si="308"/>
        <v>13172.5</v>
      </c>
      <c r="U1178">
        <f t="shared" si="309"/>
        <v>22581.4</v>
      </c>
      <c r="W1178" t="s">
        <v>295</v>
      </c>
      <c r="X1178">
        <v>0</v>
      </c>
      <c r="Y1178">
        <v>0</v>
      </c>
      <c r="Z1178">
        <v>0</v>
      </c>
      <c r="AA1178">
        <v>0</v>
      </c>
      <c r="AB1178">
        <v>0</v>
      </c>
      <c r="AC1178">
        <v>0</v>
      </c>
      <c r="AD1178">
        <v>8499.7999999999993</v>
      </c>
      <c r="AE1178">
        <v>0</v>
      </c>
      <c r="AF1178">
        <v>8499.7999999999993</v>
      </c>
      <c r="AG1178">
        <v>0</v>
      </c>
      <c r="AH1178">
        <v>15999.7</v>
      </c>
      <c r="AI1178">
        <v>3999.9</v>
      </c>
      <c r="AJ1178">
        <v>0</v>
      </c>
      <c r="AK1178">
        <v>0</v>
      </c>
      <c r="AL1178">
        <v>36999.300000000003</v>
      </c>
      <c r="AM1178">
        <v>37000</v>
      </c>
      <c r="AN1178">
        <v>0.7</v>
      </c>
      <c r="AO1178">
        <v>0</v>
      </c>
      <c r="AQ1178">
        <f t="shared" si="310"/>
        <v>3.37</v>
      </c>
      <c r="AR1178">
        <f t="shared" si="311"/>
        <v>0</v>
      </c>
    </row>
    <row r="1179" spans="1:44" x14ac:dyDescent="0.3">
      <c r="A1179" t="s">
        <v>297</v>
      </c>
      <c r="B1179">
        <v>0</v>
      </c>
      <c r="C1179">
        <v>0</v>
      </c>
      <c r="D1179">
        <v>0</v>
      </c>
      <c r="E1179">
        <v>2822.7</v>
      </c>
      <c r="F1179">
        <v>1325.7</v>
      </c>
      <c r="G1179">
        <v>0</v>
      </c>
      <c r="H1179">
        <v>9024.1</v>
      </c>
      <c r="I1179">
        <v>0</v>
      </c>
      <c r="J1179">
        <v>7419.9</v>
      </c>
      <c r="K1179">
        <v>0</v>
      </c>
      <c r="L1179">
        <v>4148.3999999999996</v>
      </c>
      <c r="M1179">
        <v>0</v>
      </c>
      <c r="N1179">
        <v>0</v>
      </c>
      <c r="O1179">
        <v>21747.8</v>
      </c>
      <c r="P1179">
        <v>46488.5</v>
      </c>
      <c r="Q1179">
        <v>39000</v>
      </c>
      <c r="R1179">
        <v>-7488.5</v>
      </c>
      <c r="S1179">
        <v>-19.2</v>
      </c>
      <c r="T1179">
        <f t="shared" si="308"/>
        <v>13172.5</v>
      </c>
      <c r="U1179">
        <f t="shared" si="309"/>
        <v>33316.1</v>
      </c>
      <c r="W1179" t="s">
        <v>296</v>
      </c>
      <c r="X1179">
        <v>0</v>
      </c>
      <c r="Y1179">
        <v>0</v>
      </c>
      <c r="Z1179">
        <v>0</v>
      </c>
      <c r="AA1179">
        <v>0</v>
      </c>
      <c r="AB1179">
        <v>0</v>
      </c>
      <c r="AC1179">
        <v>0</v>
      </c>
      <c r="AD1179">
        <v>5999.9</v>
      </c>
      <c r="AE1179">
        <v>0</v>
      </c>
      <c r="AF1179">
        <v>11999.8</v>
      </c>
      <c r="AG1179">
        <v>0</v>
      </c>
      <c r="AH1179">
        <v>15999.7</v>
      </c>
      <c r="AI1179">
        <v>3999.9</v>
      </c>
      <c r="AJ1179">
        <v>0</v>
      </c>
      <c r="AK1179">
        <v>0</v>
      </c>
      <c r="AL1179">
        <v>37999.199999999997</v>
      </c>
      <c r="AM1179">
        <v>38000</v>
      </c>
      <c r="AN1179">
        <v>0.8</v>
      </c>
      <c r="AO1179">
        <v>0</v>
      </c>
      <c r="AQ1179">
        <f t="shared" si="310"/>
        <v>5.91</v>
      </c>
      <c r="AR1179">
        <f t="shared" si="311"/>
        <v>0</v>
      </c>
    </row>
    <row r="1180" spans="1:44" x14ac:dyDescent="0.3">
      <c r="A1180" t="s">
        <v>298</v>
      </c>
      <c r="B1180">
        <v>0</v>
      </c>
      <c r="C1180">
        <v>0</v>
      </c>
      <c r="D1180">
        <v>0</v>
      </c>
      <c r="E1180">
        <v>2822.7</v>
      </c>
      <c r="F1180">
        <v>2373.9</v>
      </c>
      <c r="G1180">
        <v>0</v>
      </c>
      <c r="H1180">
        <v>9024.1</v>
      </c>
      <c r="I1180">
        <v>0</v>
      </c>
      <c r="J1180">
        <v>7419.9</v>
      </c>
      <c r="K1180">
        <v>0</v>
      </c>
      <c r="L1180">
        <v>3100.2</v>
      </c>
      <c r="M1180">
        <v>0</v>
      </c>
      <c r="N1180">
        <v>0</v>
      </c>
      <c r="O1180">
        <v>21747.8</v>
      </c>
      <c r="P1180">
        <v>46488.5</v>
      </c>
      <c r="Q1180">
        <v>40000</v>
      </c>
      <c r="R1180">
        <v>-6488.5</v>
      </c>
      <c r="S1180">
        <v>-16.22</v>
      </c>
      <c r="T1180">
        <f t="shared" si="308"/>
        <v>14220.7</v>
      </c>
      <c r="U1180">
        <f t="shared" si="309"/>
        <v>32267.899999999998</v>
      </c>
      <c r="W1180" t="s">
        <v>297</v>
      </c>
      <c r="X1180">
        <v>2000</v>
      </c>
      <c r="Y1180">
        <v>0</v>
      </c>
      <c r="Z1180">
        <v>0</v>
      </c>
      <c r="AA1180">
        <v>0</v>
      </c>
      <c r="AB1180">
        <v>0</v>
      </c>
      <c r="AC1180">
        <v>0</v>
      </c>
      <c r="AD1180">
        <v>8499.7999999999993</v>
      </c>
      <c r="AE1180">
        <v>0</v>
      </c>
      <c r="AF1180">
        <v>8499.7999999999993</v>
      </c>
      <c r="AG1180">
        <v>0</v>
      </c>
      <c r="AH1180">
        <v>15999.7</v>
      </c>
      <c r="AI1180">
        <v>3999.9</v>
      </c>
      <c r="AJ1180">
        <v>0</v>
      </c>
      <c r="AK1180">
        <v>0</v>
      </c>
      <c r="AL1180">
        <v>38999.199999999997</v>
      </c>
      <c r="AM1180">
        <v>39000</v>
      </c>
      <c r="AN1180">
        <v>0.8</v>
      </c>
      <c r="AO1180">
        <v>0</v>
      </c>
      <c r="AQ1180">
        <f t="shared" si="310"/>
        <v>-19.2</v>
      </c>
      <c r="AR1180">
        <f t="shared" si="311"/>
        <v>0</v>
      </c>
    </row>
    <row r="1181" spans="1:44" x14ac:dyDescent="0.3">
      <c r="A1181" t="s">
        <v>299</v>
      </c>
      <c r="B1181">
        <v>0</v>
      </c>
      <c r="C1181">
        <v>0</v>
      </c>
      <c r="D1181">
        <v>0</v>
      </c>
      <c r="E1181">
        <v>2822.7</v>
      </c>
      <c r="F1181">
        <v>1325.7</v>
      </c>
      <c r="G1181">
        <v>0</v>
      </c>
      <c r="H1181">
        <v>9024.1</v>
      </c>
      <c r="I1181">
        <v>0</v>
      </c>
      <c r="J1181">
        <v>7419.9</v>
      </c>
      <c r="K1181">
        <v>0</v>
      </c>
      <c r="L1181">
        <v>0</v>
      </c>
      <c r="M1181">
        <v>0</v>
      </c>
      <c r="N1181">
        <v>0</v>
      </c>
      <c r="O1181">
        <v>26623.5</v>
      </c>
      <c r="P1181">
        <v>47215.8</v>
      </c>
      <c r="Q1181">
        <v>41000</v>
      </c>
      <c r="R1181">
        <v>-6215.8</v>
      </c>
      <c r="S1181">
        <v>-15.16</v>
      </c>
      <c r="T1181">
        <f t="shared" si="308"/>
        <v>13172.5</v>
      </c>
      <c r="U1181">
        <f t="shared" si="309"/>
        <v>34043.4</v>
      </c>
      <c r="W1181" t="s">
        <v>298</v>
      </c>
      <c r="X1181">
        <v>2000</v>
      </c>
      <c r="Y1181">
        <v>0</v>
      </c>
      <c r="Z1181">
        <v>0</v>
      </c>
      <c r="AA1181">
        <v>0</v>
      </c>
      <c r="AB1181">
        <v>3499.9</v>
      </c>
      <c r="AC1181">
        <v>0</v>
      </c>
      <c r="AD1181">
        <v>0</v>
      </c>
      <c r="AE1181">
        <v>0</v>
      </c>
      <c r="AF1181">
        <v>25999.5</v>
      </c>
      <c r="AG1181">
        <v>0</v>
      </c>
      <c r="AH1181">
        <v>8499.7999999999993</v>
      </c>
      <c r="AI1181">
        <v>0</v>
      </c>
      <c r="AJ1181">
        <v>0</v>
      </c>
      <c r="AK1181">
        <v>0</v>
      </c>
      <c r="AL1181">
        <v>39999.199999999997</v>
      </c>
      <c r="AM1181">
        <v>40000</v>
      </c>
      <c r="AN1181">
        <v>0.8</v>
      </c>
      <c r="AO1181">
        <v>0</v>
      </c>
      <c r="AQ1181">
        <f t="shared" si="310"/>
        <v>-16.22</v>
      </c>
      <c r="AR1181">
        <f t="shared" si="311"/>
        <v>0</v>
      </c>
    </row>
    <row r="1182" spans="1:44" x14ac:dyDescent="0.3">
      <c r="A1182" t="s">
        <v>300</v>
      </c>
      <c r="B1182">
        <v>0</v>
      </c>
      <c r="C1182">
        <v>0</v>
      </c>
      <c r="D1182">
        <v>0</v>
      </c>
      <c r="E1182">
        <v>2822.7</v>
      </c>
      <c r="F1182">
        <v>1325.7</v>
      </c>
      <c r="G1182">
        <v>0</v>
      </c>
      <c r="H1182">
        <v>9024.1</v>
      </c>
      <c r="I1182">
        <v>0</v>
      </c>
      <c r="J1182">
        <v>7419.9</v>
      </c>
      <c r="K1182">
        <v>0</v>
      </c>
      <c r="L1182">
        <v>0</v>
      </c>
      <c r="M1182">
        <v>0</v>
      </c>
      <c r="N1182">
        <v>0</v>
      </c>
      <c r="O1182">
        <v>26623.5</v>
      </c>
      <c r="P1182">
        <v>47215.8</v>
      </c>
      <c r="Q1182">
        <v>42000</v>
      </c>
      <c r="R1182">
        <v>-5215.8</v>
      </c>
      <c r="S1182">
        <v>-12.42</v>
      </c>
      <c r="T1182">
        <f t="shared" si="308"/>
        <v>13172.5</v>
      </c>
      <c r="U1182">
        <f t="shared" si="309"/>
        <v>34043.4</v>
      </c>
      <c r="W1182" t="s">
        <v>299</v>
      </c>
      <c r="X1182">
        <v>2000</v>
      </c>
      <c r="Y1182">
        <v>0</v>
      </c>
      <c r="Z1182">
        <v>0</v>
      </c>
      <c r="AA1182">
        <v>2500</v>
      </c>
      <c r="AB1182">
        <v>0</v>
      </c>
      <c r="AC1182">
        <v>0</v>
      </c>
      <c r="AD1182">
        <v>0</v>
      </c>
      <c r="AE1182">
        <v>0</v>
      </c>
      <c r="AF1182">
        <v>8499.7999999999993</v>
      </c>
      <c r="AG1182">
        <v>0</v>
      </c>
      <c r="AH1182">
        <v>0</v>
      </c>
      <c r="AI1182">
        <v>3999.9</v>
      </c>
      <c r="AJ1182">
        <v>0</v>
      </c>
      <c r="AK1182">
        <v>23999.5</v>
      </c>
      <c r="AL1182">
        <v>40999.199999999997</v>
      </c>
      <c r="AM1182">
        <v>41000</v>
      </c>
      <c r="AN1182">
        <v>0.8</v>
      </c>
      <c r="AO1182">
        <v>0</v>
      </c>
      <c r="AQ1182">
        <f t="shared" si="310"/>
        <v>-15.16</v>
      </c>
      <c r="AR1182">
        <f t="shared" si="311"/>
        <v>0</v>
      </c>
    </row>
    <row r="1183" spans="1:44" x14ac:dyDescent="0.3">
      <c r="A1183" t="s">
        <v>301</v>
      </c>
      <c r="B1183">
        <v>0</v>
      </c>
      <c r="C1183">
        <v>0</v>
      </c>
      <c r="D1183">
        <v>0</v>
      </c>
      <c r="E1183">
        <v>2822.7</v>
      </c>
      <c r="F1183">
        <v>1325.7</v>
      </c>
      <c r="G1183">
        <v>0</v>
      </c>
      <c r="H1183">
        <v>9024.1</v>
      </c>
      <c r="I1183">
        <v>0</v>
      </c>
      <c r="J1183">
        <v>4041.1</v>
      </c>
      <c r="K1183">
        <v>0</v>
      </c>
      <c r="L1183">
        <v>0</v>
      </c>
      <c r="M1183">
        <v>0</v>
      </c>
      <c r="N1183">
        <v>0</v>
      </c>
      <c r="O1183">
        <v>26623.5</v>
      </c>
      <c r="P1183">
        <v>43837.1</v>
      </c>
      <c r="Q1183">
        <v>43000</v>
      </c>
      <c r="R1183">
        <v>-837.1</v>
      </c>
      <c r="S1183">
        <v>-1.95</v>
      </c>
      <c r="T1183">
        <f t="shared" si="308"/>
        <v>13172.5</v>
      </c>
      <c r="U1183">
        <f t="shared" si="309"/>
        <v>30664.6</v>
      </c>
      <c r="W1183" t="s">
        <v>300</v>
      </c>
      <c r="X1183">
        <v>2000</v>
      </c>
      <c r="Y1183">
        <v>0</v>
      </c>
      <c r="Z1183">
        <v>0</v>
      </c>
      <c r="AA1183">
        <v>0</v>
      </c>
      <c r="AB1183">
        <v>0</v>
      </c>
      <c r="AC1183">
        <v>0</v>
      </c>
      <c r="AD1183">
        <v>0</v>
      </c>
      <c r="AE1183">
        <v>0</v>
      </c>
      <c r="AF1183">
        <v>8499.7999999999993</v>
      </c>
      <c r="AG1183">
        <v>0</v>
      </c>
      <c r="AH1183">
        <v>0</v>
      </c>
      <c r="AI1183">
        <v>3999.9</v>
      </c>
      <c r="AJ1183">
        <v>0</v>
      </c>
      <c r="AK1183">
        <v>27499.5</v>
      </c>
      <c r="AL1183">
        <v>41999.199999999997</v>
      </c>
      <c r="AM1183">
        <v>42000</v>
      </c>
      <c r="AN1183">
        <v>0.8</v>
      </c>
      <c r="AO1183">
        <v>0</v>
      </c>
      <c r="AQ1183">
        <f t="shared" si="310"/>
        <v>-12.42</v>
      </c>
      <c r="AR1183">
        <f t="shared" si="311"/>
        <v>0</v>
      </c>
    </row>
    <row r="1184" spans="1:44" x14ac:dyDescent="0.3">
      <c r="A1184" t="s">
        <v>302</v>
      </c>
      <c r="B1184">
        <v>0</v>
      </c>
      <c r="C1184">
        <v>0</v>
      </c>
      <c r="D1184">
        <v>0</v>
      </c>
      <c r="E1184">
        <v>2822.7</v>
      </c>
      <c r="F1184">
        <v>1325.7</v>
      </c>
      <c r="G1184">
        <v>0</v>
      </c>
      <c r="H1184">
        <v>9024.1</v>
      </c>
      <c r="I1184">
        <v>0</v>
      </c>
      <c r="J1184">
        <v>7419.9</v>
      </c>
      <c r="K1184">
        <v>0</v>
      </c>
      <c r="L1184">
        <v>0</v>
      </c>
      <c r="M1184">
        <v>0</v>
      </c>
      <c r="N1184">
        <v>0</v>
      </c>
      <c r="O1184">
        <v>22688.7</v>
      </c>
      <c r="P1184">
        <v>43281</v>
      </c>
      <c r="Q1184">
        <v>44000</v>
      </c>
      <c r="R1184">
        <v>719</v>
      </c>
      <c r="S1184">
        <v>1.63</v>
      </c>
      <c r="T1184">
        <f t="shared" si="308"/>
        <v>13172.5</v>
      </c>
      <c r="U1184">
        <f t="shared" si="309"/>
        <v>30108.6</v>
      </c>
      <c r="W1184" t="s">
        <v>301</v>
      </c>
      <c r="X1184">
        <v>2000</v>
      </c>
      <c r="Y1184">
        <v>0</v>
      </c>
      <c r="Z1184">
        <v>0</v>
      </c>
      <c r="AA1184">
        <v>0</v>
      </c>
      <c r="AB1184">
        <v>0</v>
      </c>
      <c r="AC1184">
        <v>0</v>
      </c>
      <c r="AD1184">
        <v>0</v>
      </c>
      <c r="AE1184">
        <v>0</v>
      </c>
      <c r="AF1184">
        <v>9499.7999999999993</v>
      </c>
      <c r="AG1184">
        <v>0</v>
      </c>
      <c r="AH1184">
        <v>0</v>
      </c>
      <c r="AI1184">
        <v>3999.9</v>
      </c>
      <c r="AJ1184">
        <v>0</v>
      </c>
      <c r="AK1184">
        <v>27499.5</v>
      </c>
      <c r="AL1184">
        <v>42999.1</v>
      </c>
      <c r="AM1184">
        <v>43000</v>
      </c>
      <c r="AN1184">
        <v>0.9</v>
      </c>
      <c r="AO1184">
        <v>0</v>
      </c>
      <c r="AQ1184">
        <f t="shared" si="310"/>
        <v>-1.95</v>
      </c>
      <c r="AR1184">
        <f t="shared" si="311"/>
        <v>0</v>
      </c>
    </row>
    <row r="1185" spans="1:44" x14ac:dyDescent="0.3">
      <c r="A1185" t="s">
        <v>303</v>
      </c>
      <c r="B1185">
        <v>0</v>
      </c>
      <c r="C1185">
        <v>0</v>
      </c>
      <c r="D1185">
        <v>0</v>
      </c>
      <c r="E1185">
        <v>2822.7</v>
      </c>
      <c r="F1185">
        <v>1325.7</v>
      </c>
      <c r="G1185">
        <v>0</v>
      </c>
      <c r="H1185">
        <v>9024.1</v>
      </c>
      <c r="I1185">
        <v>0</v>
      </c>
      <c r="J1185">
        <v>7419.9</v>
      </c>
      <c r="K1185">
        <v>0</v>
      </c>
      <c r="L1185">
        <v>0</v>
      </c>
      <c r="M1185">
        <v>0</v>
      </c>
      <c r="N1185">
        <v>0</v>
      </c>
      <c r="O1185">
        <v>21747.8</v>
      </c>
      <c r="P1185">
        <v>42340.1</v>
      </c>
      <c r="Q1185">
        <v>45000</v>
      </c>
      <c r="R1185">
        <v>2659.9</v>
      </c>
      <c r="S1185">
        <v>5.91</v>
      </c>
      <c r="T1185">
        <f t="shared" si="308"/>
        <v>13172.5</v>
      </c>
      <c r="U1185">
        <f t="shared" si="309"/>
        <v>29167.699999999997</v>
      </c>
      <c r="W1185" t="s">
        <v>302</v>
      </c>
      <c r="X1185">
        <v>2000</v>
      </c>
      <c r="Y1185">
        <v>0</v>
      </c>
      <c r="Z1185">
        <v>0</v>
      </c>
      <c r="AA1185">
        <v>2500</v>
      </c>
      <c r="AB1185">
        <v>0</v>
      </c>
      <c r="AC1185">
        <v>0</v>
      </c>
      <c r="AD1185">
        <v>0</v>
      </c>
      <c r="AE1185">
        <v>0</v>
      </c>
      <c r="AF1185">
        <v>11999.8</v>
      </c>
      <c r="AG1185">
        <v>0</v>
      </c>
      <c r="AH1185">
        <v>0</v>
      </c>
      <c r="AI1185">
        <v>3999.9</v>
      </c>
      <c r="AJ1185">
        <v>0</v>
      </c>
      <c r="AK1185">
        <v>23499.5</v>
      </c>
      <c r="AL1185">
        <v>43999.1</v>
      </c>
      <c r="AM1185">
        <v>44000</v>
      </c>
      <c r="AN1185">
        <v>0.9</v>
      </c>
      <c r="AO1185">
        <v>0</v>
      </c>
      <c r="AQ1185">
        <f t="shared" si="310"/>
        <v>1.63</v>
      </c>
      <c r="AR1185">
        <f t="shared" si="311"/>
        <v>0</v>
      </c>
    </row>
    <row r="1186" spans="1:44" x14ac:dyDescent="0.3">
      <c r="A1186" t="s">
        <v>304</v>
      </c>
      <c r="B1186">
        <v>0</v>
      </c>
      <c r="C1186">
        <v>0</v>
      </c>
      <c r="D1186">
        <v>0</v>
      </c>
      <c r="E1186">
        <v>2822.7</v>
      </c>
      <c r="F1186">
        <v>1325.7</v>
      </c>
      <c r="G1186">
        <v>0</v>
      </c>
      <c r="H1186">
        <v>9024.1</v>
      </c>
      <c r="I1186">
        <v>0</v>
      </c>
      <c r="J1186">
        <v>4041.1</v>
      </c>
      <c r="K1186">
        <v>0</v>
      </c>
      <c r="L1186">
        <v>3100.2</v>
      </c>
      <c r="M1186">
        <v>0</v>
      </c>
      <c r="N1186">
        <v>0</v>
      </c>
      <c r="O1186">
        <v>26623.5</v>
      </c>
      <c r="P1186">
        <v>46937.3</v>
      </c>
      <c r="Q1186">
        <v>46000</v>
      </c>
      <c r="R1186">
        <v>-937.3</v>
      </c>
      <c r="S1186">
        <v>-2.04</v>
      </c>
      <c r="T1186">
        <f t="shared" si="308"/>
        <v>13172.5</v>
      </c>
      <c r="U1186">
        <f t="shared" si="309"/>
        <v>33764.800000000003</v>
      </c>
      <c r="W1186" t="s">
        <v>303</v>
      </c>
      <c r="X1186">
        <v>2000</v>
      </c>
      <c r="Y1186">
        <v>0</v>
      </c>
      <c r="Z1186">
        <v>0</v>
      </c>
      <c r="AA1186">
        <v>2500</v>
      </c>
      <c r="AB1186">
        <v>0</v>
      </c>
      <c r="AC1186">
        <v>0</v>
      </c>
      <c r="AD1186">
        <v>0</v>
      </c>
      <c r="AE1186">
        <v>0</v>
      </c>
      <c r="AF1186">
        <v>11999.8</v>
      </c>
      <c r="AG1186">
        <v>0</v>
      </c>
      <c r="AH1186">
        <v>0</v>
      </c>
      <c r="AI1186">
        <v>3999.9</v>
      </c>
      <c r="AJ1186">
        <v>0</v>
      </c>
      <c r="AK1186">
        <v>24499.5</v>
      </c>
      <c r="AL1186">
        <v>44999.1</v>
      </c>
      <c r="AM1186">
        <v>45000</v>
      </c>
      <c r="AN1186">
        <v>0.9</v>
      </c>
      <c r="AO1186">
        <v>0</v>
      </c>
      <c r="AQ1186">
        <f t="shared" si="310"/>
        <v>5.91</v>
      </c>
      <c r="AR1186">
        <f t="shared" si="311"/>
        <v>0</v>
      </c>
    </row>
    <row r="1187" spans="1:44" x14ac:dyDescent="0.3">
      <c r="A1187" t="s">
        <v>305</v>
      </c>
      <c r="B1187">
        <v>0</v>
      </c>
      <c r="C1187">
        <v>0</v>
      </c>
      <c r="D1187">
        <v>0</v>
      </c>
      <c r="E1187">
        <v>2822.7</v>
      </c>
      <c r="F1187">
        <v>5196.5</v>
      </c>
      <c r="G1187">
        <v>0</v>
      </c>
      <c r="H1187">
        <v>9024.1</v>
      </c>
      <c r="I1187">
        <v>0</v>
      </c>
      <c r="J1187">
        <v>4041.1</v>
      </c>
      <c r="K1187">
        <v>0</v>
      </c>
      <c r="L1187">
        <v>0</v>
      </c>
      <c r="M1187">
        <v>0</v>
      </c>
      <c r="N1187">
        <v>0</v>
      </c>
      <c r="O1187">
        <v>26623.5</v>
      </c>
      <c r="P1187">
        <v>47707.9</v>
      </c>
      <c r="Q1187">
        <v>47000</v>
      </c>
      <c r="R1187">
        <v>-707.9</v>
      </c>
      <c r="S1187">
        <v>-1.51</v>
      </c>
      <c r="T1187">
        <f t="shared" si="308"/>
        <v>17043.3</v>
      </c>
      <c r="U1187">
        <f t="shared" si="309"/>
        <v>30664.6</v>
      </c>
      <c r="W1187" t="s">
        <v>304</v>
      </c>
      <c r="X1187">
        <v>2000</v>
      </c>
      <c r="Y1187">
        <v>0</v>
      </c>
      <c r="Z1187">
        <v>0</v>
      </c>
      <c r="AA1187">
        <v>0</v>
      </c>
      <c r="AB1187">
        <v>0</v>
      </c>
      <c r="AC1187">
        <v>0</v>
      </c>
      <c r="AD1187">
        <v>0</v>
      </c>
      <c r="AE1187">
        <v>0</v>
      </c>
      <c r="AF1187">
        <v>9499.7999999999993</v>
      </c>
      <c r="AG1187">
        <v>0</v>
      </c>
      <c r="AH1187">
        <v>8499.7999999999993</v>
      </c>
      <c r="AI1187">
        <v>3999.9</v>
      </c>
      <c r="AJ1187">
        <v>0</v>
      </c>
      <c r="AK1187">
        <v>21999.599999999999</v>
      </c>
      <c r="AL1187">
        <v>45999.1</v>
      </c>
      <c r="AM1187">
        <v>46000</v>
      </c>
      <c r="AN1187">
        <v>0.9</v>
      </c>
      <c r="AO1187">
        <v>0</v>
      </c>
      <c r="AQ1187">
        <f t="shared" si="310"/>
        <v>-2.04</v>
      </c>
      <c r="AR1187">
        <f t="shared" si="311"/>
        <v>0</v>
      </c>
    </row>
    <row r="1188" spans="1:44" x14ac:dyDescent="0.3">
      <c r="A1188" t="s">
        <v>306</v>
      </c>
      <c r="B1188">
        <v>0</v>
      </c>
      <c r="C1188">
        <v>0</v>
      </c>
      <c r="D1188">
        <v>0</v>
      </c>
      <c r="E1188">
        <v>2822.7</v>
      </c>
      <c r="F1188">
        <v>5196.5</v>
      </c>
      <c r="G1188">
        <v>0</v>
      </c>
      <c r="H1188">
        <v>9024.1</v>
      </c>
      <c r="I1188">
        <v>0</v>
      </c>
      <c r="J1188">
        <v>7419.9</v>
      </c>
      <c r="K1188">
        <v>0</v>
      </c>
      <c r="L1188">
        <v>3100.2</v>
      </c>
      <c r="M1188">
        <v>0</v>
      </c>
      <c r="N1188">
        <v>0</v>
      </c>
      <c r="O1188">
        <v>41955.3</v>
      </c>
      <c r="P1188">
        <v>69518.7</v>
      </c>
      <c r="Q1188">
        <v>48000</v>
      </c>
      <c r="R1188">
        <v>-21518.7</v>
      </c>
      <c r="S1188">
        <v>-44.83</v>
      </c>
      <c r="T1188">
        <f t="shared" si="308"/>
        <v>17043.3</v>
      </c>
      <c r="U1188">
        <f t="shared" si="309"/>
        <v>52475.4</v>
      </c>
      <c r="W1188" t="s">
        <v>305</v>
      </c>
      <c r="X1188">
        <v>2000</v>
      </c>
      <c r="Y1188">
        <v>0</v>
      </c>
      <c r="Z1188">
        <v>0</v>
      </c>
      <c r="AA1188">
        <v>2500</v>
      </c>
      <c r="AB1188">
        <v>7999.8</v>
      </c>
      <c r="AC1188">
        <v>0</v>
      </c>
      <c r="AD1188">
        <v>0</v>
      </c>
      <c r="AE1188">
        <v>0</v>
      </c>
      <c r="AF1188">
        <v>9499.7999999999993</v>
      </c>
      <c r="AG1188">
        <v>0</v>
      </c>
      <c r="AH1188">
        <v>0</v>
      </c>
      <c r="AI1188">
        <v>0</v>
      </c>
      <c r="AJ1188">
        <v>0</v>
      </c>
      <c r="AK1188">
        <v>24999.5</v>
      </c>
      <c r="AL1188">
        <v>46999.1</v>
      </c>
      <c r="AM1188">
        <v>47000</v>
      </c>
      <c r="AN1188">
        <v>0.9</v>
      </c>
      <c r="AO1188">
        <v>0</v>
      </c>
      <c r="AQ1188">
        <f t="shared" si="310"/>
        <v>-1.51</v>
      </c>
      <c r="AR1188">
        <f t="shared" si="311"/>
        <v>0</v>
      </c>
    </row>
    <row r="1189" spans="1:44" x14ac:dyDescent="0.3">
      <c r="A1189" t="s">
        <v>307</v>
      </c>
      <c r="B1189">
        <v>0</v>
      </c>
      <c r="C1189">
        <v>0</v>
      </c>
      <c r="D1189">
        <v>0</v>
      </c>
      <c r="E1189">
        <v>2822.7</v>
      </c>
      <c r="F1189">
        <v>5196.5</v>
      </c>
      <c r="G1189">
        <v>0</v>
      </c>
      <c r="H1189">
        <v>9024.1</v>
      </c>
      <c r="I1189">
        <v>0</v>
      </c>
      <c r="J1189">
        <v>4041.1</v>
      </c>
      <c r="K1189">
        <v>0</v>
      </c>
      <c r="L1189">
        <v>0</v>
      </c>
      <c r="M1189">
        <v>0</v>
      </c>
      <c r="N1189">
        <v>0</v>
      </c>
      <c r="O1189">
        <v>26623.5</v>
      </c>
      <c r="P1189">
        <v>47707.9</v>
      </c>
      <c r="Q1189">
        <v>49000</v>
      </c>
      <c r="R1189">
        <v>1292.0999999999999</v>
      </c>
      <c r="S1189">
        <v>2.64</v>
      </c>
      <c r="T1189">
        <f t="shared" si="308"/>
        <v>17043.3</v>
      </c>
      <c r="U1189">
        <f t="shared" si="309"/>
        <v>30664.6</v>
      </c>
      <c r="W1189" t="s">
        <v>306</v>
      </c>
      <c r="X1189">
        <v>2000</v>
      </c>
      <c r="Y1189">
        <v>0</v>
      </c>
      <c r="Z1189">
        <v>0</v>
      </c>
      <c r="AA1189">
        <v>0</v>
      </c>
      <c r="AB1189">
        <v>28999.4</v>
      </c>
      <c r="AC1189">
        <v>0</v>
      </c>
      <c r="AD1189">
        <v>0</v>
      </c>
      <c r="AE1189">
        <v>0</v>
      </c>
      <c r="AF1189">
        <v>8499.7999999999993</v>
      </c>
      <c r="AG1189">
        <v>0</v>
      </c>
      <c r="AH1189">
        <v>8499.7999999999993</v>
      </c>
      <c r="AI1189">
        <v>0</v>
      </c>
      <c r="AJ1189">
        <v>0</v>
      </c>
      <c r="AK1189">
        <v>0</v>
      </c>
      <c r="AL1189">
        <v>47999</v>
      </c>
      <c r="AM1189">
        <v>48000</v>
      </c>
      <c r="AN1189">
        <v>1</v>
      </c>
      <c r="AO1189">
        <v>0</v>
      </c>
      <c r="AQ1189">
        <f t="shared" si="310"/>
        <v>-44.83</v>
      </c>
      <c r="AR1189">
        <f t="shared" si="311"/>
        <v>0</v>
      </c>
    </row>
    <row r="1190" spans="1:44" x14ac:dyDescent="0.3">
      <c r="A1190" t="s">
        <v>308</v>
      </c>
      <c r="B1190">
        <v>0</v>
      </c>
      <c r="C1190">
        <v>0</v>
      </c>
      <c r="D1190">
        <v>0</v>
      </c>
      <c r="E1190">
        <v>2822.7</v>
      </c>
      <c r="F1190">
        <v>2373.9</v>
      </c>
      <c r="G1190">
        <v>0</v>
      </c>
      <c r="H1190">
        <v>9024.1</v>
      </c>
      <c r="I1190">
        <v>0</v>
      </c>
      <c r="J1190">
        <v>2159.3000000000002</v>
      </c>
      <c r="K1190">
        <v>0</v>
      </c>
      <c r="L1190">
        <v>0</v>
      </c>
      <c r="M1190">
        <v>0</v>
      </c>
      <c r="N1190">
        <v>0</v>
      </c>
      <c r="O1190">
        <v>30664.6</v>
      </c>
      <c r="P1190">
        <v>47044.6</v>
      </c>
      <c r="Q1190">
        <v>50000</v>
      </c>
      <c r="R1190">
        <v>2955.4</v>
      </c>
      <c r="S1190">
        <v>5.91</v>
      </c>
      <c r="T1190">
        <f t="shared" si="308"/>
        <v>14220.7</v>
      </c>
      <c r="U1190">
        <f t="shared" si="309"/>
        <v>32823.9</v>
      </c>
      <c r="W1190" t="s">
        <v>307</v>
      </c>
      <c r="X1190">
        <v>2000</v>
      </c>
      <c r="Y1190">
        <v>0</v>
      </c>
      <c r="Z1190">
        <v>0</v>
      </c>
      <c r="AA1190">
        <v>2500</v>
      </c>
      <c r="AB1190">
        <v>7999.8</v>
      </c>
      <c r="AC1190">
        <v>0</v>
      </c>
      <c r="AD1190">
        <v>0</v>
      </c>
      <c r="AE1190">
        <v>0</v>
      </c>
      <c r="AF1190">
        <v>9499.7999999999993</v>
      </c>
      <c r="AG1190">
        <v>0</v>
      </c>
      <c r="AH1190">
        <v>0</v>
      </c>
      <c r="AI1190">
        <v>0</v>
      </c>
      <c r="AJ1190">
        <v>0</v>
      </c>
      <c r="AK1190">
        <v>26999.5</v>
      </c>
      <c r="AL1190">
        <v>48999</v>
      </c>
      <c r="AM1190">
        <v>49000</v>
      </c>
      <c r="AN1190">
        <v>1</v>
      </c>
      <c r="AO1190">
        <v>0</v>
      </c>
      <c r="AQ1190">
        <f t="shared" si="310"/>
        <v>2.64</v>
      </c>
      <c r="AR1190">
        <f t="shared" si="311"/>
        <v>0</v>
      </c>
    </row>
    <row r="1191" spans="1:44" x14ac:dyDescent="0.3">
      <c r="A1191" t="s">
        <v>309</v>
      </c>
      <c r="B1191">
        <v>0</v>
      </c>
      <c r="C1191">
        <v>0</v>
      </c>
      <c r="D1191">
        <v>0</v>
      </c>
      <c r="E1191">
        <v>2822.7</v>
      </c>
      <c r="F1191">
        <v>2373.9</v>
      </c>
      <c r="G1191">
        <v>0</v>
      </c>
      <c r="H1191">
        <v>9024.1</v>
      </c>
      <c r="I1191">
        <v>0</v>
      </c>
      <c r="J1191">
        <v>4041.1</v>
      </c>
      <c r="K1191">
        <v>0</v>
      </c>
      <c r="L1191">
        <v>3100.2</v>
      </c>
      <c r="M1191">
        <v>0</v>
      </c>
      <c r="N1191">
        <v>0</v>
      </c>
      <c r="O1191">
        <v>26623.5</v>
      </c>
      <c r="P1191">
        <v>47985.5</v>
      </c>
      <c r="Q1191">
        <v>51000</v>
      </c>
      <c r="R1191">
        <v>3014.5</v>
      </c>
      <c r="S1191">
        <v>5.91</v>
      </c>
      <c r="T1191">
        <f t="shared" si="308"/>
        <v>14220.7</v>
      </c>
      <c r="U1191">
        <f t="shared" si="309"/>
        <v>33764.800000000003</v>
      </c>
      <c r="W1191" t="s">
        <v>308</v>
      </c>
      <c r="X1191">
        <v>2000</v>
      </c>
      <c r="Y1191">
        <v>2000</v>
      </c>
      <c r="Z1191">
        <v>0</v>
      </c>
      <c r="AA1191">
        <v>2500</v>
      </c>
      <c r="AB1191">
        <v>3499.9</v>
      </c>
      <c r="AC1191">
        <v>0</v>
      </c>
      <c r="AD1191">
        <v>0</v>
      </c>
      <c r="AE1191">
        <v>0</v>
      </c>
      <c r="AF1191">
        <v>0</v>
      </c>
      <c r="AG1191">
        <v>0</v>
      </c>
      <c r="AH1191">
        <v>0</v>
      </c>
      <c r="AI1191">
        <v>0</v>
      </c>
      <c r="AJ1191">
        <v>0</v>
      </c>
      <c r="AK1191">
        <v>39999.199999999997</v>
      </c>
      <c r="AL1191">
        <v>49999</v>
      </c>
      <c r="AM1191">
        <v>50000</v>
      </c>
      <c r="AN1191">
        <v>1</v>
      </c>
      <c r="AO1191">
        <v>0</v>
      </c>
      <c r="AQ1191">
        <f t="shared" si="310"/>
        <v>5.91</v>
      </c>
      <c r="AR1191">
        <f t="shared" si="311"/>
        <v>0</v>
      </c>
    </row>
    <row r="1192" spans="1:44" x14ac:dyDescent="0.3">
      <c r="A1192" t="s">
        <v>310</v>
      </c>
      <c r="B1192">
        <v>0</v>
      </c>
      <c r="C1192">
        <v>0</v>
      </c>
      <c r="D1192">
        <v>0</v>
      </c>
      <c r="E1192">
        <v>2822.7</v>
      </c>
      <c r="F1192">
        <v>2373.9</v>
      </c>
      <c r="G1192">
        <v>0</v>
      </c>
      <c r="H1192">
        <v>9024.1</v>
      </c>
      <c r="I1192">
        <v>0</v>
      </c>
      <c r="J1192">
        <v>4041.1</v>
      </c>
      <c r="K1192">
        <v>0</v>
      </c>
      <c r="L1192">
        <v>3100.2</v>
      </c>
      <c r="M1192">
        <v>0</v>
      </c>
      <c r="N1192">
        <v>0</v>
      </c>
      <c r="O1192">
        <v>41955.3</v>
      </c>
      <c r="P1192">
        <v>63317.3</v>
      </c>
      <c r="Q1192">
        <v>52000</v>
      </c>
      <c r="R1192">
        <v>-11317.3</v>
      </c>
      <c r="S1192">
        <v>-21.76</v>
      </c>
      <c r="T1192">
        <f t="shared" si="308"/>
        <v>14220.7</v>
      </c>
      <c r="U1192">
        <f t="shared" si="309"/>
        <v>49096.600000000006</v>
      </c>
      <c r="W1192" t="s">
        <v>309</v>
      </c>
      <c r="X1192">
        <v>2000</v>
      </c>
      <c r="Y1192">
        <v>0</v>
      </c>
      <c r="Z1192">
        <v>0</v>
      </c>
      <c r="AA1192">
        <v>0</v>
      </c>
      <c r="AB1192">
        <v>3499.9</v>
      </c>
      <c r="AC1192">
        <v>0</v>
      </c>
      <c r="AD1192">
        <v>0</v>
      </c>
      <c r="AE1192">
        <v>0</v>
      </c>
      <c r="AF1192">
        <v>9499.7999999999993</v>
      </c>
      <c r="AG1192">
        <v>0</v>
      </c>
      <c r="AH1192">
        <v>8499.7999999999993</v>
      </c>
      <c r="AI1192">
        <v>0</v>
      </c>
      <c r="AJ1192">
        <v>0</v>
      </c>
      <c r="AK1192">
        <v>27499.5</v>
      </c>
      <c r="AL1192">
        <v>50999</v>
      </c>
      <c r="AM1192">
        <v>51000</v>
      </c>
      <c r="AN1192">
        <v>1</v>
      </c>
      <c r="AO1192">
        <v>0</v>
      </c>
      <c r="AQ1192">
        <f t="shared" si="310"/>
        <v>5.91</v>
      </c>
      <c r="AR1192">
        <f t="shared" si="311"/>
        <v>0</v>
      </c>
    </row>
    <row r="1193" spans="1:44" x14ac:dyDescent="0.3">
      <c r="A1193" t="s">
        <v>311</v>
      </c>
      <c r="B1193">
        <v>0</v>
      </c>
      <c r="C1193">
        <v>0</v>
      </c>
      <c r="D1193">
        <v>0</v>
      </c>
      <c r="E1193">
        <v>2822.7</v>
      </c>
      <c r="F1193">
        <v>2373.9</v>
      </c>
      <c r="G1193">
        <v>0</v>
      </c>
      <c r="H1193">
        <v>9024.1</v>
      </c>
      <c r="I1193">
        <v>0</v>
      </c>
      <c r="J1193">
        <v>2159.3000000000002</v>
      </c>
      <c r="K1193">
        <v>0</v>
      </c>
      <c r="L1193">
        <v>0</v>
      </c>
      <c r="M1193">
        <v>0</v>
      </c>
      <c r="N1193">
        <v>0</v>
      </c>
      <c r="O1193">
        <v>41955.3</v>
      </c>
      <c r="P1193">
        <v>58335.3</v>
      </c>
      <c r="Q1193">
        <v>53000</v>
      </c>
      <c r="R1193">
        <v>-5335.3</v>
      </c>
      <c r="S1193">
        <v>-10.07</v>
      </c>
      <c r="T1193">
        <f t="shared" si="308"/>
        <v>14220.7</v>
      </c>
      <c r="U1193">
        <f t="shared" si="309"/>
        <v>44114.600000000006</v>
      </c>
      <c r="W1193" t="s">
        <v>310</v>
      </c>
      <c r="X1193">
        <v>2000</v>
      </c>
      <c r="Y1193">
        <v>0</v>
      </c>
      <c r="Z1193">
        <v>0</v>
      </c>
      <c r="AA1193">
        <v>0</v>
      </c>
      <c r="AB1193">
        <v>3499.9</v>
      </c>
      <c r="AC1193">
        <v>0</v>
      </c>
      <c r="AD1193">
        <v>0</v>
      </c>
      <c r="AE1193">
        <v>0</v>
      </c>
      <c r="AF1193">
        <v>9499.7999999999993</v>
      </c>
      <c r="AG1193">
        <v>0</v>
      </c>
      <c r="AH1193">
        <v>8499.7999999999993</v>
      </c>
      <c r="AI1193">
        <v>0</v>
      </c>
      <c r="AJ1193">
        <v>0</v>
      </c>
      <c r="AK1193">
        <v>28499.4</v>
      </c>
      <c r="AL1193">
        <v>51999</v>
      </c>
      <c r="AM1193">
        <v>52000</v>
      </c>
      <c r="AN1193">
        <v>1</v>
      </c>
      <c r="AO1193">
        <v>0</v>
      </c>
      <c r="AQ1193">
        <f t="shared" si="310"/>
        <v>-21.76</v>
      </c>
      <c r="AR1193">
        <f t="shared" si="311"/>
        <v>0</v>
      </c>
    </row>
    <row r="1194" spans="1:44" x14ac:dyDescent="0.3">
      <c r="A1194" t="s">
        <v>312</v>
      </c>
      <c r="B1194">
        <v>0</v>
      </c>
      <c r="C1194">
        <v>0</v>
      </c>
      <c r="D1194">
        <v>0</v>
      </c>
      <c r="E1194">
        <v>2822.7</v>
      </c>
      <c r="F1194">
        <v>2373.9</v>
      </c>
      <c r="G1194">
        <v>0</v>
      </c>
      <c r="H1194">
        <v>9024.1</v>
      </c>
      <c r="I1194">
        <v>0</v>
      </c>
      <c r="J1194">
        <v>4041.1</v>
      </c>
      <c r="K1194">
        <v>0</v>
      </c>
      <c r="L1194">
        <v>0</v>
      </c>
      <c r="M1194">
        <v>0</v>
      </c>
      <c r="N1194">
        <v>0</v>
      </c>
      <c r="O1194">
        <v>41955.3</v>
      </c>
      <c r="P1194">
        <v>60217</v>
      </c>
      <c r="Q1194">
        <v>54000</v>
      </c>
      <c r="R1194">
        <v>-6217</v>
      </c>
      <c r="S1194">
        <v>-11.51</v>
      </c>
      <c r="T1194">
        <f t="shared" si="308"/>
        <v>14220.7</v>
      </c>
      <c r="U1194">
        <f t="shared" si="309"/>
        <v>45996.4</v>
      </c>
      <c r="W1194" t="s">
        <v>311</v>
      </c>
      <c r="X1194">
        <v>2000</v>
      </c>
      <c r="Y1194">
        <v>2000</v>
      </c>
      <c r="Z1194">
        <v>0</v>
      </c>
      <c r="AA1194">
        <v>2500</v>
      </c>
      <c r="AB1194">
        <v>3499.9</v>
      </c>
      <c r="AC1194">
        <v>0</v>
      </c>
      <c r="AD1194">
        <v>0</v>
      </c>
      <c r="AE1194">
        <v>0</v>
      </c>
      <c r="AF1194">
        <v>0</v>
      </c>
      <c r="AG1194">
        <v>0</v>
      </c>
      <c r="AH1194">
        <v>0</v>
      </c>
      <c r="AI1194">
        <v>0</v>
      </c>
      <c r="AJ1194">
        <v>0</v>
      </c>
      <c r="AK1194">
        <v>42999.1</v>
      </c>
      <c r="AL1194">
        <v>52998.9</v>
      </c>
      <c r="AM1194">
        <v>53000</v>
      </c>
      <c r="AN1194">
        <v>1.1000000000000001</v>
      </c>
      <c r="AO1194">
        <v>0</v>
      </c>
      <c r="AQ1194">
        <f t="shared" si="310"/>
        <v>-10.07</v>
      </c>
      <c r="AR1194">
        <f t="shared" si="311"/>
        <v>0</v>
      </c>
    </row>
    <row r="1195" spans="1:44" x14ac:dyDescent="0.3">
      <c r="A1195" t="s">
        <v>313</v>
      </c>
      <c r="B1195">
        <v>0</v>
      </c>
      <c r="C1195">
        <v>0</v>
      </c>
      <c r="D1195">
        <v>0</v>
      </c>
      <c r="E1195">
        <v>2822.7</v>
      </c>
      <c r="F1195">
        <v>2373.9</v>
      </c>
      <c r="G1195">
        <v>0</v>
      </c>
      <c r="H1195">
        <v>9024.1</v>
      </c>
      <c r="I1195">
        <v>0</v>
      </c>
      <c r="J1195">
        <v>4041.1</v>
      </c>
      <c r="K1195">
        <v>0</v>
      </c>
      <c r="L1195">
        <v>0</v>
      </c>
      <c r="M1195">
        <v>0</v>
      </c>
      <c r="N1195">
        <v>0</v>
      </c>
      <c r="O1195">
        <v>41955.3</v>
      </c>
      <c r="P1195">
        <v>60217</v>
      </c>
      <c r="Q1195">
        <v>55000</v>
      </c>
      <c r="R1195">
        <v>-5217</v>
      </c>
      <c r="S1195">
        <v>-9.49</v>
      </c>
      <c r="T1195">
        <f t="shared" si="308"/>
        <v>14220.7</v>
      </c>
      <c r="U1195">
        <f t="shared" si="309"/>
        <v>45996.4</v>
      </c>
      <c r="W1195" t="s">
        <v>312</v>
      </c>
      <c r="X1195">
        <v>2000</v>
      </c>
      <c r="Y1195">
        <v>0</v>
      </c>
      <c r="Z1195">
        <v>0</v>
      </c>
      <c r="AA1195">
        <v>2500</v>
      </c>
      <c r="AB1195">
        <v>3499.9</v>
      </c>
      <c r="AC1195">
        <v>0</v>
      </c>
      <c r="AD1195">
        <v>0</v>
      </c>
      <c r="AE1195">
        <v>0</v>
      </c>
      <c r="AF1195">
        <v>9499.7999999999993</v>
      </c>
      <c r="AG1195">
        <v>0</v>
      </c>
      <c r="AH1195">
        <v>0</v>
      </c>
      <c r="AI1195">
        <v>0</v>
      </c>
      <c r="AJ1195">
        <v>0</v>
      </c>
      <c r="AK1195">
        <v>36499.300000000003</v>
      </c>
      <c r="AL1195">
        <v>53998.9</v>
      </c>
      <c r="AM1195">
        <v>54000</v>
      </c>
      <c r="AN1195">
        <v>1.1000000000000001</v>
      </c>
      <c r="AO1195">
        <v>0</v>
      </c>
      <c r="AQ1195">
        <f t="shared" si="310"/>
        <v>-11.51</v>
      </c>
      <c r="AR1195">
        <f t="shared" si="311"/>
        <v>0</v>
      </c>
    </row>
    <row r="1196" spans="1:44" x14ac:dyDescent="0.3">
      <c r="A1196" t="s">
        <v>314</v>
      </c>
      <c r="B1196">
        <v>0</v>
      </c>
      <c r="C1196">
        <v>0</v>
      </c>
      <c r="D1196">
        <v>0</v>
      </c>
      <c r="E1196">
        <v>2822.7</v>
      </c>
      <c r="F1196">
        <v>2373.9</v>
      </c>
      <c r="G1196">
        <v>0</v>
      </c>
      <c r="H1196">
        <v>9024.1</v>
      </c>
      <c r="I1196">
        <v>0</v>
      </c>
      <c r="J1196">
        <v>4041.1</v>
      </c>
      <c r="K1196">
        <v>0</v>
      </c>
      <c r="L1196">
        <v>0</v>
      </c>
      <c r="M1196">
        <v>0</v>
      </c>
      <c r="N1196">
        <v>0</v>
      </c>
      <c r="O1196">
        <v>79206.100000000006</v>
      </c>
      <c r="P1196">
        <v>97467.9</v>
      </c>
      <c r="Q1196">
        <v>56000</v>
      </c>
      <c r="R1196">
        <v>-41467.9</v>
      </c>
      <c r="S1196">
        <v>-74.05</v>
      </c>
      <c r="T1196">
        <f t="shared" si="308"/>
        <v>14220.7</v>
      </c>
      <c r="U1196">
        <f t="shared" si="309"/>
        <v>83247.200000000012</v>
      </c>
      <c r="W1196" t="s">
        <v>313</v>
      </c>
      <c r="X1196">
        <v>2000</v>
      </c>
      <c r="Y1196">
        <v>0</v>
      </c>
      <c r="Z1196">
        <v>0</v>
      </c>
      <c r="AA1196">
        <v>0</v>
      </c>
      <c r="AB1196">
        <v>3499.9</v>
      </c>
      <c r="AC1196">
        <v>0</v>
      </c>
      <c r="AD1196">
        <v>0</v>
      </c>
      <c r="AE1196">
        <v>0</v>
      </c>
      <c r="AF1196">
        <v>9499.7999999999993</v>
      </c>
      <c r="AG1196">
        <v>0</v>
      </c>
      <c r="AH1196">
        <v>0</v>
      </c>
      <c r="AI1196">
        <v>0</v>
      </c>
      <c r="AJ1196">
        <v>0</v>
      </c>
      <c r="AK1196">
        <v>39999.199999999997</v>
      </c>
      <c r="AL1196">
        <v>54998.9</v>
      </c>
      <c r="AM1196">
        <v>55000</v>
      </c>
      <c r="AN1196">
        <v>1.1000000000000001</v>
      </c>
      <c r="AO1196">
        <v>0</v>
      </c>
      <c r="AQ1196">
        <f t="shared" si="310"/>
        <v>-9.49</v>
      </c>
      <c r="AR1196">
        <f t="shared" si="311"/>
        <v>0</v>
      </c>
    </row>
    <row r="1197" spans="1:44" x14ac:dyDescent="0.3">
      <c r="A1197" t="s">
        <v>315</v>
      </c>
      <c r="B1197">
        <v>0</v>
      </c>
      <c r="C1197">
        <v>0</v>
      </c>
      <c r="D1197">
        <v>0</v>
      </c>
      <c r="E1197">
        <v>2822.7</v>
      </c>
      <c r="F1197">
        <v>2373.9</v>
      </c>
      <c r="G1197">
        <v>0</v>
      </c>
      <c r="H1197">
        <v>9024.1</v>
      </c>
      <c r="I1197">
        <v>0</v>
      </c>
      <c r="J1197">
        <v>0</v>
      </c>
      <c r="K1197">
        <v>0</v>
      </c>
      <c r="L1197">
        <v>0</v>
      </c>
      <c r="M1197">
        <v>0</v>
      </c>
      <c r="N1197">
        <v>0</v>
      </c>
      <c r="O1197">
        <v>41955.3</v>
      </c>
      <c r="P1197">
        <v>56175.9</v>
      </c>
      <c r="Q1197">
        <v>57000</v>
      </c>
      <c r="R1197">
        <v>824.1</v>
      </c>
      <c r="S1197">
        <v>1.45</v>
      </c>
      <c r="T1197">
        <f t="shared" si="308"/>
        <v>14220.7</v>
      </c>
      <c r="U1197">
        <f t="shared" si="309"/>
        <v>41955.3</v>
      </c>
      <c r="W1197" t="s">
        <v>314</v>
      </c>
      <c r="X1197">
        <v>2000</v>
      </c>
      <c r="Y1197">
        <v>0</v>
      </c>
      <c r="Z1197">
        <v>0</v>
      </c>
      <c r="AA1197">
        <v>0</v>
      </c>
      <c r="AB1197">
        <v>3499.9</v>
      </c>
      <c r="AC1197">
        <v>0</v>
      </c>
      <c r="AD1197">
        <v>0</v>
      </c>
      <c r="AE1197">
        <v>0</v>
      </c>
      <c r="AF1197">
        <v>9499.7999999999993</v>
      </c>
      <c r="AG1197">
        <v>0</v>
      </c>
      <c r="AH1197">
        <v>0</v>
      </c>
      <c r="AI1197">
        <v>0</v>
      </c>
      <c r="AJ1197">
        <v>0</v>
      </c>
      <c r="AK1197">
        <v>53498.9</v>
      </c>
      <c r="AL1197">
        <v>68498.600000000006</v>
      </c>
      <c r="AM1197">
        <v>56000</v>
      </c>
      <c r="AN1197">
        <v>-12498.6</v>
      </c>
      <c r="AO1197">
        <v>-22.32</v>
      </c>
      <c r="AQ1197">
        <f t="shared" si="310"/>
        <v>-74.05</v>
      </c>
      <c r="AR1197">
        <f t="shared" si="311"/>
        <v>-22.32</v>
      </c>
    </row>
    <row r="1198" spans="1:44" x14ac:dyDescent="0.3">
      <c r="A1198" t="s">
        <v>316</v>
      </c>
      <c r="B1198">
        <v>0</v>
      </c>
      <c r="C1198">
        <v>0</v>
      </c>
      <c r="D1198">
        <v>0</v>
      </c>
      <c r="E1198">
        <v>2822.7</v>
      </c>
      <c r="F1198">
        <v>2373.9</v>
      </c>
      <c r="G1198">
        <v>0</v>
      </c>
      <c r="H1198">
        <v>9024.1</v>
      </c>
      <c r="I1198">
        <v>0</v>
      </c>
      <c r="J1198">
        <v>0</v>
      </c>
      <c r="K1198">
        <v>0</v>
      </c>
      <c r="L1198">
        <v>0</v>
      </c>
      <c r="M1198">
        <v>0</v>
      </c>
      <c r="N1198">
        <v>0</v>
      </c>
      <c r="O1198">
        <v>41955.3</v>
      </c>
      <c r="P1198">
        <v>56175.9</v>
      </c>
      <c r="Q1198">
        <v>58000</v>
      </c>
      <c r="R1198">
        <v>1824.1</v>
      </c>
      <c r="S1198">
        <v>3.15</v>
      </c>
      <c r="T1198">
        <f t="shared" si="308"/>
        <v>14220.7</v>
      </c>
      <c r="U1198">
        <f t="shared" si="309"/>
        <v>41955.3</v>
      </c>
      <c r="W1198" t="s">
        <v>315</v>
      </c>
      <c r="X1198">
        <v>2000</v>
      </c>
      <c r="Y1198">
        <v>500</v>
      </c>
      <c r="Z1198">
        <v>0</v>
      </c>
      <c r="AA1198">
        <v>2500</v>
      </c>
      <c r="AB1198">
        <v>3499.9</v>
      </c>
      <c r="AC1198">
        <v>0</v>
      </c>
      <c r="AD1198">
        <v>0</v>
      </c>
      <c r="AE1198">
        <v>0</v>
      </c>
      <c r="AF1198">
        <v>0</v>
      </c>
      <c r="AG1198">
        <v>0</v>
      </c>
      <c r="AH1198">
        <v>0</v>
      </c>
      <c r="AI1198">
        <v>0</v>
      </c>
      <c r="AJ1198">
        <v>0</v>
      </c>
      <c r="AK1198">
        <v>48499</v>
      </c>
      <c r="AL1198">
        <v>56998.9</v>
      </c>
      <c r="AM1198">
        <v>57000</v>
      </c>
      <c r="AN1198">
        <v>1.1000000000000001</v>
      </c>
      <c r="AO1198">
        <v>0</v>
      </c>
      <c r="AQ1198">
        <f t="shared" si="310"/>
        <v>1.45</v>
      </c>
      <c r="AR1198">
        <f t="shared" si="311"/>
        <v>0</v>
      </c>
    </row>
    <row r="1199" spans="1:44" x14ac:dyDescent="0.3">
      <c r="A1199" t="s">
        <v>317</v>
      </c>
      <c r="B1199">
        <v>0</v>
      </c>
      <c r="C1199">
        <v>0</v>
      </c>
      <c r="D1199">
        <v>0</v>
      </c>
      <c r="E1199">
        <v>2822.7</v>
      </c>
      <c r="F1199">
        <v>2373.9</v>
      </c>
      <c r="G1199">
        <v>0</v>
      </c>
      <c r="H1199">
        <v>9024.1</v>
      </c>
      <c r="I1199">
        <v>0</v>
      </c>
      <c r="J1199">
        <v>2159.3000000000002</v>
      </c>
      <c r="K1199">
        <v>0</v>
      </c>
      <c r="L1199">
        <v>3100.2</v>
      </c>
      <c r="M1199">
        <v>0</v>
      </c>
      <c r="N1199">
        <v>0</v>
      </c>
      <c r="O1199">
        <v>41955.3</v>
      </c>
      <c r="P1199">
        <v>61435.5</v>
      </c>
      <c r="Q1199">
        <v>59000</v>
      </c>
      <c r="R1199">
        <v>-2435.5</v>
      </c>
      <c r="S1199">
        <v>-4.13</v>
      </c>
      <c r="T1199">
        <f t="shared" si="308"/>
        <v>14220.7</v>
      </c>
      <c r="U1199">
        <f t="shared" si="309"/>
        <v>47214.8</v>
      </c>
      <c r="W1199" t="s">
        <v>316</v>
      </c>
      <c r="X1199">
        <v>2000</v>
      </c>
      <c r="Y1199">
        <v>0</v>
      </c>
      <c r="Z1199">
        <v>0</v>
      </c>
      <c r="AA1199">
        <v>2500</v>
      </c>
      <c r="AB1199">
        <v>3499.9</v>
      </c>
      <c r="AC1199">
        <v>0</v>
      </c>
      <c r="AD1199">
        <v>0</v>
      </c>
      <c r="AE1199">
        <v>0</v>
      </c>
      <c r="AF1199">
        <v>0</v>
      </c>
      <c r="AG1199">
        <v>0</v>
      </c>
      <c r="AH1199">
        <v>0</v>
      </c>
      <c r="AI1199">
        <v>0</v>
      </c>
      <c r="AJ1199">
        <v>0</v>
      </c>
      <c r="AK1199">
        <v>49999</v>
      </c>
      <c r="AL1199">
        <v>57998.8</v>
      </c>
      <c r="AM1199">
        <v>58000</v>
      </c>
      <c r="AN1199">
        <v>1.2</v>
      </c>
      <c r="AO1199">
        <v>0</v>
      </c>
      <c r="AQ1199">
        <f t="shared" si="310"/>
        <v>3.15</v>
      </c>
      <c r="AR1199">
        <f t="shared" si="311"/>
        <v>0</v>
      </c>
    </row>
    <row r="1200" spans="1:44" x14ac:dyDescent="0.3">
      <c r="A1200" t="s">
        <v>318</v>
      </c>
      <c r="B1200">
        <v>0</v>
      </c>
      <c r="C1200">
        <v>0</v>
      </c>
      <c r="D1200">
        <v>0</v>
      </c>
      <c r="E1200">
        <v>2822.7</v>
      </c>
      <c r="F1200">
        <v>2373.9</v>
      </c>
      <c r="G1200">
        <v>0</v>
      </c>
      <c r="H1200">
        <v>9024.1</v>
      </c>
      <c r="I1200">
        <v>0</v>
      </c>
      <c r="J1200">
        <v>7419.9</v>
      </c>
      <c r="K1200">
        <v>0</v>
      </c>
      <c r="L1200">
        <v>0</v>
      </c>
      <c r="M1200">
        <v>0</v>
      </c>
      <c r="N1200">
        <v>0</v>
      </c>
      <c r="O1200">
        <v>79206.100000000006</v>
      </c>
      <c r="P1200">
        <v>100846.6</v>
      </c>
      <c r="Q1200">
        <v>60000</v>
      </c>
      <c r="R1200">
        <v>-40846.6</v>
      </c>
      <c r="S1200">
        <v>-68.08</v>
      </c>
      <c r="T1200">
        <f t="shared" si="308"/>
        <v>14220.7</v>
      </c>
      <c r="U1200">
        <f t="shared" si="309"/>
        <v>86626</v>
      </c>
      <c r="W1200" t="s">
        <v>317</v>
      </c>
      <c r="X1200">
        <v>2000</v>
      </c>
      <c r="Y1200">
        <v>2000</v>
      </c>
      <c r="Z1200">
        <v>0</v>
      </c>
      <c r="AA1200">
        <v>0</v>
      </c>
      <c r="AB1200">
        <v>3499.9</v>
      </c>
      <c r="AC1200">
        <v>0</v>
      </c>
      <c r="AD1200">
        <v>0</v>
      </c>
      <c r="AE1200">
        <v>0</v>
      </c>
      <c r="AF1200">
        <v>0</v>
      </c>
      <c r="AG1200">
        <v>0</v>
      </c>
      <c r="AH1200">
        <v>8499.7999999999993</v>
      </c>
      <c r="AI1200">
        <v>0</v>
      </c>
      <c r="AJ1200">
        <v>0</v>
      </c>
      <c r="AK1200">
        <v>42999.1</v>
      </c>
      <c r="AL1200">
        <v>58998.8</v>
      </c>
      <c r="AM1200">
        <v>59000</v>
      </c>
      <c r="AN1200">
        <v>1.2</v>
      </c>
      <c r="AO1200">
        <v>0</v>
      </c>
      <c r="AQ1200">
        <f t="shared" si="310"/>
        <v>-4.13</v>
      </c>
      <c r="AR1200">
        <f t="shared" si="311"/>
        <v>0</v>
      </c>
    </row>
    <row r="1201" spans="1:44" x14ac:dyDescent="0.3">
      <c r="A1201" t="s">
        <v>319</v>
      </c>
      <c r="B1201">
        <v>0</v>
      </c>
      <c r="C1201">
        <v>0</v>
      </c>
      <c r="D1201">
        <v>0</v>
      </c>
      <c r="E1201">
        <v>2822.7</v>
      </c>
      <c r="F1201">
        <v>2373.9</v>
      </c>
      <c r="G1201">
        <v>0</v>
      </c>
      <c r="H1201">
        <v>9024.1</v>
      </c>
      <c r="I1201">
        <v>0</v>
      </c>
      <c r="J1201">
        <v>4041.1</v>
      </c>
      <c r="K1201">
        <v>0</v>
      </c>
      <c r="L1201">
        <v>0</v>
      </c>
      <c r="M1201">
        <v>0</v>
      </c>
      <c r="N1201">
        <v>0</v>
      </c>
      <c r="O1201">
        <v>39132.6</v>
      </c>
      <c r="P1201">
        <v>57394.400000000001</v>
      </c>
      <c r="Q1201">
        <v>61000</v>
      </c>
      <c r="R1201">
        <v>3605.6</v>
      </c>
      <c r="S1201">
        <v>5.91</v>
      </c>
      <c r="T1201">
        <f t="shared" si="308"/>
        <v>14220.7</v>
      </c>
      <c r="U1201">
        <f t="shared" si="309"/>
        <v>43173.7</v>
      </c>
      <c r="W1201" t="s">
        <v>318</v>
      </c>
      <c r="X1201">
        <v>2000</v>
      </c>
      <c r="Y1201">
        <v>0</v>
      </c>
      <c r="Z1201">
        <v>0</v>
      </c>
      <c r="AA1201">
        <v>2500</v>
      </c>
      <c r="AB1201">
        <v>3499.9</v>
      </c>
      <c r="AC1201">
        <v>0</v>
      </c>
      <c r="AD1201">
        <v>0</v>
      </c>
      <c r="AE1201">
        <v>0</v>
      </c>
      <c r="AF1201">
        <v>11999.8</v>
      </c>
      <c r="AG1201">
        <v>0</v>
      </c>
      <c r="AH1201">
        <v>0</v>
      </c>
      <c r="AI1201">
        <v>0</v>
      </c>
      <c r="AJ1201">
        <v>0</v>
      </c>
      <c r="AK1201">
        <v>39999.199999999997</v>
      </c>
      <c r="AL1201">
        <v>59998.8</v>
      </c>
      <c r="AM1201">
        <v>60000</v>
      </c>
      <c r="AN1201">
        <v>1.2</v>
      </c>
      <c r="AO1201">
        <v>0</v>
      </c>
      <c r="AQ1201">
        <f t="shared" si="310"/>
        <v>-68.08</v>
      </c>
      <c r="AR1201">
        <f t="shared" si="311"/>
        <v>0</v>
      </c>
    </row>
    <row r="1202" spans="1:44" x14ac:dyDescent="0.3">
      <c r="A1202" t="s">
        <v>320</v>
      </c>
      <c r="B1202">
        <v>0</v>
      </c>
      <c r="C1202">
        <v>0</v>
      </c>
      <c r="D1202">
        <v>0</v>
      </c>
      <c r="E1202">
        <v>2822.7</v>
      </c>
      <c r="F1202">
        <v>2373.9</v>
      </c>
      <c r="G1202">
        <v>0</v>
      </c>
      <c r="H1202">
        <v>9024.1</v>
      </c>
      <c r="I1202">
        <v>0</v>
      </c>
      <c r="J1202">
        <v>2159.3000000000002</v>
      </c>
      <c r="K1202">
        <v>0</v>
      </c>
      <c r="L1202">
        <v>0</v>
      </c>
      <c r="M1202">
        <v>0</v>
      </c>
      <c r="N1202">
        <v>0</v>
      </c>
      <c r="O1202">
        <v>41955.3</v>
      </c>
      <c r="P1202">
        <v>58335.3</v>
      </c>
      <c r="Q1202">
        <v>62000</v>
      </c>
      <c r="R1202">
        <v>3664.7</v>
      </c>
      <c r="S1202">
        <v>5.91</v>
      </c>
      <c r="T1202">
        <f t="shared" si="308"/>
        <v>14220.7</v>
      </c>
      <c r="U1202">
        <f t="shared" si="309"/>
        <v>44114.600000000006</v>
      </c>
      <c r="W1202" t="s">
        <v>319</v>
      </c>
      <c r="X1202">
        <v>2000</v>
      </c>
      <c r="Y1202">
        <v>0</v>
      </c>
      <c r="Z1202">
        <v>0</v>
      </c>
      <c r="AA1202">
        <v>2500</v>
      </c>
      <c r="AB1202">
        <v>3499.9</v>
      </c>
      <c r="AC1202">
        <v>0</v>
      </c>
      <c r="AD1202">
        <v>0</v>
      </c>
      <c r="AE1202">
        <v>0</v>
      </c>
      <c r="AF1202">
        <v>9499.7999999999993</v>
      </c>
      <c r="AG1202">
        <v>0</v>
      </c>
      <c r="AH1202">
        <v>0</v>
      </c>
      <c r="AI1202">
        <v>0</v>
      </c>
      <c r="AJ1202">
        <v>0</v>
      </c>
      <c r="AK1202">
        <v>43499.1</v>
      </c>
      <c r="AL1202">
        <v>60998.8</v>
      </c>
      <c r="AM1202">
        <v>61000</v>
      </c>
      <c r="AN1202">
        <v>1.2</v>
      </c>
      <c r="AO1202">
        <v>0</v>
      </c>
      <c r="AQ1202">
        <f t="shared" si="310"/>
        <v>5.91</v>
      </c>
      <c r="AR1202">
        <f t="shared" si="311"/>
        <v>0</v>
      </c>
    </row>
    <row r="1203" spans="1:44" x14ac:dyDescent="0.3">
      <c r="A1203" t="s">
        <v>321</v>
      </c>
      <c r="B1203">
        <v>0</v>
      </c>
      <c r="C1203">
        <v>0</v>
      </c>
      <c r="D1203">
        <v>0</v>
      </c>
      <c r="E1203">
        <v>2822.7</v>
      </c>
      <c r="F1203">
        <v>2373.9</v>
      </c>
      <c r="G1203">
        <v>0</v>
      </c>
      <c r="H1203">
        <v>9024.1</v>
      </c>
      <c r="I1203">
        <v>0</v>
      </c>
      <c r="J1203">
        <v>0</v>
      </c>
      <c r="K1203">
        <v>0</v>
      </c>
      <c r="L1203">
        <v>3100.2</v>
      </c>
      <c r="M1203">
        <v>0</v>
      </c>
      <c r="N1203">
        <v>0</v>
      </c>
      <c r="O1203">
        <v>41955.3</v>
      </c>
      <c r="P1203">
        <v>59276.1</v>
      </c>
      <c r="Q1203">
        <v>63000</v>
      </c>
      <c r="R1203">
        <v>3723.9</v>
      </c>
      <c r="S1203">
        <v>5.91</v>
      </c>
      <c r="T1203">
        <f t="shared" si="308"/>
        <v>14220.7</v>
      </c>
      <c r="U1203">
        <f t="shared" si="309"/>
        <v>45055.5</v>
      </c>
      <c r="W1203" t="s">
        <v>320</v>
      </c>
      <c r="X1203">
        <v>2000</v>
      </c>
      <c r="Y1203">
        <v>2000</v>
      </c>
      <c r="Z1203">
        <v>0</v>
      </c>
      <c r="AA1203">
        <v>2500</v>
      </c>
      <c r="AB1203">
        <v>3499.9</v>
      </c>
      <c r="AC1203">
        <v>0</v>
      </c>
      <c r="AD1203">
        <v>0</v>
      </c>
      <c r="AE1203">
        <v>0</v>
      </c>
      <c r="AF1203">
        <v>0</v>
      </c>
      <c r="AG1203">
        <v>0</v>
      </c>
      <c r="AH1203">
        <v>0</v>
      </c>
      <c r="AI1203">
        <v>0</v>
      </c>
      <c r="AJ1203">
        <v>0</v>
      </c>
      <c r="AK1203">
        <v>51999</v>
      </c>
      <c r="AL1203">
        <v>61998.8</v>
      </c>
      <c r="AM1203">
        <v>62000</v>
      </c>
      <c r="AN1203">
        <v>1.2</v>
      </c>
      <c r="AO1203">
        <v>0</v>
      </c>
      <c r="AQ1203">
        <f t="shared" si="310"/>
        <v>5.91</v>
      </c>
      <c r="AR1203">
        <f t="shared" si="311"/>
        <v>0</v>
      </c>
    </row>
    <row r="1204" spans="1:44" x14ac:dyDescent="0.3">
      <c r="A1204" t="s">
        <v>322</v>
      </c>
      <c r="B1204">
        <v>0</v>
      </c>
      <c r="C1204">
        <v>0</v>
      </c>
      <c r="D1204">
        <v>0</v>
      </c>
      <c r="E1204">
        <v>2822.7</v>
      </c>
      <c r="F1204">
        <v>5196.5</v>
      </c>
      <c r="G1204">
        <v>0</v>
      </c>
      <c r="H1204">
        <v>9024.1</v>
      </c>
      <c r="I1204">
        <v>0</v>
      </c>
      <c r="J1204">
        <v>2159.3000000000002</v>
      </c>
      <c r="K1204">
        <v>0</v>
      </c>
      <c r="L1204">
        <v>3100.2</v>
      </c>
      <c r="M1204">
        <v>0</v>
      </c>
      <c r="N1204">
        <v>0</v>
      </c>
      <c r="O1204">
        <v>41955.3</v>
      </c>
      <c r="P1204">
        <v>64258.2</v>
      </c>
      <c r="Q1204">
        <v>64000</v>
      </c>
      <c r="R1204">
        <v>-258.2</v>
      </c>
      <c r="S1204">
        <v>-0.4</v>
      </c>
      <c r="T1204">
        <f t="shared" si="308"/>
        <v>17043.3</v>
      </c>
      <c r="U1204">
        <f t="shared" si="309"/>
        <v>47214.8</v>
      </c>
      <c r="W1204" t="s">
        <v>321</v>
      </c>
      <c r="X1204">
        <v>2000</v>
      </c>
      <c r="Y1204">
        <v>500</v>
      </c>
      <c r="Z1204">
        <v>0</v>
      </c>
      <c r="AA1204">
        <v>0</v>
      </c>
      <c r="AB1204">
        <v>3499.9</v>
      </c>
      <c r="AC1204">
        <v>0</v>
      </c>
      <c r="AD1204">
        <v>0</v>
      </c>
      <c r="AE1204">
        <v>0</v>
      </c>
      <c r="AF1204">
        <v>0</v>
      </c>
      <c r="AG1204">
        <v>0</v>
      </c>
      <c r="AH1204">
        <v>8499.7999999999993</v>
      </c>
      <c r="AI1204">
        <v>0</v>
      </c>
      <c r="AJ1204">
        <v>0</v>
      </c>
      <c r="AK1204">
        <v>48499</v>
      </c>
      <c r="AL1204">
        <v>62998.8</v>
      </c>
      <c r="AM1204">
        <v>63000</v>
      </c>
      <c r="AN1204">
        <v>1.2</v>
      </c>
      <c r="AO1204">
        <v>0</v>
      </c>
      <c r="AQ1204">
        <f t="shared" si="310"/>
        <v>5.91</v>
      </c>
      <c r="AR1204">
        <f t="shared" si="311"/>
        <v>0</v>
      </c>
    </row>
    <row r="1205" spans="1:44" x14ac:dyDescent="0.3">
      <c r="A1205" t="s">
        <v>323</v>
      </c>
      <c r="B1205">
        <v>0</v>
      </c>
      <c r="C1205">
        <v>0</v>
      </c>
      <c r="D1205">
        <v>0</v>
      </c>
      <c r="E1205">
        <v>2822.7</v>
      </c>
      <c r="F1205">
        <v>2373.9</v>
      </c>
      <c r="G1205">
        <v>0</v>
      </c>
      <c r="H1205">
        <v>0</v>
      </c>
      <c r="I1205">
        <v>0</v>
      </c>
      <c r="J1205">
        <v>2159.3000000000002</v>
      </c>
      <c r="K1205">
        <v>0</v>
      </c>
      <c r="L1205">
        <v>3100.2</v>
      </c>
      <c r="M1205">
        <v>0</v>
      </c>
      <c r="N1205">
        <v>0</v>
      </c>
      <c r="O1205">
        <v>88615</v>
      </c>
      <c r="P1205">
        <v>99071.1</v>
      </c>
      <c r="Q1205">
        <v>65000</v>
      </c>
      <c r="R1205">
        <v>-34071.1</v>
      </c>
      <c r="S1205">
        <v>-52.42</v>
      </c>
      <c r="T1205">
        <f t="shared" si="308"/>
        <v>5196.6000000000004</v>
      </c>
      <c r="U1205">
        <f t="shared" si="309"/>
        <v>93874.5</v>
      </c>
      <c r="W1205" t="s">
        <v>322</v>
      </c>
      <c r="X1205">
        <v>2000</v>
      </c>
      <c r="Y1205">
        <v>2000</v>
      </c>
      <c r="Z1205">
        <v>0</v>
      </c>
      <c r="AA1205">
        <v>0</v>
      </c>
      <c r="AB1205">
        <v>7999.8</v>
      </c>
      <c r="AC1205">
        <v>0</v>
      </c>
      <c r="AD1205">
        <v>0</v>
      </c>
      <c r="AE1205">
        <v>0</v>
      </c>
      <c r="AF1205">
        <v>0</v>
      </c>
      <c r="AG1205">
        <v>0</v>
      </c>
      <c r="AH1205">
        <v>8499.7999999999993</v>
      </c>
      <c r="AI1205">
        <v>0</v>
      </c>
      <c r="AJ1205">
        <v>0</v>
      </c>
      <c r="AK1205">
        <v>43499.1</v>
      </c>
      <c r="AL1205">
        <v>63998.7</v>
      </c>
      <c r="AM1205">
        <v>64000</v>
      </c>
      <c r="AN1205">
        <v>1.3</v>
      </c>
      <c r="AO1205">
        <v>0</v>
      </c>
      <c r="AQ1205">
        <f t="shared" si="310"/>
        <v>-0.4</v>
      </c>
      <c r="AR1205">
        <f t="shared" si="311"/>
        <v>0</v>
      </c>
    </row>
    <row r="1206" spans="1:44" x14ac:dyDescent="0.3">
      <c r="A1206" t="s">
        <v>324</v>
      </c>
      <c r="B1206">
        <v>0</v>
      </c>
      <c r="C1206">
        <v>0</v>
      </c>
      <c r="D1206">
        <v>0</v>
      </c>
      <c r="E1206">
        <v>2822.7</v>
      </c>
      <c r="F1206">
        <v>5196.5</v>
      </c>
      <c r="G1206">
        <v>0</v>
      </c>
      <c r="H1206">
        <v>0</v>
      </c>
      <c r="I1206">
        <v>0</v>
      </c>
      <c r="J1206">
        <v>2159.3000000000002</v>
      </c>
      <c r="K1206">
        <v>0</v>
      </c>
      <c r="L1206">
        <v>0</v>
      </c>
      <c r="M1206">
        <v>0</v>
      </c>
      <c r="N1206">
        <v>0</v>
      </c>
      <c r="O1206">
        <v>88615</v>
      </c>
      <c r="P1206">
        <v>98793.600000000006</v>
      </c>
      <c r="Q1206">
        <v>66000</v>
      </c>
      <c r="R1206">
        <v>-32793.599999999999</v>
      </c>
      <c r="S1206">
        <v>-49.69</v>
      </c>
      <c r="T1206">
        <f t="shared" ref="T1206:T1269" si="312">SUM(B1206:H1206)</f>
        <v>8019.2</v>
      </c>
      <c r="U1206">
        <f t="shared" ref="U1206:U1269" si="313">SUM(I1206:O1206)</f>
        <v>90774.3</v>
      </c>
      <c r="W1206" t="s">
        <v>323</v>
      </c>
      <c r="X1206">
        <v>2000</v>
      </c>
      <c r="Y1206">
        <v>2000</v>
      </c>
      <c r="Z1206">
        <v>0</v>
      </c>
      <c r="AA1206">
        <v>0</v>
      </c>
      <c r="AB1206">
        <v>3499.9</v>
      </c>
      <c r="AC1206">
        <v>0</v>
      </c>
      <c r="AD1206">
        <v>0</v>
      </c>
      <c r="AE1206">
        <v>0</v>
      </c>
      <c r="AF1206">
        <v>0</v>
      </c>
      <c r="AG1206">
        <v>0</v>
      </c>
      <c r="AH1206">
        <v>8499.7999999999993</v>
      </c>
      <c r="AI1206">
        <v>0</v>
      </c>
      <c r="AJ1206">
        <v>0</v>
      </c>
      <c r="AK1206">
        <v>48999</v>
      </c>
      <c r="AL1206">
        <v>64998.7</v>
      </c>
      <c r="AM1206">
        <v>65000</v>
      </c>
      <c r="AN1206">
        <v>1.3</v>
      </c>
      <c r="AO1206">
        <v>0</v>
      </c>
      <c r="AQ1206">
        <f t="shared" si="310"/>
        <v>-52.42</v>
      </c>
      <c r="AR1206">
        <f t="shared" si="311"/>
        <v>0</v>
      </c>
    </row>
    <row r="1207" spans="1:44" x14ac:dyDescent="0.3">
      <c r="A1207" t="s">
        <v>325</v>
      </c>
      <c r="B1207">
        <v>0</v>
      </c>
      <c r="C1207">
        <v>0</v>
      </c>
      <c r="D1207">
        <v>0</v>
      </c>
      <c r="E1207">
        <v>2822.7</v>
      </c>
      <c r="F1207">
        <v>2373.9</v>
      </c>
      <c r="G1207">
        <v>0</v>
      </c>
      <c r="H1207">
        <v>9024.1</v>
      </c>
      <c r="I1207">
        <v>0</v>
      </c>
      <c r="J1207">
        <v>2159.3000000000002</v>
      </c>
      <c r="K1207">
        <v>0</v>
      </c>
      <c r="L1207">
        <v>0</v>
      </c>
      <c r="M1207">
        <v>0</v>
      </c>
      <c r="N1207">
        <v>0</v>
      </c>
      <c r="O1207">
        <v>80147</v>
      </c>
      <c r="P1207">
        <v>96527</v>
      </c>
      <c r="Q1207">
        <v>67000</v>
      </c>
      <c r="R1207">
        <v>-29527</v>
      </c>
      <c r="S1207">
        <v>-44.07</v>
      </c>
      <c r="T1207">
        <f t="shared" si="312"/>
        <v>14220.7</v>
      </c>
      <c r="U1207">
        <f t="shared" si="313"/>
        <v>82306.3</v>
      </c>
      <c r="W1207" t="s">
        <v>324</v>
      </c>
      <c r="X1207">
        <v>2000</v>
      </c>
      <c r="Y1207">
        <v>2000</v>
      </c>
      <c r="Z1207">
        <v>0</v>
      </c>
      <c r="AA1207">
        <v>2500</v>
      </c>
      <c r="AB1207">
        <v>7999.8</v>
      </c>
      <c r="AC1207">
        <v>0</v>
      </c>
      <c r="AD1207">
        <v>0</v>
      </c>
      <c r="AE1207">
        <v>0</v>
      </c>
      <c r="AF1207">
        <v>0</v>
      </c>
      <c r="AG1207">
        <v>0</v>
      </c>
      <c r="AH1207">
        <v>0</v>
      </c>
      <c r="AI1207">
        <v>0</v>
      </c>
      <c r="AJ1207">
        <v>0</v>
      </c>
      <c r="AK1207">
        <v>59998.8</v>
      </c>
      <c r="AL1207">
        <v>74498.5</v>
      </c>
      <c r="AM1207">
        <v>66000</v>
      </c>
      <c r="AN1207">
        <v>-8498.5</v>
      </c>
      <c r="AO1207">
        <v>-12.88</v>
      </c>
      <c r="AQ1207">
        <f t="shared" ref="AQ1207:AQ1270" si="314">S1206</f>
        <v>-49.69</v>
      </c>
      <c r="AR1207">
        <f t="shared" ref="AR1207:AR1270" si="315">AO1207</f>
        <v>-12.88</v>
      </c>
    </row>
    <row r="1208" spans="1:44" x14ac:dyDescent="0.3">
      <c r="A1208" t="s">
        <v>326</v>
      </c>
      <c r="B1208">
        <v>0</v>
      </c>
      <c r="C1208">
        <v>0</v>
      </c>
      <c r="D1208">
        <v>0</v>
      </c>
      <c r="E1208">
        <v>2822.7</v>
      </c>
      <c r="F1208">
        <v>2373.9</v>
      </c>
      <c r="G1208">
        <v>0</v>
      </c>
      <c r="H1208">
        <v>9024.1</v>
      </c>
      <c r="I1208">
        <v>0</v>
      </c>
      <c r="J1208">
        <v>4041.1</v>
      </c>
      <c r="K1208">
        <v>0</v>
      </c>
      <c r="L1208">
        <v>0</v>
      </c>
      <c r="M1208">
        <v>0</v>
      </c>
      <c r="N1208">
        <v>0</v>
      </c>
      <c r="O1208">
        <v>80147</v>
      </c>
      <c r="P1208">
        <v>98408.8</v>
      </c>
      <c r="Q1208">
        <v>68000</v>
      </c>
      <c r="R1208">
        <v>-30408.799999999999</v>
      </c>
      <c r="S1208">
        <v>-44.72</v>
      </c>
      <c r="T1208">
        <f t="shared" si="312"/>
        <v>14220.7</v>
      </c>
      <c r="U1208">
        <f t="shared" si="313"/>
        <v>84188.1</v>
      </c>
      <c r="W1208" t="s">
        <v>325</v>
      </c>
      <c r="X1208">
        <v>2000</v>
      </c>
      <c r="Y1208">
        <v>2000</v>
      </c>
      <c r="Z1208">
        <v>0</v>
      </c>
      <c r="AA1208">
        <v>2500</v>
      </c>
      <c r="AB1208">
        <v>3499.9</v>
      </c>
      <c r="AC1208">
        <v>0</v>
      </c>
      <c r="AD1208">
        <v>0</v>
      </c>
      <c r="AE1208">
        <v>0</v>
      </c>
      <c r="AF1208">
        <v>0</v>
      </c>
      <c r="AG1208">
        <v>0</v>
      </c>
      <c r="AH1208">
        <v>0</v>
      </c>
      <c r="AI1208">
        <v>0</v>
      </c>
      <c r="AJ1208">
        <v>0</v>
      </c>
      <c r="AK1208">
        <v>56998.9</v>
      </c>
      <c r="AL1208">
        <v>66998.7</v>
      </c>
      <c r="AM1208">
        <v>67000</v>
      </c>
      <c r="AN1208">
        <v>1.3</v>
      </c>
      <c r="AO1208">
        <v>0</v>
      </c>
      <c r="AQ1208">
        <f t="shared" si="314"/>
        <v>-44.07</v>
      </c>
      <c r="AR1208">
        <f t="shared" si="315"/>
        <v>0</v>
      </c>
    </row>
    <row r="1209" spans="1:44" x14ac:dyDescent="0.3">
      <c r="A1209" t="s">
        <v>327</v>
      </c>
      <c r="B1209">
        <v>0</v>
      </c>
      <c r="C1209">
        <v>0</v>
      </c>
      <c r="D1209">
        <v>0</v>
      </c>
      <c r="E1209">
        <v>2822.7</v>
      </c>
      <c r="F1209">
        <v>2373.9</v>
      </c>
      <c r="G1209">
        <v>0</v>
      </c>
      <c r="H1209">
        <v>9024.1</v>
      </c>
      <c r="I1209">
        <v>0</v>
      </c>
      <c r="J1209">
        <v>2159.3000000000002</v>
      </c>
      <c r="K1209">
        <v>0</v>
      </c>
      <c r="L1209">
        <v>0</v>
      </c>
      <c r="M1209">
        <v>0</v>
      </c>
      <c r="N1209">
        <v>0</v>
      </c>
      <c r="O1209">
        <v>79206.100000000006</v>
      </c>
      <c r="P1209">
        <v>95586.1</v>
      </c>
      <c r="Q1209">
        <v>69000</v>
      </c>
      <c r="R1209">
        <v>-26586.1</v>
      </c>
      <c r="S1209">
        <v>-38.53</v>
      </c>
      <c r="T1209">
        <f t="shared" si="312"/>
        <v>14220.7</v>
      </c>
      <c r="U1209">
        <f t="shared" si="313"/>
        <v>81365.400000000009</v>
      </c>
      <c r="W1209" t="s">
        <v>326</v>
      </c>
      <c r="X1209">
        <v>2000</v>
      </c>
      <c r="Y1209">
        <v>0</v>
      </c>
      <c r="Z1209">
        <v>0</v>
      </c>
      <c r="AA1209">
        <v>2500</v>
      </c>
      <c r="AB1209">
        <v>3499.9</v>
      </c>
      <c r="AC1209">
        <v>0</v>
      </c>
      <c r="AD1209">
        <v>0</v>
      </c>
      <c r="AE1209">
        <v>0</v>
      </c>
      <c r="AF1209">
        <v>9499.7999999999993</v>
      </c>
      <c r="AG1209">
        <v>0</v>
      </c>
      <c r="AH1209">
        <v>0</v>
      </c>
      <c r="AI1209">
        <v>0</v>
      </c>
      <c r="AJ1209">
        <v>0</v>
      </c>
      <c r="AK1209">
        <v>50499</v>
      </c>
      <c r="AL1209">
        <v>67998.7</v>
      </c>
      <c r="AM1209">
        <v>68000</v>
      </c>
      <c r="AN1209">
        <v>1.3</v>
      </c>
      <c r="AO1209">
        <v>0</v>
      </c>
      <c r="AQ1209">
        <f t="shared" si="314"/>
        <v>-44.72</v>
      </c>
      <c r="AR1209">
        <f t="shared" si="315"/>
        <v>0</v>
      </c>
    </row>
    <row r="1210" spans="1:44" x14ac:dyDescent="0.3">
      <c r="A1210" t="s">
        <v>328</v>
      </c>
      <c r="B1210">
        <v>0</v>
      </c>
      <c r="C1210">
        <v>0</v>
      </c>
      <c r="D1210">
        <v>0</v>
      </c>
      <c r="E1210">
        <v>2822.7</v>
      </c>
      <c r="F1210">
        <v>2373.9</v>
      </c>
      <c r="G1210">
        <v>0</v>
      </c>
      <c r="H1210">
        <v>9024.1</v>
      </c>
      <c r="I1210">
        <v>0</v>
      </c>
      <c r="J1210">
        <v>0</v>
      </c>
      <c r="K1210">
        <v>0</v>
      </c>
      <c r="L1210">
        <v>3100.2</v>
      </c>
      <c r="M1210">
        <v>0</v>
      </c>
      <c r="N1210">
        <v>0</v>
      </c>
      <c r="O1210">
        <v>79206.100000000006</v>
      </c>
      <c r="P1210">
        <v>96527</v>
      </c>
      <c r="Q1210">
        <v>70000</v>
      </c>
      <c r="R1210">
        <v>-26527</v>
      </c>
      <c r="S1210">
        <v>-37.9</v>
      </c>
      <c r="T1210">
        <f t="shared" si="312"/>
        <v>14220.7</v>
      </c>
      <c r="U1210">
        <f t="shared" si="313"/>
        <v>82306.3</v>
      </c>
      <c r="W1210" t="s">
        <v>327</v>
      </c>
      <c r="X1210">
        <v>2000</v>
      </c>
      <c r="Y1210">
        <v>2000</v>
      </c>
      <c r="Z1210">
        <v>0</v>
      </c>
      <c r="AA1210">
        <v>2500</v>
      </c>
      <c r="AB1210">
        <v>3499.9</v>
      </c>
      <c r="AC1210">
        <v>0</v>
      </c>
      <c r="AD1210">
        <v>0</v>
      </c>
      <c r="AE1210">
        <v>0</v>
      </c>
      <c r="AF1210">
        <v>0</v>
      </c>
      <c r="AG1210">
        <v>0</v>
      </c>
      <c r="AH1210">
        <v>0</v>
      </c>
      <c r="AI1210">
        <v>0</v>
      </c>
      <c r="AJ1210">
        <v>0</v>
      </c>
      <c r="AK1210">
        <v>58998.8</v>
      </c>
      <c r="AL1210">
        <v>68998.600000000006</v>
      </c>
      <c r="AM1210">
        <v>69000</v>
      </c>
      <c r="AN1210">
        <v>1.4</v>
      </c>
      <c r="AO1210">
        <v>0</v>
      </c>
      <c r="AQ1210">
        <f t="shared" si="314"/>
        <v>-38.53</v>
      </c>
      <c r="AR1210">
        <f t="shared" si="315"/>
        <v>0</v>
      </c>
    </row>
    <row r="1211" spans="1:44" x14ac:dyDescent="0.3">
      <c r="A1211" t="s">
        <v>329</v>
      </c>
      <c r="B1211">
        <v>0</v>
      </c>
      <c r="C1211">
        <v>0</v>
      </c>
      <c r="D1211">
        <v>0</v>
      </c>
      <c r="E1211">
        <v>2822.7</v>
      </c>
      <c r="F1211">
        <v>2373.9</v>
      </c>
      <c r="G1211">
        <v>0</v>
      </c>
      <c r="H1211">
        <v>9024.1</v>
      </c>
      <c r="I1211">
        <v>0</v>
      </c>
      <c r="J1211">
        <v>0</v>
      </c>
      <c r="K1211">
        <v>0</v>
      </c>
      <c r="L1211">
        <v>0</v>
      </c>
      <c r="M1211">
        <v>0</v>
      </c>
      <c r="N1211">
        <v>0</v>
      </c>
      <c r="O1211">
        <v>79206.100000000006</v>
      </c>
      <c r="P1211">
        <v>93426.7</v>
      </c>
      <c r="Q1211">
        <v>71000</v>
      </c>
      <c r="R1211">
        <v>-22426.7</v>
      </c>
      <c r="S1211">
        <v>-31.59</v>
      </c>
      <c r="T1211">
        <f t="shared" si="312"/>
        <v>14220.7</v>
      </c>
      <c r="U1211">
        <f t="shared" si="313"/>
        <v>79206.100000000006</v>
      </c>
      <c r="W1211" t="s">
        <v>328</v>
      </c>
      <c r="X1211">
        <v>2000</v>
      </c>
      <c r="Y1211">
        <v>500</v>
      </c>
      <c r="Z1211">
        <v>0</v>
      </c>
      <c r="AA1211">
        <v>0</v>
      </c>
      <c r="AB1211">
        <v>3499.9</v>
      </c>
      <c r="AC1211">
        <v>0</v>
      </c>
      <c r="AD1211">
        <v>0</v>
      </c>
      <c r="AE1211">
        <v>0</v>
      </c>
      <c r="AF1211">
        <v>0</v>
      </c>
      <c r="AG1211">
        <v>0</v>
      </c>
      <c r="AH1211">
        <v>8499.7999999999993</v>
      </c>
      <c r="AI1211">
        <v>0</v>
      </c>
      <c r="AJ1211">
        <v>0</v>
      </c>
      <c r="AK1211">
        <v>55498.9</v>
      </c>
      <c r="AL1211">
        <v>69998.600000000006</v>
      </c>
      <c r="AM1211">
        <v>70000</v>
      </c>
      <c r="AN1211">
        <v>1.4</v>
      </c>
      <c r="AO1211">
        <v>0</v>
      </c>
      <c r="AQ1211">
        <f t="shared" si="314"/>
        <v>-37.9</v>
      </c>
      <c r="AR1211">
        <f t="shared" si="315"/>
        <v>0</v>
      </c>
    </row>
    <row r="1212" spans="1:44" x14ac:dyDescent="0.3">
      <c r="A1212" t="s">
        <v>330</v>
      </c>
      <c r="B1212">
        <v>0</v>
      </c>
      <c r="C1212">
        <v>0</v>
      </c>
      <c r="D1212">
        <v>0</v>
      </c>
      <c r="E1212">
        <v>2822.7</v>
      </c>
      <c r="F1212">
        <v>2373.9</v>
      </c>
      <c r="G1212">
        <v>0</v>
      </c>
      <c r="H1212">
        <v>9024.1</v>
      </c>
      <c r="I1212">
        <v>0</v>
      </c>
      <c r="J1212">
        <v>2159.3000000000002</v>
      </c>
      <c r="K1212">
        <v>0</v>
      </c>
      <c r="L1212">
        <v>0</v>
      </c>
      <c r="M1212">
        <v>0</v>
      </c>
      <c r="N1212">
        <v>0</v>
      </c>
      <c r="O1212">
        <v>79206.100000000006</v>
      </c>
      <c r="P1212">
        <v>95586.1</v>
      </c>
      <c r="Q1212">
        <v>72000</v>
      </c>
      <c r="R1212">
        <v>-23586.1</v>
      </c>
      <c r="S1212">
        <v>-32.76</v>
      </c>
      <c r="T1212">
        <f t="shared" si="312"/>
        <v>14220.7</v>
      </c>
      <c r="U1212">
        <f t="shared" si="313"/>
        <v>81365.400000000009</v>
      </c>
      <c r="W1212" t="s">
        <v>329</v>
      </c>
      <c r="X1212">
        <v>2000</v>
      </c>
      <c r="Y1212">
        <v>0</v>
      </c>
      <c r="Z1212">
        <v>0</v>
      </c>
      <c r="AA1212">
        <v>2500</v>
      </c>
      <c r="AB1212">
        <v>3499.9</v>
      </c>
      <c r="AC1212">
        <v>0</v>
      </c>
      <c r="AD1212">
        <v>0</v>
      </c>
      <c r="AE1212">
        <v>0</v>
      </c>
      <c r="AF1212">
        <v>0</v>
      </c>
      <c r="AG1212">
        <v>0</v>
      </c>
      <c r="AH1212">
        <v>0</v>
      </c>
      <c r="AI1212">
        <v>0</v>
      </c>
      <c r="AJ1212">
        <v>0</v>
      </c>
      <c r="AK1212">
        <v>62998.8</v>
      </c>
      <c r="AL1212">
        <v>70998.600000000006</v>
      </c>
      <c r="AM1212">
        <v>71000</v>
      </c>
      <c r="AN1212">
        <v>1.4</v>
      </c>
      <c r="AO1212">
        <v>0</v>
      </c>
      <c r="AQ1212">
        <f t="shared" si="314"/>
        <v>-31.59</v>
      </c>
      <c r="AR1212">
        <f t="shared" si="315"/>
        <v>0</v>
      </c>
    </row>
    <row r="1213" spans="1:44" x14ac:dyDescent="0.3">
      <c r="A1213" t="s">
        <v>331</v>
      </c>
      <c r="B1213">
        <v>0</v>
      </c>
      <c r="C1213">
        <v>0</v>
      </c>
      <c r="D1213">
        <v>0</v>
      </c>
      <c r="E1213">
        <v>2822.7</v>
      </c>
      <c r="F1213">
        <v>1325.7</v>
      </c>
      <c r="G1213">
        <v>0</v>
      </c>
      <c r="H1213">
        <v>9024.1</v>
      </c>
      <c r="I1213">
        <v>0</v>
      </c>
      <c r="J1213">
        <v>0</v>
      </c>
      <c r="K1213">
        <v>0</v>
      </c>
      <c r="L1213">
        <v>0</v>
      </c>
      <c r="M1213">
        <v>0</v>
      </c>
      <c r="N1213">
        <v>0</v>
      </c>
      <c r="O1213">
        <v>86177.2</v>
      </c>
      <c r="P1213">
        <v>99349.6</v>
      </c>
      <c r="Q1213">
        <v>73000</v>
      </c>
      <c r="R1213">
        <v>-26349.599999999999</v>
      </c>
      <c r="S1213">
        <v>-36.1</v>
      </c>
      <c r="T1213">
        <f t="shared" si="312"/>
        <v>13172.5</v>
      </c>
      <c r="U1213">
        <f t="shared" si="313"/>
        <v>86177.2</v>
      </c>
      <c r="W1213" t="s">
        <v>330</v>
      </c>
      <c r="X1213">
        <v>2000</v>
      </c>
      <c r="Y1213">
        <v>2000</v>
      </c>
      <c r="Z1213">
        <v>0</v>
      </c>
      <c r="AA1213">
        <v>2500</v>
      </c>
      <c r="AB1213">
        <v>3499.9</v>
      </c>
      <c r="AC1213">
        <v>0</v>
      </c>
      <c r="AD1213">
        <v>0</v>
      </c>
      <c r="AE1213">
        <v>0</v>
      </c>
      <c r="AF1213">
        <v>0</v>
      </c>
      <c r="AG1213">
        <v>0</v>
      </c>
      <c r="AH1213">
        <v>0</v>
      </c>
      <c r="AI1213">
        <v>0</v>
      </c>
      <c r="AJ1213">
        <v>0</v>
      </c>
      <c r="AK1213">
        <v>61998.8</v>
      </c>
      <c r="AL1213">
        <v>71998.600000000006</v>
      </c>
      <c r="AM1213">
        <v>72000</v>
      </c>
      <c r="AN1213">
        <v>1.4</v>
      </c>
      <c r="AO1213">
        <v>0</v>
      </c>
      <c r="AQ1213">
        <f t="shared" si="314"/>
        <v>-32.76</v>
      </c>
      <c r="AR1213">
        <f t="shared" si="315"/>
        <v>0</v>
      </c>
    </row>
    <row r="1214" spans="1:44" x14ac:dyDescent="0.3">
      <c r="A1214" t="s">
        <v>332</v>
      </c>
      <c r="B1214">
        <v>0</v>
      </c>
      <c r="C1214">
        <v>0</v>
      </c>
      <c r="D1214">
        <v>0</v>
      </c>
      <c r="E1214">
        <v>2822.7</v>
      </c>
      <c r="F1214">
        <v>2373.9</v>
      </c>
      <c r="G1214">
        <v>0</v>
      </c>
      <c r="H1214">
        <v>9024.1</v>
      </c>
      <c r="I1214">
        <v>0</v>
      </c>
      <c r="J1214">
        <v>2159.3000000000002</v>
      </c>
      <c r="K1214">
        <v>0</v>
      </c>
      <c r="L1214">
        <v>0</v>
      </c>
      <c r="M1214">
        <v>0</v>
      </c>
      <c r="N1214">
        <v>0</v>
      </c>
      <c r="O1214">
        <v>53246</v>
      </c>
      <c r="P1214">
        <v>69626</v>
      </c>
      <c r="Q1214">
        <v>74000</v>
      </c>
      <c r="R1214">
        <v>4374</v>
      </c>
      <c r="S1214">
        <v>5.91</v>
      </c>
      <c r="T1214">
        <f t="shared" si="312"/>
        <v>14220.7</v>
      </c>
      <c r="U1214">
        <f t="shared" si="313"/>
        <v>55405.3</v>
      </c>
      <c r="W1214" t="s">
        <v>331</v>
      </c>
      <c r="X1214">
        <v>2000</v>
      </c>
      <c r="Y1214">
        <v>500</v>
      </c>
      <c r="Z1214">
        <v>0</v>
      </c>
      <c r="AA1214">
        <v>2500</v>
      </c>
      <c r="AB1214">
        <v>0</v>
      </c>
      <c r="AC1214">
        <v>0</v>
      </c>
      <c r="AD1214">
        <v>0</v>
      </c>
      <c r="AE1214">
        <v>0</v>
      </c>
      <c r="AF1214">
        <v>0</v>
      </c>
      <c r="AG1214">
        <v>0</v>
      </c>
      <c r="AH1214">
        <v>0</v>
      </c>
      <c r="AI1214">
        <v>3999.9</v>
      </c>
      <c r="AJ1214">
        <v>0</v>
      </c>
      <c r="AK1214">
        <v>63998.7</v>
      </c>
      <c r="AL1214">
        <v>72998.600000000006</v>
      </c>
      <c r="AM1214">
        <v>73000</v>
      </c>
      <c r="AN1214">
        <v>1.4</v>
      </c>
      <c r="AO1214">
        <v>0</v>
      </c>
      <c r="AQ1214">
        <f t="shared" si="314"/>
        <v>-36.1</v>
      </c>
      <c r="AR1214">
        <f t="shared" si="315"/>
        <v>0</v>
      </c>
    </row>
    <row r="1215" spans="1:44" x14ac:dyDescent="0.3">
      <c r="A1215" t="s">
        <v>333</v>
      </c>
      <c r="B1215">
        <v>0</v>
      </c>
      <c r="C1215">
        <v>0</v>
      </c>
      <c r="D1215">
        <v>0</v>
      </c>
      <c r="E1215">
        <v>2822.7</v>
      </c>
      <c r="F1215">
        <v>2373.9</v>
      </c>
      <c r="G1215">
        <v>0</v>
      </c>
      <c r="H1215">
        <v>9024.1</v>
      </c>
      <c r="I1215">
        <v>0</v>
      </c>
      <c r="J1215">
        <v>0</v>
      </c>
      <c r="K1215">
        <v>0</v>
      </c>
      <c r="L1215">
        <v>0</v>
      </c>
      <c r="M1215">
        <v>0</v>
      </c>
      <c r="N1215">
        <v>0</v>
      </c>
      <c r="O1215">
        <v>79206.100000000006</v>
      </c>
      <c r="P1215">
        <v>93426.7</v>
      </c>
      <c r="Q1215">
        <v>75000</v>
      </c>
      <c r="R1215">
        <v>-18426.7</v>
      </c>
      <c r="S1215">
        <v>-24.57</v>
      </c>
      <c r="T1215">
        <f t="shared" si="312"/>
        <v>14220.7</v>
      </c>
      <c r="U1215">
        <f t="shared" si="313"/>
        <v>79206.100000000006</v>
      </c>
      <c r="W1215" t="s">
        <v>332</v>
      </c>
      <c r="X1215">
        <v>2000</v>
      </c>
      <c r="Y1215">
        <v>2000</v>
      </c>
      <c r="Z1215">
        <v>0</v>
      </c>
      <c r="AA1215">
        <v>2500</v>
      </c>
      <c r="AB1215">
        <v>3499.9</v>
      </c>
      <c r="AC1215">
        <v>0</v>
      </c>
      <c r="AD1215">
        <v>0</v>
      </c>
      <c r="AE1215">
        <v>0</v>
      </c>
      <c r="AF1215">
        <v>0</v>
      </c>
      <c r="AG1215">
        <v>0</v>
      </c>
      <c r="AH1215">
        <v>0</v>
      </c>
      <c r="AI1215">
        <v>0</v>
      </c>
      <c r="AJ1215">
        <v>0</v>
      </c>
      <c r="AK1215">
        <v>63998.7</v>
      </c>
      <c r="AL1215">
        <v>73998.5</v>
      </c>
      <c r="AM1215">
        <v>74000</v>
      </c>
      <c r="AN1215">
        <v>1.5</v>
      </c>
      <c r="AO1215">
        <v>0</v>
      </c>
      <c r="AQ1215">
        <f t="shared" si="314"/>
        <v>5.91</v>
      </c>
      <c r="AR1215">
        <f t="shared" si="315"/>
        <v>0</v>
      </c>
    </row>
    <row r="1216" spans="1:44" x14ac:dyDescent="0.3">
      <c r="A1216" t="s">
        <v>334</v>
      </c>
      <c r="B1216">
        <v>0</v>
      </c>
      <c r="C1216">
        <v>0</v>
      </c>
      <c r="D1216">
        <v>0</v>
      </c>
      <c r="E1216">
        <v>2822.7</v>
      </c>
      <c r="F1216">
        <v>2373.9</v>
      </c>
      <c r="G1216">
        <v>0</v>
      </c>
      <c r="H1216">
        <v>9024.1</v>
      </c>
      <c r="I1216">
        <v>0</v>
      </c>
      <c r="J1216">
        <v>0</v>
      </c>
      <c r="K1216">
        <v>0</v>
      </c>
      <c r="L1216">
        <v>3100.2</v>
      </c>
      <c r="M1216">
        <v>0</v>
      </c>
      <c r="N1216">
        <v>0</v>
      </c>
      <c r="O1216">
        <v>80147</v>
      </c>
      <c r="P1216">
        <v>97467.9</v>
      </c>
      <c r="Q1216">
        <v>76000</v>
      </c>
      <c r="R1216">
        <v>-21467.9</v>
      </c>
      <c r="S1216">
        <v>-28.25</v>
      </c>
      <c r="T1216">
        <f t="shared" si="312"/>
        <v>14220.7</v>
      </c>
      <c r="U1216">
        <f t="shared" si="313"/>
        <v>83247.199999999997</v>
      </c>
      <c r="W1216" t="s">
        <v>333</v>
      </c>
      <c r="X1216">
        <v>2000</v>
      </c>
      <c r="Y1216">
        <v>500</v>
      </c>
      <c r="Z1216">
        <v>0</v>
      </c>
      <c r="AA1216">
        <v>2500</v>
      </c>
      <c r="AB1216">
        <v>3499.9</v>
      </c>
      <c r="AC1216">
        <v>0</v>
      </c>
      <c r="AD1216">
        <v>0</v>
      </c>
      <c r="AE1216">
        <v>0</v>
      </c>
      <c r="AF1216">
        <v>0</v>
      </c>
      <c r="AG1216">
        <v>0</v>
      </c>
      <c r="AH1216">
        <v>0</v>
      </c>
      <c r="AI1216">
        <v>0</v>
      </c>
      <c r="AJ1216">
        <v>0</v>
      </c>
      <c r="AK1216">
        <v>66498.7</v>
      </c>
      <c r="AL1216">
        <v>74998.5</v>
      </c>
      <c r="AM1216">
        <v>75000</v>
      </c>
      <c r="AN1216">
        <v>1.5</v>
      </c>
      <c r="AO1216">
        <v>0</v>
      </c>
      <c r="AQ1216">
        <f t="shared" si="314"/>
        <v>-24.57</v>
      </c>
      <c r="AR1216">
        <f t="shared" si="315"/>
        <v>0</v>
      </c>
    </row>
    <row r="1217" spans="1:44" x14ac:dyDescent="0.3">
      <c r="A1217" t="s">
        <v>335</v>
      </c>
      <c r="B1217">
        <v>0</v>
      </c>
      <c r="C1217">
        <v>0</v>
      </c>
      <c r="D1217">
        <v>0</v>
      </c>
      <c r="E1217">
        <v>2822.7</v>
      </c>
      <c r="F1217">
        <v>2373.9</v>
      </c>
      <c r="G1217">
        <v>0</v>
      </c>
      <c r="H1217">
        <v>0</v>
      </c>
      <c r="I1217">
        <v>0</v>
      </c>
      <c r="J1217">
        <v>0</v>
      </c>
      <c r="K1217">
        <v>0</v>
      </c>
      <c r="L1217">
        <v>4148.3999999999996</v>
      </c>
      <c r="M1217">
        <v>0</v>
      </c>
      <c r="N1217">
        <v>0</v>
      </c>
      <c r="O1217">
        <v>88615</v>
      </c>
      <c r="P1217">
        <v>97959.9</v>
      </c>
      <c r="Q1217">
        <v>77000</v>
      </c>
      <c r="R1217">
        <v>-20959.900000000001</v>
      </c>
      <c r="S1217">
        <v>-27.22</v>
      </c>
      <c r="T1217">
        <f t="shared" si="312"/>
        <v>5196.6000000000004</v>
      </c>
      <c r="U1217">
        <f t="shared" si="313"/>
        <v>92763.4</v>
      </c>
      <c r="W1217" t="s">
        <v>334</v>
      </c>
      <c r="X1217">
        <v>2000</v>
      </c>
      <c r="Y1217">
        <v>500</v>
      </c>
      <c r="Z1217">
        <v>0</v>
      </c>
      <c r="AA1217">
        <v>0</v>
      </c>
      <c r="AB1217">
        <v>3499.9</v>
      </c>
      <c r="AC1217">
        <v>0</v>
      </c>
      <c r="AD1217">
        <v>0</v>
      </c>
      <c r="AE1217">
        <v>0</v>
      </c>
      <c r="AF1217">
        <v>0</v>
      </c>
      <c r="AG1217">
        <v>0</v>
      </c>
      <c r="AH1217">
        <v>8499.7999999999993</v>
      </c>
      <c r="AI1217">
        <v>0</v>
      </c>
      <c r="AJ1217">
        <v>0</v>
      </c>
      <c r="AK1217">
        <v>61498.8</v>
      </c>
      <c r="AL1217">
        <v>75998.5</v>
      </c>
      <c r="AM1217">
        <v>76000</v>
      </c>
      <c r="AN1217">
        <v>1.5</v>
      </c>
      <c r="AO1217">
        <v>0</v>
      </c>
      <c r="AQ1217">
        <f t="shared" si="314"/>
        <v>-28.25</v>
      </c>
      <c r="AR1217">
        <f t="shared" si="315"/>
        <v>0</v>
      </c>
    </row>
    <row r="1218" spans="1:44" x14ac:dyDescent="0.3">
      <c r="A1218" t="s">
        <v>336</v>
      </c>
      <c r="B1218">
        <v>0</v>
      </c>
      <c r="C1218">
        <v>0</v>
      </c>
      <c r="D1218">
        <v>0</v>
      </c>
      <c r="E1218">
        <v>2822.7</v>
      </c>
      <c r="F1218">
        <v>2373.9</v>
      </c>
      <c r="G1218">
        <v>0</v>
      </c>
      <c r="H1218">
        <v>0</v>
      </c>
      <c r="I1218">
        <v>0</v>
      </c>
      <c r="J1218">
        <v>2159.3000000000002</v>
      </c>
      <c r="K1218">
        <v>0</v>
      </c>
      <c r="L1218">
        <v>3100.2</v>
      </c>
      <c r="M1218">
        <v>0</v>
      </c>
      <c r="N1218">
        <v>0</v>
      </c>
      <c r="O1218">
        <v>88615</v>
      </c>
      <c r="P1218">
        <v>99071.1</v>
      </c>
      <c r="Q1218">
        <v>78000</v>
      </c>
      <c r="R1218">
        <v>-21071.1</v>
      </c>
      <c r="S1218">
        <v>-27.01</v>
      </c>
      <c r="T1218">
        <f t="shared" si="312"/>
        <v>5196.6000000000004</v>
      </c>
      <c r="U1218">
        <f t="shared" si="313"/>
        <v>93874.5</v>
      </c>
      <c r="W1218" t="s">
        <v>335</v>
      </c>
      <c r="X1218">
        <v>2000</v>
      </c>
      <c r="Y1218">
        <v>0</v>
      </c>
      <c r="Z1218">
        <v>0</v>
      </c>
      <c r="AA1218">
        <v>0</v>
      </c>
      <c r="AB1218">
        <v>3499.9</v>
      </c>
      <c r="AC1218">
        <v>0</v>
      </c>
      <c r="AD1218">
        <v>0</v>
      </c>
      <c r="AE1218">
        <v>0</v>
      </c>
      <c r="AF1218">
        <v>0</v>
      </c>
      <c r="AG1218">
        <v>0</v>
      </c>
      <c r="AH1218">
        <v>15999.7</v>
      </c>
      <c r="AI1218">
        <v>0</v>
      </c>
      <c r="AJ1218">
        <v>0</v>
      </c>
      <c r="AK1218">
        <v>63998.7</v>
      </c>
      <c r="AL1218">
        <v>85498.3</v>
      </c>
      <c r="AM1218">
        <v>77000</v>
      </c>
      <c r="AN1218">
        <v>-8498.2999999999993</v>
      </c>
      <c r="AO1218">
        <v>-11.04</v>
      </c>
      <c r="AQ1218">
        <f t="shared" si="314"/>
        <v>-27.22</v>
      </c>
      <c r="AR1218">
        <f t="shared" si="315"/>
        <v>-11.04</v>
      </c>
    </row>
    <row r="1219" spans="1:44" x14ac:dyDescent="0.3">
      <c r="A1219" t="s">
        <v>337</v>
      </c>
      <c r="B1219">
        <v>0</v>
      </c>
      <c r="C1219">
        <v>0</v>
      </c>
      <c r="D1219">
        <v>0</v>
      </c>
      <c r="E1219">
        <v>2822.7</v>
      </c>
      <c r="F1219">
        <v>2373.9</v>
      </c>
      <c r="G1219">
        <v>0</v>
      </c>
      <c r="H1219">
        <v>0</v>
      </c>
      <c r="I1219">
        <v>0</v>
      </c>
      <c r="J1219">
        <v>2159.3000000000002</v>
      </c>
      <c r="K1219">
        <v>0</v>
      </c>
      <c r="L1219">
        <v>3100.2</v>
      </c>
      <c r="M1219">
        <v>0</v>
      </c>
      <c r="N1219">
        <v>0</v>
      </c>
      <c r="O1219">
        <v>88615</v>
      </c>
      <c r="P1219">
        <v>99071.1</v>
      </c>
      <c r="Q1219">
        <v>79000</v>
      </c>
      <c r="R1219">
        <v>-20071.099999999999</v>
      </c>
      <c r="S1219">
        <v>-25.41</v>
      </c>
      <c r="T1219">
        <f t="shared" si="312"/>
        <v>5196.6000000000004</v>
      </c>
      <c r="U1219">
        <f t="shared" si="313"/>
        <v>93874.5</v>
      </c>
      <c r="W1219" t="s">
        <v>336</v>
      </c>
      <c r="X1219">
        <v>2000</v>
      </c>
      <c r="Y1219">
        <v>2000</v>
      </c>
      <c r="Z1219">
        <v>0</v>
      </c>
      <c r="AA1219">
        <v>0</v>
      </c>
      <c r="AB1219">
        <v>3499.9</v>
      </c>
      <c r="AC1219">
        <v>0</v>
      </c>
      <c r="AD1219">
        <v>0</v>
      </c>
      <c r="AE1219">
        <v>0</v>
      </c>
      <c r="AF1219">
        <v>0</v>
      </c>
      <c r="AG1219">
        <v>0</v>
      </c>
      <c r="AH1219">
        <v>8499.7999999999993</v>
      </c>
      <c r="AI1219">
        <v>0</v>
      </c>
      <c r="AJ1219">
        <v>0</v>
      </c>
      <c r="AK1219">
        <v>63998.7</v>
      </c>
      <c r="AL1219">
        <v>79998.399999999994</v>
      </c>
      <c r="AM1219">
        <v>78000</v>
      </c>
      <c r="AN1219">
        <v>-1998.4</v>
      </c>
      <c r="AO1219">
        <v>-2.56</v>
      </c>
      <c r="AQ1219">
        <f t="shared" si="314"/>
        <v>-27.01</v>
      </c>
      <c r="AR1219">
        <f t="shared" si="315"/>
        <v>-2.56</v>
      </c>
    </row>
    <row r="1220" spans="1:44" x14ac:dyDescent="0.3">
      <c r="A1220" t="s">
        <v>338</v>
      </c>
      <c r="B1220">
        <v>0</v>
      </c>
      <c r="C1220">
        <v>0</v>
      </c>
      <c r="D1220">
        <v>0</v>
      </c>
      <c r="E1220">
        <v>2822.7</v>
      </c>
      <c r="F1220">
        <v>2373.9</v>
      </c>
      <c r="G1220">
        <v>0</v>
      </c>
      <c r="H1220">
        <v>9024.1</v>
      </c>
      <c r="I1220">
        <v>0</v>
      </c>
      <c r="J1220">
        <v>4041.1</v>
      </c>
      <c r="K1220">
        <v>0</v>
      </c>
      <c r="L1220">
        <v>0</v>
      </c>
      <c r="M1220">
        <v>0</v>
      </c>
      <c r="N1220">
        <v>0</v>
      </c>
      <c r="O1220">
        <v>86177.2</v>
      </c>
      <c r="P1220">
        <v>104438.9</v>
      </c>
      <c r="Q1220">
        <v>80000</v>
      </c>
      <c r="R1220">
        <v>-24438.9</v>
      </c>
      <c r="S1220">
        <v>-30.55</v>
      </c>
      <c r="T1220">
        <f t="shared" si="312"/>
        <v>14220.7</v>
      </c>
      <c r="U1220">
        <f t="shared" si="313"/>
        <v>90218.3</v>
      </c>
      <c r="W1220" t="s">
        <v>337</v>
      </c>
      <c r="X1220">
        <v>2000</v>
      </c>
      <c r="Y1220">
        <v>2000</v>
      </c>
      <c r="Z1220">
        <v>0</v>
      </c>
      <c r="AA1220">
        <v>0</v>
      </c>
      <c r="AB1220">
        <v>3499.9</v>
      </c>
      <c r="AC1220">
        <v>0</v>
      </c>
      <c r="AD1220">
        <v>0</v>
      </c>
      <c r="AE1220">
        <v>0</v>
      </c>
      <c r="AF1220">
        <v>0</v>
      </c>
      <c r="AG1220">
        <v>0</v>
      </c>
      <c r="AH1220">
        <v>8499.7999999999993</v>
      </c>
      <c r="AI1220">
        <v>0</v>
      </c>
      <c r="AJ1220">
        <v>0</v>
      </c>
      <c r="AK1220">
        <v>62998.8</v>
      </c>
      <c r="AL1220">
        <v>78998.399999999994</v>
      </c>
      <c r="AM1220">
        <v>79000</v>
      </c>
      <c r="AN1220">
        <v>1.6</v>
      </c>
      <c r="AO1220">
        <v>0</v>
      </c>
      <c r="AQ1220">
        <f t="shared" si="314"/>
        <v>-25.41</v>
      </c>
      <c r="AR1220">
        <f t="shared" si="315"/>
        <v>0</v>
      </c>
    </row>
    <row r="1221" spans="1:44" x14ac:dyDescent="0.3">
      <c r="A1221" t="s">
        <v>339</v>
      </c>
      <c r="B1221">
        <v>0</v>
      </c>
      <c r="C1221">
        <v>0</v>
      </c>
      <c r="D1221">
        <v>0</v>
      </c>
      <c r="E1221">
        <v>2822.7</v>
      </c>
      <c r="F1221">
        <v>1325.7</v>
      </c>
      <c r="G1221">
        <v>0</v>
      </c>
      <c r="H1221">
        <v>0</v>
      </c>
      <c r="I1221">
        <v>0</v>
      </c>
      <c r="J1221">
        <v>2159.3000000000002</v>
      </c>
      <c r="K1221">
        <v>0</v>
      </c>
      <c r="L1221">
        <v>4148.3999999999996</v>
      </c>
      <c r="M1221">
        <v>0</v>
      </c>
      <c r="N1221">
        <v>0</v>
      </c>
      <c r="O1221">
        <v>88615</v>
      </c>
      <c r="P1221">
        <v>99071.1</v>
      </c>
      <c r="Q1221">
        <v>81000</v>
      </c>
      <c r="R1221">
        <v>-18071.099999999999</v>
      </c>
      <c r="S1221">
        <v>-22.31</v>
      </c>
      <c r="T1221">
        <f t="shared" si="312"/>
        <v>4148.3999999999996</v>
      </c>
      <c r="U1221">
        <f t="shared" si="313"/>
        <v>94922.7</v>
      </c>
      <c r="W1221" t="s">
        <v>338</v>
      </c>
      <c r="X1221">
        <v>2000</v>
      </c>
      <c r="Y1221">
        <v>0</v>
      </c>
      <c r="Z1221">
        <v>0</v>
      </c>
      <c r="AA1221">
        <v>2500</v>
      </c>
      <c r="AB1221">
        <v>3499.9</v>
      </c>
      <c r="AC1221">
        <v>0</v>
      </c>
      <c r="AD1221">
        <v>0</v>
      </c>
      <c r="AE1221">
        <v>0</v>
      </c>
      <c r="AF1221">
        <v>9499.7999999999993</v>
      </c>
      <c r="AG1221">
        <v>0</v>
      </c>
      <c r="AH1221">
        <v>0</v>
      </c>
      <c r="AI1221">
        <v>0</v>
      </c>
      <c r="AJ1221">
        <v>0</v>
      </c>
      <c r="AK1221">
        <v>62498.8</v>
      </c>
      <c r="AL1221">
        <v>79998.399999999994</v>
      </c>
      <c r="AM1221">
        <v>80000</v>
      </c>
      <c r="AN1221">
        <v>1.6</v>
      </c>
      <c r="AO1221">
        <v>0</v>
      </c>
      <c r="AQ1221">
        <f t="shared" si="314"/>
        <v>-30.55</v>
      </c>
      <c r="AR1221">
        <f t="shared" si="315"/>
        <v>0</v>
      </c>
    </row>
    <row r="1222" spans="1:44" x14ac:dyDescent="0.3">
      <c r="A1222" t="s">
        <v>340</v>
      </c>
      <c r="B1222">
        <v>0</v>
      </c>
      <c r="C1222">
        <v>0</v>
      </c>
      <c r="D1222">
        <v>0</v>
      </c>
      <c r="E1222">
        <v>2822.7</v>
      </c>
      <c r="F1222">
        <v>1325.7</v>
      </c>
      <c r="G1222">
        <v>0</v>
      </c>
      <c r="H1222">
        <v>0</v>
      </c>
      <c r="I1222">
        <v>0</v>
      </c>
      <c r="J1222">
        <v>2159.3000000000002</v>
      </c>
      <c r="K1222">
        <v>0</v>
      </c>
      <c r="L1222">
        <v>4148.3999999999996</v>
      </c>
      <c r="M1222">
        <v>0</v>
      </c>
      <c r="N1222">
        <v>0</v>
      </c>
      <c r="O1222">
        <v>88615</v>
      </c>
      <c r="P1222">
        <v>99071.1</v>
      </c>
      <c r="Q1222">
        <v>82000</v>
      </c>
      <c r="R1222">
        <v>-17071.099999999999</v>
      </c>
      <c r="S1222">
        <v>-20.82</v>
      </c>
      <c r="T1222">
        <f t="shared" si="312"/>
        <v>4148.3999999999996</v>
      </c>
      <c r="U1222">
        <f t="shared" si="313"/>
        <v>94922.7</v>
      </c>
      <c r="W1222" t="s">
        <v>339</v>
      </c>
      <c r="X1222">
        <v>2000</v>
      </c>
      <c r="Y1222">
        <v>2000</v>
      </c>
      <c r="Z1222">
        <v>0</v>
      </c>
      <c r="AA1222">
        <v>0</v>
      </c>
      <c r="AB1222">
        <v>0</v>
      </c>
      <c r="AC1222">
        <v>0</v>
      </c>
      <c r="AD1222">
        <v>0</v>
      </c>
      <c r="AE1222">
        <v>0</v>
      </c>
      <c r="AF1222">
        <v>0</v>
      </c>
      <c r="AG1222">
        <v>0</v>
      </c>
      <c r="AH1222">
        <v>15999.7</v>
      </c>
      <c r="AI1222">
        <v>3999.9</v>
      </c>
      <c r="AJ1222">
        <v>0</v>
      </c>
      <c r="AK1222">
        <v>57498.9</v>
      </c>
      <c r="AL1222">
        <v>81498.399999999994</v>
      </c>
      <c r="AM1222">
        <v>81000</v>
      </c>
      <c r="AN1222">
        <v>-498.4</v>
      </c>
      <c r="AO1222">
        <v>-0.62</v>
      </c>
      <c r="AQ1222">
        <f t="shared" si="314"/>
        <v>-22.31</v>
      </c>
      <c r="AR1222">
        <f t="shared" si="315"/>
        <v>-0.62</v>
      </c>
    </row>
    <row r="1223" spans="1:44" x14ac:dyDescent="0.3">
      <c r="A1223" t="s">
        <v>341</v>
      </c>
      <c r="B1223">
        <v>0</v>
      </c>
      <c r="C1223">
        <v>0</v>
      </c>
      <c r="D1223">
        <v>0</v>
      </c>
      <c r="E1223">
        <v>0</v>
      </c>
      <c r="F1223">
        <v>1325.7</v>
      </c>
      <c r="G1223">
        <v>0</v>
      </c>
      <c r="H1223">
        <v>0</v>
      </c>
      <c r="I1223">
        <v>0</v>
      </c>
      <c r="J1223">
        <v>2159.3000000000002</v>
      </c>
      <c r="K1223">
        <v>0</v>
      </c>
      <c r="L1223">
        <v>4148.3999999999996</v>
      </c>
      <c r="M1223">
        <v>0</v>
      </c>
      <c r="N1223">
        <v>0</v>
      </c>
      <c r="O1223">
        <v>88615</v>
      </c>
      <c r="P1223">
        <v>96248.5</v>
      </c>
      <c r="Q1223">
        <v>83000</v>
      </c>
      <c r="R1223">
        <v>-13248.5</v>
      </c>
      <c r="S1223">
        <v>-15.96</v>
      </c>
      <c r="T1223">
        <f t="shared" si="312"/>
        <v>1325.7</v>
      </c>
      <c r="U1223">
        <f t="shared" si="313"/>
        <v>94922.7</v>
      </c>
      <c r="W1223" t="s">
        <v>340</v>
      </c>
      <c r="X1223">
        <v>2000</v>
      </c>
      <c r="Y1223">
        <v>2000</v>
      </c>
      <c r="Z1223">
        <v>0</v>
      </c>
      <c r="AA1223">
        <v>0</v>
      </c>
      <c r="AB1223">
        <v>0</v>
      </c>
      <c r="AC1223">
        <v>0</v>
      </c>
      <c r="AD1223">
        <v>0</v>
      </c>
      <c r="AE1223">
        <v>0</v>
      </c>
      <c r="AF1223">
        <v>0</v>
      </c>
      <c r="AG1223">
        <v>0</v>
      </c>
      <c r="AH1223">
        <v>15999.7</v>
      </c>
      <c r="AI1223">
        <v>3999.9</v>
      </c>
      <c r="AJ1223">
        <v>0</v>
      </c>
      <c r="AK1223">
        <v>57498.9</v>
      </c>
      <c r="AL1223">
        <v>81498.399999999994</v>
      </c>
      <c r="AM1223">
        <v>82000</v>
      </c>
      <c r="AN1223">
        <v>501.6</v>
      </c>
      <c r="AO1223">
        <v>0.61</v>
      </c>
      <c r="AQ1223">
        <f t="shared" si="314"/>
        <v>-20.82</v>
      </c>
      <c r="AR1223">
        <f t="shared" si="315"/>
        <v>0.61</v>
      </c>
    </row>
    <row r="1224" spans="1:44" x14ac:dyDescent="0.3">
      <c r="A1224" t="s">
        <v>342</v>
      </c>
      <c r="B1224">
        <v>0</v>
      </c>
      <c r="C1224">
        <v>0</v>
      </c>
      <c r="D1224">
        <v>0</v>
      </c>
      <c r="E1224">
        <v>2822.7</v>
      </c>
      <c r="F1224">
        <v>2373.9</v>
      </c>
      <c r="G1224">
        <v>0</v>
      </c>
      <c r="H1224">
        <v>0</v>
      </c>
      <c r="I1224">
        <v>0</v>
      </c>
      <c r="J1224">
        <v>7419.9</v>
      </c>
      <c r="K1224">
        <v>0</v>
      </c>
      <c r="L1224">
        <v>4148.3999999999996</v>
      </c>
      <c r="M1224">
        <v>0</v>
      </c>
      <c r="N1224">
        <v>0</v>
      </c>
      <c r="O1224">
        <v>88615</v>
      </c>
      <c r="P1224">
        <v>105379.8</v>
      </c>
      <c r="Q1224">
        <v>84000</v>
      </c>
      <c r="R1224">
        <v>-21379.8</v>
      </c>
      <c r="S1224">
        <v>-25.45</v>
      </c>
      <c r="T1224">
        <f t="shared" si="312"/>
        <v>5196.6000000000004</v>
      </c>
      <c r="U1224">
        <f t="shared" si="313"/>
        <v>100183.3</v>
      </c>
      <c r="W1224" t="s">
        <v>341</v>
      </c>
      <c r="X1224">
        <v>2000</v>
      </c>
      <c r="Y1224">
        <v>2000</v>
      </c>
      <c r="Z1224">
        <v>0</v>
      </c>
      <c r="AA1224">
        <v>0</v>
      </c>
      <c r="AB1224">
        <v>0</v>
      </c>
      <c r="AC1224">
        <v>0</v>
      </c>
      <c r="AD1224">
        <v>0</v>
      </c>
      <c r="AE1224">
        <v>0</v>
      </c>
      <c r="AF1224">
        <v>0</v>
      </c>
      <c r="AG1224">
        <v>0</v>
      </c>
      <c r="AH1224">
        <v>0</v>
      </c>
      <c r="AI1224">
        <v>3999.9</v>
      </c>
      <c r="AJ1224">
        <v>0</v>
      </c>
      <c r="AK1224">
        <v>78498.399999999994</v>
      </c>
      <c r="AL1224">
        <v>86498.3</v>
      </c>
      <c r="AM1224">
        <v>83000</v>
      </c>
      <c r="AN1224">
        <v>-3498.3</v>
      </c>
      <c r="AO1224">
        <v>-4.21</v>
      </c>
      <c r="AQ1224">
        <f t="shared" si="314"/>
        <v>-15.96</v>
      </c>
      <c r="AR1224">
        <f t="shared" si="315"/>
        <v>-4.21</v>
      </c>
    </row>
    <row r="1225" spans="1:44" x14ac:dyDescent="0.3">
      <c r="A1225" t="s">
        <v>343</v>
      </c>
      <c r="B1225">
        <v>0</v>
      </c>
      <c r="C1225">
        <v>0</v>
      </c>
      <c r="D1225">
        <v>0</v>
      </c>
      <c r="E1225">
        <v>2822.7</v>
      </c>
      <c r="F1225">
        <v>1325.7</v>
      </c>
      <c r="G1225">
        <v>0</v>
      </c>
      <c r="H1225">
        <v>0</v>
      </c>
      <c r="I1225">
        <v>0</v>
      </c>
      <c r="J1225">
        <v>4041.1</v>
      </c>
      <c r="K1225">
        <v>0</v>
      </c>
      <c r="L1225">
        <v>4148.3999999999996</v>
      </c>
      <c r="M1225">
        <v>0</v>
      </c>
      <c r="N1225">
        <v>0</v>
      </c>
      <c r="O1225">
        <v>88615</v>
      </c>
      <c r="P1225">
        <v>100952.9</v>
      </c>
      <c r="Q1225">
        <v>85000</v>
      </c>
      <c r="R1225">
        <v>-15952.9</v>
      </c>
      <c r="S1225">
        <v>-18.77</v>
      </c>
      <c r="T1225">
        <f t="shared" si="312"/>
        <v>4148.3999999999996</v>
      </c>
      <c r="U1225">
        <f t="shared" si="313"/>
        <v>96804.5</v>
      </c>
      <c r="W1225" t="s">
        <v>342</v>
      </c>
      <c r="X1225">
        <v>2000</v>
      </c>
      <c r="Y1225">
        <v>0</v>
      </c>
      <c r="Z1225">
        <v>0</v>
      </c>
      <c r="AA1225">
        <v>0</v>
      </c>
      <c r="AB1225">
        <v>3499.9</v>
      </c>
      <c r="AC1225">
        <v>0</v>
      </c>
      <c r="AD1225">
        <v>0</v>
      </c>
      <c r="AE1225">
        <v>0</v>
      </c>
      <c r="AF1225">
        <v>11999.8</v>
      </c>
      <c r="AG1225">
        <v>0</v>
      </c>
      <c r="AH1225">
        <v>15999.7</v>
      </c>
      <c r="AI1225">
        <v>0</v>
      </c>
      <c r="AJ1225">
        <v>0</v>
      </c>
      <c r="AK1225">
        <v>50499</v>
      </c>
      <c r="AL1225">
        <v>83998.3</v>
      </c>
      <c r="AM1225">
        <v>84000</v>
      </c>
      <c r="AN1225">
        <v>1.7</v>
      </c>
      <c r="AO1225">
        <v>0</v>
      </c>
      <c r="AQ1225">
        <f t="shared" si="314"/>
        <v>-25.45</v>
      </c>
      <c r="AR1225">
        <f t="shared" si="315"/>
        <v>0</v>
      </c>
    </row>
    <row r="1226" spans="1:44" x14ac:dyDescent="0.3">
      <c r="A1226" t="s">
        <v>344</v>
      </c>
      <c r="B1226">
        <v>0</v>
      </c>
      <c r="C1226">
        <v>0</v>
      </c>
      <c r="D1226">
        <v>0</v>
      </c>
      <c r="E1226">
        <v>0</v>
      </c>
      <c r="F1226">
        <v>2373.9</v>
      </c>
      <c r="G1226">
        <v>0</v>
      </c>
      <c r="H1226">
        <v>0</v>
      </c>
      <c r="I1226">
        <v>0</v>
      </c>
      <c r="J1226">
        <v>2159.3000000000002</v>
      </c>
      <c r="K1226">
        <v>0</v>
      </c>
      <c r="L1226">
        <v>4148.3999999999996</v>
      </c>
      <c r="M1226">
        <v>0</v>
      </c>
      <c r="N1226">
        <v>0</v>
      </c>
      <c r="O1226">
        <v>88615</v>
      </c>
      <c r="P1226">
        <v>97296.6</v>
      </c>
      <c r="Q1226">
        <v>86000</v>
      </c>
      <c r="R1226">
        <v>-11296.6</v>
      </c>
      <c r="S1226">
        <v>-13.14</v>
      </c>
      <c r="T1226">
        <f t="shared" si="312"/>
        <v>2373.9</v>
      </c>
      <c r="U1226">
        <f t="shared" si="313"/>
        <v>94922.7</v>
      </c>
      <c r="W1226" t="s">
        <v>343</v>
      </c>
      <c r="X1226">
        <v>2000</v>
      </c>
      <c r="Y1226">
        <v>0</v>
      </c>
      <c r="Z1226">
        <v>0</v>
      </c>
      <c r="AA1226">
        <v>0</v>
      </c>
      <c r="AB1226">
        <v>0</v>
      </c>
      <c r="AC1226">
        <v>0</v>
      </c>
      <c r="AD1226">
        <v>0</v>
      </c>
      <c r="AE1226">
        <v>0</v>
      </c>
      <c r="AF1226">
        <v>9499.7999999999993</v>
      </c>
      <c r="AG1226">
        <v>0</v>
      </c>
      <c r="AH1226">
        <v>15999.7</v>
      </c>
      <c r="AI1226">
        <v>3999.9</v>
      </c>
      <c r="AJ1226">
        <v>0</v>
      </c>
      <c r="AK1226">
        <v>57498.9</v>
      </c>
      <c r="AL1226">
        <v>88998.2</v>
      </c>
      <c r="AM1226">
        <v>85000</v>
      </c>
      <c r="AN1226">
        <v>-3998.2</v>
      </c>
      <c r="AO1226">
        <v>-4.7</v>
      </c>
      <c r="AQ1226">
        <f t="shared" si="314"/>
        <v>-18.77</v>
      </c>
      <c r="AR1226">
        <f t="shared" si="315"/>
        <v>-4.7</v>
      </c>
    </row>
    <row r="1227" spans="1:44" x14ac:dyDescent="0.3">
      <c r="A1227" t="s">
        <v>345</v>
      </c>
      <c r="B1227">
        <v>0</v>
      </c>
      <c r="C1227">
        <v>0</v>
      </c>
      <c r="D1227">
        <v>0</v>
      </c>
      <c r="E1227">
        <v>2822.7</v>
      </c>
      <c r="F1227">
        <v>2373.9</v>
      </c>
      <c r="G1227">
        <v>0</v>
      </c>
      <c r="H1227">
        <v>9024.1</v>
      </c>
      <c r="I1227">
        <v>0</v>
      </c>
      <c r="J1227">
        <v>4041.1</v>
      </c>
      <c r="K1227">
        <v>0</v>
      </c>
      <c r="L1227">
        <v>4148.3999999999996</v>
      </c>
      <c r="M1227">
        <v>0</v>
      </c>
      <c r="N1227">
        <v>0</v>
      </c>
      <c r="O1227">
        <v>86177.2</v>
      </c>
      <c r="P1227">
        <v>108587.3</v>
      </c>
      <c r="Q1227">
        <v>87000</v>
      </c>
      <c r="R1227">
        <v>-21587.3</v>
      </c>
      <c r="S1227">
        <v>-24.81</v>
      </c>
      <c r="T1227">
        <f t="shared" si="312"/>
        <v>14220.7</v>
      </c>
      <c r="U1227">
        <f t="shared" si="313"/>
        <v>94366.7</v>
      </c>
      <c r="W1227" t="s">
        <v>344</v>
      </c>
      <c r="X1227">
        <v>2000</v>
      </c>
      <c r="Y1227">
        <v>2000</v>
      </c>
      <c r="Z1227">
        <v>0</v>
      </c>
      <c r="AA1227">
        <v>0</v>
      </c>
      <c r="AB1227">
        <v>3499.9</v>
      </c>
      <c r="AC1227">
        <v>0</v>
      </c>
      <c r="AD1227">
        <v>0</v>
      </c>
      <c r="AE1227">
        <v>0</v>
      </c>
      <c r="AF1227">
        <v>0</v>
      </c>
      <c r="AG1227">
        <v>0</v>
      </c>
      <c r="AH1227">
        <v>0</v>
      </c>
      <c r="AI1227">
        <v>0</v>
      </c>
      <c r="AJ1227">
        <v>0</v>
      </c>
      <c r="AK1227">
        <v>78498.399999999994</v>
      </c>
      <c r="AL1227">
        <v>85998.3</v>
      </c>
      <c r="AM1227">
        <v>86000</v>
      </c>
      <c r="AN1227">
        <v>1.7</v>
      </c>
      <c r="AO1227">
        <v>0</v>
      </c>
      <c r="AQ1227">
        <f t="shared" si="314"/>
        <v>-13.14</v>
      </c>
      <c r="AR1227">
        <f t="shared" si="315"/>
        <v>0</v>
      </c>
    </row>
    <row r="1228" spans="1:44" x14ac:dyDescent="0.3">
      <c r="A1228" t="s">
        <v>346</v>
      </c>
      <c r="B1228">
        <v>0</v>
      </c>
      <c r="C1228">
        <v>0</v>
      </c>
      <c r="D1228">
        <v>0</v>
      </c>
      <c r="E1228">
        <v>2822.7</v>
      </c>
      <c r="F1228">
        <v>2373.9</v>
      </c>
      <c r="G1228">
        <v>0</v>
      </c>
      <c r="H1228">
        <v>0</v>
      </c>
      <c r="I1228">
        <v>0</v>
      </c>
      <c r="J1228">
        <v>2159.3000000000002</v>
      </c>
      <c r="K1228">
        <v>0</v>
      </c>
      <c r="L1228">
        <v>4148.3999999999996</v>
      </c>
      <c r="M1228">
        <v>0</v>
      </c>
      <c r="N1228">
        <v>0</v>
      </c>
      <c r="O1228">
        <v>88615</v>
      </c>
      <c r="P1228">
        <v>100119.3</v>
      </c>
      <c r="Q1228">
        <v>88000</v>
      </c>
      <c r="R1228">
        <v>-12119.3</v>
      </c>
      <c r="S1228">
        <v>-13.77</v>
      </c>
      <c r="T1228">
        <f t="shared" si="312"/>
        <v>5196.6000000000004</v>
      </c>
      <c r="U1228">
        <f t="shared" si="313"/>
        <v>94922.7</v>
      </c>
      <c r="W1228" t="s">
        <v>345</v>
      </c>
      <c r="X1228">
        <v>2000</v>
      </c>
      <c r="Y1228">
        <v>0</v>
      </c>
      <c r="Z1228">
        <v>0</v>
      </c>
      <c r="AA1228">
        <v>0</v>
      </c>
      <c r="AB1228">
        <v>3499.9</v>
      </c>
      <c r="AC1228">
        <v>0</v>
      </c>
      <c r="AD1228">
        <v>0</v>
      </c>
      <c r="AE1228">
        <v>0</v>
      </c>
      <c r="AF1228">
        <v>9499.7999999999993</v>
      </c>
      <c r="AG1228">
        <v>0</v>
      </c>
      <c r="AH1228">
        <v>15999.7</v>
      </c>
      <c r="AI1228">
        <v>0</v>
      </c>
      <c r="AJ1228">
        <v>0</v>
      </c>
      <c r="AK1228">
        <v>55998.9</v>
      </c>
      <c r="AL1228">
        <v>86998.3</v>
      </c>
      <c r="AM1228">
        <v>87000</v>
      </c>
      <c r="AN1228">
        <v>1.7</v>
      </c>
      <c r="AO1228">
        <v>0</v>
      </c>
      <c r="AQ1228">
        <f t="shared" si="314"/>
        <v>-24.81</v>
      </c>
      <c r="AR1228">
        <f t="shared" si="315"/>
        <v>0</v>
      </c>
    </row>
    <row r="1229" spans="1:44" x14ac:dyDescent="0.3">
      <c r="A1229" t="s">
        <v>347</v>
      </c>
      <c r="B1229">
        <v>0</v>
      </c>
      <c r="C1229">
        <v>0</v>
      </c>
      <c r="D1229">
        <v>0</v>
      </c>
      <c r="E1229">
        <v>2822.7</v>
      </c>
      <c r="F1229">
        <v>5196.5</v>
      </c>
      <c r="G1229">
        <v>0</v>
      </c>
      <c r="H1229">
        <v>0</v>
      </c>
      <c r="I1229">
        <v>0</v>
      </c>
      <c r="J1229">
        <v>2159.3000000000002</v>
      </c>
      <c r="K1229">
        <v>0</v>
      </c>
      <c r="L1229">
        <v>4148.3999999999996</v>
      </c>
      <c r="M1229">
        <v>0</v>
      </c>
      <c r="N1229">
        <v>0</v>
      </c>
      <c r="O1229">
        <v>88615</v>
      </c>
      <c r="P1229">
        <v>102942</v>
      </c>
      <c r="Q1229">
        <v>89000</v>
      </c>
      <c r="R1229">
        <v>-13942</v>
      </c>
      <c r="S1229">
        <v>-15.67</v>
      </c>
      <c r="T1229">
        <f t="shared" si="312"/>
        <v>8019.2</v>
      </c>
      <c r="U1229">
        <f t="shared" si="313"/>
        <v>94922.7</v>
      </c>
      <c r="W1229" t="s">
        <v>346</v>
      </c>
      <c r="X1229">
        <v>2000</v>
      </c>
      <c r="Y1229">
        <v>2000</v>
      </c>
      <c r="Z1229">
        <v>0</v>
      </c>
      <c r="AA1229">
        <v>0</v>
      </c>
      <c r="AB1229">
        <v>3499.9</v>
      </c>
      <c r="AC1229">
        <v>0</v>
      </c>
      <c r="AD1229">
        <v>0</v>
      </c>
      <c r="AE1229">
        <v>0</v>
      </c>
      <c r="AF1229">
        <v>0</v>
      </c>
      <c r="AG1229">
        <v>0</v>
      </c>
      <c r="AH1229">
        <v>15999.7</v>
      </c>
      <c r="AI1229">
        <v>0</v>
      </c>
      <c r="AJ1229">
        <v>0</v>
      </c>
      <c r="AK1229">
        <v>59998.8</v>
      </c>
      <c r="AL1229">
        <v>83498.3</v>
      </c>
      <c r="AM1229">
        <v>88000</v>
      </c>
      <c r="AN1229">
        <v>4501.7</v>
      </c>
      <c r="AO1229">
        <v>5.12</v>
      </c>
      <c r="AQ1229">
        <f t="shared" si="314"/>
        <v>-13.77</v>
      </c>
      <c r="AR1229">
        <f t="shared" si="315"/>
        <v>5.12</v>
      </c>
    </row>
    <row r="1230" spans="1:44" x14ac:dyDescent="0.3">
      <c r="A1230" t="s">
        <v>348</v>
      </c>
      <c r="B1230">
        <v>0</v>
      </c>
      <c r="C1230">
        <v>0</v>
      </c>
      <c r="D1230">
        <v>0</v>
      </c>
      <c r="E1230">
        <v>2822.7</v>
      </c>
      <c r="F1230">
        <v>2373.9</v>
      </c>
      <c r="G1230">
        <v>0</v>
      </c>
      <c r="H1230">
        <v>0</v>
      </c>
      <c r="I1230">
        <v>0</v>
      </c>
      <c r="J1230">
        <v>4041.1</v>
      </c>
      <c r="K1230">
        <v>0</v>
      </c>
      <c r="L1230">
        <v>3100.2</v>
      </c>
      <c r="M1230">
        <v>0</v>
      </c>
      <c r="N1230">
        <v>0</v>
      </c>
      <c r="O1230">
        <v>92378.6</v>
      </c>
      <c r="P1230">
        <v>104716.5</v>
      </c>
      <c r="Q1230">
        <v>90000</v>
      </c>
      <c r="R1230">
        <v>-14716.5</v>
      </c>
      <c r="S1230">
        <v>-16.350000000000001</v>
      </c>
      <c r="T1230">
        <f t="shared" si="312"/>
        <v>5196.6000000000004</v>
      </c>
      <c r="U1230">
        <f t="shared" si="313"/>
        <v>99519.900000000009</v>
      </c>
      <c r="W1230" t="s">
        <v>347</v>
      </c>
      <c r="X1230">
        <v>2000</v>
      </c>
      <c r="Y1230">
        <v>2000</v>
      </c>
      <c r="Z1230">
        <v>0</v>
      </c>
      <c r="AA1230">
        <v>0</v>
      </c>
      <c r="AB1230">
        <v>7999.8</v>
      </c>
      <c r="AC1230">
        <v>0</v>
      </c>
      <c r="AD1230">
        <v>0</v>
      </c>
      <c r="AE1230">
        <v>0</v>
      </c>
      <c r="AF1230">
        <v>0</v>
      </c>
      <c r="AG1230">
        <v>0</v>
      </c>
      <c r="AH1230">
        <v>15999.7</v>
      </c>
      <c r="AI1230">
        <v>0</v>
      </c>
      <c r="AJ1230">
        <v>0</v>
      </c>
      <c r="AK1230">
        <v>60998.8</v>
      </c>
      <c r="AL1230">
        <v>88998.2</v>
      </c>
      <c r="AM1230">
        <v>89000</v>
      </c>
      <c r="AN1230">
        <v>1.8</v>
      </c>
      <c r="AO1230">
        <v>0</v>
      </c>
      <c r="AQ1230">
        <f t="shared" si="314"/>
        <v>-15.67</v>
      </c>
      <c r="AR1230">
        <f t="shared" si="315"/>
        <v>0</v>
      </c>
    </row>
    <row r="1231" spans="1:44" x14ac:dyDescent="0.3">
      <c r="A1231" t="s">
        <v>349</v>
      </c>
      <c r="B1231">
        <v>0</v>
      </c>
      <c r="C1231">
        <v>0</v>
      </c>
      <c r="D1231">
        <v>0</v>
      </c>
      <c r="E1231">
        <v>2822.7</v>
      </c>
      <c r="F1231">
        <v>2373.9</v>
      </c>
      <c r="G1231">
        <v>0</v>
      </c>
      <c r="H1231">
        <v>0</v>
      </c>
      <c r="I1231">
        <v>0</v>
      </c>
      <c r="J1231">
        <v>7419.9</v>
      </c>
      <c r="K1231">
        <v>0</v>
      </c>
      <c r="L1231">
        <v>3100.2</v>
      </c>
      <c r="M1231">
        <v>0</v>
      </c>
      <c r="N1231">
        <v>0</v>
      </c>
      <c r="O1231">
        <v>92378.6</v>
      </c>
      <c r="P1231">
        <v>108095.2</v>
      </c>
      <c r="Q1231">
        <v>91000</v>
      </c>
      <c r="R1231">
        <v>-17095.2</v>
      </c>
      <c r="S1231">
        <v>-18.79</v>
      </c>
      <c r="T1231">
        <f t="shared" si="312"/>
        <v>5196.6000000000004</v>
      </c>
      <c r="U1231">
        <f t="shared" si="313"/>
        <v>102898.70000000001</v>
      </c>
      <c r="W1231" t="s">
        <v>348</v>
      </c>
      <c r="X1231">
        <v>2000</v>
      </c>
      <c r="Y1231">
        <v>0</v>
      </c>
      <c r="Z1231">
        <v>0</v>
      </c>
      <c r="AA1231">
        <v>0</v>
      </c>
      <c r="AB1231">
        <v>3499.9</v>
      </c>
      <c r="AC1231">
        <v>0</v>
      </c>
      <c r="AD1231">
        <v>0</v>
      </c>
      <c r="AE1231">
        <v>0</v>
      </c>
      <c r="AF1231">
        <v>9499.7999999999993</v>
      </c>
      <c r="AG1231">
        <v>0</v>
      </c>
      <c r="AH1231">
        <v>8499.7999999999993</v>
      </c>
      <c r="AI1231">
        <v>0</v>
      </c>
      <c r="AJ1231">
        <v>0</v>
      </c>
      <c r="AK1231">
        <v>67498.7</v>
      </c>
      <c r="AL1231">
        <v>90998.2</v>
      </c>
      <c r="AM1231">
        <v>90000</v>
      </c>
      <c r="AN1231">
        <v>-998.2</v>
      </c>
      <c r="AO1231">
        <v>-1.1100000000000001</v>
      </c>
      <c r="AQ1231">
        <f t="shared" si="314"/>
        <v>-16.350000000000001</v>
      </c>
      <c r="AR1231">
        <f t="shared" si="315"/>
        <v>-1.1100000000000001</v>
      </c>
    </row>
    <row r="1232" spans="1:44" x14ac:dyDescent="0.3">
      <c r="A1232" t="s">
        <v>350</v>
      </c>
      <c r="B1232">
        <v>0</v>
      </c>
      <c r="C1232">
        <v>0</v>
      </c>
      <c r="D1232">
        <v>0</v>
      </c>
      <c r="E1232">
        <v>2822.7</v>
      </c>
      <c r="F1232">
        <v>2373.9</v>
      </c>
      <c r="G1232">
        <v>0</v>
      </c>
      <c r="H1232">
        <v>0</v>
      </c>
      <c r="I1232">
        <v>0</v>
      </c>
      <c r="J1232">
        <v>4041.1</v>
      </c>
      <c r="K1232">
        <v>0</v>
      </c>
      <c r="L1232">
        <v>3100.2</v>
      </c>
      <c r="M1232">
        <v>0</v>
      </c>
      <c r="N1232">
        <v>0</v>
      </c>
      <c r="O1232">
        <v>92378.6</v>
      </c>
      <c r="P1232">
        <v>104716.5</v>
      </c>
      <c r="Q1232">
        <v>92000</v>
      </c>
      <c r="R1232">
        <v>-12716.5</v>
      </c>
      <c r="S1232">
        <v>-13.82</v>
      </c>
      <c r="T1232">
        <f t="shared" si="312"/>
        <v>5196.6000000000004</v>
      </c>
      <c r="U1232">
        <f t="shared" si="313"/>
        <v>99519.900000000009</v>
      </c>
      <c r="W1232" t="s">
        <v>349</v>
      </c>
      <c r="X1232">
        <v>2000</v>
      </c>
      <c r="Y1232">
        <v>0</v>
      </c>
      <c r="Z1232">
        <v>0</v>
      </c>
      <c r="AA1232">
        <v>0</v>
      </c>
      <c r="AB1232">
        <v>3499.9</v>
      </c>
      <c r="AC1232">
        <v>0</v>
      </c>
      <c r="AD1232">
        <v>0</v>
      </c>
      <c r="AE1232">
        <v>0</v>
      </c>
      <c r="AF1232">
        <v>11999.8</v>
      </c>
      <c r="AG1232">
        <v>0</v>
      </c>
      <c r="AH1232">
        <v>8499.7999999999993</v>
      </c>
      <c r="AI1232">
        <v>0</v>
      </c>
      <c r="AJ1232">
        <v>0</v>
      </c>
      <c r="AK1232">
        <v>64998.7</v>
      </c>
      <c r="AL1232">
        <v>90998.2</v>
      </c>
      <c r="AM1232">
        <v>91000</v>
      </c>
      <c r="AN1232">
        <v>1.8</v>
      </c>
      <c r="AO1232">
        <v>0</v>
      </c>
      <c r="AQ1232">
        <f t="shared" si="314"/>
        <v>-18.79</v>
      </c>
      <c r="AR1232">
        <f t="shared" si="315"/>
        <v>0</v>
      </c>
    </row>
    <row r="1233" spans="1:44" x14ac:dyDescent="0.3">
      <c r="A1233" t="s">
        <v>351</v>
      </c>
      <c r="B1233">
        <v>0</v>
      </c>
      <c r="C1233">
        <v>0</v>
      </c>
      <c r="D1233">
        <v>0</v>
      </c>
      <c r="E1233">
        <v>2822.7</v>
      </c>
      <c r="F1233">
        <v>1325.7</v>
      </c>
      <c r="G1233">
        <v>0</v>
      </c>
      <c r="H1233">
        <v>0</v>
      </c>
      <c r="I1233">
        <v>0</v>
      </c>
      <c r="J1233">
        <v>4041.1</v>
      </c>
      <c r="K1233">
        <v>0</v>
      </c>
      <c r="L1233">
        <v>3100.2</v>
      </c>
      <c r="M1233">
        <v>0</v>
      </c>
      <c r="N1233">
        <v>0</v>
      </c>
      <c r="O1233">
        <v>88615</v>
      </c>
      <c r="P1233">
        <v>99904.8</v>
      </c>
      <c r="Q1233">
        <v>93000</v>
      </c>
      <c r="R1233">
        <v>-6904.8</v>
      </c>
      <c r="S1233">
        <v>-7.42</v>
      </c>
      <c r="T1233">
        <f t="shared" si="312"/>
        <v>4148.3999999999996</v>
      </c>
      <c r="U1233">
        <f t="shared" si="313"/>
        <v>95756.3</v>
      </c>
      <c r="W1233" t="s">
        <v>350</v>
      </c>
      <c r="X1233">
        <v>2000</v>
      </c>
      <c r="Y1233">
        <v>0</v>
      </c>
      <c r="Z1233">
        <v>0</v>
      </c>
      <c r="AA1233">
        <v>0</v>
      </c>
      <c r="AB1233">
        <v>3499.9</v>
      </c>
      <c r="AC1233">
        <v>0</v>
      </c>
      <c r="AD1233">
        <v>0</v>
      </c>
      <c r="AE1233">
        <v>0</v>
      </c>
      <c r="AF1233">
        <v>9499.7999999999993</v>
      </c>
      <c r="AG1233">
        <v>0</v>
      </c>
      <c r="AH1233">
        <v>8499.7999999999993</v>
      </c>
      <c r="AI1233">
        <v>0</v>
      </c>
      <c r="AJ1233">
        <v>0</v>
      </c>
      <c r="AK1233">
        <v>67498.7</v>
      </c>
      <c r="AL1233">
        <v>90998.2</v>
      </c>
      <c r="AM1233">
        <v>92000</v>
      </c>
      <c r="AN1233">
        <v>1001.8</v>
      </c>
      <c r="AO1233">
        <v>1.0900000000000001</v>
      </c>
      <c r="AQ1233">
        <f t="shared" si="314"/>
        <v>-13.82</v>
      </c>
      <c r="AR1233">
        <f t="shared" si="315"/>
        <v>1.0900000000000001</v>
      </c>
    </row>
    <row r="1234" spans="1:44" x14ac:dyDescent="0.3">
      <c r="A1234" t="s">
        <v>352</v>
      </c>
      <c r="B1234">
        <v>0</v>
      </c>
      <c r="C1234">
        <v>0</v>
      </c>
      <c r="D1234">
        <v>0</v>
      </c>
      <c r="E1234">
        <v>2822.7</v>
      </c>
      <c r="F1234">
        <v>2373.9</v>
      </c>
      <c r="G1234">
        <v>0</v>
      </c>
      <c r="H1234">
        <v>0</v>
      </c>
      <c r="I1234">
        <v>0</v>
      </c>
      <c r="J1234">
        <v>4041.1</v>
      </c>
      <c r="K1234">
        <v>0</v>
      </c>
      <c r="L1234">
        <v>4148.3999999999996</v>
      </c>
      <c r="M1234">
        <v>0</v>
      </c>
      <c r="N1234">
        <v>0</v>
      </c>
      <c r="O1234">
        <v>88615</v>
      </c>
      <c r="P1234">
        <v>102001.1</v>
      </c>
      <c r="Q1234">
        <v>94000</v>
      </c>
      <c r="R1234">
        <v>-8001.1</v>
      </c>
      <c r="S1234">
        <v>-8.51</v>
      </c>
      <c r="T1234">
        <f t="shared" si="312"/>
        <v>5196.6000000000004</v>
      </c>
      <c r="U1234">
        <f t="shared" si="313"/>
        <v>96804.5</v>
      </c>
      <c r="W1234" t="s">
        <v>351</v>
      </c>
      <c r="X1234">
        <v>2000</v>
      </c>
      <c r="Y1234">
        <v>0</v>
      </c>
      <c r="Z1234">
        <v>0</v>
      </c>
      <c r="AA1234">
        <v>0</v>
      </c>
      <c r="AB1234">
        <v>0</v>
      </c>
      <c r="AC1234">
        <v>0</v>
      </c>
      <c r="AD1234">
        <v>0</v>
      </c>
      <c r="AE1234">
        <v>0</v>
      </c>
      <c r="AF1234">
        <v>9499.7999999999993</v>
      </c>
      <c r="AG1234">
        <v>0</v>
      </c>
      <c r="AH1234">
        <v>8499.7999999999993</v>
      </c>
      <c r="AI1234">
        <v>3999.9</v>
      </c>
      <c r="AJ1234">
        <v>0</v>
      </c>
      <c r="AK1234">
        <v>68998.600000000006</v>
      </c>
      <c r="AL1234">
        <v>92998.2</v>
      </c>
      <c r="AM1234">
        <v>93000</v>
      </c>
      <c r="AN1234">
        <v>1.8</v>
      </c>
      <c r="AO1234">
        <v>0</v>
      </c>
      <c r="AQ1234">
        <f t="shared" si="314"/>
        <v>-7.42</v>
      </c>
      <c r="AR1234">
        <f t="shared" si="315"/>
        <v>0</v>
      </c>
    </row>
    <row r="1235" spans="1:44" x14ac:dyDescent="0.3">
      <c r="A1235" t="s">
        <v>353</v>
      </c>
      <c r="B1235">
        <v>0</v>
      </c>
      <c r="C1235">
        <v>0</v>
      </c>
      <c r="D1235">
        <v>0</v>
      </c>
      <c r="E1235">
        <v>2822.7</v>
      </c>
      <c r="F1235">
        <v>2373.9</v>
      </c>
      <c r="G1235">
        <v>0</v>
      </c>
      <c r="H1235">
        <v>0</v>
      </c>
      <c r="I1235">
        <v>0</v>
      </c>
      <c r="J1235">
        <v>4041.1</v>
      </c>
      <c r="K1235">
        <v>0</v>
      </c>
      <c r="L1235">
        <v>4148.3999999999996</v>
      </c>
      <c r="M1235">
        <v>0</v>
      </c>
      <c r="N1235">
        <v>0</v>
      </c>
      <c r="O1235">
        <v>88615</v>
      </c>
      <c r="P1235">
        <v>102001.1</v>
      </c>
      <c r="Q1235">
        <v>95000</v>
      </c>
      <c r="R1235">
        <v>-7001.1</v>
      </c>
      <c r="S1235">
        <v>-7.37</v>
      </c>
      <c r="T1235">
        <f t="shared" si="312"/>
        <v>5196.6000000000004</v>
      </c>
      <c r="U1235">
        <f t="shared" si="313"/>
        <v>96804.5</v>
      </c>
      <c r="W1235" t="s">
        <v>352</v>
      </c>
      <c r="X1235">
        <v>2000</v>
      </c>
      <c r="Y1235">
        <v>0</v>
      </c>
      <c r="Z1235">
        <v>0</v>
      </c>
      <c r="AA1235">
        <v>0</v>
      </c>
      <c r="AB1235">
        <v>3499.9</v>
      </c>
      <c r="AC1235">
        <v>0</v>
      </c>
      <c r="AD1235">
        <v>0</v>
      </c>
      <c r="AE1235">
        <v>0</v>
      </c>
      <c r="AF1235">
        <v>9499.7999999999993</v>
      </c>
      <c r="AG1235">
        <v>0</v>
      </c>
      <c r="AH1235">
        <v>15999.7</v>
      </c>
      <c r="AI1235">
        <v>0</v>
      </c>
      <c r="AJ1235">
        <v>0</v>
      </c>
      <c r="AK1235">
        <v>65998.7</v>
      </c>
      <c r="AL1235">
        <v>96998.1</v>
      </c>
      <c r="AM1235">
        <v>94000</v>
      </c>
      <c r="AN1235">
        <v>-2998.1</v>
      </c>
      <c r="AO1235">
        <v>-3.19</v>
      </c>
      <c r="AQ1235">
        <f t="shared" si="314"/>
        <v>-8.51</v>
      </c>
      <c r="AR1235">
        <f t="shared" si="315"/>
        <v>-3.19</v>
      </c>
    </row>
    <row r="1236" spans="1:44" x14ac:dyDescent="0.3">
      <c r="A1236" t="s">
        <v>354</v>
      </c>
      <c r="B1236">
        <v>0</v>
      </c>
      <c r="C1236">
        <v>0</v>
      </c>
      <c r="D1236">
        <v>0</v>
      </c>
      <c r="E1236">
        <v>2822.7</v>
      </c>
      <c r="F1236">
        <v>1325.7</v>
      </c>
      <c r="G1236">
        <v>0</v>
      </c>
      <c r="H1236">
        <v>0</v>
      </c>
      <c r="I1236">
        <v>0</v>
      </c>
      <c r="J1236">
        <v>7419.9</v>
      </c>
      <c r="K1236">
        <v>0</v>
      </c>
      <c r="L1236">
        <v>4148.3999999999996</v>
      </c>
      <c r="M1236">
        <v>0</v>
      </c>
      <c r="N1236">
        <v>0</v>
      </c>
      <c r="O1236">
        <v>88615</v>
      </c>
      <c r="P1236">
        <v>104331.7</v>
      </c>
      <c r="Q1236">
        <v>96000</v>
      </c>
      <c r="R1236">
        <v>-8331.7000000000007</v>
      </c>
      <c r="S1236">
        <v>-8.68</v>
      </c>
      <c r="T1236">
        <f t="shared" si="312"/>
        <v>4148.3999999999996</v>
      </c>
      <c r="U1236">
        <f t="shared" si="313"/>
        <v>100183.3</v>
      </c>
      <c r="W1236" t="s">
        <v>353</v>
      </c>
      <c r="X1236">
        <v>2000</v>
      </c>
      <c r="Y1236">
        <v>0</v>
      </c>
      <c r="Z1236">
        <v>0</v>
      </c>
      <c r="AA1236">
        <v>0</v>
      </c>
      <c r="AB1236">
        <v>3499.9</v>
      </c>
      <c r="AC1236">
        <v>0</v>
      </c>
      <c r="AD1236">
        <v>0</v>
      </c>
      <c r="AE1236">
        <v>0</v>
      </c>
      <c r="AF1236">
        <v>9499.7999999999993</v>
      </c>
      <c r="AG1236">
        <v>0</v>
      </c>
      <c r="AH1236">
        <v>15999.7</v>
      </c>
      <c r="AI1236">
        <v>0</v>
      </c>
      <c r="AJ1236">
        <v>0</v>
      </c>
      <c r="AK1236">
        <v>63998.7</v>
      </c>
      <c r="AL1236">
        <v>94998.1</v>
      </c>
      <c r="AM1236">
        <v>95000</v>
      </c>
      <c r="AN1236">
        <v>1.9</v>
      </c>
      <c r="AO1236">
        <v>0</v>
      </c>
      <c r="AQ1236">
        <f t="shared" si="314"/>
        <v>-7.37</v>
      </c>
      <c r="AR1236">
        <f t="shared" si="315"/>
        <v>0</v>
      </c>
    </row>
    <row r="1237" spans="1:44" x14ac:dyDescent="0.3">
      <c r="A1237" t="s">
        <v>355</v>
      </c>
      <c r="B1237">
        <v>0</v>
      </c>
      <c r="C1237">
        <v>0</v>
      </c>
      <c r="D1237">
        <v>0</v>
      </c>
      <c r="E1237">
        <v>0</v>
      </c>
      <c r="F1237">
        <v>1325.7</v>
      </c>
      <c r="G1237">
        <v>0</v>
      </c>
      <c r="H1237">
        <v>0</v>
      </c>
      <c r="I1237">
        <v>0</v>
      </c>
      <c r="J1237">
        <v>4041.1</v>
      </c>
      <c r="K1237">
        <v>0</v>
      </c>
      <c r="L1237">
        <v>4148.3999999999996</v>
      </c>
      <c r="M1237">
        <v>0</v>
      </c>
      <c r="N1237">
        <v>0</v>
      </c>
      <c r="O1237">
        <v>88615</v>
      </c>
      <c r="P1237">
        <v>98130.2</v>
      </c>
      <c r="Q1237">
        <v>97000</v>
      </c>
      <c r="R1237">
        <v>-1130.2</v>
      </c>
      <c r="S1237">
        <v>-1.17</v>
      </c>
      <c r="T1237">
        <f t="shared" si="312"/>
        <v>1325.7</v>
      </c>
      <c r="U1237">
        <f t="shared" si="313"/>
        <v>96804.5</v>
      </c>
      <c r="W1237" t="s">
        <v>354</v>
      </c>
      <c r="X1237">
        <v>2000</v>
      </c>
      <c r="Y1237">
        <v>0</v>
      </c>
      <c r="Z1237">
        <v>0</v>
      </c>
      <c r="AA1237">
        <v>0</v>
      </c>
      <c r="AB1237">
        <v>0</v>
      </c>
      <c r="AC1237">
        <v>0</v>
      </c>
      <c r="AD1237">
        <v>0</v>
      </c>
      <c r="AE1237">
        <v>0</v>
      </c>
      <c r="AF1237">
        <v>11999.8</v>
      </c>
      <c r="AG1237">
        <v>0</v>
      </c>
      <c r="AH1237">
        <v>15999.7</v>
      </c>
      <c r="AI1237">
        <v>3999.9</v>
      </c>
      <c r="AJ1237">
        <v>0</v>
      </c>
      <c r="AK1237">
        <v>61998.8</v>
      </c>
      <c r="AL1237">
        <v>95998.1</v>
      </c>
      <c r="AM1237">
        <v>96000</v>
      </c>
      <c r="AN1237">
        <v>1.9</v>
      </c>
      <c r="AO1237">
        <v>0</v>
      </c>
      <c r="AQ1237">
        <f t="shared" si="314"/>
        <v>-8.68</v>
      </c>
      <c r="AR1237">
        <f t="shared" si="315"/>
        <v>0</v>
      </c>
    </row>
    <row r="1238" spans="1:44" x14ac:dyDescent="0.3">
      <c r="A1238" t="s">
        <v>356</v>
      </c>
      <c r="B1238">
        <v>0</v>
      </c>
      <c r="C1238">
        <v>0</v>
      </c>
      <c r="D1238">
        <v>0</v>
      </c>
      <c r="E1238">
        <v>2822.7</v>
      </c>
      <c r="F1238">
        <v>1325.7</v>
      </c>
      <c r="G1238">
        <v>0</v>
      </c>
      <c r="H1238">
        <v>0</v>
      </c>
      <c r="I1238">
        <v>0</v>
      </c>
      <c r="J1238">
        <v>2159.3000000000002</v>
      </c>
      <c r="K1238">
        <v>0</v>
      </c>
      <c r="L1238">
        <v>4148.3999999999996</v>
      </c>
      <c r="M1238">
        <v>0</v>
      </c>
      <c r="N1238">
        <v>0</v>
      </c>
      <c r="O1238">
        <v>88615</v>
      </c>
      <c r="P1238">
        <v>99071.1</v>
      </c>
      <c r="Q1238">
        <v>98000</v>
      </c>
      <c r="R1238">
        <v>-1071.0999999999999</v>
      </c>
      <c r="S1238">
        <v>-1.0900000000000001</v>
      </c>
      <c r="T1238">
        <f t="shared" si="312"/>
        <v>4148.3999999999996</v>
      </c>
      <c r="U1238">
        <f t="shared" si="313"/>
        <v>94922.7</v>
      </c>
      <c r="W1238" t="s">
        <v>355</v>
      </c>
      <c r="X1238">
        <v>2000</v>
      </c>
      <c r="Y1238">
        <v>0</v>
      </c>
      <c r="Z1238">
        <v>0</v>
      </c>
      <c r="AA1238">
        <v>0</v>
      </c>
      <c r="AB1238">
        <v>0</v>
      </c>
      <c r="AC1238">
        <v>0</v>
      </c>
      <c r="AD1238">
        <v>0</v>
      </c>
      <c r="AE1238">
        <v>0</v>
      </c>
      <c r="AF1238">
        <v>9499.7999999999993</v>
      </c>
      <c r="AG1238">
        <v>0</v>
      </c>
      <c r="AH1238">
        <v>0</v>
      </c>
      <c r="AI1238">
        <v>3999.9</v>
      </c>
      <c r="AJ1238">
        <v>0</v>
      </c>
      <c r="AK1238">
        <v>81498.399999999994</v>
      </c>
      <c r="AL1238">
        <v>96998.1</v>
      </c>
      <c r="AM1238">
        <v>97000</v>
      </c>
      <c r="AN1238">
        <v>1.9</v>
      </c>
      <c r="AO1238">
        <v>0</v>
      </c>
      <c r="AQ1238">
        <f t="shared" si="314"/>
        <v>-1.17</v>
      </c>
      <c r="AR1238">
        <f t="shared" si="315"/>
        <v>0</v>
      </c>
    </row>
    <row r="1239" spans="1:44" x14ac:dyDescent="0.3">
      <c r="A1239" t="s">
        <v>357</v>
      </c>
      <c r="B1239">
        <v>0</v>
      </c>
      <c r="C1239">
        <v>0</v>
      </c>
      <c r="D1239">
        <v>0</v>
      </c>
      <c r="E1239">
        <v>2822.7</v>
      </c>
      <c r="F1239">
        <v>2373.9</v>
      </c>
      <c r="G1239">
        <v>0</v>
      </c>
      <c r="H1239">
        <v>9024.1</v>
      </c>
      <c r="I1239">
        <v>0</v>
      </c>
      <c r="J1239">
        <v>4041.1</v>
      </c>
      <c r="K1239">
        <v>0</v>
      </c>
      <c r="L1239">
        <v>4148.3999999999996</v>
      </c>
      <c r="M1239">
        <v>0</v>
      </c>
      <c r="N1239">
        <v>0</v>
      </c>
      <c r="O1239">
        <v>79206.100000000006</v>
      </c>
      <c r="P1239">
        <v>101616.3</v>
      </c>
      <c r="Q1239">
        <v>99000</v>
      </c>
      <c r="R1239">
        <v>-2616.3000000000002</v>
      </c>
      <c r="S1239">
        <v>-2.64</v>
      </c>
      <c r="T1239">
        <f t="shared" si="312"/>
        <v>14220.7</v>
      </c>
      <c r="U1239">
        <f t="shared" si="313"/>
        <v>87395.6</v>
      </c>
      <c r="W1239" t="s">
        <v>356</v>
      </c>
      <c r="X1239">
        <v>2000</v>
      </c>
      <c r="Y1239">
        <v>2000</v>
      </c>
      <c r="Z1239">
        <v>0</v>
      </c>
      <c r="AA1239">
        <v>0</v>
      </c>
      <c r="AB1239">
        <v>0</v>
      </c>
      <c r="AC1239">
        <v>0</v>
      </c>
      <c r="AD1239">
        <v>0</v>
      </c>
      <c r="AE1239">
        <v>0</v>
      </c>
      <c r="AF1239">
        <v>0</v>
      </c>
      <c r="AG1239">
        <v>0</v>
      </c>
      <c r="AH1239">
        <v>15999.7</v>
      </c>
      <c r="AI1239">
        <v>3999.9</v>
      </c>
      <c r="AJ1239">
        <v>0</v>
      </c>
      <c r="AK1239">
        <v>63998.7</v>
      </c>
      <c r="AL1239">
        <v>87998.3</v>
      </c>
      <c r="AM1239">
        <v>98000</v>
      </c>
      <c r="AN1239">
        <v>10001.700000000001</v>
      </c>
      <c r="AO1239">
        <v>10.210000000000001</v>
      </c>
      <c r="AQ1239">
        <f t="shared" si="314"/>
        <v>-1.0900000000000001</v>
      </c>
      <c r="AR1239">
        <f t="shared" si="315"/>
        <v>10.210000000000001</v>
      </c>
    </row>
    <row r="1240" spans="1:44" x14ac:dyDescent="0.3">
      <c r="A1240" t="s">
        <v>358</v>
      </c>
      <c r="B1240">
        <v>0</v>
      </c>
      <c r="C1240">
        <v>0</v>
      </c>
      <c r="D1240">
        <v>0</v>
      </c>
      <c r="E1240">
        <v>2822.7</v>
      </c>
      <c r="F1240">
        <v>2373.9</v>
      </c>
      <c r="G1240">
        <v>0</v>
      </c>
      <c r="H1240">
        <v>0</v>
      </c>
      <c r="I1240">
        <v>0</v>
      </c>
      <c r="J1240">
        <v>4041.1</v>
      </c>
      <c r="K1240">
        <v>0</v>
      </c>
      <c r="L1240">
        <v>4148.3999999999996</v>
      </c>
      <c r="M1240">
        <v>0</v>
      </c>
      <c r="N1240">
        <v>0</v>
      </c>
      <c r="O1240">
        <v>88615</v>
      </c>
      <c r="P1240">
        <v>102001.1</v>
      </c>
      <c r="Q1240">
        <v>100000</v>
      </c>
      <c r="R1240">
        <v>-2001.1</v>
      </c>
      <c r="S1240">
        <v>-2</v>
      </c>
      <c r="T1240">
        <f t="shared" si="312"/>
        <v>5196.6000000000004</v>
      </c>
      <c r="U1240">
        <f t="shared" si="313"/>
        <v>96804.5</v>
      </c>
      <c r="W1240" t="s">
        <v>357</v>
      </c>
      <c r="X1240">
        <v>2000</v>
      </c>
      <c r="Y1240">
        <v>0</v>
      </c>
      <c r="Z1240">
        <v>0</v>
      </c>
      <c r="AA1240">
        <v>0</v>
      </c>
      <c r="AB1240">
        <v>3499.9</v>
      </c>
      <c r="AC1240">
        <v>0</v>
      </c>
      <c r="AD1240">
        <v>0</v>
      </c>
      <c r="AE1240">
        <v>0</v>
      </c>
      <c r="AF1240">
        <v>9499.7999999999993</v>
      </c>
      <c r="AG1240">
        <v>0</v>
      </c>
      <c r="AH1240">
        <v>15999.7</v>
      </c>
      <c r="AI1240">
        <v>0</v>
      </c>
      <c r="AJ1240">
        <v>0</v>
      </c>
      <c r="AK1240">
        <v>53498.9</v>
      </c>
      <c r="AL1240">
        <v>84498.3</v>
      </c>
      <c r="AM1240">
        <v>99000</v>
      </c>
      <c r="AN1240">
        <v>14501.7</v>
      </c>
      <c r="AO1240">
        <v>14.65</v>
      </c>
      <c r="AQ1240">
        <f t="shared" si="314"/>
        <v>-2.64</v>
      </c>
      <c r="AR1240">
        <f t="shared" si="315"/>
        <v>14.65</v>
      </c>
    </row>
    <row r="1241" spans="1:44" x14ac:dyDescent="0.3">
      <c r="A1241" t="s">
        <v>359</v>
      </c>
      <c r="B1241">
        <v>0</v>
      </c>
      <c r="C1241">
        <v>0</v>
      </c>
      <c r="D1241">
        <v>0</v>
      </c>
      <c r="E1241">
        <v>2822.7</v>
      </c>
      <c r="F1241">
        <v>2373.9</v>
      </c>
      <c r="G1241">
        <v>0</v>
      </c>
      <c r="H1241">
        <v>0</v>
      </c>
      <c r="I1241">
        <v>0</v>
      </c>
      <c r="J1241">
        <v>2159.3000000000002</v>
      </c>
      <c r="K1241">
        <v>0</v>
      </c>
      <c r="L1241">
        <v>4148.3999999999996</v>
      </c>
      <c r="M1241">
        <v>0</v>
      </c>
      <c r="N1241">
        <v>0</v>
      </c>
      <c r="O1241">
        <v>88615</v>
      </c>
      <c r="P1241">
        <v>100119.3</v>
      </c>
      <c r="Q1241">
        <v>101000</v>
      </c>
      <c r="R1241">
        <v>880.7</v>
      </c>
      <c r="S1241">
        <v>0.87</v>
      </c>
      <c r="T1241">
        <f t="shared" si="312"/>
        <v>5196.6000000000004</v>
      </c>
      <c r="U1241">
        <f t="shared" si="313"/>
        <v>94922.7</v>
      </c>
      <c r="W1241" t="s">
        <v>358</v>
      </c>
      <c r="X1241">
        <v>2000</v>
      </c>
      <c r="Y1241">
        <v>0</v>
      </c>
      <c r="Z1241">
        <v>0</v>
      </c>
      <c r="AA1241">
        <v>0</v>
      </c>
      <c r="AB1241">
        <v>3499.9</v>
      </c>
      <c r="AC1241">
        <v>0</v>
      </c>
      <c r="AD1241">
        <v>0</v>
      </c>
      <c r="AE1241">
        <v>0</v>
      </c>
      <c r="AF1241">
        <v>9499.7999999999993</v>
      </c>
      <c r="AG1241">
        <v>0</v>
      </c>
      <c r="AH1241">
        <v>15999.7</v>
      </c>
      <c r="AI1241">
        <v>0</v>
      </c>
      <c r="AJ1241">
        <v>0</v>
      </c>
      <c r="AK1241">
        <v>65998.7</v>
      </c>
      <c r="AL1241">
        <v>96998.1</v>
      </c>
      <c r="AM1241">
        <v>100000</v>
      </c>
      <c r="AN1241">
        <v>3001.9</v>
      </c>
      <c r="AO1241">
        <v>3</v>
      </c>
      <c r="AQ1241">
        <f t="shared" si="314"/>
        <v>-2</v>
      </c>
      <c r="AR1241">
        <f t="shared" si="315"/>
        <v>3</v>
      </c>
    </row>
    <row r="1242" spans="1:44" x14ac:dyDescent="0.3">
      <c r="A1242" t="s">
        <v>360</v>
      </c>
      <c r="B1242">
        <v>0</v>
      </c>
      <c r="C1242">
        <v>0</v>
      </c>
      <c r="D1242">
        <v>0</v>
      </c>
      <c r="E1242">
        <v>2822.7</v>
      </c>
      <c r="F1242">
        <v>2373.9</v>
      </c>
      <c r="G1242">
        <v>0</v>
      </c>
      <c r="H1242">
        <v>0</v>
      </c>
      <c r="I1242">
        <v>0</v>
      </c>
      <c r="J1242">
        <v>4041.1</v>
      </c>
      <c r="K1242">
        <v>0</v>
      </c>
      <c r="L1242">
        <v>3100.2</v>
      </c>
      <c r="M1242">
        <v>0</v>
      </c>
      <c r="N1242">
        <v>0</v>
      </c>
      <c r="O1242">
        <v>88615</v>
      </c>
      <c r="P1242">
        <v>100952.9</v>
      </c>
      <c r="Q1242">
        <v>102000</v>
      </c>
      <c r="R1242">
        <v>1047.0999999999999</v>
      </c>
      <c r="S1242">
        <v>1.03</v>
      </c>
      <c r="T1242">
        <f t="shared" si="312"/>
        <v>5196.6000000000004</v>
      </c>
      <c r="U1242">
        <f t="shared" si="313"/>
        <v>95756.3</v>
      </c>
      <c r="W1242" t="s">
        <v>359</v>
      </c>
      <c r="X1242">
        <v>2000</v>
      </c>
      <c r="Y1242">
        <v>2000</v>
      </c>
      <c r="Z1242">
        <v>0</v>
      </c>
      <c r="AA1242">
        <v>0</v>
      </c>
      <c r="AB1242">
        <v>3499.9</v>
      </c>
      <c r="AC1242">
        <v>0</v>
      </c>
      <c r="AD1242">
        <v>0</v>
      </c>
      <c r="AE1242">
        <v>0</v>
      </c>
      <c r="AF1242">
        <v>0</v>
      </c>
      <c r="AG1242">
        <v>0</v>
      </c>
      <c r="AH1242">
        <v>15999.7</v>
      </c>
      <c r="AI1242">
        <v>0</v>
      </c>
      <c r="AJ1242">
        <v>0</v>
      </c>
      <c r="AK1242">
        <v>78498.399999999994</v>
      </c>
      <c r="AL1242">
        <v>101998</v>
      </c>
      <c r="AM1242">
        <v>101000</v>
      </c>
      <c r="AN1242">
        <v>-998</v>
      </c>
      <c r="AO1242">
        <v>-0.99</v>
      </c>
      <c r="AQ1242">
        <f t="shared" si="314"/>
        <v>0.87</v>
      </c>
      <c r="AR1242">
        <f t="shared" si="315"/>
        <v>-0.99</v>
      </c>
    </row>
    <row r="1243" spans="1:44" x14ac:dyDescent="0.3">
      <c r="A1243" t="s">
        <v>361</v>
      </c>
      <c r="B1243">
        <v>0</v>
      </c>
      <c r="C1243">
        <v>0</v>
      </c>
      <c r="D1243">
        <v>0</v>
      </c>
      <c r="E1243">
        <v>2822.7</v>
      </c>
      <c r="F1243">
        <v>5196.5</v>
      </c>
      <c r="G1243">
        <v>0</v>
      </c>
      <c r="H1243">
        <v>0</v>
      </c>
      <c r="I1243">
        <v>0</v>
      </c>
      <c r="J1243">
        <v>7419.9</v>
      </c>
      <c r="K1243">
        <v>0</v>
      </c>
      <c r="L1243">
        <v>4148.3999999999996</v>
      </c>
      <c r="M1243">
        <v>0</v>
      </c>
      <c r="N1243">
        <v>0</v>
      </c>
      <c r="O1243">
        <v>92378.6</v>
      </c>
      <c r="P1243">
        <v>111966.1</v>
      </c>
      <c r="Q1243">
        <v>103000</v>
      </c>
      <c r="R1243">
        <v>-8966.1</v>
      </c>
      <c r="S1243">
        <v>-8.6999999999999993</v>
      </c>
      <c r="T1243">
        <f t="shared" si="312"/>
        <v>8019.2</v>
      </c>
      <c r="U1243">
        <f t="shared" si="313"/>
        <v>103946.90000000001</v>
      </c>
      <c r="W1243" t="s">
        <v>360</v>
      </c>
      <c r="X1243">
        <v>2000</v>
      </c>
      <c r="Y1243">
        <v>0</v>
      </c>
      <c r="Z1243">
        <v>0</v>
      </c>
      <c r="AA1243">
        <v>0</v>
      </c>
      <c r="AB1243">
        <v>3499.9</v>
      </c>
      <c r="AC1243">
        <v>0</v>
      </c>
      <c r="AD1243">
        <v>0</v>
      </c>
      <c r="AE1243">
        <v>0</v>
      </c>
      <c r="AF1243">
        <v>9499.7999999999993</v>
      </c>
      <c r="AG1243">
        <v>0</v>
      </c>
      <c r="AH1243">
        <v>8499.7999999999993</v>
      </c>
      <c r="AI1243">
        <v>0</v>
      </c>
      <c r="AJ1243">
        <v>0</v>
      </c>
      <c r="AK1243">
        <v>78498.399999999994</v>
      </c>
      <c r="AL1243">
        <v>101998</v>
      </c>
      <c r="AM1243">
        <v>102000</v>
      </c>
      <c r="AN1243">
        <v>2</v>
      </c>
      <c r="AO1243">
        <v>0</v>
      </c>
      <c r="AQ1243">
        <f t="shared" si="314"/>
        <v>1.03</v>
      </c>
      <c r="AR1243">
        <f t="shared" si="315"/>
        <v>0</v>
      </c>
    </row>
    <row r="1244" spans="1:44" x14ac:dyDescent="0.3">
      <c r="A1244" t="s">
        <v>362</v>
      </c>
      <c r="B1244">
        <v>0</v>
      </c>
      <c r="C1244">
        <v>0</v>
      </c>
      <c r="D1244">
        <v>0</v>
      </c>
      <c r="E1244">
        <v>2822.7</v>
      </c>
      <c r="F1244">
        <v>5196.5</v>
      </c>
      <c r="G1244">
        <v>0</v>
      </c>
      <c r="H1244">
        <v>0</v>
      </c>
      <c r="I1244">
        <v>0</v>
      </c>
      <c r="J1244">
        <v>2159.3000000000002</v>
      </c>
      <c r="K1244">
        <v>0</v>
      </c>
      <c r="L1244">
        <v>4148.3999999999996</v>
      </c>
      <c r="M1244">
        <v>0</v>
      </c>
      <c r="N1244">
        <v>0</v>
      </c>
      <c r="O1244">
        <v>88615</v>
      </c>
      <c r="P1244">
        <v>102942</v>
      </c>
      <c r="Q1244">
        <v>104000</v>
      </c>
      <c r="R1244">
        <v>1058</v>
      </c>
      <c r="S1244">
        <v>1.02</v>
      </c>
      <c r="T1244">
        <f t="shared" si="312"/>
        <v>8019.2</v>
      </c>
      <c r="U1244">
        <f t="shared" si="313"/>
        <v>94922.7</v>
      </c>
      <c r="W1244" t="s">
        <v>361</v>
      </c>
      <c r="X1244">
        <v>2000</v>
      </c>
      <c r="Y1244">
        <v>0</v>
      </c>
      <c r="Z1244">
        <v>0</v>
      </c>
      <c r="AA1244">
        <v>0</v>
      </c>
      <c r="AB1244">
        <v>7999.8</v>
      </c>
      <c r="AC1244">
        <v>0</v>
      </c>
      <c r="AD1244">
        <v>0</v>
      </c>
      <c r="AE1244">
        <v>0</v>
      </c>
      <c r="AF1244">
        <v>11999.8</v>
      </c>
      <c r="AG1244">
        <v>0</v>
      </c>
      <c r="AH1244">
        <v>15999.7</v>
      </c>
      <c r="AI1244">
        <v>0</v>
      </c>
      <c r="AJ1244">
        <v>0</v>
      </c>
      <c r="AK1244">
        <v>64998.7</v>
      </c>
      <c r="AL1244">
        <v>102998</v>
      </c>
      <c r="AM1244">
        <v>103000</v>
      </c>
      <c r="AN1244">
        <v>2</v>
      </c>
      <c r="AO1244">
        <v>0</v>
      </c>
      <c r="AQ1244">
        <f t="shared" si="314"/>
        <v>-8.6999999999999993</v>
      </c>
      <c r="AR1244">
        <f t="shared" si="315"/>
        <v>0</v>
      </c>
    </row>
    <row r="1245" spans="1:44" x14ac:dyDescent="0.3">
      <c r="A1245" t="s">
        <v>363</v>
      </c>
      <c r="B1245">
        <v>0</v>
      </c>
      <c r="C1245">
        <v>0</v>
      </c>
      <c r="D1245">
        <v>0</v>
      </c>
      <c r="E1245">
        <v>0</v>
      </c>
      <c r="F1245">
        <v>2373.9</v>
      </c>
      <c r="G1245">
        <v>0</v>
      </c>
      <c r="H1245">
        <v>9024.1</v>
      </c>
      <c r="I1245">
        <v>0</v>
      </c>
      <c r="J1245">
        <v>0</v>
      </c>
      <c r="K1245">
        <v>0</v>
      </c>
      <c r="L1245">
        <v>4148.3999999999996</v>
      </c>
      <c r="M1245">
        <v>0</v>
      </c>
      <c r="N1245">
        <v>0</v>
      </c>
      <c r="O1245">
        <v>86177.2</v>
      </c>
      <c r="P1245">
        <v>101723.5</v>
      </c>
      <c r="Q1245">
        <v>105000</v>
      </c>
      <c r="R1245">
        <v>3276.5</v>
      </c>
      <c r="S1245">
        <v>3.12</v>
      </c>
      <c r="T1245">
        <f t="shared" si="312"/>
        <v>11398</v>
      </c>
      <c r="U1245">
        <f t="shared" si="313"/>
        <v>90325.599999999991</v>
      </c>
      <c r="W1245" t="s">
        <v>362</v>
      </c>
      <c r="X1245">
        <v>2000</v>
      </c>
      <c r="Y1245">
        <v>2000</v>
      </c>
      <c r="Z1245">
        <v>0</v>
      </c>
      <c r="AA1245">
        <v>0</v>
      </c>
      <c r="AB1245">
        <v>7999.8</v>
      </c>
      <c r="AC1245">
        <v>0</v>
      </c>
      <c r="AD1245">
        <v>0</v>
      </c>
      <c r="AE1245">
        <v>0</v>
      </c>
      <c r="AF1245">
        <v>0</v>
      </c>
      <c r="AG1245">
        <v>0</v>
      </c>
      <c r="AH1245">
        <v>15999.7</v>
      </c>
      <c r="AI1245">
        <v>0</v>
      </c>
      <c r="AJ1245">
        <v>0</v>
      </c>
      <c r="AK1245">
        <v>75998.5</v>
      </c>
      <c r="AL1245">
        <v>103997.9</v>
      </c>
      <c r="AM1245">
        <v>104000</v>
      </c>
      <c r="AN1245">
        <v>2.1</v>
      </c>
      <c r="AO1245">
        <v>0</v>
      </c>
      <c r="AQ1245">
        <f t="shared" si="314"/>
        <v>1.02</v>
      </c>
      <c r="AR1245">
        <f t="shared" si="315"/>
        <v>0</v>
      </c>
    </row>
    <row r="1246" spans="1:44" x14ac:dyDescent="0.3">
      <c r="A1246" t="s">
        <v>364</v>
      </c>
      <c r="B1246">
        <v>0</v>
      </c>
      <c r="C1246">
        <v>0</v>
      </c>
      <c r="D1246">
        <v>0</v>
      </c>
      <c r="E1246">
        <v>2822.7</v>
      </c>
      <c r="F1246">
        <v>2373.9</v>
      </c>
      <c r="G1246">
        <v>0</v>
      </c>
      <c r="H1246">
        <v>9024.1</v>
      </c>
      <c r="I1246">
        <v>0</v>
      </c>
      <c r="J1246">
        <v>2159.3000000000002</v>
      </c>
      <c r="K1246">
        <v>0</v>
      </c>
      <c r="L1246">
        <v>4148.3999999999996</v>
      </c>
      <c r="M1246">
        <v>0</v>
      </c>
      <c r="N1246">
        <v>0</v>
      </c>
      <c r="O1246">
        <v>79206.100000000006</v>
      </c>
      <c r="P1246">
        <v>99734.5</v>
      </c>
      <c r="Q1246">
        <v>106000</v>
      </c>
      <c r="R1246">
        <v>6265.5</v>
      </c>
      <c r="S1246">
        <v>5.91</v>
      </c>
      <c r="T1246">
        <f t="shared" si="312"/>
        <v>14220.7</v>
      </c>
      <c r="U1246">
        <f t="shared" si="313"/>
        <v>85513.8</v>
      </c>
      <c r="W1246" t="s">
        <v>363</v>
      </c>
      <c r="X1246">
        <v>2000</v>
      </c>
      <c r="Y1246">
        <v>500</v>
      </c>
      <c r="Z1246">
        <v>0</v>
      </c>
      <c r="AA1246">
        <v>0</v>
      </c>
      <c r="AB1246">
        <v>3499.9</v>
      </c>
      <c r="AC1246">
        <v>0</v>
      </c>
      <c r="AD1246">
        <v>0</v>
      </c>
      <c r="AE1246">
        <v>0</v>
      </c>
      <c r="AF1246">
        <v>0</v>
      </c>
      <c r="AG1246">
        <v>0</v>
      </c>
      <c r="AH1246">
        <v>0</v>
      </c>
      <c r="AI1246">
        <v>0</v>
      </c>
      <c r="AJ1246">
        <v>0</v>
      </c>
      <c r="AK1246">
        <v>98998</v>
      </c>
      <c r="AL1246">
        <v>104997.9</v>
      </c>
      <c r="AM1246">
        <v>105000</v>
      </c>
      <c r="AN1246">
        <v>2.1</v>
      </c>
      <c r="AO1246">
        <v>0</v>
      </c>
      <c r="AQ1246">
        <f t="shared" si="314"/>
        <v>3.12</v>
      </c>
      <c r="AR1246">
        <f t="shared" si="315"/>
        <v>0</v>
      </c>
    </row>
    <row r="1247" spans="1:44" x14ac:dyDescent="0.3">
      <c r="A1247" t="s">
        <v>365</v>
      </c>
      <c r="B1247">
        <v>0</v>
      </c>
      <c r="C1247">
        <v>0</v>
      </c>
      <c r="D1247">
        <v>0</v>
      </c>
      <c r="E1247">
        <v>2822.7</v>
      </c>
      <c r="F1247">
        <v>2373.9</v>
      </c>
      <c r="G1247">
        <v>0</v>
      </c>
      <c r="H1247">
        <v>1497</v>
      </c>
      <c r="I1247">
        <v>0</v>
      </c>
      <c r="J1247">
        <v>4041.1</v>
      </c>
      <c r="K1247">
        <v>0</v>
      </c>
      <c r="L1247">
        <v>4148.3999999999996</v>
      </c>
      <c r="M1247">
        <v>0</v>
      </c>
      <c r="N1247">
        <v>0</v>
      </c>
      <c r="O1247">
        <v>88615</v>
      </c>
      <c r="P1247">
        <v>103498</v>
      </c>
      <c r="Q1247">
        <v>107000</v>
      </c>
      <c r="R1247">
        <v>3502</v>
      </c>
      <c r="S1247">
        <v>3.27</v>
      </c>
      <c r="T1247">
        <f t="shared" si="312"/>
        <v>6693.6</v>
      </c>
      <c r="U1247">
        <f t="shared" si="313"/>
        <v>96804.5</v>
      </c>
      <c r="W1247" t="s">
        <v>364</v>
      </c>
      <c r="X1247">
        <v>2000</v>
      </c>
      <c r="Y1247">
        <v>2000</v>
      </c>
      <c r="Z1247">
        <v>0</v>
      </c>
      <c r="AA1247">
        <v>0</v>
      </c>
      <c r="AB1247">
        <v>3499.9</v>
      </c>
      <c r="AC1247">
        <v>0</v>
      </c>
      <c r="AD1247">
        <v>0</v>
      </c>
      <c r="AE1247">
        <v>0</v>
      </c>
      <c r="AF1247">
        <v>0</v>
      </c>
      <c r="AG1247">
        <v>0</v>
      </c>
      <c r="AH1247">
        <v>15999.7</v>
      </c>
      <c r="AI1247">
        <v>0</v>
      </c>
      <c r="AJ1247">
        <v>0</v>
      </c>
      <c r="AK1247">
        <v>82498.399999999994</v>
      </c>
      <c r="AL1247">
        <v>105997.9</v>
      </c>
      <c r="AM1247">
        <v>106000</v>
      </c>
      <c r="AN1247">
        <v>2.1</v>
      </c>
      <c r="AO1247">
        <v>0</v>
      </c>
      <c r="AQ1247">
        <f t="shared" si="314"/>
        <v>5.91</v>
      </c>
      <c r="AR1247">
        <f t="shared" si="315"/>
        <v>0</v>
      </c>
    </row>
    <row r="1248" spans="1:44" x14ac:dyDescent="0.3">
      <c r="A1248" t="s">
        <v>366</v>
      </c>
      <c r="B1248">
        <v>0</v>
      </c>
      <c r="C1248">
        <v>0</v>
      </c>
      <c r="D1248">
        <v>0</v>
      </c>
      <c r="E1248">
        <v>2822.7</v>
      </c>
      <c r="F1248">
        <v>5196.5</v>
      </c>
      <c r="G1248">
        <v>0</v>
      </c>
      <c r="H1248">
        <v>1497</v>
      </c>
      <c r="I1248">
        <v>0</v>
      </c>
      <c r="J1248">
        <v>7419.9</v>
      </c>
      <c r="K1248">
        <v>0</v>
      </c>
      <c r="L1248">
        <v>4148.3999999999996</v>
      </c>
      <c r="M1248">
        <v>0</v>
      </c>
      <c r="N1248">
        <v>0</v>
      </c>
      <c r="O1248">
        <v>88615</v>
      </c>
      <c r="P1248">
        <v>109699.4</v>
      </c>
      <c r="Q1248">
        <v>108000</v>
      </c>
      <c r="R1248">
        <v>-1699.4</v>
      </c>
      <c r="S1248">
        <v>-1.57</v>
      </c>
      <c r="T1248">
        <f t="shared" si="312"/>
        <v>9516.2000000000007</v>
      </c>
      <c r="U1248">
        <f t="shared" si="313"/>
        <v>100183.3</v>
      </c>
      <c r="W1248" t="s">
        <v>365</v>
      </c>
      <c r="X1248">
        <v>2000</v>
      </c>
      <c r="Y1248">
        <v>0</v>
      </c>
      <c r="Z1248">
        <v>0</v>
      </c>
      <c r="AA1248">
        <v>0</v>
      </c>
      <c r="AB1248">
        <v>3499.9</v>
      </c>
      <c r="AC1248">
        <v>0</v>
      </c>
      <c r="AD1248">
        <v>0</v>
      </c>
      <c r="AE1248">
        <v>0</v>
      </c>
      <c r="AF1248">
        <v>9499.7999999999993</v>
      </c>
      <c r="AG1248">
        <v>0</v>
      </c>
      <c r="AH1248">
        <v>15999.7</v>
      </c>
      <c r="AI1248">
        <v>0</v>
      </c>
      <c r="AJ1248">
        <v>0</v>
      </c>
      <c r="AK1248">
        <v>75998.5</v>
      </c>
      <c r="AL1248">
        <v>106997.9</v>
      </c>
      <c r="AM1248">
        <v>107000</v>
      </c>
      <c r="AN1248">
        <v>2.1</v>
      </c>
      <c r="AO1248">
        <v>0</v>
      </c>
      <c r="AQ1248">
        <f t="shared" si="314"/>
        <v>3.27</v>
      </c>
      <c r="AR1248">
        <f t="shared" si="315"/>
        <v>0</v>
      </c>
    </row>
    <row r="1249" spans="1:44" x14ac:dyDescent="0.3">
      <c r="A1249" t="s">
        <v>367</v>
      </c>
      <c r="B1249">
        <v>0</v>
      </c>
      <c r="C1249">
        <v>0</v>
      </c>
      <c r="D1249">
        <v>0</v>
      </c>
      <c r="E1249">
        <v>2822.7</v>
      </c>
      <c r="F1249">
        <v>2373.9</v>
      </c>
      <c r="G1249">
        <v>0</v>
      </c>
      <c r="H1249">
        <v>9024.1</v>
      </c>
      <c r="I1249">
        <v>0</v>
      </c>
      <c r="J1249">
        <v>4041.1</v>
      </c>
      <c r="K1249">
        <v>0</v>
      </c>
      <c r="L1249">
        <v>4148.3999999999996</v>
      </c>
      <c r="M1249">
        <v>0</v>
      </c>
      <c r="N1249">
        <v>0</v>
      </c>
      <c r="O1249">
        <v>80147</v>
      </c>
      <c r="P1249">
        <v>102557.1</v>
      </c>
      <c r="Q1249">
        <v>109000</v>
      </c>
      <c r="R1249">
        <v>6442.9</v>
      </c>
      <c r="S1249">
        <v>5.91</v>
      </c>
      <c r="T1249">
        <f t="shared" si="312"/>
        <v>14220.7</v>
      </c>
      <c r="U1249">
        <f t="shared" si="313"/>
        <v>88336.5</v>
      </c>
      <c r="W1249" t="s">
        <v>366</v>
      </c>
      <c r="X1249">
        <v>2000</v>
      </c>
      <c r="Y1249">
        <v>0</v>
      </c>
      <c r="Z1249">
        <v>0</v>
      </c>
      <c r="AA1249">
        <v>0</v>
      </c>
      <c r="AB1249">
        <v>7999.8</v>
      </c>
      <c r="AC1249">
        <v>0</v>
      </c>
      <c r="AD1249">
        <v>0</v>
      </c>
      <c r="AE1249">
        <v>0</v>
      </c>
      <c r="AF1249">
        <v>8499.7999999999993</v>
      </c>
      <c r="AG1249">
        <v>0</v>
      </c>
      <c r="AH1249">
        <v>15999.7</v>
      </c>
      <c r="AI1249">
        <v>0</v>
      </c>
      <c r="AJ1249">
        <v>0</v>
      </c>
      <c r="AK1249">
        <v>73498.5</v>
      </c>
      <c r="AL1249">
        <v>107997.9</v>
      </c>
      <c r="AM1249">
        <v>108000</v>
      </c>
      <c r="AN1249">
        <v>2.1</v>
      </c>
      <c r="AO1249">
        <v>0</v>
      </c>
      <c r="AQ1249">
        <f t="shared" si="314"/>
        <v>-1.57</v>
      </c>
      <c r="AR1249">
        <f t="shared" si="315"/>
        <v>0</v>
      </c>
    </row>
    <row r="1250" spans="1:44" x14ac:dyDescent="0.3">
      <c r="A1250" t="s">
        <v>368</v>
      </c>
      <c r="B1250">
        <v>0</v>
      </c>
      <c r="C1250">
        <v>0</v>
      </c>
      <c r="D1250">
        <v>0</v>
      </c>
      <c r="E1250">
        <v>2822.7</v>
      </c>
      <c r="F1250">
        <v>2373.9</v>
      </c>
      <c r="G1250">
        <v>0</v>
      </c>
      <c r="H1250">
        <v>9024.1</v>
      </c>
      <c r="I1250">
        <v>0</v>
      </c>
      <c r="J1250">
        <v>7419.9</v>
      </c>
      <c r="K1250">
        <v>0</v>
      </c>
      <c r="L1250">
        <v>4148.3999999999996</v>
      </c>
      <c r="M1250">
        <v>0</v>
      </c>
      <c r="N1250">
        <v>0</v>
      </c>
      <c r="O1250">
        <v>79206.100000000006</v>
      </c>
      <c r="P1250">
        <v>104995</v>
      </c>
      <c r="Q1250">
        <v>110000</v>
      </c>
      <c r="R1250">
        <v>5005</v>
      </c>
      <c r="S1250">
        <v>4.55</v>
      </c>
      <c r="T1250">
        <f t="shared" si="312"/>
        <v>14220.7</v>
      </c>
      <c r="U1250">
        <f t="shared" si="313"/>
        <v>90774.400000000009</v>
      </c>
      <c r="W1250" t="s">
        <v>367</v>
      </c>
      <c r="X1250">
        <v>2000</v>
      </c>
      <c r="Y1250">
        <v>0</v>
      </c>
      <c r="Z1250">
        <v>0</v>
      </c>
      <c r="AA1250">
        <v>0</v>
      </c>
      <c r="AB1250">
        <v>3499.9</v>
      </c>
      <c r="AC1250">
        <v>0</v>
      </c>
      <c r="AD1250">
        <v>0</v>
      </c>
      <c r="AE1250">
        <v>0</v>
      </c>
      <c r="AF1250">
        <v>9499.7999999999993</v>
      </c>
      <c r="AG1250">
        <v>0</v>
      </c>
      <c r="AH1250">
        <v>15999.7</v>
      </c>
      <c r="AI1250">
        <v>0</v>
      </c>
      <c r="AJ1250">
        <v>0</v>
      </c>
      <c r="AK1250">
        <v>77998.5</v>
      </c>
      <c r="AL1250">
        <v>108997.8</v>
      </c>
      <c r="AM1250">
        <v>109000</v>
      </c>
      <c r="AN1250">
        <v>2.2000000000000002</v>
      </c>
      <c r="AO1250">
        <v>0</v>
      </c>
      <c r="AQ1250">
        <f t="shared" si="314"/>
        <v>5.91</v>
      </c>
      <c r="AR1250">
        <f t="shared" si="315"/>
        <v>0</v>
      </c>
    </row>
    <row r="1251" spans="1:44" x14ac:dyDescent="0.3">
      <c r="A1251" t="s">
        <v>369</v>
      </c>
      <c r="B1251">
        <v>0</v>
      </c>
      <c r="C1251">
        <v>0</v>
      </c>
      <c r="D1251">
        <v>0</v>
      </c>
      <c r="E1251">
        <v>2822.7</v>
      </c>
      <c r="F1251">
        <v>5196.5</v>
      </c>
      <c r="G1251">
        <v>0</v>
      </c>
      <c r="H1251">
        <v>9024.1</v>
      </c>
      <c r="I1251">
        <v>0</v>
      </c>
      <c r="J1251">
        <v>4041.1</v>
      </c>
      <c r="K1251">
        <v>0</v>
      </c>
      <c r="L1251">
        <v>4148.3999999999996</v>
      </c>
      <c r="M1251">
        <v>0</v>
      </c>
      <c r="N1251">
        <v>0</v>
      </c>
      <c r="O1251">
        <v>79206.100000000006</v>
      </c>
      <c r="P1251">
        <v>104438.9</v>
      </c>
      <c r="Q1251">
        <v>111000</v>
      </c>
      <c r="R1251">
        <v>6561.1</v>
      </c>
      <c r="S1251">
        <v>5.91</v>
      </c>
      <c r="T1251">
        <f t="shared" si="312"/>
        <v>17043.3</v>
      </c>
      <c r="U1251">
        <f t="shared" si="313"/>
        <v>87395.6</v>
      </c>
      <c r="W1251" t="s">
        <v>368</v>
      </c>
      <c r="X1251">
        <v>2000</v>
      </c>
      <c r="Y1251">
        <v>0</v>
      </c>
      <c r="Z1251">
        <v>0</v>
      </c>
      <c r="AA1251">
        <v>0</v>
      </c>
      <c r="AB1251">
        <v>3499.9</v>
      </c>
      <c r="AC1251">
        <v>0</v>
      </c>
      <c r="AD1251">
        <v>0</v>
      </c>
      <c r="AE1251">
        <v>0</v>
      </c>
      <c r="AF1251">
        <v>11999.8</v>
      </c>
      <c r="AG1251">
        <v>0</v>
      </c>
      <c r="AH1251">
        <v>15999.7</v>
      </c>
      <c r="AI1251">
        <v>0</v>
      </c>
      <c r="AJ1251">
        <v>0</v>
      </c>
      <c r="AK1251">
        <v>76498.5</v>
      </c>
      <c r="AL1251">
        <v>109997.8</v>
      </c>
      <c r="AM1251">
        <v>110000</v>
      </c>
      <c r="AN1251">
        <v>2.2000000000000002</v>
      </c>
      <c r="AO1251">
        <v>0</v>
      </c>
      <c r="AQ1251">
        <f t="shared" si="314"/>
        <v>4.55</v>
      </c>
      <c r="AR1251">
        <f t="shared" si="315"/>
        <v>0</v>
      </c>
    </row>
    <row r="1252" spans="1:44" x14ac:dyDescent="0.3">
      <c r="A1252" t="s">
        <v>370</v>
      </c>
      <c r="B1252">
        <v>0</v>
      </c>
      <c r="C1252">
        <v>0</v>
      </c>
      <c r="D1252">
        <v>0</v>
      </c>
      <c r="E1252">
        <v>0</v>
      </c>
      <c r="F1252">
        <v>5196.5</v>
      </c>
      <c r="G1252">
        <v>0</v>
      </c>
      <c r="H1252">
        <v>0</v>
      </c>
      <c r="I1252">
        <v>0</v>
      </c>
      <c r="J1252">
        <v>7419.9</v>
      </c>
      <c r="K1252">
        <v>0</v>
      </c>
      <c r="L1252">
        <v>4148.3999999999996</v>
      </c>
      <c r="M1252">
        <v>0</v>
      </c>
      <c r="N1252">
        <v>0</v>
      </c>
      <c r="O1252">
        <v>88615</v>
      </c>
      <c r="P1252">
        <v>105379.8</v>
      </c>
      <c r="Q1252">
        <v>112000</v>
      </c>
      <c r="R1252">
        <v>6620.2</v>
      </c>
      <c r="S1252">
        <v>5.91</v>
      </c>
      <c r="T1252">
        <f t="shared" si="312"/>
        <v>5196.5</v>
      </c>
      <c r="U1252">
        <f t="shared" si="313"/>
        <v>100183.3</v>
      </c>
      <c r="W1252" t="s">
        <v>369</v>
      </c>
      <c r="X1252">
        <v>2000</v>
      </c>
      <c r="Y1252">
        <v>0</v>
      </c>
      <c r="Z1252">
        <v>0</v>
      </c>
      <c r="AA1252">
        <v>0</v>
      </c>
      <c r="AB1252">
        <v>7999.8</v>
      </c>
      <c r="AC1252">
        <v>0</v>
      </c>
      <c r="AD1252">
        <v>0</v>
      </c>
      <c r="AE1252">
        <v>0</v>
      </c>
      <c r="AF1252">
        <v>9499.7999999999993</v>
      </c>
      <c r="AG1252">
        <v>0</v>
      </c>
      <c r="AH1252">
        <v>15999.7</v>
      </c>
      <c r="AI1252">
        <v>0</v>
      </c>
      <c r="AJ1252">
        <v>0</v>
      </c>
      <c r="AK1252">
        <v>75498.5</v>
      </c>
      <c r="AL1252">
        <v>110997.8</v>
      </c>
      <c r="AM1252">
        <v>111000</v>
      </c>
      <c r="AN1252">
        <v>2.2000000000000002</v>
      </c>
      <c r="AO1252">
        <v>0</v>
      </c>
      <c r="AQ1252">
        <f t="shared" si="314"/>
        <v>5.91</v>
      </c>
      <c r="AR1252">
        <f t="shared" si="315"/>
        <v>0</v>
      </c>
    </row>
    <row r="1253" spans="1:44" x14ac:dyDescent="0.3">
      <c r="A1253" t="s">
        <v>371</v>
      </c>
      <c r="B1253">
        <v>0</v>
      </c>
      <c r="C1253">
        <v>0</v>
      </c>
      <c r="D1253">
        <v>0</v>
      </c>
      <c r="E1253">
        <v>2822.7</v>
      </c>
      <c r="F1253">
        <v>5196.5</v>
      </c>
      <c r="G1253">
        <v>0</v>
      </c>
      <c r="H1253">
        <v>1497</v>
      </c>
      <c r="I1253">
        <v>0</v>
      </c>
      <c r="J1253">
        <v>4041.1</v>
      </c>
      <c r="K1253">
        <v>0</v>
      </c>
      <c r="L1253">
        <v>4148.3999999999996</v>
      </c>
      <c r="M1253">
        <v>0</v>
      </c>
      <c r="N1253">
        <v>0</v>
      </c>
      <c r="O1253">
        <v>88615</v>
      </c>
      <c r="P1253">
        <v>106320.7</v>
      </c>
      <c r="Q1253">
        <v>113000</v>
      </c>
      <c r="R1253">
        <v>6679.3</v>
      </c>
      <c r="S1253">
        <v>5.91</v>
      </c>
      <c r="T1253">
        <f t="shared" si="312"/>
        <v>9516.2000000000007</v>
      </c>
      <c r="U1253">
        <f t="shared" si="313"/>
        <v>96804.5</v>
      </c>
      <c r="W1253" t="s">
        <v>370</v>
      </c>
      <c r="X1253">
        <v>2000</v>
      </c>
      <c r="Y1253">
        <v>0</v>
      </c>
      <c r="Z1253">
        <v>0</v>
      </c>
      <c r="AA1253">
        <v>0</v>
      </c>
      <c r="AB1253">
        <v>7999.8</v>
      </c>
      <c r="AC1253">
        <v>0</v>
      </c>
      <c r="AD1253">
        <v>0</v>
      </c>
      <c r="AE1253">
        <v>0</v>
      </c>
      <c r="AF1253">
        <v>11999.8</v>
      </c>
      <c r="AG1253">
        <v>0</v>
      </c>
      <c r="AH1253">
        <v>0</v>
      </c>
      <c r="AI1253">
        <v>0</v>
      </c>
      <c r="AJ1253">
        <v>0</v>
      </c>
      <c r="AK1253">
        <v>78498.399999999994</v>
      </c>
      <c r="AL1253">
        <v>100498</v>
      </c>
      <c r="AM1253">
        <v>112000</v>
      </c>
      <c r="AN1253">
        <v>11502</v>
      </c>
      <c r="AO1253">
        <v>10.27</v>
      </c>
      <c r="AQ1253">
        <f t="shared" si="314"/>
        <v>5.91</v>
      </c>
      <c r="AR1253">
        <f t="shared" si="315"/>
        <v>10.27</v>
      </c>
    </row>
    <row r="1254" spans="1:44" x14ac:dyDescent="0.3">
      <c r="A1254" t="s">
        <v>372</v>
      </c>
      <c r="B1254">
        <v>0</v>
      </c>
      <c r="C1254">
        <v>0</v>
      </c>
      <c r="D1254">
        <v>0</v>
      </c>
      <c r="E1254">
        <v>2822.7</v>
      </c>
      <c r="F1254">
        <v>5196.5</v>
      </c>
      <c r="G1254">
        <v>0</v>
      </c>
      <c r="H1254">
        <v>0</v>
      </c>
      <c r="I1254">
        <v>0</v>
      </c>
      <c r="J1254">
        <v>7419.9</v>
      </c>
      <c r="K1254">
        <v>0</v>
      </c>
      <c r="L1254">
        <v>3100.2</v>
      </c>
      <c r="M1254">
        <v>0</v>
      </c>
      <c r="N1254">
        <v>0</v>
      </c>
      <c r="O1254">
        <v>89663.2</v>
      </c>
      <c r="P1254">
        <v>108202.5</v>
      </c>
      <c r="Q1254">
        <v>114000</v>
      </c>
      <c r="R1254">
        <v>5797.5</v>
      </c>
      <c r="S1254">
        <v>5.09</v>
      </c>
      <c r="T1254">
        <f t="shared" si="312"/>
        <v>8019.2</v>
      </c>
      <c r="U1254">
        <f t="shared" si="313"/>
        <v>100183.29999999999</v>
      </c>
      <c r="W1254" t="s">
        <v>371</v>
      </c>
      <c r="X1254">
        <v>2000</v>
      </c>
      <c r="Y1254">
        <v>0</v>
      </c>
      <c r="Z1254">
        <v>0</v>
      </c>
      <c r="AA1254">
        <v>0</v>
      </c>
      <c r="AB1254">
        <v>7999.8</v>
      </c>
      <c r="AC1254">
        <v>0</v>
      </c>
      <c r="AD1254">
        <v>0</v>
      </c>
      <c r="AE1254">
        <v>0</v>
      </c>
      <c r="AF1254">
        <v>9499.7999999999993</v>
      </c>
      <c r="AG1254">
        <v>0</v>
      </c>
      <c r="AH1254">
        <v>15999.7</v>
      </c>
      <c r="AI1254">
        <v>0</v>
      </c>
      <c r="AJ1254">
        <v>0</v>
      </c>
      <c r="AK1254">
        <v>77498.5</v>
      </c>
      <c r="AL1254">
        <v>112997.8</v>
      </c>
      <c r="AM1254">
        <v>113000</v>
      </c>
      <c r="AN1254">
        <v>2.2000000000000002</v>
      </c>
      <c r="AO1254">
        <v>0</v>
      </c>
      <c r="AQ1254">
        <f t="shared" si="314"/>
        <v>5.91</v>
      </c>
      <c r="AR1254">
        <f t="shared" si="315"/>
        <v>0</v>
      </c>
    </row>
    <row r="1255" spans="1:44" x14ac:dyDescent="0.3">
      <c r="A1255" t="s">
        <v>373</v>
      </c>
      <c r="B1255">
        <v>0</v>
      </c>
      <c r="C1255">
        <v>0</v>
      </c>
      <c r="D1255">
        <v>0</v>
      </c>
      <c r="E1255">
        <v>2822.7</v>
      </c>
      <c r="F1255">
        <v>5196.5</v>
      </c>
      <c r="G1255">
        <v>0</v>
      </c>
      <c r="H1255">
        <v>0</v>
      </c>
      <c r="I1255">
        <v>0</v>
      </c>
      <c r="J1255">
        <v>7419.9</v>
      </c>
      <c r="K1255">
        <v>0</v>
      </c>
      <c r="L1255">
        <v>3100.2</v>
      </c>
      <c r="M1255">
        <v>0</v>
      </c>
      <c r="N1255">
        <v>0</v>
      </c>
      <c r="O1255">
        <v>89663.2</v>
      </c>
      <c r="P1255">
        <v>108202.5</v>
      </c>
      <c r="Q1255">
        <v>115000</v>
      </c>
      <c r="R1255">
        <v>6797.5</v>
      </c>
      <c r="S1255">
        <v>5.91</v>
      </c>
      <c r="T1255">
        <f t="shared" si="312"/>
        <v>8019.2</v>
      </c>
      <c r="U1255">
        <f t="shared" si="313"/>
        <v>100183.29999999999</v>
      </c>
      <c r="W1255" t="s">
        <v>372</v>
      </c>
      <c r="X1255">
        <v>2000</v>
      </c>
      <c r="Y1255">
        <v>0</v>
      </c>
      <c r="Z1255">
        <v>0</v>
      </c>
      <c r="AA1255">
        <v>0</v>
      </c>
      <c r="AB1255">
        <v>7999.8</v>
      </c>
      <c r="AC1255">
        <v>0</v>
      </c>
      <c r="AD1255">
        <v>0</v>
      </c>
      <c r="AE1255">
        <v>0</v>
      </c>
      <c r="AF1255">
        <v>11999.8</v>
      </c>
      <c r="AG1255">
        <v>0</v>
      </c>
      <c r="AH1255">
        <v>8499.7999999999993</v>
      </c>
      <c r="AI1255">
        <v>0</v>
      </c>
      <c r="AJ1255">
        <v>0</v>
      </c>
      <c r="AK1255">
        <v>83998.3</v>
      </c>
      <c r="AL1255">
        <v>114497.7</v>
      </c>
      <c r="AM1255">
        <v>114000</v>
      </c>
      <c r="AN1255">
        <v>-497.7</v>
      </c>
      <c r="AO1255">
        <v>-0.44</v>
      </c>
      <c r="AQ1255">
        <f t="shared" si="314"/>
        <v>5.09</v>
      </c>
      <c r="AR1255">
        <f t="shared" si="315"/>
        <v>-0.44</v>
      </c>
    </row>
    <row r="1256" spans="1:44" x14ac:dyDescent="0.3">
      <c r="A1256" t="s">
        <v>374</v>
      </c>
      <c r="B1256">
        <v>0</v>
      </c>
      <c r="C1256">
        <v>0</v>
      </c>
      <c r="D1256">
        <v>0</v>
      </c>
      <c r="E1256">
        <v>2822.7</v>
      </c>
      <c r="F1256">
        <v>2373.9</v>
      </c>
      <c r="G1256">
        <v>0</v>
      </c>
      <c r="H1256">
        <v>0</v>
      </c>
      <c r="I1256">
        <v>0</v>
      </c>
      <c r="J1256">
        <v>7419.9</v>
      </c>
      <c r="K1256">
        <v>0</v>
      </c>
      <c r="L1256">
        <v>4148.3999999999996</v>
      </c>
      <c r="M1256">
        <v>0</v>
      </c>
      <c r="N1256">
        <v>0</v>
      </c>
      <c r="O1256">
        <v>92378.6</v>
      </c>
      <c r="P1256">
        <v>109143.4</v>
      </c>
      <c r="Q1256">
        <v>116000</v>
      </c>
      <c r="R1256">
        <v>6856.6</v>
      </c>
      <c r="S1256">
        <v>5.91</v>
      </c>
      <c r="T1256">
        <f t="shared" si="312"/>
        <v>5196.6000000000004</v>
      </c>
      <c r="U1256">
        <f t="shared" si="313"/>
        <v>103946.90000000001</v>
      </c>
      <c r="W1256" t="s">
        <v>373</v>
      </c>
      <c r="X1256">
        <v>2000</v>
      </c>
      <c r="Y1256">
        <v>0</v>
      </c>
      <c r="Z1256">
        <v>0</v>
      </c>
      <c r="AA1256">
        <v>0</v>
      </c>
      <c r="AB1256">
        <v>7999.8</v>
      </c>
      <c r="AC1256">
        <v>0</v>
      </c>
      <c r="AD1256">
        <v>0</v>
      </c>
      <c r="AE1256">
        <v>0</v>
      </c>
      <c r="AF1256">
        <v>11999.8</v>
      </c>
      <c r="AG1256">
        <v>0</v>
      </c>
      <c r="AH1256">
        <v>8499.7999999999993</v>
      </c>
      <c r="AI1256">
        <v>0</v>
      </c>
      <c r="AJ1256">
        <v>0</v>
      </c>
      <c r="AK1256">
        <v>83998.3</v>
      </c>
      <c r="AL1256">
        <v>114497.7</v>
      </c>
      <c r="AM1256">
        <v>115000</v>
      </c>
      <c r="AN1256">
        <v>502.3</v>
      </c>
      <c r="AO1256">
        <v>0.44</v>
      </c>
      <c r="AQ1256">
        <f t="shared" si="314"/>
        <v>5.91</v>
      </c>
      <c r="AR1256">
        <f t="shared" si="315"/>
        <v>0.44</v>
      </c>
    </row>
    <row r="1257" spans="1:44" x14ac:dyDescent="0.3">
      <c r="A1257" t="s">
        <v>375</v>
      </c>
      <c r="B1257">
        <v>0</v>
      </c>
      <c r="C1257">
        <v>0</v>
      </c>
      <c r="D1257">
        <v>0</v>
      </c>
      <c r="E1257">
        <v>2822.7</v>
      </c>
      <c r="F1257">
        <v>2373.9</v>
      </c>
      <c r="G1257">
        <v>0</v>
      </c>
      <c r="H1257">
        <v>9024.1</v>
      </c>
      <c r="I1257">
        <v>0</v>
      </c>
      <c r="J1257">
        <v>4041.1</v>
      </c>
      <c r="K1257">
        <v>0</v>
      </c>
      <c r="L1257">
        <v>4148.3999999999996</v>
      </c>
      <c r="M1257">
        <v>0</v>
      </c>
      <c r="N1257">
        <v>0</v>
      </c>
      <c r="O1257">
        <v>88615</v>
      </c>
      <c r="P1257">
        <v>111025.2</v>
      </c>
      <c r="Q1257">
        <v>117000</v>
      </c>
      <c r="R1257">
        <v>5974.8</v>
      </c>
      <c r="S1257">
        <v>5.1100000000000003</v>
      </c>
      <c r="T1257">
        <f t="shared" si="312"/>
        <v>14220.7</v>
      </c>
      <c r="U1257">
        <f t="shared" si="313"/>
        <v>96804.5</v>
      </c>
      <c r="W1257" t="s">
        <v>374</v>
      </c>
      <c r="X1257">
        <v>2000</v>
      </c>
      <c r="Y1257">
        <v>0</v>
      </c>
      <c r="Z1257">
        <v>0</v>
      </c>
      <c r="AA1257">
        <v>0</v>
      </c>
      <c r="AB1257">
        <v>3499.9</v>
      </c>
      <c r="AC1257">
        <v>0</v>
      </c>
      <c r="AD1257">
        <v>0</v>
      </c>
      <c r="AE1257">
        <v>0</v>
      </c>
      <c r="AF1257">
        <v>11999.8</v>
      </c>
      <c r="AG1257">
        <v>0</v>
      </c>
      <c r="AH1257">
        <v>15999.7</v>
      </c>
      <c r="AI1257">
        <v>0</v>
      </c>
      <c r="AJ1257">
        <v>0</v>
      </c>
      <c r="AK1257">
        <v>82498.399999999994</v>
      </c>
      <c r="AL1257">
        <v>115997.7</v>
      </c>
      <c r="AM1257">
        <v>116000</v>
      </c>
      <c r="AN1257">
        <v>2.2999999999999998</v>
      </c>
      <c r="AO1257">
        <v>0</v>
      </c>
      <c r="AQ1257">
        <f t="shared" si="314"/>
        <v>5.91</v>
      </c>
      <c r="AR1257">
        <f t="shared" si="315"/>
        <v>0</v>
      </c>
    </row>
    <row r="1258" spans="1:44" x14ac:dyDescent="0.3">
      <c r="A1258" t="s">
        <v>376</v>
      </c>
      <c r="B1258">
        <v>0</v>
      </c>
      <c r="C1258">
        <v>0</v>
      </c>
      <c r="D1258">
        <v>0</v>
      </c>
      <c r="E1258">
        <v>2822.7</v>
      </c>
      <c r="F1258">
        <v>2373.9</v>
      </c>
      <c r="G1258">
        <v>0</v>
      </c>
      <c r="H1258">
        <v>9024.1</v>
      </c>
      <c r="I1258">
        <v>0</v>
      </c>
      <c r="J1258">
        <v>4041.1</v>
      </c>
      <c r="K1258">
        <v>0</v>
      </c>
      <c r="L1258">
        <v>4148.3999999999996</v>
      </c>
      <c r="M1258">
        <v>0</v>
      </c>
      <c r="N1258">
        <v>0</v>
      </c>
      <c r="O1258">
        <v>88615</v>
      </c>
      <c r="P1258">
        <v>111025.2</v>
      </c>
      <c r="Q1258">
        <v>118000</v>
      </c>
      <c r="R1258">
        <v>6974.8</v>
      </c>
      <c r="S1258">
        <v>5.91</v>
      </c>
      <c r="T1258">
        <f t="shared" si="312"/>
        <v>14220.7</v>
      </c>
      <c r="U1258">
        <f t="shared" si="313"/>
        <v>96804.5</v>
      </c>
      <c r="W1258" t="s">
        <v>375</v>
      </c>
      <c r="X1258">
        <v>2000</v>
      </c>
      <c r="Y1258">
        <v>0</v>
      </c>
      <c r="Z1258">
        <v>0</v>
      </c>
      <c r="AA1258">
        <v>0</v>
      </c>
      <c r="AB1258">
        <v>3499.9</v>
      </c>
      <c r="AC1258">
        <v>0</v>
      </c>
      <c r="AD1258">
        <v>0</v>
      </c>
      <c r="AE1258">
        <v>0</v>
      </c>
      <c r="AF1258">
        <v>9499.7999999999993</v>
      </c>
      <c r="AG1258">
        <v>0</v>
      </c>
      <c r="AH1258">
        <v>15999.7</v>
      </c>
      <c r="AI1258">
        <v>0</v>
      </c>
      <c r="AJ1258">
        <v>0</v>
      </c>
      <c r="AK1258">
        <v>86498.3</v>
      </c>
      <c r="AL1258">
        <v>117497.7</v>
      </c>
      <c r="AM1258">
        <v>117000</v>
      </c>
      <c r="AN1258">
        <v>-497.7</v>
      </c>
      <c r="AO1258">
        <v>-0.43</v>
      </c>
      <c r="AQ1258">
        <f t="shared" si="314"/>
        <v>5.1100000000000003</v>
      </c>
      <c r="AR1258">
        <f t="shared" si="315"/>
        <v>-0.43</v>
      </c>
    </row>
    <row r="1259" spans="1:44" x14ac:dyDescent="0.3">
      <c r="A1259" t="s">
        <v>377</v>
      </c>
      <c r="B1259">
        <v>0</v>
      </c>
      <c r="C1259">
        <v>0</v>
      </c>
      <c r="D1259">
        <v>0</v>
      </c>
      <c r="E1259">
        <v>2822.7</v>
      </c>
      <c r="F1259">
        <v>2373.9</v>
      </c>
      <c r="G1259">
        <v>0</v>
      </c>
      <c r="H1259">
        <v>9024.1</v>
      </c>
      <c r="I1259">
        <v>0</v>
      </c>
      <c r="J1259">
        <v>7419.9</v>
      </c>
      <c r="K1259">
        <v>0</v>
      </c>
      <c r="L1259">
        <v>4148.3999999999996</v>
      </c>
      <c r="M1259">
        <v>0</v>
      </c>
      <c r="N1259">
        <v>0</v>
      </c>
      <c r="O1259">
        <v>86177.2</v>
      </c>
      <c r="P1259">
        <v>111966.1</v>
      </c>
      <c r="Q1259">
        <v>119000</v>
      </c>
      <c r="R1259">
        <v>7033.9</v>
      </c>
      <c r="S1259">
        <v>5.91</v>
      </c>
      <c r="T1259">
        <f t="shared" si="312"/>
        <v>14220.7</v>
      </c>
      <c r="U1259">
        <f t="shared" si="313"/>
        <v>97745.5</v>
      </c>
      <c r="W1259" t="s">
        <v>376</v>
      </c>
      <c r="X1259">
        <v>2000</v>
      </c>
      <c r="Y1259">
        <v>0</v>
      </c>
      <c r="Z1259">
        <v>0</v>
      </c>
      <c r="AA1259">
        <v>0</v>
      </c>
      <c r="AB1259">
        <v>3499.9</v>
      </c>
      <c r="AC1259">
        <v>0</v>
      </c>
      <c r="AD1259">
        <v>0</v>
      </c>
      <c r="AE1259">
        <v>0</v>
      </c>
      <c r="AF1259">
        <v>9499.7999999999993</v>
      </c>
      <c r="AG1259">
        <v>0</v>
      </c>
      <c r="AH1259">
        <v>15999.7</v>
      </c>
      <c r="AI1259">
        <v>0</v>
      </c>
      <c r="AJ1259">
        <v>0</v>
      </c>
      <c r="AK1259">
        <v>86498.3</v>
      </c>
      <c r="AL1259">
        <v>117497.7</v>
      </c>
      <c r="AM1259">
        <v>118000</v>
      </c>
      <c r="AN1259">
        <v>502.3</v>
      </c>
      <c r="AO1259">
        <v>0.43</v>
      </c>
      <c r="AQ1259">
        <f t="shared" si="314"/>
        <v>5.91</v>
      </c>
      <c r="AR1259">
        <f t="shared" si="315"/>
        <v>0.43</v>
      </c>
    </row>
    <row r="1260" spans="1:44" x14ac:dyDescent="0.3">
      <c r="A1260" t="s">
        <v>378</v>
      </c>
      <c r="B1260">
        <v>0</v>
      </c>
      <c r="C1260">
        <v>0</v>
      </c>
      <c r="D1260">
        <v>0</v>
      </c>
      <c r="E1260">
        <v>2822.7</v>
      </c>
      <c r="F1260">
        <v>2373.9</v>
      </c>
      <c r="G1260">
        <v>0</v>
      </c>
      <c r="H1260">
        <v>9024.1</v>
      </c>
      <c r="I1260">
        <v>0</v>
      </c>
      <c r="J1260">
        <v>7419.9</v>
      </c>
      <c r="K1260">
        <v>0</v>
      </c>
      <c r="L1260">
        <v>4148.3999999999996</v>
      </c>
      <c r="M1260">
        <v>0</v>
      </c>
      <c r="N1260">
        <v>0</v>
      </c>
      <c r="O1260">
        <v>88615</v>
      </c>
      <c r="P1260">
        <v>114403.9</v>
      </c>
      <c r="Q1260">
        <v>120000</v>
      </c>
      <c r="R1260">
        <v>5596.1</v>
      </c>
      <c r="S1260">
        <v>4.66</v>
      </c>
      <c r="T1260">
        <f t="shared" si="312"/>
        <v>14220.7</v>
      </c>
      <c r="U1260">
        <f t="shared" si="313"/>
        <v>100183.3</v>
      </c>
      <c r="W1260" t="s">
        <v>377</v>
      </c>
      <c r="X1260">
        <v>2000</v>
      </c>
      <c r="Y1260">
        <v>0</v>
      </c>
      <c r="Z1260">
        <v>0</v>
      </c>
      <c r="AA1260">
        <v>0</v>
      </c>
      <c r="AB1260">
        <v>3499.9</v>
      </c>
      <c r="AC1260">
        <v>0</v>
      </c>
      <c r="AD1260">
        <v>0</v>
      </c>
      <c r="AE1260">
        <v>0</v>
      </c>
      <c r="AF1260">
        <v>11999.8</v>
      </c>
      <c r="AG1260">
        <v>0</v>
      </c>
      <c r="AH1260">
        <v>15999.7</v>
      </c>
      <c r="AI1260">
        <v>0</v>
      </c>
      <c r="AJ1260">
        <v>0</v>
      </c>
      <c r="AK1260">
        <v>85498.3</v>
      </c>
      <c r="AL1260">
        <v>118997.6</v>
      </c>
      <c r="AM1260">
        <v>119000</v>
      </c>
      <c r="AN1260">
        <v>2.4</v>
      </c>
      <c r="AO1260">
        <v>0</v>
      </c>
      <c r="AQ1260">
        <f t="shared" si="314"/>
        <v>5.91</v>
      </c>
      <c r="AR1260">
        <f t="shared" si="315"/>
        <v>0</v>
      </c>
    </row>
    <row r="1261" spans="1:44" x14ac:dyDescent="0.3">
      <c r="A1261" t="s">
        <v>379</v>
      </c>
      <c r="B1261">
        <v>0</v>
      </c>
      <c r="C1261">
        <v>0</v>
      </c>
      <c r="D1261">
        <v>80147</v>
      </c>
      <c r="E1261">
        <v>2822.7</v>
      </c>
      <c r="F1261">
        <v>2373.9</v>
      </c>
      <c r="G1261">
        <v>0</v>
      </c>
      <c r="H1261">
        <v>9024.1</v>
      </c>
      <c r="I1261">
        <v>0</v>
      </c>
      <c r="J1261">
        <v>7419.9</v>
      </c>
      <c r="K1261">
        <v>0</v>
      </c>
      <c r="L1261">
        <v>4148.3999999999996</v>
      </c>
      <c r="M1261">
        <v>0</v>
      </c>
      <c r="N1261">
        <v>0</v>
      </c>
      <c r="O1261">
        <v>18347.400000000001</v>
      </c>
      <c r="P1261">
        <v>124283.3</v>
      </c>
      <c r="Q1261">
        <v>121000</v>
      </c>
      <c r="R1261">
        <v>-3283.3</v>
      </c>
      <c r="S1261">
        <v>-2.71</v>
      </c>
      <c r="T1261">
        <f t="shared" si="312"/>
        <v>94367.7</v>
      </c>
      <c r="U1261">
        <f t="shared" si="313"/>
        <v>29915.7</v>
      </c>
      <c r="W1261" t="s">
        <v>378</v>
      </c>
      <c r="X1261">
        <v>2000</v>
      </c>
      <c r="Y1261">
        <v>0</v>
      </c>
      <c r="Z1261">
        <v>0</v>
      </c>
      <c r="AA1261">
        <v>0</v>
      </c>
      <c r="AB1261">
        <v>3499.9</v>
      </c>
      <c r="AC1261">
        <v>0</v>
      </c>
      <c r="AD1261">
        <v>0</v>
      </c>
      <c r="AE1261">
        <v>0</v>
      </c>
      <c r="AF1261">
        <v>11999.8</v>
      </c>
      <c r="AG1261">
        <v>0</v>
      </c>
      <c r="AH1261">
        <v>15999.7</v>
      </c>
      <c r="AI1261">
        <v>0</v>
      </c>
      <c r="AJ1261">
        <v>0</v>
      </c>
      <c r="AK1261">
        <v>86498.3</v>
      </c>
      <c r="AL1261">
        <v>119997.6</v>
      </c>
      <c r="AM1261">
        <v>120000</v>
      </c>
      <c r="AN1261">
        <v>2.4</v>
      </c>
      <c r="AO1261">
        <v>0</v>
      </c>
      <c r="AQ1261">
        <f t="shared" si="314"/>
        <v>4.66</v>
      </c>
      <c r="AR1261">
        <f t="shared" si="315"/>
        <v>0</v>
      </c>
    </row>
    <row r="1262" spans="1:44" x14ac:dyDescent="0.3">
      <c r="A1262" t="s">
        <v>380</v>
      </c>
      <c r="B1262">
        <v>0</v>
      </c>
      <c r="C1262">
        <v>0</v>
      </c>
      <c r="D1262">
        <v>80147</v>
      </c>
      <c r="E1262">
        <v>2822.7</v>
      </c>
      <c r="F1262">
        <v>2373.9</v>
      </c>
      <c r="G1262">
        <v>0</v>
      </c>
      <c r="H1262">
        <v>9024.1</v>
      </c>
      <c r="I1262">
        <v>0</v>
      </c>
      <c r="J1262">
        <v>2159.3000000000002</v>
      </c>
      <c r="K1262">
        <v>0</v>
      </c>
      <c r="L1262">
        <v>4148.3999999999996</v>
      </c>
      <c r="M1262">
        <v>0</v>
      </c>
      <c r="N1262">
        <v>0</v>
      </c>
      <c r="O1262">
        <v>19031.400000000001</v>
      </c>
      <c r="P1262">
        <v>119706.8</v>
      </c>
      <c r="Q1262">
        <v>122000</v>
      </c>
      <c r="R1262">
        <v>2293.1999999999998</v>
      </c>
      <c r="S1262">
        <v>1.88</v>
      </c>
      <c r="T1262">
        <f t="shared" si="312"/>
        <v>94367.7</v>
      </c>
      <c r="U1262">
        <f t="shared" si="313"/>
        <v>25339.100000000002</v>
      </c>
      <c r="W1262" t="s">
        <v>379</v>
      </c>
      <c r="X1262">
        <v>2000</v>
      </c>
      <c r="Y1262">
        <v>0</v>
      </c>
      <c r="Z1262">
        <v>42499.199999999997</v>
      </c>
      <c r="AA1262">
        <v>0</v>
      </c>
      <c r="AB1262">
        <v>3499.9</v>
      </c>
      <c r="AC1262">
        <v>0</v>
      </c>
      <c r="AD1262">
        <v>44999.1</v>
      </c>
      <c r="AE1262">
        <v>0</v>
      </c>
      <c r="AF1262">
        <v>11999.8</v>
      </c>
      <c r="AG1262">
        <v>0</v>
      </c>
      <c r="AH1262">
        <v>15999.7</v>
      </c>
      <c r="AI1262">
        <v>0</v>
      </c>
      <c r="AJ1262">
        <v>0</v>
      </c>
      <c r="AK1262">
        <v>0</v>
      </c>
      <c r="AL1262">
        <v>120997.6</v>
      </c>
      <c r="AM1262">
        <v>121000</v>
      </c>
      <c r="AN1262">
        <v>2.4</v>
      </c>
      <c r="AO1262">
        <v>0</v>
      </c>
      <c r="AQ1262">
        <f t="shared" si="314"/>
        <v>-2.71</v>
      </c>
      <c r="AR1262">
        <f t="shared" si="315"/>
        <v>0</v>
      </c>
    </row>
    <row r="1263" spans="1:44" x14ac:dyDescent="0.3">
      <c r="A1263" t="s">
        <v>381</v>
      </c>
      <c r="B1263">
        <v>0</v>
      </c>
      <c r="C1263">
        <v>0</v>
      </c>
      <c r="D1263">
        <v>80147</v>
      </c>
      <c r="E1263">
        <v>2822.7</v>
      </c>
      <c r="F1263">
        <v>2373.9</v>
      </c>
      <c r="G1263">
        <v>0</v>
      </c>
      <c r="H1263">
        <v>9024.1</v>
      </c>
      <c r="I1263">
        <v>0</v>
      </c>
      <c r="J1263">
        <v>4041.1</v>
      </c>
      <c r="K1263">
        <v>0</v>
      </c>
      <c r="L1263">
        <v>4148.3999999999996</v>
      </c>
      <c r="M1263">
        <v>0</v>
      </c>
      <c r="N1263">
        <v>0</v>
      </c>
      <c r="O1263">
        <v>13493.3</v>
      </c>
      <c r="P1263">
        <v>116050.5</v>
      </c>
      <c r="Q1263">
        <v>123000</v>
      </c>
      <c r="R1263">
        <v>6949.5</v>
      </c>
      <c r="S1263">
        <v>5.65</v>
      </c>
      <c r="T1263">
        <f t="shared" si="312"/>
        <v>94367.7</v>
      </c>
      <c r="U1263">
        <f t="shared" si="313"/>
        <v>21682.799999999999</v>
      </c>
      <c r="W1263" t="s">
        <v>380</v>
      </c>
      <c r="X1263">
        <v>2000</v>
      </c>
      <c r="Y1263">
        <v>2000</v>
      </c>
      <c r="Z1263">
        <v>42499.199999999997</v>
      </c>
      <c r="AA1263">
        <v>0</v>
      </c>
      <c r="AB1263">
        <v>3499.9</v>
      </c>
      <c r="AC1263">
        <v>0</v>
      </c>
      <c r="AD1263">
        <v>55998.9</v>
      </c>
      <c r="AE1263">
        <v>0</v>
      </c>
      <c r="AF1263">
        <v>0</v>
      </c>
      <c r="AG1263">
        <v>0</v>
      </c>
      <c r="AH1263">
        <v>15999.7</v>
      </c>
      <c r="AI1263">
        <v>0</v>
      </c>
      <c r="AJ1263">
        <v>0</v>
      </c>
      <c r="AK1263">
        <v>0</v>
      </c>
      <c r="AL1263">
        <v>121997.6</v>
      </c>
      <c r="AM1263">
        <v>122000</v>
      </c>
      <c r="AN1263">
        <v>2.4</v>
      </c>
      <c r="AO1263">
        <v>0</v>
      </c>
      <c r="AQ1263">
        <f t="shared" si="314"/>
        <v>1.88</v>
      </c>
      <c r="AR1263">
        <f t="shared" si="315"/>
        <v>0</v>
      </c>
    </row>
    <row r="1264" spans="1:44" x14ac:dyDescent="0.3">
      <c r="A1264" t="s">
        <v>382</v>
      </c>
      <c r="B1264">
        <v>0</v>
      </c>
      <c r="C1264">
        <v>0</v>
      </c>
      <c r="D1264">
        <v>80147</v>
      </c>
      <c r="E1264">
        <v>0</v>
      </c>
      <c r="F1264">
        <v>2373.9</v>
      </c>
      <c r="G1264">
        <v>0</v>
      </c>
      <c r="H1264">
        <v>9024.1</v>
      </c>
      <c r="I1264">
        <v>0</v>
      </c>
      <c r="J1264">
        <v>2159.3000000000002</v>
      </c>
      <c r="K1264">
        <v>0</v>
      </c>
      <c r="L1264">
        <v>4148.3999999999996</v>
      </c>
      <c r="M1264">
        <v>0</v>
      </c>
      <c r="N1264">
        <v>0</v>
      </c>
      <c r="O1264">
        <v>19117</v>
      </c>
      <c r="P1264">
        <v>116969.7</v>
      </c>
      <c r="Q1264">
        <v>124000</v>
      </c>
      <c r="R1264">
        <v>7030.3</v>
      </c>
      <c r="S1264">
        <v>5.67</v>
      </c>
      <c r="T1264">
        <f t="shared" si="312"/>
        <v>91545</v>
      </c>
      <c r="U1264">
        <f t="shared" si="313"/>
        <v>25424.7</v>
      </c>
      <c r="W1264" t="s">
        <v>381</v>
      </c>
      <c r="X1264">
        <v>2000</v>
      </c>
      <c r="Y1264">
        <v>0</v>
      </c>
      <c r="Z1264">
        <v>42499.199999999997</v>
      </c>
      <c r="AA1264">
        <v>0</v>
      </c>
      <c r="AB1264">
        <v>3499.9</v>
      </c>
      <c r="AC1264">
        <v>0</v>
      </c>
      <c r="AD1264">
        <v>49499</v>
      </c>
      <c r="AE1264">
        <v>0</v>
      </c>
      <c r="AF1264">
        <v>9499.7999999999993</v>
      </c>
      <c r="AG1264">
        <v>0</v>
      </c>
      <c r="AH1264">
        <v>15999.7</v>
      </c>
      <c r="AI1264">
        <v>0</v>
      </c>
      <c r="AJ1264">
        <v>0</v>
      </c>
      <c r="AK1264">
        <v>0</v>
      </c>
      <c r="AL1264">
        <v>122997.6</v>
      </c>
      <c r="AM1264">
        <v>123000</v>
      </c>
      <c r="AN1264">
        <v>2.4</v>
      </c>
      <c r="AO1264">
        <v>0</v>
      </c>
      <c r="AQ1264">
        <f t="shared" si="314"/>
        <v>5.65</v>
      </c>
      <c r="AR1264">
        <f t="shared" si="315"/>
        <v>0</v>
      </c>
    </row>
    <row r="1265" spans="1:44" x14ac:dyDescent="0.3">
      <c r="A1265" t="s">
        <v>383</v>
      </c>
      <c r="B1265">
        <v>0</v>
      </c>
      <c r="C1265">
        <v>0</v>
      </c>
      <c r="D1265">
        <v>80147</v>
      </c>
      <c r="E1265">
        <v>0</v>
      </c>
      <c r="F1265">
        <v>2373.9</v>
      </c>
      <c r="G1265">
        <v>0</v>
      </c>
      <c r="H1265">
        <v>9024.1</v>
      </c>
      <c r="I1265">
        <v>0</v>
      </c>
      <c r="J1265">
        <v>2159.3000000000002</v>
      </c>
      <c r="K1265">
        <v>0</v>
      </c>
      <c r="L1265">
        <v>4148.3999999999996</v>
      </c>
      <c r="M1265">
        <v>0</v>
      </c>
      <c r="N1265">
        <v>0</v>
      </c>
      <c r="O1265">
        <v>21747.8</v>
      </c>
      <c r="P1265">
        <v>119600.4</v>
      </c>
      <c r="Q1265">
        <v>125000</v>
      </c>
      <c r="R1265">
        <v>5399.6</v>
      </c>
      <c r="S1265">
        <v>4.32</v>
      </c>
      <c r="T1265">
        <f t="shared" si="312"/>
        <v>91545</v>
      </c>
      <c r="U1265">
        <f t="shared" si="313"/>
        <v>28055.5</v>
      </c>
      <c r="W1265" t="s">
        <v>382</v>
      </c>
      <c r="X1265">
        <v>2000</v>
      </c>
      <c r="Y1265">
        <v>2000</v>
      </c>
      <c r="Z1265">
        <v>42499.199999999997</v>
      </c>
      <c r="AA1265">
        <v>0</v>
      </c>
      <c r="AB1265">
        <v>3499.9</v>
      </c>
      <c r="AC1265">
        <v>0</v>
      </c>
      <c r="AD1265">
        <v>73998.5</v>
      </c>
      <c r="AE1265">
        <v>0</v>
      </c>
      <c r="AF1265">
        <v>0</v>
      </c>
      <c r="AG1265">
        <v>0</v>
      </c>
      <c r="AH1265">
        <v>0</v>
      </c>
      <c r="AI1265">
        <v>0</v>
      </c>
      <c r="AJ1265">
        <v>0</v>
      </c>
      <c r="AK1265">
        <v>0</v>
      </c>
      <c r="AL1265">
        <v>123997.5</v>
      </c>
      <c r="AM1265">
        <v>124000</v>
      </c>
      <c r="AN1265">
        <v>2.5</v>
      </c>
      <c r="AO1265">
        <v>0</v>
      </c>
      <c r="AQ1265">
        <f t="shared" si="314"/>
        <v>5.67</v>
      </c>
      <c r="AR1265">
        <f t="shared" si="315"/>
        <v>0</v>
      </c>
    </row>
    <row r="1266" spans="1:44" x14ac:dyDescent="0.3">
      <c r="A1266" t="s">
        <v>384</v>
      </c>
      <c r="B1266">
        <v>0</v>
      </c>
      <c r="C1266">
        <v>0</v>
      </c>
      <c r="D1266">
        <v>80147</v>
      </c>
      <c r="E1266">
        <v>2822.7</v>
      </c>
      <c r="F1266">
        <v>2373.9</v>
      </c>
      <c r="G1266">
        <v>0</v>
      </c>
      <c r="H1266">
        <v>9024.1</v>
      </c>
      <c r="I1266">
        <v>0</v>
      </c>
      <c r="J1266">
        <v>2159.3000000000002</v>
      </c>
      <c r="K1266">
        <v>0</v>
      </c>
      <c r="L1266">
        <v>4148.3999999999996</v>
      </c>
      <c r="M1266">
        <v>0</v>
      </c>
      <c r="N1266">
        <v>0</v>
      </c>
      <c r="O1266">
        <v>30664.6</v>
      </c>
      <c r="P1266">
        <v>131339.9</v>
      </c>
      <c r="Q1266">
        <v>126000</v>
      </c>
      <c r="R1266">
        <v>-5339.9</v>
      </c>
      <c r="S1266">
        <v>-4.24</v>
      </c>
      <c r="T1266">
        <f t="shared" si="312"/>
        <v>94367.7</v>
      </c>
      <c r="U1266">
        <f t="shared" si="313"/>
        <v>36972.299999999996</v>
      </c>
      <c r="W1266" t="s">
        <v>383</v>
      </c>
      <c r="X1266">
        <v>2000</v>
      </c>
      <c r="Y1266">
        <v>2000</v>
      </c>
      <c r="Z1266">
        <v>42499.199999999997</v>
      </c>
      <c r="AA1266">
        <v>0</v>
      </c>
      <c r="AB1266">
        <v>3499.9</v>
      </c>
      <c r="AC1266">
        <v>0</v>
      </c>
      <c r="AD1266">
        <v>0</v>
      </c>
      <c r="AE1266">
        <v>0</v>
      </c>
      <c r="AF1266">
        <v>0</v>
      </c>
      <c r="AG1266">
        <v>0</v>
      </c>
      <c r="AH1266">
        <v>0</v>
      </c>
      <c r="AI1266">
        <v>0</v>
      </c>
      <c r="AJ1266">
        <v>0</v>
      </c>
      <c r="AK1266">
        <v>74998.5</v>
      </c>
      <c r="AL1266">
        <v>124997.5</v>
      </c>
      <c r="AM1266">
        <v>125000</v>
      </c>
      <c r="AN1266">
        <v>2.5</v>
      </c>
      <c r="AO1266">
        <v>0</v>
      </c>
      <c r="AQ1266">
        <f t="shared" si="314"/>
        <v>4.32</v>
      </c>
      <c r="AR1266">
        <f t="shared" si="315"/>
        <v>0</v>
      </c>
    </row>
    <row r="1267" spans="1:44" x14ac:dyDescent="0.3">
      <c r="A1267" t="s">
        <v>385</v>
      </c>
      <c r="B1267">
        <v>0</v>
      </c>
      <c r="C1267">
        <v>0</v>
      </c>
      <c r="D1267">
        <v>80147</v>
      </c>
      <c r="E1267">
        <v>2822.7</v>
      </c>
      <c r="F1267">
        <v>2373.9</v>
      </c>
      <c r="G1267">
        <v>0</v>
      </c>
      <c r="H1267">
        <v>9024.1</v>
      </c>
      <c r="I1267">
        <v>0</v>
      </c>
      <c r="J1267">
        <v>4041.1</v>
      </c>
      <c r="K1267">
        <v>0</v>
      </c>
      <c r="L1267">
        <v>3100.2</v>
      </c>
      <c r="M1267">
        <v>0</v>
      </c>
      <c r="N1267">
        <v>0</v>
      </c>
      <c r="O1267">
        <v>26623.5</v>
      </c>
      <c r="P1267">
        <v>128132.4</v>
      </c>
      <c r="Q1267">
        <v>127000</v>
      </c>
      <c r="R1267">
        <v>-1132.4000000000001</v>
      </c>
      <c r="S1267">
        <v>-0.89</v>
      </c>
      <c r="T1267">
        <f t="shared" si="312"/>
        <v>94367.7</v>
      </c>
      <c r="U1267">
        <f t="shared" si="313"/>
        <v>33764.800000000003</v>
      </c>
      <c r="W1267" t="s">
        <v>384</v>
      </c>
      <c r="X1267">
        <v>2000</v>
      </c>
      <c r="Y1267">
        <v>2000</v>
      </c>
      <c r="Z1267">
        <v>42499.199999999997</v>
      </c>
      <c r="AA1267">
        <v>0</v>
      </c>
      <c r="AB1267">
        <v>3499.9</v>
      </c>
      <c r="AC1267">
        <v>0</v>
      </c>
      <c r="AD1267">
        <v>0</v>
      </c>
      <c r="AE1267">
        <v>0</v>
      </c>
      <c r="AF1267">
        <v>0</v>
      </c>
      <c r="AG1267">
        <v>0</v>
      </c>
      <c r="AH1267">
        <v>15999.7</v>
      </c>
      <c r="AI1267">
        <v>0</v>
      </c>
      <c r="AJ1267">
        <v>0</v>
      </c>
      <c r="AK1267">
        <v>59998.8</v>
      </c>
      <c r="AL1267">
        <v>125997.5</v>
      </c>
      <c r="AM1267">
        <v>126000</v>
      </c>
      <c r="AN1267">
        <v>2.5</v>
      </c>
      <c r="AO1267">
        <v>0</v>
      </c>
      <c r="AQ1267">
        <f t="shared" si="314"/>
        <v>-4.24</v>
      </c>
      <c r="AR1267">
        <f t="shared" si="315"/>
        <v>0</v>
      </c>
    </row>
    <row r="1268" spans="1:44" x14ac:dyDescent="0.3">
      <c r="A1268" t="s">
        <v>386</v>
      </c>
      <c r="B1268">
        <v>0</v>
      </c>
      <c r="C1268">
        <v>0</v>
      </c>
      <c r="D1268">
        <v>80147</v>
      </c>
      <c r="E1268">
        <v>2822.7</v>
      </c>
      <c r="F1268">
        <v>2373.9</v>
      </c>
      <c r="G1268">
        <v>0</v>
      </c>
      <c r="H1268">
        <v>9024.1</v>
      </c>
      <c r="I1268">
        <v>0</v>
      </c>
      <c r="J1268">
        <v>4041.1</v>
      </c>
      <c r="K1268">
        <v>0</v>
      </c>
      <c r="L1268">
        <v>4148.3999999999996</v>
      </c>
      <c r="M1268">
        <v>0</v>
      </c>
      <c r="N1268">
        <v>0</v>
      </c>
      <c r="O1268">
        <v>21747.8</v>
      </c>
      <c r="P1268">
        <v>124304.9</v>
      </c>
      <c r="Q1268">
        <v>128000</v>
      </c>
      <c r="R1268">
        <v>3695.1</v>
      </c>
      <c r="S1268">
        <v>2.89</v>
      </c>
      <c r="T1268">
        <f t="shared" si="312"/>
        <v>94367.7</v>
      </c>
      <c r="U1268">
        <f t="shared" si="313"/>
        <v>29937.3</v>
      </c>
      <c r="W1268" t="s">
        <v>385</v>
      </c>
      <c r="X1268">
        <v>2000</v>
      </c>
      <c r="Y1268">
        <v>0</v>
      </c>
      <c r="Z1268">
        <v>42499.199999999997</v>
      </c>
      <c r="AA1268">
        <v>0</v>
      </c>
      <c r="AB1268">
        <v>3499.9</v>
      </c>
      <c r="AC1268">
        <v>0</v>
      </c>
      <c r="AD1268">
        <v>0</v>
      </c>
      <c r="AE1268">
        <v>0</v>
      </c>
      <c r="AF1268">
        <v>9499.7999999999993</v>
      </c>
      <c r="AG1268">
        <v>0</v>
      </c>
      <c r="AH1268">
        <v>8499.7999999999993</v>
      </c>
      <c r="AI1268">
        <v>0</v>
      </c>
      <c r="AJ1268">
        <v>0</v>
      </c>
      <c r="AK1268">
        <v>60998.8</v>
      </c>
      <c r="AL1268">
        <v>126997.5</v>
      </c>
      <c r="AM1268">
        <v>127000</v>
      </c>
      <c r="AN1268">
        <v>2.5</v>
      </c>
      <c r="AO1268">
        <v>0</v>
      </c>
      <c r="AQ1268">
        <f t="shared" si="314"/>
        <v>-0.89</v>
      </c>
      <c r="AR1268">
        <f t="shared" si="315"/>
        <v>0</v>
      </c>
    </row>
    <row r="1269" spans="1:44" x14ac:dyDescent="0.3">
      <c r="A1269" t="s">
        <v>387</v>
      </c>
      <c r="B1269">
        <v>0</v>
      </c>
      <c r="C1269">
        <v>0</v>
      </c>
      <c r="D1269">
        <v>80147</v>
      </c>
      <c r="E1269">
        <v>2822.7</v>
      </c>
      <c r="F1269">
        <v>2373.9</v>
      </c>
      <c r="G1269">
        <v>0</v>
      </c>
      <c r="H1269">
        <v>9024.1</v>
      </c>
      <c r="I1269">
        <v>0</v>
      </c>
      <c r="J1269">
        <v>2159.3000000000002</v>
      </c>
      <c r="K1269">
        <v>0</v>
      </c>
      <c r="L1269">
        <v>3100.2</v>
      </c>
      <c r="M1269">
        <v>0</v>
      </c>
      <c r="N1269">
        <v>0</v>
      </c>
      <c r="O1269">
        <v>21747.8</v>
      </c>
      <c r="P1269">
        <v>121375</v>
      </c>
      <c r="Q1269">
        <v>129000</v>
      </c>
      <c r="R1269">
        <v>7625</v>
      </c>
      <c r="S1269">
        <v>5.91</v>
      </c>
      <c r="T1269">
        <f t="shared" si="312"/>
        <v>94367.7</v>
      </c>
      <c r="U1269">
        <f t="shared" si="313"/>
        <v>27007.3</v>
      </c>
      <c r="W1269" t="s">
        <v>386</v>
      </c>
      <c r="X1269">
        <v>2000</v>
      </c>
      <c r="Y1269">
        <v>0</v>
      </c>
      <c r="Z1269">
        <v>42499.199999999997</v>
      </c>
      <c r="AA1269">
        <v>0</v>
      </c>
      <c r="AB1269">
        <v>3499.9</v>
      </c>
      <c r="AC1269">
        <v>0</v>
      </c>
      <c r="AD1269">
        <v>0</v>
      </c>
      <c r="AE1269">
        <v>0</v>
      </c>
      <c r="AF1269">
        <v>9499.7999999999993</v>
      </c>
      <c r="AG1269">
        <v>0</v>
      </c>
      <c r="AH1269">
        <v>15999.7</v>
      </c>
      <c r="AI1269">
        <v>0</v>
      </c>
      <c r="AJ1269">
        <v>0</v>
      </c>
      <c r="AK1269">
        <v>54498.9</v>
      </c>
      <c r="AL1269">
        <v>127997.5</v>
      </c>
      <c r="AM1269">
        <v>128000</v>
      </c>
      <c r="AN1269">
        <v>2.5</v>
      </c>
      <c r="AO1269">
        <v>0</v>
      </c>
      <c r="AQ1269">
        <f t="shared" si="314"/>
        <v>2.89</v>
      </c>
      <c r="AR1269">
        <f t="shared" si="315"/>
        <v>0</v>
      </c>
    </row>
    <row r="1270" spans="1:44" x14ac:dyDescent="0.3">
      <c r="A1270" t="s">
        <v>388</v>
      </c>
      <c r="B1270">
        <v>0</v>
      </c>
      <c r="C1270">
        <v>0</v>
      </c>
      <c r="D1270">
        <v>80147</v>
      </c>
      <c r="E1270">
        <v>2822.7</v>
      </c>
      <c r="F1270">
        <v>1325.7</v>
      </c>
      <c r="G1270">
        <v>0</v>
      </c>
      <c r="H1270">
        <v>9024.1</v>
      </c>
      <c r="I1270">
        <v>0</v>
      </c>
      <c r="J1270">
        <v>2159.3000000000002</v>
      </c>
      <c r="K1270">
        <v>0</v>
      </c>
      <c r="L1270">
        <v>4148.3999999999996</v>
      </c>
      <c r="M1270">
        <v>0</v>
      </c>
      <c r="N1270">
        <v>0</v>
      </c>
      <c r="O1270">
        <v>22688.7</v>
      </c>
      <c r="P1270">
        <v>122315.9</v>
      </c>
      <c r="Q1270">
        <v>130000</v>
      </c>
      <c r="R1270">
        <v>7684.1</v>
      </c>
      <c r="S1270">
        <v>5.91</v>
      </c>
      <c r="T1270">
        <f t="shared" ref="T1270:T1333" si="316">SUM(B1270:H1270)</f>
        <v>93319.5</v>
      </c>
      <c r="U1270">
        <f t="shared" ref="U1270:U1333" si="317">SUM(I1270:O1270)</f>
        <v>28996.400000000001</v>
      </c>
      <c r="W1270" t="s">
        <v>387</v>
      </c>
      <c r="X1270">
        <v>2000</v>
      </c>
      <c r="Y1270">
        <v>2000</v>
      </c>
      <c r="Z1270">
        <v>42499.199999999997</v>
      </c>
      <c r="AA1270">
        <v>0</v>
      </c>
      <c r="AB1270">
        <v>3499.9</v>
      </c>
      <c r="AC1270">
        <v>0</v>
      </c>
      <c r="AD1270">
        <v>70498.600000000006</v>
      </c>
      <c r="AE1270">
        <v>0</v>
      </c>
      <c r="AF1270">
        <v>0</v>
      </c>
      <c r="AG1270">
        <v>0</v>
      </c>
      <c r="AH1270">
        <v>8499.7999999999993</v>
      </c>
      <c r="AI1270">
        <v>0</v>
      </c>
      <c r="AJ1270">
        <v>0</v>
      </c>
      <c r="AK1270">
        <v>0</v>
      </c>
      <c r="AL1270">
        <v>128997.4</v>
      </c>
      <c r="AM1270">
        <v>129000</v>
      </c>
      <c r="AN1270">
        <v>2.6</v>
      </c>
      <c r="AO1270">
        <v>0</v>
      </c>
      <c r="AQ1270">
        <f t="shared" si="314"/>
        <v>5.91</v>
      </c>
      <c r="AR1270">
        <f t="shared" si="315"/>
        <v>0</v>
      </c>
    </row>
    <row r="1271" spans="1:44" x14ac:dyDescent="0.3">
      <c r="A1271" t="s">
        <v>389</v>
      </c>
      <c r="B1271">
        <v>0</v>
      </c>
      <c r="C1271">
        <v>0</v>
      </c>
      <c r="D1271">
        <v>80147</v>
      </c>
      <c r="E1271">
        <v>2822.7</v>
      </c>
      <c r="F1271">
        <v>1325.7</v>
      </c>
      <c r="G1271">
        <v>0</v>
      </c>
      <c r="H1271">
        <v>9024.1</v>
      </c>
      <c r="I1271">
        <v>0</v>
      </c>
      <c r="J1271">
        <v>4041.1</v>
      </c>
      <c r="K1271">
        <v>0</v>
      </c>
      <c r="L1271">
        <v>4148.3999999999996</v>
      </c>
      <c r="M1271">
        <v>0</v>
      </c>
      <c r="N1271">
        <v>0</v>
      </c>
      <c r="O1271">
        <v>21747.8</v>
      </c>
      <c r="P1271">
        <v>123256.7</v>
      </c>
      <c r="Q1271">
        <v>131000</v>
      </c>
      <c r="R1271">
        <v>7743.3</v>
      </c>
      <c r="S1271">
        <v>5.91</v>
      </c>
      <c r="T1271">
        <f t="shared" si="316"/>
        <v>93319.5</v>
      </c>
      <c r="U1271">
        <f t="shared" si="317"/>
        <v>29937.3</v>
      </c>
      <c r="W1271" t="s">
        <v>388</v>
      </c>
      <c r="X1271">
        <v>2000</v>
      </c>
      <c r="Y1271">
        <v>2000</v>
      </c>
      <c r="Z1271">
        <v>42499.199999999997</v>
      </c>
      <c r="AA1271">
        <v>0</v>
      </c>
      <c r="AB1271">
        <v>0</v>
      </c>
      <c r="AC1271">
        <v>0</v>
      </c>
      <c r="AD1271">
        <v>0</v>
      </c>
      <c r="AE1271">
        <v>0</v>
      </c>
      <c r="AF1271">
        <v>0</v>
      </c>
      <c r="AG1271">
        <v>0</v>
      </c>
      <c r="AH1271">
        <v>15999.7</v>
      </c>
      <c r="AI1271">
        <v>3999.9</v>
      </c>
      <c r="AJ1271">
        <v>0</v>
      </c>
      <c r="AK1271">
        <v>63498.7</v>
      </c>
      <c r="AL1271">
        <v>129997.4</v>
      </c>
      <c r="AM1271">
        <v>130000</v>
      </c>
      <c r="AN1271">
        <v>2.6</v>
      </c>
      <c r="AO1271">
        <v>0</v>
      </c>
      <c r="AQ1271">
        <f t="shared" ref="AQ1271:AQ1334" si="318">S1270</f>
        <v>5.91</v>
      </c>
      <c r="AR1271">
        <f t="shared" ref="AR1271:AR1334" si="319">AO1271</f>
        <v>0</v>
      </c>
    </row>
    <row r="1272" spans="1:44" x14ac:dyDescent="0.3">
      <c r="A1272" t="s">
        <v>390</v>
      </c>
      <c r="B1272">
        <v>0</v>
      </c>
      <c r="C1272">
        <v>0</v>
      </c>
      <c r="D1272">
        <v>80147</v>
      </c>
      <c r="E1272">
        <v>2822.7</v>
      </c>
      <c r="F1272">
        <v>1325.7</v>
      </c>
      <c r="G1272">
        <v>0</v>
      </c>
      <c r="H1272">
        <v>9024.1</v>
      </c>
      <c r="I1272">
        <v>0</v>
      </c>
      <c r="J1272">
        <v>7419.9</v>
      </c>
      <c r="K1272">
        <v>0</v>
      </c>
      <c r="L1272">
        <v>4148.3999999999996</v>
      </c>
      <c r="M1272">
        <v>0</v>
      </c>
      <c r="N1272">
        <v>0</v>
      </c>
      <c r="O1272">
        <v>21747.8</v>
      </c>
      <c r="P1272">
        <v>126635.5</v>
      </c>
      <c r="Q1272">
        <v>132000</v>
      </c>
      <c r="R1272">
        <v>5364.5</v>
      </c>
      <c r="S1272">
        <v>4.0599999999999996</v>
      </c>
      <c r="T1272">
        <f t="shared" si="316"/>
        <v>93319.5</v>
      </c>
      <c r="U1272">
        <f t="shared" si="317"/>
        <v>33316.1</v>
      </c>
      <c r="W1272" t="s">
        <v>389</v>
      </c>
      <c r="X1272">
        <v>2000</v>
      </c>
      <c r="Y1272">
        <v>0</v>
      </c>
      <c r="Z1272">
        <v>42499.199999999997</v>
      </c>
      <c r="AA1272">
        <v>0</v>
      </c>
      <c r="AB1272">
        <v>0</v>
      </c>
      <c r="AC1272">
        <v>0</v>
      </c>
      <c r="AD1272">
        <v>56998.9</v>
      </c>
      <c r="AE1272">
        <v>0</v>
      </c>
      <c r="AF1272">
        <v>9499.7999999999993</v>
      </c>
      <c r="AG1272">
        <v>0</v>
      </c>
      <c r="AH1272">
        <v>15999.7</v>
      </c>
      <c r="AI1272">
        <v>3999.9</v>
      </c>
      <c r="AJ1272">
        <v>0</v>
      </c>
      <c r="AK1272">
        <v>0</v>
      </c>
      <c r="AL1272">
        <v>130997.4</v>
      </c>
      <c r="AM1272">
        <v>131000</v>
      </c>
      <c r="AN1272">
        <v>2.6</v>
      </c>
      <c r="AO1272">
        <v>0</v>
      </c>
      <c r="AQ1272">
        <f t="shared" si="318"/>
        <v>5.91</v>
      </c>
      <c r="AR1272">
        <f t="shared" si="319"/>
        <v>0</v>
      </c>
    </row>
    <row r="1273" spans="1:44" x14ac:dyDescent="0.3">
      <c r="A1273" t="s">
        <v>391</v>
      </c>
      <c r="B1273">
        <v>0</v>
      </c>
      <c r="C1273">
        <v>0</v>
      </c>
      <c r="D1273">
        <v>90774.399999999994</v>
      </c>
      <c r="E1273">
        <v>2822.7</v>
      </c>
      <c r="F1273">
        <v>2373.9</v>
      </c>
      <c r="G1273">
        <v>0</v>
      </c>
      <c r="H1273">
        <v>9024.1</v>
      </c>
      <c r="I1273">
        <v>0</v>
      </c>
      <c r="J1273">
        <v>7419.9</v>
      </c>
      <c r="K1273">
        <v>0</v>
      </c>
      <c r="L1273">
        <v>3100.2</v>
      </c>
      <c r="M1273">
        <v>0</v>
      </c>
      <c r="N1273">
        <v>0</v>
      </c>
      <c r="O1273">
        <v>19117</v>
      </c>
      <c r="P1273">
        <v>134632.1</v>
      </c>
      <c r="Q1273">
        <v>133000</v>
      </c>
      <c r="R1273">
        <v>-1632.1</v>
      </c>
      <c r="S1273">
        <v>-1.23</v>
      </c>
      <c r="T1273">
        <f t="shared" si="316"/>
        <v>104995.09999999999</v>
      </c>
      <c r="U1273">
        <f t="shared" si="317"/>
        <v>29637.1</v>
      </c>
      <c r="W1273" t="s">
        <v>390</v>
      </c>
      <c r="X1273">
        <v>2000</v>
      </c>
      <c r="Y1273">
        <v>0</v>
      </c>
      <c r="Z1273">
        <v>42499.199999999997</v>
      </c>
      <c r="AA1273">
        <v>0</v>
      </c>
      <c r="AB1273">
        <v>0</v>
      </c>
      <c r="AC1273">
        <v>0</v>
      </c>
      <c r="AD1273">
        <v>0</v>
      </c>
      <c r="AE1273">
        <v>0</v>
      </c>
      <c r="AF1273">
        <v>11999.8</v>
      </c>
      <c r="AG1273">
        <v>0</v>
      </c>
      <c r="AH1273">
        <v>15999.7</v>
      </c>
      <c r="AI1273">
        <v>3999.9</v>
      </c>
      <c r="AJ1273">
        <v>0</v>
      </c>
      <c r="AK1273">
        <v>55498.9</v>
      </c>
      <c r="AL1273">
        <v>131997.4</v>
      </c>
      <c r="AM1273">
        <v>132000</v>
      </c>
      <c r="AN1273">
        <v>2.6</v>
      </c>
      <c r="AO1273">
        <v>0</v>
      </c>
      <c r="AQ1273">
        <f t="shared" si="318"/>
        <v>4.0599999999999996</v>
      </c>
      <c r="AR1273">
        <f t="shared" si="319"/>
        <v>0</v>
      </c>
    </row>
    <row r="1274" spans="1:44" x14ac:dyDescent="0.3">
      <c r="A1274" t="s">
        <v>392</v>
      </c>
      <c r="B1274">
        <v>0</v>
      </c>
      <c r="C1274">
        <v>0</v>
      </c>
      <c r="D1274">
        <v>90774.399999999994</v>
      </c>
      <c r="E1274">
        <v>2822.7</v>
      </c>
      <c r="F1274">
        <v>1325.7</v>
      </c>
      <c r="G1274">
        <v>0</v>
      </c>
      <c r="H1274">
        <v>9024.1</v>
      </c>
      <c r="I1274">
        <v>0</v>
      </c>
      <c r="J1274">
        <v>4041.1</v>
      </c>
      <c r="K1274">
        <v>0</v>
      </c>
      <c r="L1274">
        <v>0</v>
      </c>
      <c r="M1274">
        <v>0</v>
      </c>
      <c r="N1274">
        <v>0</v>
      </c>
      <c r="O1274">
        <v>19117</v>
      </c>
      <c r="P1274">
        <v>127105</v>
      </c>
      <c r="Q1274">
        <v>134000</v>
      </c>
      <c r="R1274">
        <v>6895</v>
      </c>
      <c r="S1274">
        <v>5.15</v>
      </c>
      <c r="T1274">
        <f t="shared" si="316"/>
        <v>103946.9</v>
      </c>
      <c r="U1274">
        <f t="shared" si="317"/>
        <v>23158.1</v>
      </c>
      <c r="W1274" t="s">
        <v>391</v>
      </c>
      <c r="X1274">
        <v>2000</v>
      </c>
      <c r="Y1274">
        <v>0</v>
      </c>
      <c r="Z1274">
        <v>49999</v>
      </c>
      <c r="AA1274">
        <v>0</v>
      </c>
      <c r="AB1274">
        <v>3499.9</v>
      </c>
      <c r="AC1274">
        <v>0</v>
      </c>
      <c r="AD1274">
        <v>56998.9</v>
      </c>
      <c r="AE1274">
        <v>0</v>
      </c>
      <c r="AF1274">
        <v>11999.8</v>
      </c>
      <c r="AG1274">
        <v>0</v>
      </c>
      <c r="AH1274">
        <v>8499.7999999999993</v>
      </c>
      <c r="AI1274">
        <v>0</v>
      </c>
      <c r="AJ1274">
        <v>0</v>
      </c>
      <c r="AK1274">
        <v>0</v>
      </c>
      <c r="AL1274">
        <v>132997.4</v>
      </c>
      <c r="AM1274">
        <v>133000</v>
      </c>
      <c r="AN1274">
        <v>2.6</v>
      </c>
      <c r="AO1274">
        <v>0</v>
      </c>
      <c r="AQ1274">
        <f t="shared" si="318"/>
        <v>-1.23</v>
      </c>
      <c r="AR1274">
        <f t="shared" si="319"/>
        <v>0</v>
      </c>
    </row>
    <row r="1275" spans="1:44" x14ac:dyDescent="0.3">
      <c r="A1275" t="s">
        <v>393</v>
      </c>
      <c r="B1275">
        <v>0</v>
      </c>
      <c r="C1275">
        <v>0</v>
      </c>
      <c r="D1275">
        <v>90774.399999999994</v>
      </c>
      <c r="E1275">
        <v>2822.7</v>
      </c>
      <c r="F1275">
        <v>2373.9</v>
      </c>
      <c r="G1275">
        <v>0</v>
      </c>
      <c r="H1275">
        <v>9024.1</v>
      </c>
      <c r="I1275">
        <v>0</v>
      </c>
      <c r="J1275">
        <v>4041.1</v>
      </c>
      <c r="K1275">
        <v>0</v>
      </c>
      <c r="L1275">
        <v>0</v>
      </c>
      <c r="M1275">
        <v>0</v>
      </c>
      <c r="N1275">
        <v>0</v>
      </c>
      <c r="O1275">
        <v>17984.2</v>
      </c>
      <c r="P1275">
        <v>127020.3</v>
      </c>
      <c r="Q1275">
        <v>135000</v>
      </c>
      <c r="R1275">
        <v>7979.7</v>
      </c>
      <c r="S1275">
        <v>5.91</v>
      </c>
      <c r="T1275">
        <f t="shared" si="316"/>
        <v>104995.09999999999</v>
      </c>
      <c r="U1275">
        <f t="shared" si="317"/>
        <v>22025.3</v>
      </c>
      <c r="W1275" t="s">
        <v>392</v>
      </c>
      <c r="X1275">
        <v>2000</v>
      </c>
      <c r="Y1275">
        <v>0</v>
      </c>
      <c r="Z1275">
        <v>49999</v>
      </c>
      <c r="AA1275">
        <v>2500</v>
      </c>
      <c r="AB1275">
        <v>0</v>
      </c>
      <c r="AC1275">
        <v>0</v>
      </c>
      <c r="AD1275">
        <v>65998.7</v>
      </c>
      <c r="AE1275">
        <v>0</v>
      </c>
      <c r="AF1275">
        <v>9499.7999999999993</v>
      </c>
      <c r="AG1275">
        <v>0</v>
      </c>
      <c r="AH1275">
        <v>0</v>
      </c>
      <c r="AI1275">
        <v>3999.9</v>
      </c>
      <c r="AJ1275">
        <v>0</v>
      </c>
      <c r="AK1275">
        <v>0</v>
      </c>
      <c r="AL1275">
        <v>133997.29999999999</v>
      </c>
      <c r="AM1275">
        <v>134000</v>
      </c>
      <c r="AN1275">
        <v>2.7</v>
      </c>
      <c r="AO1275">
        <v>0</v>
      </c>
      <c r="AQ1275">
        <f t="shared" si="318"/>
        <v>5.15</v>
      </c>
      <c r="AR1275">
        <f t="shared" si="319"/>
        <v>0</v>
      </c>
    </row>
    <row r="1276" spans="1:44" x14ac:dyDescent="0.3">
      <c r="A1276" t="s">
        <v>394</v>
      </c>
      <c r="B1276">
        <v>0</v>
      </c>
      <c r="C1276">
        <v>0</v>
      </c>
      <c r="D1276">
        <v>90774.399999999994</v>
      </c>
      <c r="E1276">
        <v>2822.7</v>
      </c>
      <c r="F1276">
        <v>2373.9</v>
      </c>
      <c r="G1276">
        <v>0</v>
      </c>
      <c r="H1276">
        <v>9024.1</v>
      </c>
      <c r="I1276">
        <v>0</v>
      </c>
      <c r="J1276">
        <v>2159.3000000000002</v>
      </c>
      <c r="K1276">
        <v>0</v>
      </c>
      <c r="L1276">
        <v>3100.2</v>
      </c>
      <c r="M1276">
        <v>0</v>
      </c>
      <c r="N1276">
        <v>0</v>
      </c>
      <c r="O1276">
        <v>18347.400000000001</v>
      </c>
      <c r="P1276">
        <v>128602</v>
      </c>
      <c r="Q1276">
        <v>136000</v>
      </c>
      <c r="R1276">
        <v>7398</v>
      </c>
      <c r="S1276">
        <v>5.44</v>
      </c>
      <c r="T1276">
        <f t="shared" si="316"/>
        <v>104995.09999999999</v>
      </c>
      <c r="U1276">
        <f t="shared" si="317"/>
        <v>23606.9</v>
      </c>
      <c r="W1276" t="s">
        <v>393</v>
      </c>
      <c r="X1276">
        <v>2000</v>
      </c>
      <c r="Y1276">
        <v>0</v>
      </c>
      <c r="Z1276">
        <v>49999</v>
      </c>
      <c r="AA1276">
        <v>0</v>
      </c>
      <c r="AB1276">
        <v>3499.9</v>
      </c>
      <c r="AC1276">
        <v>0</v>
      </c>
      <c r="AD1276">
        <v>69998.600000000006</v>
      </c>
      <c r="AE1276">
        <v>0</v>
      </c>
      <c r="AF1276">
        <v>9499.7999999999993</v>
      </c>
      <c r="AG1276">
        <v>0</v>
      </c>
      <c r="AH1276">
        <v>0</v>
      </c>
      <c r="AI1276">
        <v>0</v>
      </c>
      <c r="AJ1276">
        <v>0</v>
      </c>
      <c r="AK1276">
        <v>0</v>
      </c>
      <c r="AL1276">
        <v>134997.29999999999</v>
      </c>
      <c r="AM1276">
        <v>135000</v>
      </c>
      <c r="AN1276">
        <v>2.7</v>
      </c>
      <c r="AO1276">
        <v>0</v>
      </c>
      <c r="AQ1276">
        <f t="shared" si="318"/>
        <v>5.91</v>
      </c>
      <c r="AR1276">
        <f t="shared" si="319"/>
        <v>0</v>
      </c>
    </row>
    <row r="1277" spans="1:44" x14ac:dyDescent="0.3">
      <c r="A1277" t="s">
        <v>395</v>
      </c>
      <c r="B1277">
        <v>0</v>
      </c>
      <c r="C1277">
        <v>0</v>
      </c>
      <c r="D1277">
        <v>90774.399999999994</v>
      </c>
      <c r="E1277">
        <v>2822.7</v>
      </c>
      <c r="F1277">
        <v>2373.9</v>
      </c>
      <c r="G1277">
        <v>0</v>
      </c>
      <c r="H1277">
        <v>9024.1</v>
      </c>
      <c r="I1277">
        <v>0</v>
      </c>
      <c r="J1277">
        <v>2159.3000000000002</v>
      </c>
      <c r="K1277">
        <v>0</v>
      </c>
      <c r="L1277">
        <v>0</v>
      </c>
      <c r="M1277">
        <v>0</v>
      </c>
      <c r="N1277">
        <v>0</v>
      </c>
      <c r="O1277">
        <v>21747.8</v>
      </c>
      <c r="P1277">
        <v>128902.1</v>
      </c>
      <c r="Q1277">
        <v>137000</v>
      </c>
      <c r="R1277">
        <v>8097.9</v>
      </c>
      <c r="S1277">
        <v>5.91</v>
      </c>
      <c r="T1277">
        <f t="shared" si="316"/>
        <v>104995.09999999999</v>
      </c>
      <c r="U1277">
        <f t="shared" si="317"/>
        <v>23907.1</v>
      </c>
      <c r="W1277" t="s">
        <v>394</v>
      </c>
      <c r="X1277">
        <v>2000</v>
      </c>
      <c r="Y1277">
        <v>2000</v>
      </c>
      <c r="Z1277">
        <v>49999</v>
      </c>
      <c r="AA1277">
        <v>0</v>
      </c>
      <c r="AB1277">
        <v>3499.9</v>
      </c>
      <c r="AC1277">
        <v>0</v>
      </c>
      <c r="AD1277">
        <v>69998.600000000006</v>
      </c>
      <c r="AE1277">
        <v>0</v>
      </c>
      <c r="AF1277">
        <v>0</v>
      </c>
      <c r="AG1277">
        <v>0</v>
      </c>
      <c r="AH1277">
        <v>8499.7999999999993</v>
      </c>
      <c r="AI1277">
        <v>0</v>
      </c>
      <c r="AJ1277">
        <v>0</v>
      </c>
      <c r="AK1277">
        <v>0</v>
      </c>
      <c r="AL1277">
        <v>135997.29999999999</v>
      </c>
      <c r="AM1277">
        <v>136000</v>
      </c>
      <c r="AN1277">
        <v>2.7</v>
      </c>
      <c r="AO1277">
        <v>0</v>
      </c>
      <c r="AQ1277">
        <f t="shared" si="318"/>
        <v>5.44</v>
      </c>
      <c r="AR1277">
        <f t="shared" si="319"/>
        <v>0</v>
      </c>
    </row>
    <row r="1278" spans="1:44" x14ac:dyDescent="0.3">
      <c r="A1278" t="s">
        <v>396</v>
      </c>
      <c r="B1278">
        <v>0</v>
      </c>
      <c r="C1278">
        <v>0</v>
      </c>
      <c r="D1278">
        <v>94346</v>
      </c>
      <c r="E1278">
        <v>2822.7</v>
      </c>
      <c r="F1278">
        <v>2373.9</v>
      </c>
      <c r="G1278">
        <v>0</v>
      </c>
      <c r="H1278">
        <v>9024.1</v>
      </c>
      <c r="I1278">
        <v>0</v>
      </c>
      <c r="J1278">
        <v>2159.3000000000002</v>
      </c>
      <c r="K1278">
        <v>0</v>
      </c>
      <c r="L1278">
        <v>0</v>
      </c>
      <c r="M1278">
        <v>0</v>
      </c>
      <c r="N1278">
        <v>0</v>
      </c>
      <c r="O1278">
        <v>19117</v>
      </c>
      <c r="P1278">
        <v>129843</v>
      </c>
      <c r="Q1278">
        <v>138000</v>
      </c>
      <c r="R1278">
        <v>8157</v>
      </c>
      <c r="S1278">
        <v>5.91</v>
      </c>
      <c r="T1278">
        <f t="shared" si="316"/>
        <v>108566.7</v>
      </c>
      <c r="U1278">
        <f t="shared" si="317"/>
        <v>21276.3</v>
      </c>
      <c r="W1278" t="s">
        <v>395</v>
      </c>
      <c r="X1278">
        <v>2000</v>
      </c>
      <c r="Y1278">
        <v>2000</v>
      </c>
      <c r="Z1278">
        <v>49999</v>
      </c>
      <c r="AA1278">
        <v>2500</v>
      </c>
      <c r="AB1278">
        <v>3499.9</v>
      </c>
      <c r="AC1278">
        <v>0</v>
      </c>
      <c r="AD1278">
        <v>0</v>
      </c>
      <c r="AE1278">
        <v>0</v>
      </c>
      <c r="AF1278">
        <v>0</v>
      </c>
      <c r="AG1278">
        <v>0</v>
      </c>
      <c r="AH1278">
        <v>0</v>
      </c>
      <c r="AI1278">
        <v>0</v>
      </c>
      <c r="AJ1278">
        <v>0</v>
      </c>
      <c r="AK1278">
        <v>76998.5</v>
      </c>
      <c r="AL1278">
        <v>136997.29999999999</v>
      </c>
      <c r="AM1278">
        <v>137000</v>
      </c>
      <c r="AN1278">
        <v>2.7</v>
      </c>
      <c r="AO1278">
        <v>0</v>
      </c>
      <c r="AQ1278">
        <f t="shared" si="318"/>
        <v>5.91</v>
      </c>
      <c r="AR1278">
        <f t="shared" si="319"/>
        <v>0</v>
      </c>
    </row>
    <row r="1279" spans="1:44" x14ac:dyDescent="0.3">
      <c r="A1279" t="s">
        <v>397</v>
      </c>
      <c r="B1279">
        <v>0</v>
      </c>
      <c r="C1279">
        <v>0</v>
      </c>
      <c r="D1279">
        <v>90774.399999999994</v>
      </c>
      <c r="E1279">
        <v>8575.2999999999993</v>
      </c>
      <c r="F1279">
        <v>2373.9</v>
      </c>
      <c r="G1279">
        <v>0</v>
      </c>
      <c r="H1279">
        <v>9024.1</v>
      </c>
      <c r="I1279">
        <v>0</v>
      </c>
      <c r="J1279">
        <v>2159.3000000000002</v>
      </c>
      <c r="K1279">
        <v>0</v>
      </c>
      <c r="L1279">
        <v>0</v>
      </c>
      <c r="M1279">
        <v>0</v>
      </c>
      <c r="N1279">
        <v>0</v>
      </c>
      <c r="O1279">
        <v>21747.8</v>
      </c>
      <c r="P1279">
        <v>134654.70000000001</v>
      </c>
      <c r="Q1279">
        <v>139000</v>
      </c>
      <c r="R1279">
        <v>4345.3</v>
      </c>
      <c r="S1279">
        <v>3.13</v>
      </c>
      <c r="T1279">
        <f t="shared" si="316"/>
        <v>110747.7</v>
      </c>
      <c r="U1279">
        <f t="shared" si="317"/>
        <v>23907.1</v>
      </c>
      <c r="W1279" t="s">
        <v>396</v>
      </c>
      <c r="X1279">
        <v>2000</v>
      </c>
      <c r="Y1279">
        <v>2000</v>
      </c>
      <c r="Z1279">
        <v>60498.8</v>
      </c>
      <c r="AA1279">
        <v>0</v>
      </c>
      <c r="AB1279">
        <v>3499.9</v>
      </c>
      <c r="AC1279">
        <v>0</v>
      </c>
      <c r="AD1279">
        <v>69998.600000000006</v>
      </c>
      <c r="AE1279">
        <v>0</v>
      </c>
      <c r="AF1279">
        <v>0</v>
      </c>
      <c r="AG1279">
        <v>0</v>
      </c>
      <c r="AH1279">
        <v>0</v>
      </c>
      <c r="AI1279">
        <v>0</v>
      </c>
      <c r="AJ1279">
        <v>0</v>
      </c>
      <c r="AK1279">
        <v>0</v>
      </c>
      <c r="AL1279">
        <v>137997.29999999999</v>
      </c>
      <c r="AM1279">
        <v>138000</v>
      </c>
      <c r="AN1279">
        <v>2.7</v>
      </c>
      <c r="AO1279">
        <v>0</v>
      </c>
      <c r="AQ1279">
        <f t="shared" si="318"/>
        <v>5.91</v>
      </c>
      <c r="AR1279">
        <f t="shared" si="319"/>
        <v>0</v>
      </c>
    </row>
    <row r="1280" spans="1:44" x14ac:dyDescent="0.3">
      <c r="A1280" t="s">
        <v>398</v>
      </c>
      <c r="B1280">
        <v>0</v>
      </c>
      <c r="C1280">
        <v>0</v>
      </c>
      <c r="D1280">
        <v>94346</v>
      </c>
      <c r="E1280">
        <v>2822.7</v>
      </c>
      <c r="F1280">
        <v>2373.9</v>
      </c>
      <c r="G1280">
        <v>0</v>
      </c>
      <c r="H1280">
        <v>9024.1</v>
      </c>
      <c r="I1280">
        <v>0</v>
      </c>
      <c r="J1280">
        <v>4041.1</v>
      </c>
      <c r="K1280">
        <v>0</v>
      </c>
      <c r="L1280">
        <v>0</v>
      </c>
      <c r="M1280">
        <v>0</v>
      </c>
      <c r="N1280">
        <v>0</v>
      </c>
      <c r="O1280">
        <v>21747.8</v>
      </c>
      <c r="P1280">
        <v>134355.5</v>
      </c>
      <c r="Q1280">
        <v>140000</v>
      </c>
      <c r="R1280">
        <v>5644.5</v>
      </c>
      <c r="S1280">
        <v>4.03</v>
      </c>
      <c r="T1280">
        <f t="shared" si="316"/>
        <v>108566.7</v>
      </c>
      <c r="U1280">
        <f t="shared" si="317"/>
        <v>25788.899999999998</v>
      </c>
      <c r="W1280" t="s">
        <v>397</v>
      </c>
      <c r="X1280">
        <v>2000</v>
      </c>
      <c r="Y1280">
        <v>2000</v>
      </c>
      <c r="Z1280">
        <v>49999</v>
      </c>
      <c r="AA1280">
        <v>73498.5</v>
      </c>
      <c r="AB1280">
        <v>3499.9</v>
      </c>
      <c r="AC1280">
        <v>0</v>
      </c>
      <c r="AD1280">
        <v>0</v>
      </c>
      <c r="AE1280">
        <v>0</v>
      </c>
      <c r="AF1280">
        <v>0</v>
      </c>
      <c r="AG1280">
        <v>0</v>
      </c>
      <c r="AH1280">
        <v>0</v>
      </c>
      <c r="AI1280">
        <v>0</v>
      </c>
      <c r="AJ1280">
        <v>0</v>
      </c>
      <c r="AK1280">
        <v>7999.8</v>
      </c>
      <c r="AL1280">
        <v>138997.20000000001</v>
      </c>
      <c r="AM1280">
        <v>139000</v>
      </c>
      <c r="AN1280">
        <v>2.8</v>
      </c>
      <c r="AO1280">
        <v>0</v>
      </c>
      <c r="AQ1280">
        <f t="shared" si="318"/>
        <v>3.13</v>
      </c>
      <c r="AR1280">
        <f t="shared" si="319"/>
        <v>0</v>
      </c>
    </row>
    <row r="1281" spans="1:44" x14ac:dyDescent="0.3">
      <c r="A1281" t="s">
        <v>399</v>
      </c>
      <c r="B1281">
        <v>0</v>
      </c>
      <c r="C1281">
        <v>0</v>
      </c>
      <c r="D1281">
        <v>94346</v>
      </c>
      <c r="E1281">
        <v>8575.2999999999993</v>
      </c>
      <c r="F1281">
        <v>2373.9</v>
      </c>
      <c r="G1281">
        <v>0</v>
      </c>
      <c r="H1281">
        <v>9024.1</v>
      </c>
      <c r="I1281">
        <v>0</v>
      </c>
      <c r="J1281">
        <v>0</v>
      </c>
      <c r="K1281">
        <v>0</v>
      </c>
      <c r="L1281">
        <v>0</v>
      </c>
      <c r="M1281">
        <v>0</v>
      </c>
      <c r="N1281">
        <v>0</v>
      </c>
      <c r="O1281">
        <v>18347.400000000001</v>
      </c>
      <c r="P1281">
        <v>132666.6</v>
      </c>
      <c r="Q1281">
        <v>141000</v>
      </c>
      <c r="R1281">
        <v>8333.4</v>
      </c>
      <c r="S1281">
        <v>5.91</v>
      </c>
      <c r="T1281">
        <f t="shared" si="316"/>
        <v>114319.3</v>
      </c>
      <c r="U1281">
        <f t="shared" si="317"/>
        <v>18347.400000000001</v>
      </c>
      <c r="W1281" t="s">
        <v>398</v>
      </c>
      <c r="X1281">
        <v>2000</v>
      </c>
      <c r="Y1281">
        <v>0</v>
      </c>
      <c r="Z1281">
        <v>60498.8</v>
      </c>
      <c r="AA1281">
        <v>0</v>
      </c>
      <c r="AB1281">
        <v>3499.9</v>
      </c>
      <c r="AC1281">
        <v>0</v>
      </c>
      <c r="AD1281">
        <v>0</v>
      </c>
      <c r="AE1281">
        <v>0</v>
      </c>
      <c r="AF1281">
        <v>9499.7999999999993</v>
      </c>
      <c r="AG1281">
        <v>0</v>
      </c>
      <c r="AH1281">
        <v>0</v>
      </c>
      <c r="AI1281">
        <v>0</v>
      </c>
      <c r="AJ1281">
        <v>0</v>
      </c>
      <c r="AK1281">
        <v>64498.7</v>
      </c>
      <c r="AL1281">
        <v>139997.20000000001</v>
      </c>
      <c r="AM1281">
        <v>140000</v>
      </c>
      <c r="AN1281">
        <v>2.8</v>
      </c>
      <c r="AO1281">
        <v>0</v>
      </c>
      <c r="AQ1281">
        <f t="shared" si="318"/>
        <v>4.03</v>
      </c>
      <c r="AR1281">
        <f t="shared" si="319"/>
        <v>0</v>
      </c>
    </row>
    <row r="1282" spans="1:44" x14ac:dyDescent="0.3">
      <c r="A1282" t="s">
        <v>400</v>
      </c>
      <c r="B1282">
        <v>0</v>
      </c>
      <c r="C1282">
        <v>4341.3</v>
      </c>
      <c r="D1282">
        <v>94346</v>
      </c>
      <c r="E1282">
        <v>2822.7</v>
      </c>
      <c r="F1282">
        <v>1325.7</v>
      </c>
      <c r="G1282">
        <v>0</v>
      </c>
      <c r="H1282">
        <v>9024.1</v>
      </c>
      <c r="I1282">
        <v>0</v>
      </c>
      <c r="J1282">
        <v>0</v>
      </c>
      <c r="K1282">
        <v>0</v>
      </c>
      <c r="L1282">
        <v>0</v>
      </c>
      <c r="M1282">
        <v>0</v>
      </c>
      <c r="N1282">
        <v>0</v>
      </c>
      <c r="O1282">
        <v>21747.8</v>
      </c>
      <c r="P1282">
        <v>133607.5</v>
      </c>
      <c r="Q1282">
        <v>142000</v>
      </c>
      <c r="R1282">
        <v>8392.5</v>
      </c>
      <c r="S1282">
        <v>5.91</v>
      </c>
      <c r="T1282">
        <f t="shared" si="316"/>
        <v>111859.8</v>
      </c>
      <c r="U1282">
        <f t="shared" si="317"/>
        <v>21747.8</v>
      </c>
      <c r="W1282" t="s">
        <v>399</v>
      </c>
      <c r="X1282">
        <v>2000</v>
      </c>
      <c r="Y1282">
        <v>500</v>
      </c>
      <c r="Z1282">
        <v>60498.8</v>
      </c>
      <c r="AA1282">
        <v>73498.5</v>
      </c>
      <c r="AB1282">
        <v>3499.9</v>
      </c>
      <c r="AC1282">
        <v>0</v>
      </c>
      <c r="AD1282">
        <v>1000</v>
      </c>
      <c r="AE1282">
        <v>0</v>
      </c>
      <c r="AF1282">
        <v>0</v>
      </c>
      <c r="AG1282">
        <v>0</v>
      </c>
      <c r="AH1282">
        <v>0</v>
      </c>
      <c r="AI1282">
        <v>0</v>
      </c>
      <c r="AJ1282">
        <v>0</v>
      </c>
      <c r="AK1282">
        <v>0</v>
      </c>
      <c r="AL1282">
        <v>140997.20000000001</v>
      </c>
      <c r="AM1282">
        <v>141000</v>
      </c>
      <c r="AN1282">
        <v>2.8</v>
      </c>
      <c r="AO1282">
        <v>0</v>
      </c>
      <c r="AQ1282">
        <f t="shared" si="318"/>
        <v>5.91</v>
      </c>
      <c r="AR1282">
        <f t="shared" si="319"/>
        <v>0</v>
      </c>
    </row>
    <row r="1283" spans="1:44" x14ac:dyDescent="0.3">
      <c r="A1283" t="s">
        <v>401</v>
      </c>
      <c r="B1283">
        <v>0</v>
      </c>
      <c r="C1283">
        <v>0</v>
      </c>
      <c r="D1283">
        <v>94346</v>
      </c>
      <c r="E1283">
        <v>8575.2999999999993</v>
      </c>
      <c r="F1283">
        <v>1325.7</v>
      </c>
      <c r="G1283">
        <v>0</v>
      </c>
      <c r="H1283">
        <v>9024.1</v>
      </c>
      <c r="I1283">
        <v>0</v>
      </c>
      <c r="J1283">
        <v>2159.3000000000002</v>
      </c>
      <c r="K1283">
        <v>0</v>
      </c>
      <c r="L1283">
        <v>0</v>
      </c>
      <c r="M1283">
        <v>0</v>
      </c>
      <c r="N1283">
        <v>0</v>
      </c>
      <c r="O1283">
        <v>19117</v>
      </c>
      <c r="P1283">
        <v>134547.4</v>
      </c>
      <c r="Q1283">
        <v>143000</v>
      </c>
      <c r="R1283">
        <v>8452.6</v>
      </c>
      <c r="S1283">
        <v>5.91</v>
      </c>
      <c r="T1283">
        <f t="shared" si="316"/>
        <v>113271.1</v>
      </c>
      <c r="U1283">
        <f t="shared" si="317"/>
        <v>21276.3</v>
      </c>
      <c r="W1283" t="s">
        <v>400</v>
      </c>
      <c r="X1283">
        <v>2000</v>
      </c>
      <c r="Y1283">
        <v>1000</v>
      </c>
      <c r="Z1283">
        <v>60498.8</v>
      </c>
      <c r="AA1283">
        <v>0</v>
      </c>
      <c r="AB1283">
        <v>0</v>
      </c>
      <c r="AC1283">
        <v>0</v>
      </c>
      <c r="AD1283">
        <v>74498.5</v>
      </c>
      <c r="AE1283">
        <v>0</v>
      </c>
      <c r="AF1283">
        <v>0</v>
      </c>
      <c r="AG1283">
        <v>0</v>
      </c>
      <c r="AH1283">
        <v>0</v>
      </c>
      <c r="AI1283">
        <v>3999.9</v>
      </c>
      <c r="AJ1283">
        <v>0</v>
      </c>
      <c r="AK1283">
        <v>0</v>
      </c>
      <c r="AL1283">
        <v>141997.20000000001</v>
      </c>
      <c r="AM1283">
        <v>142000</v>
      </c>
      <c r="AN1283">
        <v>2.8</v>
      </c>
      <c r="AO1283">
        <v>0</v>
      </c>
      <c r="AQ1283">
        <f t="shared" si="318"/>
        <v>5.91</v>
      </c>
      <c r="AR1283">
        <f t="shared" si="319"/>
        <v>0</v>
      </c>
    </row>
    <row r="1284" spans="1:44" x14ac:dyDescent="0.3">
      <c r="A1284" t="s">
        <v>402</v>
      </c>
      <c r="B1284">
        <v>0</v>
      </c>
      <c r="C1284">
        <v>0</v>
      </c>
      <c r="D1284">
        <v>94346</v>
      </c>
      <c r="E1284">
        <v>8575.2999999999993</v>
      </c>
      <c r="F1284">
        <v>2373.9</v>
      </c>
      <c r="G1284">
        <v>0</v>
      </c>
      <c r="H1284">
        <v>9024.1</v>
      </c>
      <c r="I1284">
        <v>0</v>
      </c>
      <c r="J1284">
        <v>2159.3000000000002</v>
      </c>
      <c r="K1284">
        <v>0</v>
      </c>
      <c r="L1284">
        <v>0</v>
      </c>
      <c r="M1284">
        <v>0</v>
      </c>
      <c r="N1284">
        <v>0</v>
      </c>
      <c r="O1284">
        <v>21747.8</v>
      </c>
      <c r="P1284">
        <v>138226.29999999999</v>
      </c>
      <c r="Q1284">
        <v>144000</v>
      </c>
      <c r="R1284">
        <v>5773.7</v>
      </c>
      <c r="S1284">
        <v>4.01</v>
      </c>
      <c r="T1284">
        <f t="shared" si="316"/>
        <v>114319.3</v>
      </c>
      <c r="U1284">
        <f t="shared" si="317"/>
        <v>23907.1</v>
      </c>
      <c r="W1284" t="s">
        <v>401</v>
      </c>
      <c r="X1284">
        <v>2000</v>
      </c>
      <c r="Y1284">
        <v>2000</v>
      </c>
      <c r="Z1284">
        <v>60498.8</v>
      </c>
      <c r="AA1284">
        <v>0</v>
      </c>
      <c r="AB1284">
        <v>0</v>
      </c>
      <c r="AC1284">
        <v>0</v>
      </c>
      <c r="AD1284">
        <v>74498.5</v>
      </c>
      <c r="AE1284">
        <v>0</v>
      </c>
      <c r="AF1284">
        <v>0</v>
      </c>
      <c r="AG1284">
        <v>0</v>
      </c>
      <c r="AH1284">
        <v>0</v>
      </c>
      <c r="AI1284">
        <v>3999.9</v>
      </c>
      <c r="AJ1284">
        <v>0</v>
      </c>
      <c r="AK1284">
        <v>0</v>
      </c>
      <c r="AL1284">
        <v>142997.20000000001</v>
      </c>
      <c r="AM1284">
        <v>143000</v>
      </c>
      <c r="AN1284">
        <v>2.8</v>
      </c>
      <c r="AO1284">
        <v>0</v>
      </c>
      <c r="AQ1284">
        <f t="shared" si="318"/>
        <v>5.91</v>
      </c>
      <c r="AR1284">
        <f t="shared" si="319"/>
        <v>0</v>
      </c>
    </row>
    <row r="1285" spans="1:44" x14ac:dyDescent="0.3">
      <c r="A1285" t="s">
        <v>403</v>
      </c>
      <c r="B1285">
        <v>0</v>
      </c>
      <c r="C1285">
        <v>0</v>
      </c>
      <c r="D1285">
        <v>94346</v>
      </c>
      <c r="E1285">
        <v>8575.2999999999993</v>
      </c>
      <c r="F1285">
        <v>5196.5</v>
      </c>
      <c r="G1285">
        <v>0</v>
      </c>
      <c r="H1285">
        <v>9024.1</v>
      </c>
      <c r="I1285">
        <v>0</v>
      </c>
      <c r="J1285">
        <v>2159.3000000000002</v>
      </c>
      <c r="K1285">
        <v>0</v>
      </c>
      <c r="L1285">
        <v>0</v>
      </c>
      <c r="M1285">
        <v>0</v>
      </c>
      <c r="N1285">
        <v>0</v>
      </c>
      <c r="O1285">
        <v>21747.8</v>
      </c>
      <c r="P1285">
        <v>141049</v>
      </c>
      <c r="Q1285">
        <v>145000</v>
      </c>
      <c r="R1285">
        <v>3951</v>
      </c>
      <c r="S1285">
        <v>2.72</v>
      </c>
      <c r="T1285">
        <f t="shared" si="316"/>
        <v>117141.90000000001</v>
      </c>
      <c r="U1285">
        <f t="shared" si="317"/>
        <v>23907.1</v>
      </c>
      <c r="W1285" t="s">
        <v>402</v>
      </c>
      <c r="X1285">
        <v>2000</v>
      </c>
      <c r="Y1285">
        <v>2000</v>
      </c>
      <c r="Z1285">
        <v>60498.8</v>
      </c>
      <c r="AA1285">
        <v>75998.5</v>
      </c>
      <c r="AB1285">
        <v>3499.9</v>
      </c>
      <c r="AC1285">
        <v>0</v>
      </c>
      <c r="AD1285">
        <v>0</v>
      </c>
      <c r="AE1285">
        <v>0</v>
      </c>
      <c r="AF1285">
        <v>0</v>
      </c>
      <c r="AG1285">
        <v>0</v>
      </c>
      <c r="AH1285">
        <v>0</v>
      </c>
      <c r="AI1285">
        <v>0</v>
      </c>
      <c r="AJ1285">
        <v>0</v>
      </c>
      <c r="AK1285">
        <v>0</v>
      </c>
      <c r="AL1285">
        <v>143997.1</v>
      </c>
      <c r="AM1285">
        <v>144000</v>
      </c>
      <c r="AN1285">
        <v>2.9</v>
      </c>
      <c r="AO1285">
        <v>0</v>
      </c>
      <c r="AQ1285">
        <f t="shared" si="318"/>
        <v>4.01</v>
      </c>
      <c r="AR1285">
        <f t="shared" si="319"/>
        <v>0</v>
      </c>
    </row>
    <row r="1286" spans="1:44" x14ac:dyDescent="0.3">
      <c r="A1286" t="s">
        <v>404</v>
      </c>
      <c r="B1286">
        <v>0</v>
      </c>
      <c r="C1286">
        <v>0</v>
      </c>
      <c r="D1286">
        <v>94346</v>
      </c>
      <c r="E1286">
        <v>12594.8</v>
      </c>
      <c r="F1286">
        <v>2373.9</v>
      </c>
      <c r="G1286">
        <v>0</v>
      </c>
      <c r="H1286">
        <v>9024.1</v>
      </c>
      <c r="I1286">
        <v>0</v>
      </c>
      <c r="J1286">
        <v>0</v>
      </c>
      <c r="K1286">
        <v>0</v>
      </c>
      <c r="L1286">
        <v>0</v>
      </c>
      <c r="M1286">
        <v>0</v>
      </c>
      <c r="N1286">
        <v>0</v>
      </c>
      <c r="O1286">
        <v>19031.400000000001</v>
      </c>
      <c r="P1286">
        <v>137370.1</v>
      </c>
      <c r="Q1286">
        <v>146000</v>
      </c>
      <c r="R1286">
        <v>8629.9</v>
      </c>
      <c r="S1286">
        <v>5.91</v>
      </c>
      <c r="T1286">
        <f t="shared" si="316"/>
        <v>118338.8</v>
      </c>
      <c r="U1286">
        <f t="shared" si="317"/>
        <v>19031.400000000001</v>
      </c>
      <c r="W1286" t="s">
        <v>403</v>
      </c>
      <c r="X1286">
        <v>2000</v>
      </c>
      <c r="Y1286">
        <v>2000</v>
      </c>
      <c r="Z1286">
        <v>60498.8</v>
      </c>
      <c r="AA1286">
        <v>72498.600000000006</v>
      </c>
      <c r="AB1286">
        <v>7999.8</v>
      </c>
      <c r="AC1286">
        <v>0</v>
      </c>
      <c r="AD1286">
        <v>0</v>
      </c>
      <c r="AE1286">
        <v>0</v>
      </c>
      <c r="AF1286">
        <v>0</v>
      </c>
      <c r="AG1286">
        <v>0</v>
      </c>
      <c r="AH1286">
        <v>0</v>
      </c>
      <c r="AI1286">
        <v>0</v>
      </c>
      <c r="AJ1286">
        <v>0</v>
      </c>
      <c r="AK1286">
        <v>0</v>
      </c>
      <c r="AL1286">
        <v>144997.1</v>
      </c>
      <c r="AM1286">
        <v>145000</v>
      </c>
      <c r="AN1286">
        <v>2.9</v>
      </c>
      <c r="AO1286">
        <v>0</v>
      </c>
      <c r="AQ1286">
        <f t="shared" si="318"/>
        <v>2.72</v>
      </c>
      <c r="AR1286">
        <f t="shared" si="319"/>
        <v>0</v>
      </c>
    </row>
    <row r="1287" spans="1:44" x14ac:dyDescent="0.3">
      <c r="A1287" t="s">
        <v>405</v>
      </c>
      <c r="B1287">
        <v>0</v>
      </c>
      <c r="C1287">
        <v>0</v>
      </c>
      <c r="D1287">
        <v>94346</v>
      </c>
      <c r="E1287">
        <v>14733.4</v>
      </c>
      <c r="F1287">
        <v>1325.7</v>
      </c>
      <c r="G1287">
        <v>0</v>
      </c>
      <c r="H1287">
        <v>9024.1</v>
      </c>
      <c r="I1287">
        <v>0</v>
      </c>
      <c r="J1287">
        <v>0</v>
      </c>
      <c r="K1287">
        <v>0</v>
      </c>
      <c r="L1287">
        <v>0</v>
      </c>
      <c r="M1287">
        <v>0</v>
      </c>
      <c r="N1287">
        <v>0</v>
      </c>
      <c r="O1287">
        <v>19117</v>
      </c>
      <c r="P1287">
        <v>138546.20000000001</v>
      </c>
      <c r="Q1287">
        <v>147000</v>
      </c>
      <c r="R1287">
        <v>8453.7999999999993</v>
      </c>
      <c r="S1287">
        <v>5.75</v>
      </c>
      <c r="T1287">
        <f t="shared" si="316"/>
        <v>119429.2</v>
      </c>
      <c r="U1287">
        <f t="shared" si="317"/>
        <v>19117</v>
      </c>
      <c r="W1287" t="s">
        <v>404</v>
      </c>
      <c r="X1287">
        <v>2000</v>
      </c>
      <c r="Y1287">
        <v>500</v>
      </c>
      <c r="Z1287">
        <v>74998.5</v>
      </c>
      <c r="AA1287">
        <v>0</v>
      </c>
      <c r="AB1287">
        <v>3499.9</v>
      </c>
      <c r="AC1287">
        <v>0</v>
      </c>
      <c r="AD1287">
        <v>64998.7</v>
      </c>
      <c r="AE1287">
        <v>0</v>
      </c>
      <c r="AF1287">
        <v>0</v>
      </c>
      <c r="AG1287">
        <v>0</v>
      </c>
      <c r="AH1287">
        <v>0</v>
      </c>
      <c r="AI1287">
        <v>0</v>
      </c>
      <c r="AJ1287">
        <v>0</v>
      </c>
      <c r="AK1287">
        <v>0</v>
      </c>
      <c r="AL1287">
        <v>145997.1</v>
      </c>
      <c r="AM1287">
        <v>146000</v>
      </c>
      <c r="AN1287">
        <v>2.9</v>
      </c>
      <c r="AO1287">
        <v>0</v>
      </c>
      <c r="AQ1287">
        <f t="shared" si="318"/>
        <v>5.91</v>
      </c>
      <c r="AR1287">
        <f t="shared" si="319"/>
        <v>0</v>
      </c>
    </row>
    <row r="1288" spans="1:44" x14ac:dyDescent="0.3">
      <c r="A1288" t="s">
        <v>406</v>
      </c>
      <c r="B1288">
        <v>0</v>
      </c>
      <c r="C1288">
        <v>0</v>
      </c>
      <c r="D1288">
        <v>94346</v>
      </c>
      <c r="E1288">
        <v>14733.4</v>
      </c>
      <c r="F1288">
        <v>2373.9</v>
      </c>
      <c r="G1288">
        <v>0</v>
      </c>
      <c r="H1288">
        <v>9024.1</v>
      </c>
      <c r="I1288">
        <v>0</v>
      </c>
      <c r="J1288">
        <v>0</v>
      </c>
      <c r="K1288">
        <v>0</v>
      </c>
      <c r="L1288">
        <v>0</v>
      </c>
      <c r="M1288">
        <v>0</v>
      </c>
      <c r="N1288">
        <v>0</v>
      </c>
      <c r="O1288">
        <v>19031.400000000001</v>
      </c>
      <c r="P1288">
        <v>139508.79999999999</v>
      </c>
      <c r="Q1288">
        <v>148000</v>
      </c>
      <c r="R1288">
        <v>8491.2000000000007</v>
      </c>
      <c r="S1288">
        <v>5.74</v>
      </c>
      <c r="T1288">
        <f t="shared" si="316"/>
        <v>120477.4</v>
      </c>
      <c r="U1288">
        <f t="shared" si="317"/>
        <v>19031.400000000001</v>
      </c>
      <c r="W1288" t="s">
        <v>405</v>
      </c>
      <c r="X1288">
        <v>2000</v>
      </c>
      <c r="Y1288">
        <v>0</v>
      </c>
      <c r="Z1288">
        <v>74998.5</v>
      </c>
      <c r="AA1288">
        <v>0</v>
      </c>
      <c r="AB1288">
        <v>0</v>
      </c>
      <c r="AC1288">
        <v>0</v>
      </c>
      <c r="AD1288">
        <v>65998.7</v>
      </c>
      <c r="AE1288">
        <v>0</v>
      </c>
      <c r="AF1288">
        <v>0</v>
      </c>
      <c r="AG1288">
        <v>0</v>
      </c>
      <c r="AH1288">
        <v>0</v>
      </c>
      <c r="AI1288">
        <v>3999.9</v>
      </c>
      <c r="AJ1288">
        <v>0</v>
      </c>
      <c r="AK1288">
        <v>0</v>
      </c>
      <c r="AL1288">
        <v>146997.1</v>
      </c>
      <c r="AM1288">
        <v>147000</v>
      </c>
      <c r="AN1288">
        <v>2.9</v>
      </c>
      <c r="AO1288">
        <v>0</v>
      </c>
      <c r="AQ1288">
        <f t="shared" si="318"/>
        <v>5.75</v>
      </c>
      <c r="AR1288">
        <f t="shared" si="319"/>
        <v>0</v>
      </c>
    </row>
    <row r="1289" spans="1:44" x14ac:dyDescent="0.3">
      <c r="A1289" t="s">
        <v>407</v>
      </c>
      <c r="B1289">
        <v>0</v>
      </c>
      <c r="C1289">
        <v>0</v>
      </c>
      <c r="D1289">
        <v>94346</v>
      </c>
      <c r="E1289">
        <v>12702</v>
      </c>
      <c r="F1289">
        <v>2373.9</v>
      </c>
      <c r="G1289">
        <v>0</v>
      </c>
      <c r="H1289">
        <v>9024.1</v>
      </c>
      <c r="I1289">
        <v>0</v>
      </c>
      <c r="J1289">
        <v>0</v>
      </c>
      <c r="K1289">
        <v>0</v>
      </c>
      <c r="L1289">
        <v>0</v>
      </c>
      <c r="M1289">
        <v>0</v>
      </c>
      <c r="N1289">
        <v>0</v>
      </c>
      <c r="O1289">
        <v>21747.8</v>
      </c>
      <c r="P1289">
        <v>140193.70000000001</v>
      </c>
      <c r="Q1289">
        <v>149000</v>
      </c>
      <c r="R1289">
        <v>8806.2999999999993</v>
      </c>
      <c r="S1289">
        <v>5.91</v>
      </c>
      <c r="T1289">
        <f t="shared" si="316"/>
        <v>118446</v>
      </c>
      <c r="U1289">
        <f t="shared" si="317"/>
        <v>21747.8</v>
      </c>
      <c r="W1289" t="s">
        <v>406</v>
      </c>
      <c r="X1289">
        <v>2000</v>
      </c>
      <c r="Y1289">
        <v>500</v>
      </c>
      <c r="Z1289">
        <v>74998.5</v>
      </c>
      <c r="AA1289">
        <v>66998.7</v>
      </c>
      <c r="AB1289">
        <v>3499.9</v>
      </c>
      <c r="AC1289">
        <v>0</v>
      </c>
      <c r="AD1289">
        <v>0</v>
      </c>
      <c r="AE1289">
        <v>0</v>
      </c>
      <c r="AF1289">
        <v>0</v>
      </c>
      <c r="AG1289">
        <v>0</v>
      </c>
      <c r="AH1289">
        <v>0</v>
      </c>
      <c r="AI1289">
        <v>0</v>
      </c>
      <c r="AJ1289">
        <v>0</v>
      </c>
      <c r="AK1289">
        <v>0</v>
      </c>
      <c r="AL1289">
        <v>147997.1</v>
      </c>
      <c r="AM1289">
        <v>148000</v>
      </c>
      <c r="AN1289">
        <v>2.9</v>
      </c>
      <c r="AO1289">
        <v>0</v>
      </c>
      <c r="AQ1289">
        <f t="shared" si="318"/>
        <v>5.74</v>
      </c>
      <c r="AR1289">
        <f t="shared" si="319"/>
        <v>0</v>
      </c>
    </row>
    <row r="1290" spans="1:44" x14ac:dyDescent="0.3">
      <c r="A1290" t="s">
        <v>408</v>
      </c>
      <c r="B1290">
        <v>0</v>
      </c>
      <c r="C1290">
        <v>0</v>
      </c>
      <c r="D1290">
        <v>94346</v>
      </c>
      <c r="E1290">
        <v>14733.4</v>
      </c>
      <c r="F1290">
        <v>2373.9</v>
      </c>
      <c r="G1290">
        <v>0</v>
      </c>
      <c r="H1290">
        <v>9024.1</v>
      </c>
      <c r="I1290">
        <v>0</v>
      </c>
      <c r="J1290">
        <v>0</v>
      </c>
      <c r="K1290">
        <v>0</v>
      </c>
      <c r="L1290">
        <v>0</v>
      </c>
      <c r="M1290">
        <v>0</v>
      </c>
      <c r="N1290">
        <v>0</v>
      </c>
      <c r="O1290">
        <v>22688.7</v>
      </c>
      <c r="P1290">
        <v>143166</v>
      </c>
      <c r="Q1290">
        <v>150000</v>
      </c>
      <c r="R1290">
        <v>6834</v>
      </c>
      <c r="S1290">
        <v>4.5599999999999996</v>
      </c>
      <c r="T1290">
        <f t="shared" si="316"/>
        <v>120477.4</v>
      </c>
      <c r="U1290">
        <f t="shared" si="317"/>
        <v>22688.7</v>
      </c>
      <c r="W1290" t="s">
        <v>407</v>
      </c>
      <c r="X1290">
        <v>2000</v>
      </c>
      <c r="Y1290">
        <v>0</v>
      </c>
      <c r="Z1290">
        <v>74998.5</v>
      </c>
      <c r="AA1290">
        <v>2500</v>
      </c>
      <c r="AB1290">
        <v>3499.9</v>
      </c>
      <c r="AC1290">
        <v>0</v>
      </c>
      <c r="AD1290">
        <v>65998.7</v>
      </c>
      <c r="AE1290">
        <v>0</v>
      </c>
      <c r="AF1290">
        <v>0</v>
      </c>
      <c r="AG1290">
        <v>0</v>
      </c>
      <c r="AH1290">
        <v>0</v>
      </c>
      <c r="AI1290">
        <v>0</v>
      </c>
      <c r="AJ1290">
        <v>0</v>
      </c>
      <c r="AK1290">
        <v>0</v>
      </c>
      <c r="AL1290">
        <v>148997</v>
      </c>
      <c r="AM1290">
        <v>149000</v>
      </c>
      <c r="AN1290">
        <v>3</v>
      </c>
      <c r="AO1290">
        <v>0</v>
      </c>
      <c r="AQ1290">
        <f t="shared" si="318"/>
        <v>5.91</v>
      </c>
      <c r="AR1290">
        <f t="shared" si="319"/>
        <v>0</v>
      </c>
    </row>
    <row r="1291" spans="1:44" x14ac:dyDescent="0.3">
      <c r="A1291" t="s">
        <v>409</v>
      </c>
      <c r="B1291">
        <v>0</v>
      </c>
      <c r="C1291">
        <v>0</v>
      </c>
      <c r="D1291">
        <v>94346</v>
      </c>
      <c r="E1291">
        <v>14733.4</v>
      </c>
      <c r="F1291">
        <v>2373.9</v>
      </c>
      <c r="G1291">
        <v>0</v>
      </c>
      <c r="H1291">
        <v>9024.1</v>
      </c>
      <c r="I1291">
        <v>0</v>
      </c>
      <c r="J1291">
        <v>0</v>
      </c>
      <c r="K1291">
        <v>0</v>
      </c>
      <c r="L1291">
        <v>0</v>
      </c>
      <c r="M1291">
        <v>0</v>
      </c>
      <c r="N1291">
        <v>0</v>
      </c>
      <c r="O1291">
        <v>26623.5</v>
      </c>
      <c r="P1291">
        <v>147100.79999999999</v>
      </c>
      <c r="Q1291">
        <v>151000</v>
      </c>
      <c r="R1291">
        <v>3899.2</v>
      </c>
      <c r="S1291">
        <v>2.58</v>
      </c>
      <c r="T1291">
        <f t="shared" si="316"/>
        <v>120477.4</v>
      </c>
      <c r="U1291">
        <f t="shared" si="317"/>
        <v>26623.5</v>
      </c>
      <c r="W1291" t="s">
        <v>408</v>
      </c>
      <c r="X1291">
        <v>2000</v>
      </c>
      <c r="Y1291">
        <v>500</v>
      </c>
      <c r="Z1291">
        <v>74998.5</v>
      </c>
      <c r="AA1291">
        <v>68998.600000000006</v>
      </c>
      <c r="AB1291">
        <v>3499.9</v>
      </c>
      <c r="AC1291">
        <v>0</v>
      </c>
      <c r="AD1291">
        <v>0</v>
      </c>
      <c r="AE1291">
        <v>0</v>
      </c>
      <c r="AF1291">
        <v>0</v>
      </c>
      <c r="AG1291">
        <v>0</v>
      </c>
      <c r="AH1291">
        <v>0</v>
      </c>
      <c r="AI1291">
        <v>0</v>
      </c>
      <c r="AJ1291">
        <v>0</v>
      </c>
      <c r="AK1291">
        <v>0</v>
      </c>
      <c r="AL1291">
        <v>149997</v>
      </c>
      <c r="AM1291">
        <v>150000</v>
      </c>
      <c r="AN1291">
        <v>3</v>
      </c>
      <c r="AO1291">
        <v>0</v>
      </c>
      <c r="AQ1291">
        <f t="shared" si="318"/>
        <v>4.5599999999999996</v>
      </c>
      <c r="AR1291">
        <f t="shared" si="319"/>
        <v>0</v>
      </c>
    </row>
    <row r="1292" spans="1:44" x14ac:dyDescent="0.3">
      <c r="A1292" t="s">
        <v>410</v>
      </c>
      <c r="B1292">
        <v>0</v>
      </c>
      <c r="C1292">
        <v>4341.3</v>
      </c>
      <c r="D1292">
        <v>94346</v>
      </c>
      <c r="E1292">
        <v>14733.4</v>
      </c>
      <c r="F1292">
        <v>1325.7</v>
      </c>
      <c r="G1292">
        <v>0</v>
      </c>
      <c r="H1292">
        <v>9024.1</v>
      </c>
      <c r="I1292">
        <v>0</v>
      </c>
      <c r="J1292">
        <v>0</v>
      </c>
      <c r="K1292">
        <v>0</v>
      </c>
      <c r="L1292">
        <v>0</v>
      </c>
      <c r="M1292">
        <v>0</v>
      </c>
      <c r="N1292">
        <v>0</v>
      </c>
      <c r="O1292">
        <v>21747.8</v>
      </c>
      <c r="P1292">
        <v>145518.20000000001</v>
      </c>
      <c r="Q1292">
        <v>152000</v>
      </c>
      <c r="R1292">
        <v>6481.8</v>
      </c>
      <c r="S1292">
        <v>4.26</v>
      </c>
      <c r="T1292">
        <f t="shared" si="316"/>
        <v>123770.5</v>
      </c>
      <c r="U1292">
        <f t="shared" si="317"/>
        <v>21747.8</v>
      </c>
      <c r="W1292" t="s">
        <v>409</v>
      </c>
      <c r="X1292">
        <v>2000</v>
      </c>
      <c r="Y1292">
        <v>0</v>
      </c>
      <c r="Z1292">
        <v>74998.5</v>
      </c>
      <c r="AA1292">
        <v>2999.9</v>
      </c>
      <c r="AB1292">
        <v>3499.9</v>
      </c>
      <c r="AC1292">
        <v>0</v>
      </c>
      <c r="AD1292">
        <v>0</v>
      </c>
      <c r="AE1292">
        <v>0</v>
      </c>
      <c r="AF1292">
        <v>0</v>
      </c>
      <c r="AG1292">
        <v>0</v>
      </c>
      <c r="AH1292">
        <v>0</v>
      </c>
      <c r="AI1292">
        <v>0</v>
      </c>
      <c r="AJ1292">
        <v>0</v>
      </c>
      <c r="AK1292">
        <v>67498.7</v>
      </c>
      <c r="AL1292">
        <v>150997</v>
      </c>
      <c r="AM1292">
        <v>151000</v>
      </c>
      <c r="AN1292">
        <v>3</v>
      </c>
      <c r="AO1292">
        <v>0</v>
      </c>
      <c r="AQ1292">
        <f t="shared" si="318"/>
        <v>2.58</v>
      </c>
      <c r="AR1292">
        <f t="shared" si="319"/>
        <v>0</v>
      </c>
    </row>
    <row r="1293" spans="1:44" x14ac:dyDescent="0.3">
      <c r="A1293" t="s">
        <v>411</v>
      </c>
      <c r="B1293">
        <v>0</v>
      </c>
      <c r="C1293">
        <v>0</v>
      </c>
      <c r="D1293">
        <v>99071.1</v>
      </c>
      <c r="E1293">
        <v>14733.4</v>
      </c>
      <c r="F1293">
        <v>2373.9</v>
      </c>
      <c r="G1293">
        <v>0</v>
      </c>
      <c r="H1293">
        <v>9024.1</v>
      </c>
      <c r="I1293">
        <v>0</v>
      </c>
      <c r="J1293">
        <v>0</v>
      </c>
      <c r="K1293">
        <v>0</v>
      </c>
      <c r="L1293">
        <v>0</v>
      </c>
      <c r="M1293">
        <v>0</v>
      </c>
      <c r="N1293">
        <v>0</v>
      </c>
      <c r="O1293">
        <v>19031.400000000001</v>
      </c>
      <c r="P1293">
        <v>144233.9</v>
      </c>
      <c r="Q1293">
        <v>153000</v>
      </c>
      <c r="R1293">
        <v>8766.1</v>
      </c>
      <c r="S1293">
        <v>5.73</v>
      </c>
      <c r="T1293">
        <f t="shared" si="316"/>
        <v>125202.5</v>
      </c>
      <c r="U1293">
        <f t="shared" si="317"/>
        <v>19031.400000000001</v>
      </c>
      <c r="W1293" t="s">
        <v>410</v>
      </c>
      <c r="X1293">
        <v>2000</v>
      </c>
      <c r="Y1293">
        <v>1000</v>
      </c>
      <c r="Z1293">
        <v>74998.5</v>
      </c>
      <c r="AA1293">
        <v>61998.8</v>
      </c>
      <c r="AB1293">
        <v>0</v>
      </c>
      <c r="AC1293">
        <v>0</v>
      </c>
      <c r="AD1293">
        <v>0</v>
      </c>
      <c r="AE1293">
        <v>0</v>
      </c>
      <c r="AF1293">
        <v>0</v>
      </c>
      <c r="AG1293">
        <v>0</v>
      </c>
      <c r="AH1293">
        <v>0</v>
      </c>
      <c r="AI1293">
        <v>3999.9</v>
      </c>
      <c r="AJ1293">
        <v>0</v>
      </c>
      <c r="AK1293">
        <v>7999.8</v>
      </c>
      <c r="AL1293">
        <v>151997</v>
      </c>
      <c r="AM1293">
        <v>152000</v>
      </c>
      <c r="AN1293">
        <v>3</v>
      </c>
      <c r="AO1293">
        <v>0</v>
      </c>
      <c r="AQ1293">
        <f t="shared" si="318"/>
        <v>4.26</v>
      </c>
      <c r="AR1293">
        <f t="shared" si="319"/>
        <v>0</v>
      </c>
    </row>
    <row r="1294" spans="1:44" x14ac:dyDescent="0.3">
      <c r="A1294" t="s">
        <v>412</v>
      </c>
      <c r="B1294">
        <v>0</v>
      </c>
      <c r="C1294">
        <v>0</v>
      </c>
      <c r="D1294">
        <v>99071.1</v>
      </c>
      <c r="E1294">
        <v>14840.7</v>
      </c>
      <c r="F1294">
        <v>1325.7</v>
      </c>
      <c r="G1294">
        <v>0</v>
      </c>
      <c r="H1294">
        <v>9024.1</v>
      </c>
      <c r="I1294">
        <v>0</v>
      </c>
      <c r="J1294">
        <v>0</v>
      </c>
      <c r="K1294">
        <v>0</v>
      </c>
      <c r="L1294">
        <v>0</v>
      </c>
      <c r="M1294">
        <v>0</v>
      </c>
      <c r="N1294">
        <v>0</v>
      </c>
      <c r="O1294">
        <v>21747.8</v>
      </c>
      <c r="P1294">
        <v>146009.4</v>
      </c>
      <c r="Q1294">
        <v>154000</v>
      </c>
      <c r="R1294">
        <v>7990.6</v>
      </c>
      <c r="S1294">
        <v>5.19</v>
      </c>
      <c r="T1294">
        <f t="shared" si="316"/>
        <v>124261.6</v>
      </c>
      <c r="U1294">
        <f t="shared" si="317"/>
        <v>21747.8</v>
      </c>
      <c r="W1294" t="s">
        <v>411</v>
      </c>
      <c r="X1294">
        <v>2000</v>
      </c>
      <c r="Y1294">
        <v>0</v>
      </c>
      <c r="Z1294">
        <v>70998.600000000006</v>
      </c>
      <c r="AA1294">
        <v>0</v>
      </c>
      <c r="AB1294">
        <v>3499.9</v>
      </c>
      <c r="AC1294">
        <v>0</v>
      </c>
      <c r="AD1294">
        <v>76498.5</v>
      </c>
      <c r="AE1294">
        <v>0</v>
      </c>
      <c r="AF1294">
        <v>0</v>
      </c>
      <c r="AG1294">
        <v>0</v>
      </c>
      <c r="AH1294">
        <v>0</v>
      </c>
      <c r="AI1294">
        <v>0</v>
      </c>
      <c r="AJ1294">
        <v>0</v>
      </c>
      <c r="AK1294">
        <v>0</v>
      </c>
      <c r="AL1294">
        <v>152997</v>
      </c>
      <c r="AM1294">
        <v>153000</v>
      </c>
      <c r="AN1294">
        <v>3</v>
      </c>
      <c r="AO1294">
        <v>0</v>
      </c>
      <c r="AQ1294">
        <f t="shared" si="318"/>
        <v>5.73</v>
      </c>
      <c r="AR1294">
        <f t="shared" si="319"/>
        <v>0</v>
      </c>
    </row>
    <row r="1295" spans="1:44" x14ac:dyDescent="0.3">
      <c r="A1295" t="s">
        <v>413</v>
      </c>
      <c r="B1295">
        <v>0</v>
      </c>
      <c r="C1295">
        <v>0</v>
      </c>
      <c r="D1295">
        <v>99071.1</v>
      </c>
      <c r="E1295">
        <v>14840.7</v>
      </c>
      <c r="F1295">
        <v>1325.7</v>
      </c>
      <c r="G1295">
        <v>0</v>
      </c>
      <c r="H1295">
        <v>9024.1</v>
      </c>
      <c r="I1295">
        <v>0</v>
      </c>
      <c r="J1295">
        <v>0</v>
      </c>
      <c r="K1295">
        <v>0</v>
      </c>
      <c r="L1295">
        <v>0</v>
      </c>
      <c r="M1295">
        <v>0</v>
      </c>
      <c r="N1295">
        <v>0</v>
      </c>
      <c r="O1295">
        <v>21747.8</v>
      </c>
      <c r="P1295">
        <v>146009.4</v>
      </c>
      <c r="Q1295">
        <v>155000</v>
      </c>
      <c r="R1295">
        <v>8990.6</v>
      </c>
      <c r="S1295">
        <v>5.8</v>
      </c>
      <c r="T1295">
        <f t="shared" si="316"/>
        <v>124261.6</v>
      </c>
      <c r="U1295">
        <f t="shared" si="317"/>
        <v>21747.8</v>
      </c>
      <c r="W1295" t="s">
        <v>412</v>
      </c>
      <c r="X1295">
        <v>2000</v>
      </c>
      <c r="Y1295">
        <v>0</v>
      </c>
      <c r="Z1295">
        <v>70998.600000000006</v>
      </c>
      <c r="AA1295">
        <v>76998.5</v>
      </c>
      <c r="AB1295">
        <v>0</v>
      </c>
      <c r="AC1295">
        <v>0</v>
      </c>
      <c r="AD1295">
        <v>0</v>
      </c>
      <c r="AE1295">
        <v>0</v>
      </c>
      <c r="AF1295">
        <v>0</v>
      </c>
      <c r="AG1295">
        <v>0</v>
      </c>
      <c r="AH1295">
        <v>0</v>
      </c>
      <c r="AI1295">
        <v>3999.9</v>
      </c>
      <c r="AJ1295">
        <v>0</v>
      </c>
      <c r="AK1295">
        <v>0</v>
      </c>
      <c r="AL1295">
        <v>153996.9</v>
      </c>
      <c r="AM1295">
        <v>154000</v>
      </c>
      <c r="AN1295">
        <v>3.1</v>
      </c>
      <c r="AO1295">
        <v>0</v>
      </c>
      <c r="AQ1295">
        <f t="shared" si="318"/>
        <v>5.19</v>
      </c>
      <c r="AR1295">
        <f t="shared" si="319"/>
        <v>0</v>
      </c>
    </row>
    <row r="1296" spans="1:44" x14ac:dyDescent="0.3">
      <c r="A1296" t="s">
        <v>414</v>
      </c>
      <c r="B1296">
        <v>0</v>
      </c>
      <c r="C1296">
        <v>0</v>
      </c>
      <c r="D1296">
        <v>94346</v>
      </c>
      <c r="E1296">
        <v>20336.400000000001</v>
      </c>
      <c r="F1296">
        <v>1325.7</v>
      </c>
      <c r="G1296">
        <v>0</v>
      </c>
      <c r="H1296">
        <v>9024.1</v>
      </c>
      <c r="I1296">
        <v>0</v>
      </c>
      <c r="J1296">
        <v>0</v>
      </c>
      <c r="K1296">
        <v>0</v>
      </c>
      <c r="L1296">
        <v>0</v>
      </c>
      <c r="M1296">
        <v>0</v>
      </c>
      <c r="N1296">
        <v>0</v>
      </c>
      <c r="O1296">
        <v>21747.8</v>
      </c>
      <c r="P1296">
        <v>146780</v>
      </c>
      <c r="Q1296">
        <v>156000</v>
      </c>
      <c r="R1296">
        <v>9220</v>
      </c>
      <c r="S1296">
        <v>5.91</v>
      </c>
      <c r="T1296">
        <f t="shared" si="316"/>
        <v>125032.2</v>
      </c>
      <c r="U1296">
        <f t="shared" si="317"/>
        <v>21747.8</v>
      </c>
      <c r="W1296" t="s">
        <v>413</v>
      </c>
      <c r="X1296">
        <v>2000</v>
      </c>
      <c r="Y1296">
        <v>0</v>
      </c>
      <c r="Z1296">
        <v>70998.600000000006</v>
      </c>
      <c r="AA1296">
        <v>77998.5</v>
      </c>
      <c r="AB1296">
        <v>0</v>
      </c>
      <c r="AC1296">
        <v>0</v>
      </c>
      <c r="AD1296">
        <v>0</v>
      </c>
      <c r="AE1296">
        <v>0</v>
      </c>
      <c r="AF1296">
        <v>0</v>
      </c>
      <c r="AG1296">
        <v>0</v>
      </c>
      <c r="AH1296">
        <v>0</v>
      </c>
      <c r="AI1296">
        <v>3999.9</v>
      </c>
      <c r="AJ1296">
        <v>0</v>
      </c>
      <c r="AK1296">
        <v>0</v>
      </c>
      <c r="AL1296">
        <v>154996.9</v>
      </c>
      <c r="AM1296">
        <v>155000</v>
      </c>
      <c r="AN1296">
        <v>3.1</v>
      </c>
      <c r="AO1296">
        <v>0</v>
      </c>
      <c r="AQ1296">
        <f t="shared" si="318"/>
        <v>5.8</v>
      </c>
      <c r="AR1296">
        <f t="shared" si="319"/>
        <v>0</v>
      </c>
    </row>
    <row r="1297" spans="1:44" x14ac:dyDescent="0.3">
      <c r="A1297" t="s">
        <v>415</v>
      </c>
      <c r="B1297">
        <v>0</v>
      </c>
      <c r="C1297">
        <v>4341.3</v>
      </c>
      <c r="D1297">
        <v>99071.1</v>
      </c>
      <c r="E1297">
        <v>14840.7</v>
      </c>
      <c r="F1297">
        <v>1325.7</v>
      </c>
      <c r="G1297">
        <v>0</v>
      </c>
      <c r="H1297">
        <v>9024.1</v>
      </c>
      <c r="I1297">
        <v>0</v>
      </c>
      <c r="J1297">
        <v>0</v>
      </c>
      <c r="K1297">
        <v>0</v>
      </c>
      <c r="L1297">
        <v>0</v>
      </c>
      <c r="M1297">
        <v>0</v>
      </c>
      <c r="N1297">
        <v>0</v>
      </c>
      <c r="O1297">
        <v>19117</v>
      </c>
      <c r="P1297">
        <v>147719.9</v>
      </c>
      <c r="Q1297">
        <v>157000</v>
      </c>
      <c r="R1297">
        <v>9280.1</v>
      </c>
      <c r="S1297">
        <v>5.91</v>
      </c>
      <c r="T1297">
        <f t="shared" si="316"/>
        <v>128602.90000000001</v>
      </c>
      <c r="U1297">
        <f t="shared" si="317"/>
        <v>19117</v>
      </c>
      <c r="W1297" t="s">
        <v>414</v>
      </c>
      <c r="X1297">
        <v>2000</v>
      </c>
      <c r="Y1297">
        <v>500</v>
      </c>
      <c r="Z1297">
        <v>74998.5</v>
      </c>
      <c r="AA1297">
        <v>74498.5</v>
      </c>
      <c r="AB1297">
        <v>0</v>
      </c>
      <c r="AC1297">
        <v>0</v>
      </c>
      <c r="AD1297">
        <v>0</v>
      </c>
      <c r="AE1297">
        <v>0</v>
      </c>
      <c r="AF1297">
        <v>0</v>
      </c>
      <c r="AG1297">
        <v>0</v>
      </c>
      <c r="AH1297">
        <v>0</v>
      </c>
      <c r="AI1297">
        <v>3999.9</v>
      </c>
      <c r="AJ1297">
        <v>0</v>
      </c>
      <c r="AK1297">
        <v>0</v>
      </c>
      <c r="AL1297">
        <v>155996.9</v>
      </c>
      <c r="AM1297">
        <v>156000</v>
      </c>
      <c r="AN1297">
        <v>3.1</v>
      </c>
      <c r="AO1297">
        <v>0</v>
      </c>
      <c r="AQ1297">
        <f t="shared" si="318"/>
        <v>5.91</v>
      </c>
      <c r="AR1297">
        <f t="shared" si="319"/>
        <v>0</v>
      </c>
    </row>
    <row r="1298" spans="1:44" x14ac:dyDescent="0.3">
      <c r="A1298" t="s">
        <v>416</v>
      </c>
      <c r="B1298">
        <v>0</v>
      </c>
      <c r="C1298">
        <v>4341.3</v>
      </c>
      <c r="D1298">
        <v>99071.1</v>
      </c>
      <c r="E1298">
        <v>14733.4</v>
      </c>
      <c r="F1298">
        <v>2373.9</v>
      </c>
      <c r="G1298">
        <v>0</v>
      </c>
      <c r="H1298">
        <v>9024.1</v>
      </c>
      <c r="I1298">
        <v>0</v>
      </c>
      <c r="J1298">
        <v>0</v>
      </c>
      <c r="K1298">
        <v>0</v>
      </c>
      <c r="L1298">
        <v>0</v>
      </c>
      <c r="M1298">
        <v>0</v>
      </c>
      <c r="N1298">
        <v>0</v>
      </c>
      <c r="O1298">
        <v>19117</v>
      </c>
      <c r="P1298">
        <v>148660.79999999999</v>
      </c>
      <c r="Q1298">
        <v>158000</v>
      </c>
      <c r="R1298">
        <v>9339.2000000000007</v>
      </c>
      <c r="S1298">
        <v>5.91</v>
      </c>
      <c r="T1298">
        <f t="shared" si="316"/>
        <v>129543.8</v>
      </c>
      <c r="U1298">
        <f t="shared" si="317"/>
        <v>19117</v>
      </c>
      <c r="W1298" t="s">
        <v>415</v>
      </c>
      <c r="X1298">
        <v>2000</v>
      </c>
      <c r="Y1298">
        <v>1000</v>
      </c>
      <c r="Z1298">
        <v>70998.600000000006</v>
      </c>
      <c r="AA1298">
        <v>78998.399999999994</v>
      </c>
      <c r="AB1298">
        <v>0</v>
      </c>
      <c r="AC1298">
        <v>0</v>
      </c>
      <c r="AD1298">
        <v>0</v>
      </c>
      <c r="AE1298">
        <v>0</v>
      </c>
      <c r="AF1298">
        <v>0</v>
      </c>
      <c r="AG1298">
        <v>0</v>
      </c>
      <c r="AH1298">
        <v>0</v>
      </c>
      <c r="AI1298">
        <v>3999.9</v>
      </c>
      <c r="AJ1298">
        <v>0</v>
      </c>
      <c r="AK1298">
        <v>0</v>
      </c>
      <c r="AL1298">
        <v>156996.9</v>
      </c>
      <c r="AM1298">
        <v>157000</v>
      </c>
      <c r="AN1298">
        <v>3.1</v>
      </c>
      <c r="AO1298">
        <v>0</v>
      </c>
      <c r="AQ1298">
        <f t="shared" si="318"/>
        <v>5.91</v>
      </c>
      <c r="AR1298">
        <f t="shared" si="319"/>
        <v>0</v>
      </c>
    </row>
    <row r="1299" spans="1:44" x14ac:dyDescent="0.3">
      <c r="A1299" t="s">
        <v>417</v>
      </c>
      <c r="B1299">
        <v>0</v>
      </c>
      <c r="C1299">
        <v>11846.8</v>
      </c>
      <c r="D1299">
        <v>99969.7</v>
      </c>
      <c r="E1299">
        <v>14733.4</v>
      </c>
      <c r="F1299">
        <v>2373.9</v>
      </c>
      <c r="G1299">
        <v>0</v>
      </c>
      <c r="H1299">
        <v>9024.1</v>
      </c>
      <c r="I1299">
        <v>0</v>
      </c>
      <c r="J1299">
        <v>0</v>
      </c>
      <c r="K1299">
        <v>0</v>
      </c>
      <c r="L1299">
        <v>0</v>
      </c>
      <c r="M1299">
        <v>0</v>
      </c>
      <c r="N1299">
        <v>0</v>
      </c>
      <c r="O1299">
        <v>11653.9</v>
      </c>
      <c r="P1299">
        <v>149601.70000000001</v>
      </c>
      <c r="Q1299">
        <v>159000</v>
      </c>
      <c r="R1299">
        <v>9398.2999999999993</v>
      </c>
      <c r="S1299">
        <v>5.91</v>
      </c>
      <c r="T1299">
        <f t="shared" si="316"/>
        <v>137947.9</v>
      </c>
      <c r="U1299">
        <f t="shared" si="317"/>
        <v>11653.9</v>
      </c>
      <c r="W1299" t="s">
        <v>416</v>
      </c>
      <c r="X1299">
        <v>2000</v>
      </c>
      <c r="Y1299">
        <v>1000</v>
      </c>
      <c r="Z1299">
        <v>70998.600000000006</v>
      </c>
      <c r="AA1299">
        <v>0</v>
      </c>
      <c r="AB1299">
        <v>3499.9</v>
      </c>
      <c r="AC1299">
        <v>0</v>
      </c>
      <c r="AD1299">
        <v>80498.399999999994</v>
      </c>
      <c r="AE1299">
        <v>0</v>
      </c>
      <c r="AF1299">
        <v>0</v>
      </c>
      <c r="AG1299">
        <v>0</v>
      </c>
      <c r="AH1299">
        <v>0</v>
      </c>
      <c r="AI1299">
        <v>0</v>
      </c>
      <c r="AJ1299">
        <v>0</v>
      </c>
      <c r="AK1299">
        <v>0</v>
      </c>
      <c r="AL1299">
        <v>157996.9</v>
      </c>
      <c r="AM1299">
        <v>158000</v>
      </c>
      <c r="AN1299">
        <v>3.1</v>
      </c>
      <c r="AO1299">
        <v>0</v>
      </c>
      <c r="AQ1299">
        <f t="shared" si="318"/>
        <v>5.91</v>
      </c>
      <c r="AR1299">
        <f t="shared" si="319"/>
        <v>0</v>
      </c>
    </row>
    <row r="1300" spans="1:44" x14ac:dyDescent="0.3">
      <c r="A1300" t="s">
        <v>418</v>
      </c>
      <c r="B1300">
        <v>0</v>
      </c>
      <c r="C1300">
        <v>11846.8</v>
      </c>
      <c r="D1300">
        <v>99071.1</v>
      </c>
      <c r="E1300">
        <v>14733.4</v>
      </c>
      <c r="F1300">
        <v>2373.9</v>
      </c>
      <c r="G1300">
        <v>0</v>
      </c>
      <c r="H1300">
        <v>9024.1</v>
      </c>
      <c r="I1300">
        <v>0</v>
      </c>
      <c r="J1300">
        <v>0</v>
      </c>
      <c r="K1300">
        <v>0</v>
      </c>
      <c r="L1300">
        <v>0</v>
      </c>
      <c r="M1300">
        <v>0</v>
      </c>
      <c r="N1300">
        <v>0</v>
      </c>
      <c r="O1300">
        <v>13493.3</v>
      </c>
      <c r="P1300">
        <v>150542.6</v>
      </c>
      <c r="Q1300">
        <v>160000</v>
      </c>
      <c r="R1300">
        <v>9457.4</v>
      </c>
      <c r="S1300">
        <v>5.91</v>
      </c>
      <c r="T1300">
        <f t="shared" si="316"/>
        <v>137049.29999999999</v>
      </c>
      <c r="U1300">
        <f t="shared" si="317"/>
        <v>13493.3</v>
      </c>
      <c r="W1300" t="s">
        <v>417</v>
      </c>
      <c r="X1300">
        <v>2000</v>
      </c>
      <c r="Y1300">
        <v>3499.9</v>
      </c>
      <c r="Z1300">
        <v>68998.600000000006</v>
      </c>
      <c r="AA1300">
        <v>0</v>
      </c>
      <c r="AB1300">
        <v>3499.9</v>
      </c>
      <c r="AC1300">
        <v>0</v>
      </c>
      <c r="AD1300">
        <v>80998.399999999994</v>
      </c>
      <c r="AE1300">
        <v>0</v>
      </c>
      <c r="AF1300">
        <v>0</v>
      </c>
      <c r="AG1300">
        <v>0</v>
      </c>
      <c r="AH1300">
        <v>0</v>
      </c>
      <c r="AI1300">
        <v>0</v>
      </c>
      <c r="AJ1300">
        <v>0</v>
      </c>
      <c r="AK1300">
        <v>0</v>
      </c>
      <c r="AL1300">
        <v>158996.79999999999</v>
      </c>
      <c r="AM1300">
        <v>159000</v>
      </c>
      <c r="AN1300">
        <v>3.2</v>
      </c>
      <c r="AO1300">
        <v>0</v>
      </c>
      <c r="AQ1300">
        <f t="shared" si="318"/>
        <v>5.91</v>
      </c>
      <c r="AR1300">
        <f t="shared" si="319"/>
        <v>0</v>
      </c>
    </row>
    <row r="1301" spans="1:44" x14ac:dyDescent="0.3">
      <c r="A1301" t="s">
        <v>419</v>
      </c>
      <c r="B1301">
        <v>0</v>
      </c>
      <c r="C1301">
        <v>11846.8</v>
      </c>
      <c r="D1301">
        <v>99969.7</v>
      </c>
      <c r="E1301">
        <v>14733.4</v>
      </c>
      <c r="F1301">
        <v>2373.9</v>
      </c>
      <c r="G1301">
        <v>0</v>
      </c>
      <c r="H1301">
        <v>9024.1</v>
      </c>
      <c r="I1301">
        <v>0</v>
      </c>
      <c r="J1301">
        <v>0</v>
      </c>
      <c r="K1301">
        <v>0</v>
      </c>
      <c r="L1301">
        <v>0</v>
      </c>
      <c r="M1301">
        <v>0</v>
      </c>
      <c r="N1301">
        <v>0</v>
      </c>
      <c r="O1301">
        <v>19031.400000000001</v>
      </c>
      <c r="P1301">
        <v>156979.20000000001</v>
      </c>
      <c r="Q1301">
        <v>161000</v>
      </c>
      <c r="R1301">
        <v>4020.8</v>
      </c>
      <c r="S1301">
        <v>2.5</v>
      </c>
      <c r="T1301">
        <f t="shared" si="316"/>
        <v>137947.9</v>
      </c>
      <c r="U1301">
        <f t="shared" si="317"/>
        <v>19031.400000000001</v>
      </c>
      <c r="W1301" t="s">
        <v>418</v>
      </c>
      <c r="X1301">
        <v>2000</v>
      </c>
      <c r="Y1301">
        <v>3499.9</v>
      </c>
      <c r="Z1301">
        <v>70998.600000000006</v>
      </c>
      <c r="AA1301">
        <v>79998.399999999994</v>
      </c>
      <c r="AB1301">
        <v>3499.9</v>
      </c>
      <c r="AC1301">
        <v>0</v>
      </c>
      <c r="AD1301">
        <v>0</v>
      </c>
      <c r="AE1301">
        <v>0</v>
      </c>
      <c r="AF1301">
        <v>0</v>
      </c>
      <c r="AG1301">
        <v>0</v>
      </c>
      <c r="AH1301">
        <v>0</v>
      </c>
      <c r="AI1301">
        <v>0</v>
      </c>
      <c r="AJ1301">
        <v>0</v>
      </c>
      <c r="AK1301">
        <v>0</v>
      </c>
      <c r="AL1301">
        <v>159996.79999999999</v>
      </c>
      <c r="AM1301">
        <v>160000</v>
      </c>
      <c r="AN1301">
        <v>3.2</v>
      </c>
      <c r="AO1301">
        <v>0</v>
      </c>
      <c r="AQ1301">
        <f t="shared" si="318"/>
        <v>5.91</v>
      </c>
      <c r="AR1301">
        <f t="shared" si="319"/>
        <v>0</v>
      </c>
    </row>
    <row r="1302" spans="1:44" x14ac:dyDescent="0.3">
      <c r="A1302" t="s">
        <v>420</v>
      </c>
      <c r="B1302">
        <v>0</v>
      </c>
      <c r="C1302">
        <v>11846.8</v>
      </c>
      <c r="D1302">
        <v>99071.1</v>
      </c>
      <c r="E1302">
        <v>14733.4</v>
      </c>
      <c r="F1302">
        <v>2373.9</v>
      </c>
      <c r="G1302">
        <v>0</v>
      </c>
      <c r="H1302">
        <v>9024.1</v>
      </c>
      <c r="I1302">
        <v>0</v>
      </c>
      <c r="J1302">
        <v>0</v>
      </c>
      <c r="K1302">
        <v>0</v>
      </c>
      <c r="L1302">
        <v>0</v>
      </c>
      <c r="M1302">
        <v>0</v>
      </c>
      <c r="N1302">
        <v>0</v>
      </c>
      <c r="O1302">
        <v>21747.8</v>
      </c>
      <c r="P1302">
        <v>158797</v>
      </c>
      <c r="Q1302">
        <v>162000</v>
      </c>
      <c r="R1302">
        <v>3203</v>
      </c>
      <c r="S1302">
        <v>1.98</v>
      </c>
      <c r="T1302">
        <f t="shared" si="316"/>
        <v>137049.29999999999</v>
      </c>
      <c r="U1302">
        <f t="shared" si="317"/>
        <v>21747.8</v>
      </c>
      <c r="W1302" t="s">
        <v>419</v>
      </c>
      <c r="X1302">
        <v>2000</v>
      </c>
      <c r="Y1302">
        <v>3499.9</v>
      </c>
      <c r="Z1302">
        <v>68998.600000000006</v>
      </c>
      <c r="AA1302">
        <v>79998.399999999994</v>
      </c>
      <c r="AB1302">
        <v>3499.9</v>
      </c>
      <c r="AC1302">
        <v>0</v>
      </c>
      <c r="AD1302">
        <v>2999.9</v>
      </c>
      <c r="AE1302">
        <v>0</v>
      </c>
      <c r="AF1302">
        <v>0</v>
      </c>
      <c r="AG1302">
        <v>0</v>
      </c>
      <c r="AH1302">
        <v>0</v>
      </c>
      <c r="AI1302">
        <v>0</v>
      </c>
      <c r="AJ1302">
        <v>0</v>
      </c>
      <c r="AK1302">
        <v>0</v>
      </c>
      <c r="AL1302">
        <v>160996.79999999999</v>
      </c>
      <c r="AM1302">
        <v>161000</v>
      </c>
      <c r="AN1302">
        <v>3.2</v>
      </c>
      <c r="AO1302">
        <v>0</v>
      </c>
      <c r="AQ1302">
        <f t="shared" si="318"/>
        <v>2.5</v>
      </c>
      <c r="AR1302">
        <f t="shared" si="319"/>
        <v>0</v>
      </c>
    </row>
    <row r="1303" spans="1:44" x14ac:dyDescent="0.3">
      <c r="A1303" t="s">
        <v>421</v>
      </c>
      <c r="B1303">
        <v>0</v>
      </c>
      <c r="C1303">
        <v>11846.8</v>
      </c>
      <c r="D1303">
        <v>99071.1</v>
      </c>
      <c r="E1303">
        <v>14733.4</v>
      </c>
      <c r="F1303">
        <v>1325.7</v>
      </c>
      <c r="G1303">
        <v>0</v>
      </c>
      <c r="H1303">
        <v>9024.1</v>
      </c>
      <c r="I1303">
        <v>0</v>
      </c>
      <c r="J1303">
        <v>0</v>
      </c>
      <c r="K1303">
        <v>0</v>
      </c>
      <c r="L1303">
        <v>0</v>
      </c>
      <c r="M1303">
        <v>0</v>
      </c>
      <c r="N1303">
        <v>0</v>
      </c>
      <c r="O1303">
        <v>21747.8</v>
      </c>
      <c r="P1303">
        <v>157748.9</v>
      </c>
      <c r="Q1303">
        <v>163000</v>
      </c>
      <c r="R1303">
        <v>5251.1</v>
      </c>
      <c r="S1303">
        <v>3.22</v>
      </c>
      <c r="T1303">
        <f t="shared" si="316"/>
        <v>136001.1</v>
      </c>
      <c r="U1303">
        <f t="shared" si="317"/>
        <v>21747.8</v>
      </c>
      <c r="W1303" t="s">
        <v>420</v>
      </c>
      <c r="X1303">
        <v>2000</v>
      </c>
      <c r="Y1303">
        <v>3499.9</v>
      </c>
      <c r="Z1303">
        <v>70998.600000000006</v>
      </c>
      <c r="AA1303">
        <v>0</v>
      </c>
      <c r="AB1303">
        <v>3499.9</v>
      </c>
      <c r="AC1303">
        <v>0</v>
      </c>
      <c r="AD1303">
        <v>81998.399999999994</v>
      </c>
      <c r="AE1303">
        <v>0</v>
      </c>
      <c r="AF1303">
        <v>0</v>
      </c>
      <c r="AG1303">
        <v>0</v>
      </c>
      <c r="AH1303">
        <v>0</v>
      </c>
      <c r="AI1303">
        <v>0</v>
      </c>
      <c r="AJ1303">
        <v>0</v>
      </c>
      <c r="AK1303">
        <v>0</v>
      </c>
      <c r="AL1303">
        <v>161996.79999999999</v>
      </c>
      <c r="AM1303">
        <v>162000</v>
      </c>
      <c r="AN1303">
        <v>3.2</v>
      </c>
      <c r="AO1303">
        <v>0</v>
      </c>
      <c r="AQ1303">
        <f t="shared" si="318"/>
        <v>1.98</v>
      </c>
      <c r="AR1303">
        <f t="shared" si="319"/>
        <v>0</v>
      </c>
    </row>
    <row r="1304" spans="1:44" x14ac:dyDescent="0.3">
      <c r="A1304" t="s">
        <v>422</v>
      </c>
      <c r="B1304">
        <v>0</v>
      </c>
      <c r="C1304">
        <v>11846.8</v>
      </c>
      <c r="D1304">
        <v>99071.1</v>
      </c>
      <c r="E1304">
        <v>14733.4</v>
      </c>
      <c r="F1304">
        <v>1325.7</v>
      </c>
      <c r="G1304">
        <v>0</v>
      </c>
      <c r="H1304">
        <v>9024.1</v>
      </c>
      <c r="I1304">
        <v>0</v>
      </c>
      <c r="J1304">
        <v>0</v>
      </c>
      <c r="K1304">
        <v>0</v>
      </c>
      <c r="L1304">
        <v>0</v>
      </c>
      <c r="M1304">
        <v>0</v>
      </c>
      <c r="N1304">
        <v>0</v>
      </c>
      <c r="O1304">
        <v>21747.8</v>
      </c>
      <c r="P1304">
        <v>157748.9</v>
      </c>
      <c r="Q1304">
        <v>164000</v>
      </c>
      <c r="R1304">
        <v>6251.1</v>
      </c>
      <c r="S1304">
        <v>3.81</v>
      </c>
      <c r="T1304">
        <f t="shared" si="316"/>
        <v>136001.1</v>
      </c>
      <c r="U1304">
        <f t="shared" si="317"/>
        <v>21747.8</v>
      </c>
      <c r="W1304" t="s">
        <v>421</v>
      </c>
      <c r="X1304">
        <v>2000</v>
      </c>
      <c r="Y1304">
        <v>3499.9</v>
      </c>
      <c r="Z1304">
        <v>70998.600000000006</v>
      </c>
      <c r="AA1304">
        <v>2999.9</v>
      </c>
      <c r="AB1304">
        <v>0</v>
      </c>
      <c r="AC1304">
        <v>0</v>
      </c>
      <c r="AD1304">
        <v>79498.399999999994</v>
      </c>
      <c r="AE1304">
        <v>0</v>
      </c>
      <c r="AF1304">
        <v>0</v>
      </c>
      <c r="AG1304">
        <v>0</v>
      </c>
      <c r="AH1304">
        <v>0</v>
      </c>
      <c r="AI1304">
        <v>3999.9</v>
      </c>
      <c r="AJ1304">
        <v>0</v>
      </c>
      <c r="AK1304">
        <v>0</v>
      </c>
      <c r="AL1304">
        <v>162996.79999999999</v>
      </c>
      <c r="AM1304">
        <v>163000</v>
      </c>
      <c r="AN1304">
        <v>3.2</v>
      </c>
      <c r="AO1304">
        <v>0</v>
      </c>
      <c r="AQ1304">
        <f t="shared" si="318"/>
        <v>3.22</v>
      </c>
      <c r="AR1304">
        <f t="shared" si="319"/>
        <v>0</v>
      </c>
    </row>
    <row r="1305" spans="1:44" x14ac:dyDescent="0.3">
      <c r="A1305" t="s">
        <v>423</v>
      </c>
      <c r="B1305">
        <v>0</v>
      </c>
      <c r="C1305">
        <v>11846.8</v>
      </c>
      <c r="D1305">
        <v>99969.7</v>
      </c>
      <c r="E1305">
        <v>14733.4</v>
      </c>
      <c r="F1305">
        <v>1325.7</v>
      </c>
      <c r="G1305">
        <v>0</v>
      </c>
      <c r="H1305">
        <v>9024.1</v>
      </c>
      <c r="I1305">
        <v>0</v>
      </c>
      <c r="J1305">
        <v>0</v>
      </c>
      <c r="K1305">
        <v>0</v>
      </c>
      <c r="L1305">
        <v>0</v>
      </c>
      <c r="M1305">
        <v>0</v>
      </c>
      <c r="N1305">
        <v>0</v>
      </c>
      <c r="O1305">
        <v>18347.400000000001</v>
      </c>
      <c r="P1305">
        <v>155247.1</v>
      </c>
      <c r="Q1305">
        <v>165000</v>
      </c>
      <c r="R1305">
        <v>9752.9</v>
      </c>
      <c r="S1305">
        <v>5.91</v>
      </c>
      <c r="T1305">
        <f t="shared" si="316"/>
        <v>136899.69999999998</v>
      </c>
      <c r="U1305">
        <f t="shared" si="317"/>
        <v>18347.400000000001</v>
      </c>
      <c r="W1305" t="s">
        <v>422</v>
      </c>
      <c r="X1305">
        <v>2000</v>
      </c>
      <c r="Y1305">
        <v>3499.9</v>
      </c>
      <c r="Z1305">
        <v>70998.600000000006</v>
      </c>
      <c r="AA1305">
        <v>79998.399999999994</v>
      </c>
      <c r="AB1305">
        <v>0</v>
      </c>
      <c r="AC1305">
        <v>0</v>
      </c>
      <c r="AD1305">
        <v>3499.9</v>
      </c>
      <c r="AE1305">
        <v>0</v>
      </c>
      <c r="AF1305">
        <v>0</v>
      </c>
      <c r="AG1305">
        <v>0</v>
      </c>
      <c r="AH1305">
        <v>0</v>
      </c>
      <c r="AI1305">
        <v>3999.9</v>
      </c>
      <c r="AJ1305">
        <v>0</v>
      </c>
      <c r="AK1305">
        <v>0</v>
      </c>
      <c r="AL1305">
        <v>163996.70000000001</v>
      </c>
      <c r="AM1305">
        <v>164000</v>
      </c>
      <c r="AN1305">
        <v>3.3</v>
      </c>
      <c r="AO1305">
        <v>0</v>
      </c>
      <c r="AQ1305">
        <f t="shared" si="318"/>
        <v>3.81</v>
      </c>
      <c r="AR1305">
        <f t="shared" si="319"/>
        <v>0</v>
      </c>
    </row>
    <row r="1306" spans="1:44" x14ac:dyDescent="0.3">
      <c r="A1306" t="s">
        <v>424</v>
      </c>
      <c r="B1306">
        <v>0</v>
      </c>
      <c r="C1306">
        <v>23351</v>
      </c>
      <c r="D1306">
        <v>99969.7</v>
      </c>
      <c r="E1306">
        <v>14733.4</v>
      </c>
      <c r="F1306">
        <v>1325.7</v>
      </c>
      <c r="G1306">
        <v>0</v>
      </c>
      <c r="H1306">
        <v>9024.1</v>
      </c>
      <c r="I1306">
        <v>0</v>
      </c>
      <c r="J1306">
        <v>0</v>
      </c>
      <c r="K1306">
        <v>0</v>
      </c>
      <c r="L1306">
        <v>0</v>
      </c>
      <c r="M1306">
        <v>0</v>
      </c>
      <c r="N1306">
        <v>0</v>
      </c>
      <c r="O1306">
        <v>11653.9</v>
      </c>
      <c r="P1306">
        <v>160057.79999999999</v>
      </c>
      <c r="Q1306">
        <v>166000</v>
      </c>
      <c r="R1306">
        <v>5942.2</v>
      </c>
      <c r="S1306">
        <v>3.58</v>
      </c>
      <c r="T1306">
        <f t="shared" si="316"/>
        <v>148403.90000000002</v>
      </c>
      <c r="U1306">
        <f t="shared" si="317"/>
        <v>11653.9</v>
      </c>
      <c r="W1306" t="s">
        <v>423</v>
      </c>
      <c r="X1306">
        <v>2000</v>
      </c>
      <c r="Y1306">
        <v>3499.9</v>
      </c>
      <c r="Z1306">
        <v>68998.600000000006</v>
      </c>
      <c r="AA1306">
        <v>0</v>
      </c>
      <c r="AB1306">
        <v>0</v>
      </c>
      <c r="AC1306">
        <v>0</v>
      </c>
      <c r="AD1306">
        <v>86498.3</v>
      </c>
      <c r="AE1306">
        <v>0</v>
      </c>
      <c r="AF1306">
        <v>0</v>
      </c>
      <c r="AG1306">
        <v>0</v>
      </c>
      <c r="AH1306">
        <v>0</v>
      </c>
      <c r="AI1306">
        <v>3999.9</v>
      </c>
      <c r="AJ1306">
        <v>0</v>
      </c>
      <c r="AK1306">
        <v>0</v>
      </c>
      <c r="AL1306">
        <v>164996.70000000001</v>
      </c>
      <c r="AM1306">
        <v>165000</v>
      </c>
      <c r="AN1306">
        <v>3.3</v>
      </c>
      <c r="AO1306">
        <v>0</v>
      </c>
      <c r="AQ1306">
        <f t="shared" si="318"/>
        <v>5.91</v>
      </c>
      <c r="AR1306">
        <f t="shared" si="319"/>
        <v>0</v>
      </c>
    </row>
    <row r="1307" spans="1:44" x14ac:dyDescent="0.3">
      <c r="A1307" t="s">
        <v>425</v>
      </c>
      <c r="B1307">
        <v>0</v>
      </c>
      <c r="C1307">
        <v>23351</v>
      </c>
      <c r="D1307">
        <v>99969.7</v>
      </c>
      <c r="E1307">
        <v>14840.7</v>
      </c>
      <c r="F1307">
        <v>2373.9</v>
      </c>
      <c r="G1307">
        <v>0</v>
      </c>
      <c r="H1307">
        <v>9024.1</v>
      </c>
      <c r="I1307">
        <v>0</v>
      </c>
      <c r="J1307">
        <v>0</v>
      </c>
      <c r="K1307">
        <v>0</v>
      </c>
      <c r="L1307">
        <v>0</v>
      </c>
      <c r="M1307">
        <v>0</v>
      </c>
      <c r="N1307">
        <v>0</v>
      </c>
      <c r="O1307">
        <v>11013.1</v>
      </c>
      <c r="P1307">
        <v>160572.5</v>
      </c>
      <c r="Q1307">
        <v>167000</v>
      </c>
      <c r="R1307">
        <v>6427.5</v>
      </c>
      <c r="S1307">
        <v>3.85</v>
      </c>
      <c r="T1307">
        <f t="shared" si="316"/>
        <v>149559.4</v>
      </c>
      <c r="U1307">
        <f t="shared" si="317"/>
        <v>11013.1</v>
      </c>
      <c r="W1307" t="s">
        <v>424</v>
      </c>
      <c r="X1307">
        <v>2000</v>
      </c>
      <c r="Y1307">
        <v>4499.8999999999996</v>
      </c>
      <c r="Z1307">
        <v>68998.600000000006</v>
      </c>
      <c r="AA1307">
        <v>2999.9</v>
      </c>
      <c r="AB1307">
        <v>0</v>
      </c>
      <c r="AC1307">
        <v>0</v>
      </c>
      <c r="AD1307">
        <v>83498.3</v>
      </c>
      <c r="AE1307">
        <v>0</v>
      </c>
      <c r="AF1307">
        <v>0</v>
      </c>
      <c r="AG1307">
        <v>0</v>
      </c>
      <c r="AH1307">
        <v>0</v>
      </c>
      <c r="AI1307">
        <v>3999.9</v>
      </c>
      <c r="AJ1307">
        <v>0</v>
      </c>
      <c r="AK1307">
        <v>0</v>
      </c>
      <c r="AL1307">
        <v>165996.70000000001</v>
      </c>
      <c r="AM1307">
        <v>166000</v>
      </c>
      <c r="AN1307">
        <v>3.3</v>
      </c>
      <c r="AO1307">
        <v>0</v>
      </c>
      <c r="AQ1307">
        <f t="shared" si="318"/>
        <v>3.58</v>
      </c>
      <c r="AR1307">
        <f t="shared" si="319"/>
        <v>0</v>
      </c>
    </row>
    <row r="1308" spans="1:44" x14ac:dyDescent="0.3">
      <c r="A1308" t="s">
        <v>426</v>
      </c>
      <c r="B1308">
        <v>0</v>
      </c>
      <c r="C1308">
        <v>23351</v>
      </c>
      <c r="D1308">
        <v>99969.7</v>
      </c>
      <c r="E1308">
        <v>14840.7</v>
      </c>
      <c r="F1308">
        <v>2373.9</v>
      </c>
      <c r="G1308">
        <v>0</v>
      </c>
      <c r="H1308">
        <v>9024.1</v>
      </c>
      <c r="I1308">
        <v>0</v>
      </c>
      <c r="J1308">
        <v>0</v>
      </c>
      <c r="K1308">
        <v>0</v>
      </c>
      <c r="L1308">
        <v>0</v>
      </c>
      <c r="M1308">
        <v>0</v>
      </c>
      <c r="N1308">
        <v>0</v>
      </c>
      <c r="O1308">
        <v>11653.9</v>
      </c>
      <c r="P1308">
        <v>161213.20000000001</v>
      </c>
      <c r="Q1308">
        <v>168000</v>
      </c>
      <c r="R1308">
        <v>6786.8</v>
      </c>
      <c r="S1308">
        <v>4.04</v>
      </c>
      <c r="T1308">
        <f t="shared" si="316"/>
        <v>149559.4</v>
      </c>
      <c r="U1308">
        <f t="shared" si="317"/>
        <v>11653.9</v>
      </c>
      <c r="W1308" t="s">
        <v>425</v>
      </c>
      <c r="X1308">
        <v>2000</v>
      </c>
      <c r="Y1308">
        <v>4499.8999999999996</v>
      </c>
      <c r="Z1308">
        <v>68998.600000000006</v>
      </c>
      <c r="AA1308">
        <v>87998.3</v>
      </c>
      <c r="AB1308">
        <v>3499.9</v>
      </c>
      <c r="AC1308">
        <v>0</v>
      </c>
      <c r="AD1308">
        <v>0</v>
      </c>
      <c r="AE1308">
        <v>0</v>
      </c>
      <c r="AF1308">
        <v>0</v>
      </c>
      <c r="AG1308">
        <v>0</v>
      </c>
      <c r="AH1308">
        <v>0</v>
      </c>
      <c r="AI1308">
        <v>0</v>
      </c>
      <c r="AJ1308">
        <v>0</v>
      </c>
      <c r="AK1308">
        <v>0</v>
      </c>
      <c r="AL1308">
        <v>166996.70000000001</v>
      </c>
      <c r="AM1308">
        <v>167000</v>
      </c>
      <c r="AN1308">
        <v>3.3</v>
      </c>
      <c r="AO1308">
        <v>0</v>
      </c>
      <c r="AQ1308">
        <f t="shared" si="318"/>
        <v>3.85</v>
      </c>
      <c r="AR1308">
        <f t="shared" si="319"/>
        <v>0</v>
      </c>
    </row>
    <row r="1309" spans="1:44" x14ac:dyDescent="0.3">
      <c r="A1309" t="s">
        <v>427</v>
      </c>
      <c r="B1309">
        <v>0</v>
      </c>
      <c r="C1309">
        <v>23351</v>
      </c>
      <c r="D1309">
        <v>99969.7</v>
      </c>
      <c r="E1309">
        <v>14840.7</v>
      </c>
      <c r="F1309">
        <v>2373.9</v>
      </c>
      <c r="G1309">
        <v>0</v>
      </c>
      <c r="H1309">
        <v>9024.1</v>
      </c>
      <c r="I1309">
        <v>0</v>
      </c>
      <c r="J1309">
        <v>0</v>
      </c>
      <c r="K1309">
        <v>0</v>
      </c>
      <c r="L1309">
        <v>0</v>
      </c>
      <c r="M1309">
        <v>0</v>
      </c>
      <c r="N1309">
        <v>0</v>
      </c>
      <c r="O1309">
        <v>11013.1</v>
      </c>
      <c r="P1309">
        <v>160572.5</v>
      </c>
      <c r="Q1309">
        <v>169000</v>
      </c>
      <c r="R1309">
        <v>8427.5</v>
      </c>
      <c r="S1309">
        <v>4.99</v>
      </c>
      <c r="T1309">
        <f t="shared" si="316"/>
        <v>149559.4</v>
      </c>
      <c r="U1309">
        <f t="shared" si="317"/>
        <v>11013.1</v>
      </c>
      <c r="W1309" t="s">
        <v>426</v>
      </c>
      <c r="X1309">
        <v>2000</v>
      </c>
      <c r="Y1309">
        <v>4999.8999999999996</v>
      </c>
      <c r="Z1309">
        <v>68998.600000000006</v>
      </c>
      <c r="AA1309">
        <v>88498.2</v>
      </c>
      <c r="AB1309">
        <v>3499.9</v>
      </c>
      <c r="AC1309">
        <v>0</v>
      </c>
      <c r="AD1309">
        <v>0</v>
      </c>
      <c r="AE1309">
        <v>0</v>
      </c>
      <c r="AF1309">
        <v>0</v>
      </c>
      <c r="AG1309">
        <v>0</v>
      </c>
      <c r="AH1309">
        <v>0</v>
      </c>
      <c r="AI1309">
        <v>0</v>
      </c>
      <c r="AJ1309">
        <v>0</v>
      </c>
      <c r="AK1309">
        <v>0</v>
      </c>
      <c r="AL1309">
        <v>167996.7</v>
      </c>
      <c r="AM1309">
        <v>168000</v>
      </c>
      <c r="AN1309">
        <v>3.3</v>
      </c>
      <c r="AO1309">
        <v>0</v>
      </c>
      <c r="AQ1309">
        <f t="shared" si="318"/>
        <v>4.04</v>
      </c>
      <c r="AR1309">
        <f t="shared" si="319"/>
        <v>0</v>
      </c>
    </row>
    <row r="1310" spans="1:44" x14ac:dyDescent="0.3">
      <c r="A1310" t="s">
        <v>428</v>
      </c>
      <c r="B1310">
        <v>0</v>
      </c>
      <c r="C1310">
        <v>27114.6</v>
      </c>
      <c r="D1310">
        <v>99969.7</v>
      </c>
      <c r="E1310">
        <v>14733.4</v>
      </c>
      <c r="F1310">
        <v>1325.7</v>
      </c>
      <c r="G1310">
        <v>0</v>
      </c>
      <c r="H1310">
        <v>9024.1</v>
      </c>
      <c r="I1310">
        <v>0</v>
      </c>
      <c r="J1310">
        <v>0</v>
      </c>
      <c r="K1310">
        <v>0</v>
      </c>
      <c r="L1310">
        <v>0</v>
      </c>
      <c r="M1310">
        <v>0</v>
      </c>
      <c r="N1310">
        <v>0</v>
      </c>
      <c r="O1310">
        <v>17299.2</v>
      </c>
      <c r="P1310">
        <v>169466.7</v>
      </c>
      <c r="Q1310">
        <v>170000</v>
      </c>
      <c r="R1310">
        <v>533.29999999999995</v>
      </c>
      <c r="S1310">
        <v>0.31</v>
      </c>
      <c r="T1310">
        <f t="shared" si="316"/>
        <v>152167.5</v>
      </c>
      <c r="U1310">
        <f t="shared" si="317"/>
        <v>17299.2</v>
      </c>
      <c r="W1310" t="s">
        <v>427</v>
      </c>
      <c r="X1310">
        <v>2000</v>
      </c>
      <c r="Y1310">
        <v>4499.8999999999996</v>
      </c>
      <c r="Z1310">
        <v>68998.600000000006</v>
      </c>
      <c r="AA1310">
        <v>89998.2</v>
      </c>
      <c r="AB1310">
        <v>3499.9</v>
      </c>
      <c r="AC1310">
        <v>0</v>
      </c>
      <c r="AD1310">
        <v>0</v>
      </c>
      <c r="AE1310">
        <v>0</v>
      </c>
      <c r="AF1310">
        <v>0</v>
      </c>
      <c r="AG1310">
        <v>0</v>
      </c>
      <c r="AH1310">
        <v>0</v>
      </c>
      <c r="AI1310">
        <v>0</v>
      </c>
      <c r="AJ1310">
        <v>0</v>
      </c>
      <c r="AK1310">
        <v>0</v>
      </c>
      <c r="AL1310">
        <v>168996.6</v>
      </c>
      <c r="AM1310">
        <v>169000</v>
      </c>
      <c r="AN1310">
        <v>3.4</v>
      </c>
      <c r="AO1310">
        <v>0</v>
      </c>
      <c r="AQ1310">
        <f t="shared" si="318"/>
        <v>4.99</v>
      </c>
      <c r="AR1310">
        <f t="shared" si="319"/>
        <v>0</v>
      </c>
    </row>
    <row r="1311" spans="1:44" x14ac:dyDescent="0.3">
      <c r="A1311" t="s">
        <v>429</v>
      </c>
      <c r="B1311">
        <v>0</v>
      </c>
      <c r="C1311">
        <v>30985.4</v>
      </c>
      <c r="D1311">
        <v>99969.7</v>
      </c>
      <c r="E1311">
        <v>14733.4</v>
      </c>
      <c r="F1311">
        <v>1325.7</v>
      </c>
      <c r="G1311">
        <v>0</v>
      </c>
      <c r="H1311">
        <v>9024.1</v>
      </c>
      <c r="I1311">
        <v>0</v>
      </c>
      <c r="J1311">
        <v>0</v>
      </c>
      <c r="K1311">
        <v>0</v>
      </c>
      <c r="L1311">
        <v>0</v>
      </c>
      <c r="M1311">
        <v>0</v>
      </c>
      <c r="N1311">
        <v>0</v>
      </c>
      <c r="O1311">
        <v>11653.9</v>
      </c>
      <c r="P1311">
        <v>167692.20000000001</v>
      </c>
      <c r="Q1311">
        <v>171000</v>
      </c>
      <c r="R1311">
        <v>3307.8</v>
      </c>
      <c r="S1311">
        <v>1.93</v>
      </c>
      <c r="T1311">
        <f t="shared" si="316"/>
        <v>156038.30000000002</v>
      </c>
      <c r="U1311">
        <f t="shared" si="317"/>
        <v>11653.9</v>
      </c>
      <c r="W1311" t="s">
        <v>428</v>
      </c>
      <c r="X1311">
        <v>2000</v>
      </c>
      <c r="Y1311">
        <v>11999.8</v>
      </c>
      <c r="Z1311">
        <v>68998.600000000006</v>
      </c>
      <c r="AA1311">
        <v>0</v>
      </c>
      <c r="AB1311">
        <v>0</v>
      </c>
      <c r="AC1311">
        <v>0</v>
      </c>
      <c r="AD1311">
        <v>82998.399999999994</v>
      </c>
      <c r="AE1311">
        <v>0</v>
      </c>
      <c r="AF1311">
        <v>0</v>
      </c>
      <c r="AG1311">
        <v>0</v>
      </c>
      <c r="AH1311">
        <v>0</v>
      </c>
      <c r="AI1311">
        <v>3999.9</v>
      </c>
      <c r="AJ1311">
        <v>0</v>
      </c>
      <c r="AK1311">
        <v>0</v>
      </c>
      <c r="AL1311">
        <v>169996.6</v>
      </c>
      <c r="AM1311">
        <v>170000</v>
      </c>
      <c r="AN1311">
        <v>3.4</v>
      </c>
      <c r="AO1311">
        <v>0</v>
      </c>
      <c r="AQ1311">
        <f t="shared" si="318"/>
        <v>0.31</v>
      </c>
      <c r="AR1311">
        <f t="shared" si="319"/>
        <v>0</v>
      </c>
    </row>
    <row r="1312" spans="1:44" x14ac:dyDescent="0.3">
      <c r="A1312" t="s">
        <v>430</v>
      </c>
      <c r="B1312">
        <v>0</v>
      </c>
      <c r="C1312">
        <v>30985.4</v>
      </c>
      <c r="D1312">
        <v>99969.7</v>
      </c>
      <c r="E1312">
        <v>14733.4</v>
      </c>
      <c r="F1312">
        <v>1325.7</v>
      </c>
      <c r="G1312">
        <v>0</v>
      </c>
      <c r="H1312">
        <v>9024.1</v>
      </c>
      <c r="I1312">
        <v>0</v>
      </c>
      <c r="J1312">
        <v>0</v>
      </c>
      <c r="K1312">
        <v>0</v>
      </c>
      <c r="L1312">
        <v>0</v>
      </c>
      <c r="M1312">
        <v>0</v>
      </c>
      <c r="N1312">
        <v>0</v>
      </c>
      <c r="O1312">
        <v>19117</v>
      </c>
      <c r="P1312">
        <v>175155.4</v>
      </c>
      <c r="Q1312">
        <v>172000</v>
      </c>
      <c r="R1312">
        <v>-3155.4</v>
      </c>
      <c r="S1312">
        <v>-1.83</v>
      </c>
      <c r="T1312">
        <f t="shared" si="316"/>
        <v>156038.30000000002</v>
      </c>
      <c r="U1312">
        <f t="shared" si="317"/>
        <v>19117</v>
      </c>
      <c r="W1312" t="s">
        <v>429</v>
      </c>
      <c r="X1312">
        <v>2000</v>
      </c>
      <c r="Y1312">
        <v>11999.8</v>
      </c>
      <c r="Z1312">
        <v>68998.600000000006</v>
      </c>
      <c r="AA1312">
        <v>0</v>
      </c>
      <c r="AB1312">
        <v>0</v>
      </c>
      <c r="AC1312">
        <v>0</v>
      </c>
      <c r="AD1312">
        <v>83998.3</v>
      </c>
      <c r="AE1312">
        <v>0</v>
      </c>
      <c r="AF1312">
        <v>0</v>
      </c>
      <c r="AG1312">
        <v>0</v>
      </c>
      <c r="AH1312">
        <v>0</v>
      </c>
      <c r="AI1312">
        <v>3999.9</v>
      </c>
      <c r="AJ1312">
        <v>0</v>
      </c>
      <c r="AK1312">
        <v>0</v>
      </c>
      <c r="AL1312">
        <v>170996.6</v>
      </c>
      <c r="AM1312">
        <v>171000</v>
      </c>
      <c r="AN1312">
        <v>3.4</v>
      </c>
      <c r="AO1312">
        <v>0</v>
      </c>
      <c r="AQ1312">
        <f t="shared" si="318"/>
        <v>1.93</v>
      </c>
      <c r="AR1312">
        <f t="shared" si="319"/>
        <v>0</v>
      </c>
    </row>
    <row r="1313" spans="1:44" x14ac:dyDescent="0.3">
      <c r="A1313" t="s">
        <v>431</v>
      </c>
      <c r="B1313">
        <v>0</v>
      </c>
      <c r="C1313">
        <v>30985.4</v>
      </c>
      <c r="D1313">
        <v>99969.7</v>
      </c>
      <c r="E1313">
        <v>14733.4</v>
      </c>
      <c r="F1313">
        <v>2373.9</v>
      </c>
      <c r="G1313">
        <v>0</v>
      </c>
      <c r="H1313">
        <v>9024.1</v>
      </c>
      <c r="I1313">
        <v>0</v>
      </c>
      <c r="J1313">
        <v>0</v>
      </c>
      <c r="K1313">
        <v>0</v>
      </c>
      <c r="L1313">
        <v>0</v>
      </c>
      <c r="M1313">
        <v>0</v>
      </c>
      <c r="N1313">
        <v>0</v>
      </c>
      <c r="O1313">
        <v>19117</v>
      </c>
      <c r="P1313">
        <v>176203.5</v>
      </c>
      <c r="Q1313">
        <v>173000</v>
      </c>
      <c r="R1313">
        <v>-3203.5</v>
      </c>
      <c r="S1313">
        <v>-1.85</v>
      </c>
      <c r="T1313">
        <f t="shared" si="316"/>
        <v>157086.5</v>
      </c>
      <c r="U1313">
        <f t="shared" si="317"/>
        <v>19117</v>
      </c>
      <c r="W1313" t="s">
        <v>430</v>
      </c>
      <c r="X1313">
        <v>2000</v>
      </c>
      <c r="Y1313">
        <v>12499.8</v>
      </c>
      <c r="Z1313">
        <v>68998.600000000006</v>
      </c>
      <c r="AA1313">
        <v>61998.8</v>
      </c>
      <c r="AB1313">
        <v>0</v>
      </c>
      <c r="AC1313">
        <v>0</v>
      </c>
      <c r="AD1313">
        <v>22499.599999999999</v>
      </c>
      <c r="AE1313">
        <v>0</v>
      </c>
      <c r="AF1313">
        <v>0</v>
      </c>
      <c r="AG1313">
        <v>0</v>
      </c>
      <c r="AH1313">
        <v>0</v>
      </c>
      <c r="AI1313">
        <v>3999.9</v>
      </c>
      <c r="AJ1313">
        <v>0</v>
      </c>
      <c r="AK1313">
        <v>0</v>
      </c>
      <c r="AL1313">
        <v>171996.6</v>
      </c>
      <c r="AM1313">
        <v>172000</v>
      </c>
      <c r="AN1313">
        <v>3.4</v>
      </c>
      <c r="AO1313">
        <v>0</v>
      </c>
      <c r="AQ1313">
        <f t="shared" si="318"/>
        <v>-1.83</v>
      </c>
      <c r="AR1313">
        <f t="shared" si="319"/>
        <v>0</v>
      </c>
    </row>
    <row r="1314" spans="1:44" x14ac:dyDescent="0.3">
      <c r="A1314" t="s">
        <v>432</v>
      </c>
      <c r="B1314">
        <v>0</v>
      </c>
      <c r="C1314">
        <v>30985.4</v>
      </c>
      <c r="D1314">
        <v>99071.1</v>
      </c>
      <c r="E1314">
        <v>14733.4</v>
      </c>
      <c r="F1314">
        <v>1325.7</v>
      </c>
      <c r="G1314">
        <v>0</v>
      </c>
      <c r="H1314">
        <v>9024.1</v>
      </c>
      <c r="I1314">
        <v>0</v>
      </c>
      <c r="J1314">
        <v>0</v>
      </c>
      <c r="K1314">
        <v>0</v>
      </c>
      <c r="L1314">
        <v>0</v>
      </c>
      <c r="M1314">
        <v>0</v>
      </c>
      <c r="N1314">
        <v>0</v>
      </c>
      <c r="O1314">
        <v>21747.8</v>
      </c>
      <c r="P1314">
        <v>176887.5</v>
      </c>
      <c r="Q1314">
        <v>174000</v>
      </c>
      <c r="R1314">
        <v>-2887.5</v>
      </c>
      <c r="S1314">
        <v>-1.66</v>
      </c>
      <c r="T1314">
        <f t="shared" si="316"/>
        <v>155139.70000000001</v>
      </c>
      <c r="U1314">
        <f t="shared" si="317"/>
        <v>21747.8</v>
      </c>
      <c r="W1314" t="s">
        <v>431</v>
      </c>
      <c r="X1314">
        <v>2000</v>
      </c>
      <c r="Y1314">
        <v>11999.8</v>
      </c>
      <c r="Z1314">
        <v>68998.600000000006</v>
      </c>
      <c r="AA1314">
        <v>0</v>
      </c>
      <c r="AB1314">
        <v>3499.9</v>
      </c>
      <c r="AC1314">
        <v>0</v>
      </c>
      <c r="AD1314">
        <v>86498.3</v>
      </c>
      <c r="AE1314">
        <v>0</v>
      </c>
      <c r="AF1314">
        <v>0</v>
      </c>
      <c r="AG1314">
        <v>0</v>
      </c>
      <c r="AH1314">
        <v>0</v>
      </c>
      <c r="AI1314">
        <v>0</v>
      </c>
      <c r="AJ1314">
        <v>0</v>
      </c>
      <c r="AK1314">
        <v>0</v>
      </c>
      <c r="AL1314">
        <v>172996.6</v>
      </c>
      <c r="AM1314">
        <v>173000</v>
      </c>
      <c r="AN1314">
        <v>3.4</v>
      </c>
      <c r="AO1314">
        <v>0</v>
      </c>
      <c r="AQ1314">
        <f t="shared" si="318"/>
        <v>-1.85</v>
      </c>
      <c r="AR1314">
        <f t="shared" si="319"/>
        <v>0</v>
      </c>
    </row>
    <row r="1315" spans="1:44" x14ac:dyDescent="0.3">
      <c r="A1315" t="s">
        <v>433</v>
      </c>
      <c r="B1315">
        <v>0</v>
      </c>
      <c r="C1315">
        <v>30985.4</v>
      </c>
      <c r="D1315">
        <v>99071.1</v>
      </c>
      <c r="E1315">
        <v>14733.4</v>
      </c>
      <c r="F1315">
        <v>1325.7</v>
      </c>
      <c r="G1315">
        <v>0</v>
      </c>
      <c r="H1315">
        <v>9024.1</v>
      </c>
      <c r="I1315">
        <v>0</v>
      </c>
      <c r="J1315">
        <v>0</v>
      </c>
      <c r="K1315">
        <v>0</v>
      </c>
      <c r="L1315">
        <v>0</v>
      </c>
      <c r="M1315">
        <v>0</v>
      </c>
      <c r="N1315">
        <v>0</v>
      </c>
      <c r="O1315">
        <v>21747.8</v>
      </c>
      <c r="P1315">
        <v>176887.5</v>
      </c>
      <c r="Q1315">
        <v>175000</v>
      </c>
      <c r="R1315">
        <v>-1887.5</v>
      </c>
      <c r="S1315">
        <v>-1.08</v>
      </c>
      <c r="T1315">
        <f t="shared" si="316"/>
        <v>155139.70000000001</v>
      </c>
      <c r="U1315">
        <f t="shared" si="317"/>
        <v>21747.8</v>
      </c>
      <c r="W1315" t="s">
        <v>432</v>
      </c>
      <c r="X1315">
        <v>2000</v>
      </c>
      <c r="Y1315">
        <v>11999.8</v>
      </c>
      <c r="Z1315">
        <v>70998.600000000006</v>
      </c>
      <c r="AA1315">
        <v>79998.399999999994</v>
      </c>
      <c r="AB1315">
        <v>0</v>
      </c>
      <c r="AC1315">
        <v>0</v>
      </c>
      <c r="AD1315">
        <v>0</v>
      </c>
      <c r="AE1315">
        <v>0</v>
      </c>
      <c r="AF1315">
        <v>0</v>
      </c>
      <c r="AG1315">
        <v>0</v>
      </c>
      <c r="AH1315">
        <v>0</v>
      </c>
      <c r="AI1315">
        <v>3999.9</v>
      </c>
      <c r="AJ1315">
        <v>0</v>
      </c>
      <c r="AK1315">
        <v>4999.8999999999996</v>
      </c>
      <c r="AL1315">
        <v>173996.5</v>
      </c>
      <c r="AM1315">
        <v>174000</v>
      </c>
      <c r="AN1315">
        <v>3.5</v>
      </c>
      <c r="AO1315">
        <v>0</v>
      </c>
      <c r="AQ1315">
        <f t="shared" si="318"/>
        <v>-1.66</v>
      </c>
      <c r="AR1315">
        <f t="shared" si="319"/>
        <v>0</v>
      </c>
    </row>
    <row r="1316" spans="1:44" x14ac:dyDescent="0.3">
      <c r="A1316" t="s">
        <v>434</v>
      </c>
      <c r="B1316">
        <v>0</v>
      </c>
      <c r="C1316">
        <v>30985.4</v>
      </c>
      <c r="D1316">
        <v>99969.7</v>
      </c>
      <c r="E1316">
        <v>12702</v>
      </c>
      <c r="F1316">
        <v>1325.7</v>
      </c>
      <c r="G1316">
        <v>0</v>
      </c>
      <c r="H1316">
        <v>9024.1</v>
      </c>
      <c r="I1316">
        <v>0</v>
      </c>
      <c r="J1316">
        <v>0</v>
      </c>
      <c r="K1316">
        <v>0</v>
      </c>
      <c r="L1316">
        <v>0</v>
      </c>
      <c r="M1316">
        <v>0</v>
      </c>
      <c r="N1316">
        <v>0</v>
      </c>
      <c r="O1316">
        <v>21747.8</v>
      </c>
      <c r="P1316">
        <v>175754.7</v>
      </c>
      <c r="Q1316">
        <v>176000</v>
      </c>
      <c r="R1316">
        <v>245.3</v>
      </c>
      <c r="S1316">
        <v>0.14000000000000001</v>
      </c>
      <c r="T1316">
        <f t="shared" si="316"/>
        <v>154006.90000000002</v>
      </c>
      <c r="U1316">
        <f t="shared" si="317"/>
        <v>21747.8</v>
      </c>
      <c r="W1316" t="s">
        <v>433</v>
      </c>
      <c r="X1316">
        <v>2000</v>
      </c>
      <c r="Y1316">
        <v>12499.8</v>
      </c>
      <c r="Z1316">
        <v>70998.600000000006</v>
      </c>
      <c r="AA1316">
        <v>61998.8</v>
      </c>
      <c r="AB1316">
        <v>0</v>
      </c>
      <c r="AC1316">
        <v>0</v>
      </c>
      <c r="AD1316">
        <v>0</v>
      </c>
      <c r="AE1316">
        <v>0</v>
      </c>
      <c r="AF1316">
        <v>0</v>
      </c>
      <c r="AG1316">
        <v>0</v>
      </c>
      <c r="AH1316">
        <v>0</v>
      </c>
      <c r="AI1316">
        <v>3999.9</v>
      </c>
      <c r="AJ1316">
        <v>0</v>
      </c>
      <c r="AK1316">
        <v>23499.5</v>
      </c>
      <c r="AL1316">
        <v>174996.5</v>
      </c>
      <c r="AM1316">
        <v>175000</v>
      </c>
      <c r="AN1316">
        <v>3.5</v>
      </c>
      <c r="AO1316">
        <v>0</v>
      </c>
      <c r="AQ1316">
        <f t="shared" si="318"/>
        <v>-1.08</v>
      </c>
      <c r="AR1316">
        <f t="shared" si="319"/>
        <v>0</v>
      </c>
    </row>
    <row r="1317" spans="1:44" x14ac:dyDescent="0.3">
      <c r="A1317" t="s">
        <v>435</v>
      </c>
      <c r="B1317">
        <v>0</v>
      </c>
      <c r="C1317">
        <v>30985.4</v>
      </c>
      <c r="D1317">
        <v>99969.7</v>
      </c>
      <c r="E1317">
        <v>12702</v>
      </c>
      <c r="F1317">
        <v>1325.7</v>
      </c>
      <c r="G1317">
        <v>0</v>
      </c>
      <c r="H1317">
        <v>9024.1</v>
      </c>
      <c r="I1317">
        <v>0</v>
      </c>
      <c r="J1317">
        <v>0</v>
      </c>
      <c r="K1317">
        <v>0</v>
      </c>
      <c r="L1317">
        <v>0</v>
      </c>
      <c r="M1317">
        <v>0</v>
      </c>
      <c r="N1317">
        <v>0</v>
      </c>
      <c r="O1317">
        <v>18347.400000000001</v>
      </c>
      <c r="P1317">
        <v>172354.3</v>
      </c>
      <c r="Q1317">
        <v>177000</v>
      </c>
      <c r="R1317">
        <v>4645.7</v>
      </c>
      <c r="S1317">
        <v>2.62</v>
      </c>
      <c r="T1317">
        <f t="shared" si="316"/>
        <v>154006.90000000002</v>
      </c>
      <c r="U1317">
        <f t="shared" si="317"/>
        <v>18347.400000000001</v>
      </c>
      <c r="W1317" t="s">
        <v>434</v>
      </c>
      <c r="X1317">
        <v>2000</v>
      </c>
      <c r="Y1317">
        <v>11999.8</v>
      </c>
      <c r="Z1317">
        <v>68998.600000000006</v>
      </c>
      <c r="AA1317">
        <v>2999.9</v>
      </c>
      <c r="AB1317">
        <v>0</v>
      </c>
      <c r="AC1317">
        <v>0</v>
      </c>
      <c r="AD1317">
        <v>85998.3</v>
      </c>
      <c r="AE1317">
        <v>0</v>
      </c>
      <c r="AF1317">
        <v>0</v>
      </c>
      <c r="AG1317">
        <v>0</v>
      </c>
      <c r="AH1317">
        <v>0</v>
      </c>
      <c r="AI1317">
        <v>3999.9</v>
      </c>
      <c r="AJ1317">
        <v>0</v>
      </c>
      <c r="AK1317">
        <v>0</v>
      </c>
      <c r="AL1317">
        <v>175996.5</v>
      </c>
      <c r="AM1317">
        <v>176000</v>
      </c>
      <c r="AN1317">
        <v>3.5</v>
      </c>
      <c r="AO1317">
        <v>0</v>
      </c>
      <c r="AQ1317">
        <f t="shared" si="318"/>
        <v>0.14000000000000001</v>
      </c>
      <c r="AR1317">
        <f t="shared" si="319"/>
        <v>0</v>
      </c>
    </row>
    <row r="1318" spans="1:44" x14ac:dyDescent="0.3">
      <c r="A1318" t="s">
        <v>436</v>
      </c>
      <c r="B1318">
        <v>0</v>
      </c>
      <c r="C1318">
        <v>30985.4</v>
      </c>
      <c r="D1318">
        <v>99969.7</v>
      </c>
      <c r="E1318">
        <v>12702</v>
      </c>
      <c r="F1318">
        <v>1325.7</v>
      </c>
      <c r="G1318">
        <v>0</v>
      </c>
      <c r="H1318">
        <v>9024.1</v>
      </c>
      <c r="I1318">
        <v>0</v>
      </c>
      <c r="J1318">
        <v>0</v>
      </c>
      <c r="K1318">
        <v>0</v>
      </c>
      <c r="L1318">
        <v>0</v>
      </c>
      <c r="M1318">
        <v>0</v>
      </c>
      <c r="N1318">
        <v>0</v>
      </c>
      <c r="O1318">
        <v>18347.400000000001</v>
      </c>
      <c r="P1318">
        <v>172354.3</v>
      </c>
      <c r="Q1318">
        <v>178000</v>
      </c>
      <c r="R1318">
        <v>5645.7</v>
      </c>
      <c r="S1318">
        <v>3.17</v>
      </c>
      <c r="T1318">
        <f t="shared" si="316"/>
        <v>154006.90000000002</v>
      </c>
      <c r="U1318">
        <f t="shared" si="317"/>
        <v>18347.400000000001</v>
      </c>
      <c r="W1318" t="s">
        <v>435</v>
      </c>
      <c r="X1318">
        <v>2000</v>
      </c>
      <c r="Y1318">
        <v>12499.8</v>
      </c>
      <c r="Z1318">
        <v>68998.600000000006</v>
      </c>
      <c r="AA1318">
        <v>2999.9</v>
      </c>
      <c r="AB1318">
        <v>0</v>
      </c>
      <c r="AC1318">
        <v>0</v>
      </c>
      <c r="AD1318">
        <v>86498.3</v>
      </c>
      <c r="AE1318">
        <v>0</v>
      </c>
      <c r="AF1318">
        <v>0</v>
      </c>
      <c r="AG1318">
        <v>0</v>
      </c>
      <c r="AH1318">
        <v>0</v>
      </c>
      <c r="AI1318">
        <v>3999.9</v>
      </c>
      <c r="AJ1318">
        <v>0</v>
      </c>
      <c r="AK1318">
        <v>0</v>
      </c>
      <c r="AL1318">
        <v>176996.5</v>
      </c>
      <c r="AM1318">
        <v>177000</v>
      </c>
      <c r="AN1318">
        <v>3.5</v>
      </c>
      <c r="AO1318">
        <v>0</v>
      </c>
      <c r="AQ1318">
        <f t="shared" si="318"/>
        <v>2.62</v>
      </c>
      <c r="AR1318">
        <f t="shared" si="319"/>
        <v>0</v>
      </c>
    </row>
    <row r="1319" spans="1:44" x14ac:dyDescent="0.3">
      <c r="A1319" t="s">
        <v>437</v>
      </c>
      <c r="B1319">
        <v>0</v>
      </c>
      <c r="C1319">
        <v>30985.4</v>
      </c>
      <c r="D1319">
        <v>99969.7</v>
      </c>
      <c r="E1319">
        <v>14733.4</v>
      </c>
      <c r="F1319">
        <v>1325.7</v>
      </c>
      <c r="G1319">
        <v>0</v>
      </c>
      <c r="H1319">
        <v>9024.1</v>
      </c>
      <c r="I1319">
        <v>0</v>
      </c>
      <c r="J1319">
        <v>0</v>
      </c>
      <c r="K1319">
        <v>0</v>
      </c>
      <c r="L1319">
        <v>0</v>
      </c>
      <c r="M1319">
        <v>0</v>
      </c>
      <c r="N1319">
        <v>0</v>
      </c>
      <c r="O1319">
        <v>12381.2</v>
      </c>
      <c r="P1319">
        <v>168419.5</v>
      </c>
      <c r="Q1319">
        <v>179000</v>
      </c>
      <c r="R1319">
        <v>10580.5</v>
      </c>
      <c r="S1319">
        <v>5.91</v>
      </c>
      <c r="T1319">
        <f t="shared" si="316"/>
        <v>156038.30000000002</v>
      </c>
      <c r="U1319">
        <f t="shared" si="317"/>
        <v>12381.2</v>
      </c>
      <c r="W1319" t="s">
        <v>436</v>
      </c>
      <c r="X1319">
        <v>2000</v>
      </c>
      <c r="Y1319">
        <v>12499.8</v>
      </c>
      <c r="Z1319">
        <v>68998.600000000006</v>
      </c>
      <c r="AA1319">
        <v>2500</v>
      </c>
      <c r="AB1319">
        <v>0</v>
      </c>
      <c r="AC1319">
        <v>0</v>
      </c>
      <c r="AD1319">
        <v>87998.3</v>
      </c>
      <c r="AE1319">
        <v>0</v>
      </c>
      <c r="AF1319">
        <v>0</v>
      </c>
      <c r="AG1319">
        <v>0</v>
      </c>
      <c r="AH1319">
        <v>0</v>
      </c>
      <c r="AI1319">
        <v>3999.9</v>
      </c>
      <c r="AJ1319">
        <v>0</v>
      </c>
      <c r="AK1319">
        <v>0</v>
      </c>
      <c r="AL1319">
        <v>177996.5</v>
      </c>
      <c r="AM1319">
        <v>178000</v>
      </c>
      <c r="AN1319">
        <v>3.5</v>
      </c>
      <c r="AO1319">
        <v>0</v>
      </c>
      <c r="AQ1319">
        <f t="shared" si="318"/>
        <v>3.17</v>
      </c>
      <c r="AR1319">
        <f t="shared" si="319"/>
        <v>0</v>
      </c>
    </row>
    <row r="1320" spans="1:44" x14ac:dyDescent="0.3">
      <c r="A1320" t="s">
        <v>438</v>
      </c>
      <c r="B1320">
        <v>0</v>
      </c>
      <c r="C1320">
        <v>23351</v>
      </c>
      <c r="D1320">
        <v>99071.1</v>
      </c>
      <c r="E1320">
        <v>14840.7</v>
      </c>
      <c r="F1320">
        <v>1325.7</v>
      </c>
      <c r="G1320">
        <v>0</v>
      </c>
      <c r="H1320">
        <v>9024.1</v>
      </c>
      <c r="I1320">
        <v>0</v>
      </c>
      <c r="J1320">
        <v>0</v>
      </c>
      <c r="K1320">
        <v>0</v>
      </c>
      <c r="L1320">
        <v>0</v>
      </c>
      <c r="M1320">
        <v>0</v>
      </c>
      <c r="N1320">
        <v>0</v>
      </c>
      <c r="O1320">
        <v>21747.8</v>
      </c>
      <c r="P1320">
        <v>169360.4</v>
      </c>
      <c r="Q1320">
        <v>180000</v>
      </c>
      <c r="R1320">
        <v>10639.6</v>
      </c>
      <c r="S1320">
        <v>5.91</v>
      </c>
      <c r="T1320">
        <f t="shared" si="316"/>
        <v>147612.60000000003</v>
      </c>
      <c r="U1320">
        <f t="shared" si="317"/>
        <v>21747.8</v>
      </c>
      <c r="W1320" t="s">
        <v>437</v>
      </c>
      <c r="X1320">
        <v>2000</v>
      </c>
      <c r="Y1320">
        <v>12499.8</v>
      </c>
      <c r="Z1320">
        <v>68998.600000000006</v>
      </c>
      <c r="AA1320">
        <v>0</v>
      </c>
      <c r="AB1320">
        <v>0</v>
      </c>
      <c r="AC1320">
        <v>0</v>
      </c>
      <c r="AD1320">
        <v>91498.2</v>
      </c>
      <c r="AE1320">
        <v>0</v>
      </c>
      <c r="AF1320">
        <v>0</v>
      </c>
      <c r="AG1320">
        <v>0</v>
      </c>
      <c r="AH1320">
        <v>0</v>
      </c>
      <c r="AI1320">
        <v>3999.9</v>
      </c>
      <c r="AJ1320">
        <v>0</v>
      </c>
      <c r="AK1320">
        <v>0</v>
      </c>
      <c r="AL1320">
        <v>178996.4</v>
      </c>
      <c r="AM1320">
        <v>179000</v>
      </c>
      <c r="AN1320">
        <v>3.6</v>
      </c>
      <c r="AO1320">
        <v>0</v>
      </c>
      <c r="AQ1320">
        <f t="shared" si="318"/>
        <v>5.91</v>
      </c>
      <c r="AR1320">
        <f t="shared" si="319"/>
        <v>0</v>
      </c>
    </row>
    <row r="1321" spans="1:44" x14ac:dyDescent="0.3">
      <c r="A1321" t="s">
        <v>439</v>
      </c>
      <c r="B1321">
        <v>0</v>
      </c>
      <c r="C1321">
        <v>27114.6</v>
      </c>
      <c r="D1321">
        <v>99071.1</v>
      </c>
      <c r="E1321">
        <v>14733.4</v>
      </c>
      <c r="F1321">
        <v>1325.7</v>
      </c>
      <c r="G1321">
        <v>0</v>
      </c>
      <c r="H1321">
        <v>9024.1</v>
      </c>
      <c r="I1321">
        <v>0</v>
      </c>
      <c r="J1321">
        <v>0</v>
      </c>
      <c r="K1321">
        <v>0</v>
      </c>
      <c r="L1321">
        <v>0</v>
      </c>
      <c r="M1321">
        <v>0</v>
      </c>
      <c r="N1321">
        <v>0</v>
      </c>
      <c r="O1321">
        <v>19031.400000000001</v>
      </c>
      <c r="P1321">
        <v>170300.4</v>
      </c>
      <c r="Q1321">
        <v>181000</v>
      </c>
      <c r="R1321">
        <v>10699.6</v>
      </c>
      <c r="S1321">
        <v>5.91</v>
      </c>
      <c r="T1321">
        <f t="shared" si="316"/>
        <v>151268.90000000002</v>
      </c>
      <c r="U1321">
        <f t="shared" si="317"/>
        <v>19031.400000000001</v>
      </c>
      <c r="W1321" t="s">
        <v>438</v>
      </c>
      <c r="X1321">
        <v>2000</v>
      </c>
      <c r="Y1321">
        <v>4999.8999999999996</v>
      </c>
      <c r="Z1321">
        <v>70998.600000000006</v>
      </c>
      <c r="AA1321">
        <v>97998.1</v>
      </c>
      <c r="AB1321">
        <v>0</v>
      </c>
      <c r="AC1321">
        <v>0</v>
      </c>
      <c r="AD1321">
        <v>0</v>
      </c>
      <c r="AE1321">
        <v>0</v>
      </c>
      <c r="AF1321">
        <v>0</v>
      </c>
      <c r="AG1321">
        <v>0</v>
      </c>
      <c r="AH1321">
        <v>0</v>
      </c>
      <c r="AI1321">
        <v>3999.9</v>
      </c>
      <c r="AJ1321">
        <v>0</v>
      </c>
      <c r="AK1321">
        <v>0</v>
      </c>
      <c r="AL1321">
        <v>179996.4</v>
      </c>
      <c r="AM1321">
        <v>180000</v>
      </c>
      <c r="AN1321">
        <v>3.6</v>
      </c>
      <c r="AO1321">
        <v>0</v>
      </c>
      <c r="AQ1321">
        <f t="shared" si="318"/>
        <v>5.91</v>
      </c>
      <c r="AR1321">
        <f t="shared" si="319"/>
        <v>0</v>
      </c>
    </row>
    <row r="1322" spans="1:44" x14ac:dyDescent="0.3">
      <c r="A1322" t="s">
        <v>440</v>
      </c>
      <c r="B1322">
        <v>0</v>
      </c>
      <c r="C1322">
        <v>37507.699999999997</v>
      </c>
      <c r="D1322">
        <v>99969.7</v>
      </c>
      <c r="E1322">
        <v>12702</v>
      </c>
      <c r="F1322">
        <v>1325.7</v>
      </c>
      <c r="G1322">
        <v>0</v>
      </c>
      <c r="H1322">
        <v>9024.1</v>
      </c>
      <c r="I1322">
        <v>0</v>
      </c>
      <c r="J1322">
        <v>0</v>
      </c>
      <c r="K1322">
        <v>0</v>
      </c>
      <c r="L1322">
        <v>0</v>
      </c>
      <c r="M1322">
        <v>0</v>
      </c>
      <c r="N1322">
        <v>0</v>
      </c>
      <c r="O1322">
        <v>12381.2</v>
      </c>
      <c r="P1322">
        <v>172910.4</v>
      </c>
      <c r="Q1322">
        <v>182000</v>
      </c>
      <c r="R1322">
        <v>9089.6</v>
      </c>
      <c r="S1322">
        <v>4.99</v>
      </c>
      <c r="T1322">
        <f t="shared" si="316"/>
        <v>160529.20000000001</v>
      </c>
      <c r="U1322">
        <f t="shared" si="317"/>
        <v>12381.2</v>
      </c>
      <c r="W1322" t="s">
        <v>439</v>
      </c>
      <c r="X1322">
        <v>2000</v>
      </c>
      <c r="Y1322">
        <v>11999.8</v>
      </c>
      <c r="Z1322">
        <v>70998.600000000006</v>
      </c>
      <c r="AA1322">
        <v>0</v>
      </c>
      <c r="AB1322">
        <v>0</v>
      </c>
      <c r="AC1322">
        <v>0</v>
      </c>
      <c r="AD1322">
        <v>91998.2</v>
      </c>
      <c r="AE1322">
        <v>0</v>
      </c>
      <c r="AF1322">
        <v>0</v>
      </c>
      <c r="AG1322">
        <v>0</v>
      </c>
      <c r="AH1322">
        <v>0</v>
      </c>
      <c r="AI1322">
        <v>3999.9</v>
      </c>
      <c r="AJ1322">
        <v>0</v>
      </c>
      <c r="AK1322">
        <v>0</v>
      </c>
      <c r="AL1322">
        <v>180996.4</v>
      </c>
      <c r="AM1322">
        <v>181000</v>
      </c>
      <c r="AN1322">
        <v>3.6</v>
      </c>
      <c r="AO1322">
        <v>0</v>
      </c>
      <c r="AQ1322">
        <f t="shared" si="318"/>
        <v>5.91</v>
      </c>
      <c r="AR1322">
        <f t="shared" si="319"/>
        <v>0</v>
      </c>
    </row>
    <row r="1323" spans="1:44" x14ac:dyDescent="0.3">
      <c r="A1323" t="s">
        <v>441</v>
      </c>
      <c r="B1323">
        <v>0</v>
      </c>
      <c r="C1323">
        <v>37507.699999999997</v>
      </c>
      <c r="D1323">
        <v>99969.7</v>
      </c>
      <c r="E1323">
        <v>12702</v>
      </c>
      <c r="F1323">
        <v>1325.7</v>
      </c>
      <c r="G1323">
        <v>0</v>
      </c>
      <c r="H1323">
        <v>9024.1</v>
      </c>
      <c r="I1323">
        <v>0</v>
      </c>
      <c r="J1323">
        <v>0</v>
      </c>
      <c r="K1323">
        <v>0</v>
      </c>
      <c r="L1323">
        <v>0</v>
      </c>
      <c r="M1323">
        <v>0</v>
      </c>
      <c r="N1323">
        <v>0</v>
      </c>
      <c r="O1323">
        <v>11653.9</v>
      </c>
      <c r="P1323">
        <v>172183.1</v>
      </c>
      <c r="Q1323">
        <v>183000</v>
      </c>
      <c r="R1323">
        <v>10816.9</v>
      </c>
      <c r="S1323">
        <v>5.91</v>
      </c>
      <c r="T1323">
        <f t="shared" si="316"/>
        <v>160529.20000000001</v>
      </c>
      <c r="U1323">
        <f t="shared" si="317"/>
        <v>11653.9</v>
      </c>
      <c r="W1323" t="s">
        <v>440</v>
      </c>
      <c r="X1323">
        <v>2000</v>
      </c>
      <c r="Y1323">
        <v>14999.7</v>
      </c>
      <c r="Z1323">
        <v>68998.600000000006</v>
      </c>
      <c r="AA1323">
        <v>2999.9</v>
      </c>
      <c r="AB1323">
        <v>0</v>
      </c>
      <c r="AC1323">
        <v>0</v>
      </c>
      <c r="AD1323">
        <v>88998.2</v>
      </c>
      <c r="AE1323">
        <v>0</v>
      </c>
      <c r="AF1323">
        <v>0</v>
      </c>
      <c r="AG1323">
        <v>0</v>
      </c>
      <c r="AH1323">
        <v>0</v>
      </c>
      <c r="AI1323">
        <v>3999.9</v>
      </c>
      <c r="AJ1323">
        <v>0</v>
      </c>
      <c r="AK1323">
        <v>0</v>
      </c>
      <c r="AL1323">
        <v>181996.4</v>
      </c>
      <c r="AM1323">
        <v>182000</v>
      </c>
      <c r="AN1323">
        <v>3.6</v>
      </c>
      <c r="AO1323">
        <v>0</v>
      </c>
      <c r="AQ1323">
        <f t="shared" si="318"/>
        <v>4.99</v>
      </c>
      <c r="AR1323">
        <f t="shared" si="319"/>
        <v>0</v>
      </c>
    </row>
    <row r="1324" spans="1:44" x14ac:dyDescent="0.3">
      <c r="A1324" t="s">
        <v>442</v>
      </c>
      <c r="B1324">
        <v>0</v>
      </c>
      <c r="C1324">
        <v>30985.4</v>
      </c>
      <c r="D1324">
        <v>99969.7</v>
      </c>
      <c r="E1324">
        <v>12702</v>
      </c>
      <c r="F1324">
        <v>1325.7</v>
      </c>
      <c r="G1324">
        <v>0</v>
      </c>
      <c r="H1324">
        <v>9024.1</v>
      </c>
      <c r="I1324">
        <v>0</v>
      </c>
      <c r="J1324">
        <v>0</v>
      </c>
      <c r="K1324">
        <v>0</v>
      </c>
      <c r="L1324">
        <v>0</v>
      </c>
      <c r="M1324">
        <v>0</v>
      </c>
      <c r="N1324">
        <v>0</v>
      </c>
      <c r="O1324">
        <v>19117</v>
      </c>
      <c r="P1324">
        <v>173124</v>
      </c>
      <c r="Q1324">
        <v>184000</v>
      </c>
      <c r="R1324">
        <v>10876</v>
      </c>
      <c r="S1324">
        <v>5.91</v>
      </c>
      <c r="T1324">
        <f t="shared" si="316"/>
        <v>154006.90000000002</v>
      </c>
      <c r="U1324">
        <f t="shared" si="317"/>
        <v>19117</v>
      </c>
      <c r="W1324" t="s">
        <v>441</v>
      </c>
      <c r="X1324">
        <v>2000</v>
      </c>
      <c r="Y1324">
        <v>14999.7</v>
      </c>
      <c r="Z1324">
        <v>68998.600000000006</v>
      </c>
      <c r="AA1324">
        <v>2500</v>
      </c>
      <c r="AB1324">
        <v>0</v>
      </c>
      <c r="AC1324">
        <v>0</v>
      </c>
      <c r="AD1324">
        <v>90498.2</v>
      </c>
      <c r="AE1324">
        <v>0</v>
      </c>
      <c r="AF1324">
        <v>0</v>
      </c>
      <c r="AG1324">
        <v>0</v>
      </c>
      <c r="AH1324">
        <v>0</v>
      </c>
      <c r="AI1324">
        <v>3999.9</v>
      </c>
      <c r="AJ1324">
        <v>0</v>
      </c>
      <c r="AK1324">
        <v>0</v>
      </c>
      <c r="AL1324">
        <v>182996.4</v>
      </c>
      <c r="AM1324">
        <v>183000</v>
      </c>
      <c r="AN1324">
        <v>3.6</v>
      </c>
      <c r="AO1324">
        <v>0</v>
      </c>
      <c r="AQ1324">
        <f t="shared" si="318"/>
        <v>5.91</v>
      </c>
      <c r="AR1324">
        <f t="shared" si="319"/>
        <v>0</v>
      </c>
    </row>
    <row r="1325" spans="1:44" x14ac:dyDescent="0.3">
      <c r="A1325" t="s">
        <v>443</v>
      </c>
      <c r="B1325">
        <v>0</v>
      </c>
      <c r="C1325">
        <v>37507.699999999997</v>
      </c>
      <c r="D1325">
        <v>99969.7</v>
      </c>
      <c r="E1325">
        <v>14733.4</v>
      </c>
      <c r="F1325">
        <v>1325.7</v>
      </c>
      <c r="G1325">
        <v>0</v>
      </c>
      <c r="H1325">
        <v>9024.1</v>
      </c>
      <c r="I1325">
        <v>0</v>
      </c>
      <c r="J1325">
        <v>0</v>
      </c>
      <c r="K1325">
        <v>0</v>
      </c>
      <c r="L1325">
        <v>0</v>
      </c>
      <c r="M1325">
        <v>0</v>
      </c>
      <c r="N1325">
        <v>0</v>
      </c>
      <c r="O1325">
        <v>21747.8</v>
      </c>
      <c r="P1325">
        <v>184308.4</v>
      </c>
      <c r="Q1325">
        <v>185000</v>
      </c>
      <c r="R1325">
        <v>691.6</v>
      </c>
      <c r="S1325">
        <v>0.37</v>
      </c>
      <c r="T1325">
        <f t="shared" si="316"/>
        <v>162560.6</v>
      </c>
      <c r="U1325">
        <f t="shared" si="317"/>
        <v>21747.8</v>
      </c>
      <c r="W1325" t="s">
        <v>442</v>
      </c>
      <c r="X1325">
        <v>2000</v>
      </c>
      <c r="Y1325">
        <v>11999.8</v>
      </c>
      <c r="Z1325">
        <v>68998.600000000006</v>
      </c>
      <c r="AA1325">
        <v>96998.1</v>
      </c>
      <c r="AB1325">
        <v>0</v>
      </c>
      <c r="AC1325">
        <v>0</v>
      </c>
      <c r="AD1325">
        <v>0</v>
      </c>
      <c r="AE1325">
        <v>0</v>
      </c>
      <c r="AF1325">
        <v>0</v>
      </c>
      <c r="AG1325">
        <v>0</v>
      </c>
      <c r="AH1325">
        <v>0</v>
      </c>
      <c r="AI1325">
        <v>3999.9</v>
      </c>
      <c r="AJ1325">
        <v>0</v>
      </c>
      <c r="AK1325">
        <v>0</v>
      </c>
      <c r="AL1325">
        <v>183996.3</v>
      </c>
      <c r="AM1325">
        <v>184000</v>
      </c>
      <c r="AN1325">
        <v>3.7</v>
      </c>
      <c r="AO1325">
        <v>0</v>
      </c>
      <c r="AQ1325">
        <f t="shared" si="318"/>
        <v>5.91</v>
      </c>
      <c r="AR1325">
        <f t="shared" si="319"/>
        <v>0</v>
      </c>
    </row>
    <row r="1326" spans="1:44" x14ac:dyDescent="0.3">
      <c r="A1326" t="s">
        <v>444</v>
      </c>
      <c r="B1326">
        <v>0</v>
      </c>
      <c r="C1326">
        <v>30985.4</v>
      </c>
      <c r="D1326">
        <v>99071.1</v>
      </c>
      <c r="E1326">
        <v>14733.4</v>
      </c>
      <c r="F1326">
        <v>2373.9</v>
      </c>
      <c r="G1326">
        <v>0</v>
      </c>
      <c r="H1326">
        <v>9024.1</v>
      </c>
      <c r="I1326">
        <v>0</v>
      </c>
      <c r="J1326">
        <v>0</v>
      </c>
      <c r="K1326">
        <v>0</v>
      </c>
      <c r="L1326">
        <v>0</v>
      </c>
      <c r="M1326">
        <v>0</v>
      </c>
      <c r="N1326">
        <v>0</v>
      </c>
      <c r="O1326">
        <v>21747.8</v>
      </c>
      <c r="P1326">
        <v>177935.7</v>
      </c>
      <c r="Q1326">
        <v>186000</v>
      </c>
      <c r="R1326">
        <v>8064.3</v>
      </c>
      <c r="S1326">
        <v>4.34</v>
      </c>
      <c r="T1326">
        <f t="shared" si="316"/>
        <v>156187.9</v>
      </c>
      <c r="U1326">
        <f t="shared" si="317"/>
        <v>21747.8</v>
      </c>
      <c r="W1326" t="s">
        <v>443</v>
      </c>
      <c r="X1326">
        <v>2000</v>
      </c>
      <c r="Y1326">
        <v>14999.7</v>
      </c>
      <c r="Z1326">
        <v>68998.600000000006</v>
      </c>
      <c r="AA1326">
        <v>4499.8999999999996</v>
      </c>
      <c r="AB1326">
        <v>0</v>
      </c>
      <c r="AC1326">
        <v>0</v>
      </c>
      <c r="AD1326">
        <v>90498.2</v>
      </c>
      <c r="AE1326">
        <v>0</v>
      </c>
      <c r="AF1326">
        <v>0</v>
      </c>
      <c r="AG1326">
        <v>0</v>
      </c>
      <c r="AH1326">
        <v>0</v>
      </c>
      <c r="AI1326">
        <v>3999.9</v>
      </c>
      <c r="AJ1326">
        <v>0</v>
      </c>
      <c r="AK1326">
        <v>0</v>
      </c>
      <c r="AL1326">
        <v>184996.3</v>
      </c>
      <c r="AM1326">
        <v>185000</v>
      </c>
      <c r="AN1326">
        <v>3.7</v>
      </c>
      <c r="AO1326">
        <v>0</v>
      </c>
      <c r="AQ1326">
        <f t="shared" si="318"/>
        <v>0.37</v>
      </c>
      <c r="AR1326">
        <f t="shared" si="319"/>
        <v>0</v>
      </c>
    </row>
    <row r="1327" spans="1:44" x14ac:dyDescent="0.3">
      <c r="A1327" t="s">
        <v>445</v>
      </c>
      <c r="B1327">
        <v>0</v>
      </c>
      <c r="C1327">
        <v>30985.4</v>
      </c>
      <c r="D1327">
        <v>99969.7</v>
      </c>
      <c r="E1327">
        <v>14733.4</v>
      </c>
      <c r="F1327">
        <v>1325.7</v>
      </c>
      <c r="G1327">
        <v>0</v>
      </c>
      <c r="H1327">
        <v>9024.1</v>
      </c>
      <c r="I1327">
        <v>0</v>
      </c>
      <c r="J1327">
        <v>0</v>
      </c>
      <c r="K1327">
        <v>0</v>
      </c>
      <c r="L1327">
        <v>0</v>
      </c>
      <c r="M1327">
        <v>0</v>
      </c>
      <c r="N1327">
        <v>0</v>
      </c>
      <c r="O1327">
        <v>21747.8</v>
      </c>
      <c r="P1327">
        <v>177786.1</v>
      </c>
      <c r="Q1327">
        <v>187000</v>
      </c>
      <c r="R1327">
        <v>9213.9</v>
      </c>
      <c r="S1327">
        <v>4.93</v>
      </c>
      <c r="T1327">
        <f t="shared" si="316"/>
        <v>156038.30000000002</v>
      </c>
      <c r="U1327">
        <f t="shared" si="317"/>
        <v>21747.8</v>
      </c>
      <c r="W1327" t="s">
        <v>444</v>
      </c>
      <c r="X1327">
        <v>2000</v>
      </c>
      <c r="Y1327">
        <v>11999.8</v>
      </c>
      <c r="Z1327">
        <v>70998.600000000006</v>
      </c>
      <c r="AA1327">
        <v>0</v>
      </c>
      <c r="AB1327">
        <v>3499.9</v>
      </c>
      <c r="AC1327">
        <v>0</v>
      </c>
      <c r="AD1327">
        <v>0</v>
      </c>
      <c r="AE1327">
        <v>0</v>
      </c>
      <c r="AF1327">
        <v>0</v>
      </c>
      <c r="AG1327">
        <v>0</v>
      </c>
      <c r="AH1327">
        <v>0</v>
      </c>
      <c r="AI1327">
        <v>0</v>
      </c>
      <c r="AJ1327">
        <v>0</v>
      </c>
      <c r="AK1327">
        <v>97498.1</v>
      </c>
      <c r="AL1327">
        <v>185996.3</v>
      </c>
      <c r="AM1327">
        <v>186000</v>
      </c>
      <c r="AN1327">
        <v>3.7</v>
      </c>
      <c r="AO1327">
        <v>0</v>
      </c>
      <c r="AQ1327">
        <f t="shared" si="318"/>
        <v>4.34</v>
      </c>
      <c r="AR1327">
        <f t="shared" si="319"/>
        <v>0</v>
      </c>
    </row>
    <row r="1328" spans="1:44" x14ac:dyDescent="0.3">
      <c r="A1328" t="s">
        <v>446</v>
      </c>
      <c r="B1328">
        <v>0</v>
      </c>
      <c r="C1328">
        <v>30985.4</v>
      </c>
      <c r="D1328">
        <v>99071.1</v>
      </c>
      <c r="E1328">
        <v>14733.4</v>
      </c>
      <c r="F1328">
        <v>1325.7</v>
      </c>
      <c r="G1328">
        <v>0</v>
      </c>
      <c r="H1328">
        <v>9024.1</v>
      </c>
      <c r="I1328">
        <v>0</v>
      </c>
      <c r="J1328">
        <v>0</v>
      </c>
      <c r="K1328">
        <v>0</v>
      </c>
      <c r="L1328">
        <v>0</v>
      </c>
      <c r="M1328">
        <v>0</v>
      </c>
      <c r="N1328">
        <v>0</v>
      </c>
      <c r="O1328">
        <v>21747.8</v>
      </c>
      <c r="P1328">
        <v>176887.5</v>
      </c>
      <c r="Q1328">
        <v>188000</v>
      </c>
      <c r="R1328">
        <v>11112.5</v>
      </c>
      <c r="S1328">
        <v>5.91</v>
      </c>
      <c r="T1328">
        <f t="shared" si="316"/>
        <v>155139.70000000001</v>
      </c>
      <c r="U1328">
        <f t="shared" si="317"/>
        <v>21747.8</v>
      </c>
      <c r="W1328" t="s">
        <v>445</v>
      </c>
      <c r="X1328">
        <v>2000</v>
      </c>
      <c r="Y1328">
        <v>11999.8</v>
      </c>
      <c r="Z1328">
        <v>68998.600000000006</v>
      </c>
      <c r="AA1328">
        <v>61998.8</v>
      </c>
      <c r="AB1328">
        <v>0</v>
      </c>
      <c r="AC1328">
        <v>0</v>
      </c>
      <c r="AD1328">
        <v>37999.199999999997</v>
      </c>
      <c r="AE1328">
        <v>0</v>
      </c>
      <c r="AF1328">
        <v>0</v>
      </c>
      <c r="AG1328">
        <v>0</v>
      </c>
      <c r="AH1328">
        <v>0</v>
      </c>
      <c r="AI1328">
        <v>3999.9</v>
      </c>
      <c r="AJ1328">
        <v>0</v>
      </c>
      <c r="AK1328">
        <v>0</v>
      </c>
      <c r="AL1328">
        <v>186996.3</v>
      </c>
      <c r="AM1328">
        <v>187000</v>
      </c>
      <c r="AN1328">
        <v>3.7</v>
      </c>
      <c r="AO1328">
        <v>0</v>
      </c>
      <c r="AQ1328">
        <f t="shared" si="318"/>
        <v>4.93</v>
      </c>
      <c r="AR1328">
        <f t="shared" si="319"/>
        <v>0</v>
      </c>
    </row>
    <row r="1329" spans="1:44" x14ac:dyDescent="0.3">
      <c r="A1329" t="s">
        <v>447</v>
      </c>
      <c r="B1329">
        <v>0</v>
      </c>
      <c r="C1329">
        <v>37507.699999999997</v>
      </c>
      <c r="D1329">
        <v>99969.7</v>
      </c>
      <c r="E1329">
        <v>12702</v>
      </c>
      <c r="F1329">
        <v>1325.7</v>
      </c>
      <c r="G1329">
        <v>0</v>
      </c>
      <c r="H1329">
        <v>9024.1</v>
      </c>
      <c r="I1329">
        <v>0</v>
      </c>
      <c r="J1329">
        <v>0</v>
      </c>
      <c r="K1329">
        <v>0</v>
      </c>
      <c r="L1329">
        <v>0</v>
      </c>
      <c r="M1329">
        <v>0</v>
      </c>
      <c r="N1329">
        <v>0</v>
      </c>
      <c r="O1329">
        <v>17299.2</v>
      </c>
      <c r="P1329">
        <v>177828.4</v>
      </c>
      <c r="Q1329">
        <v>189000</v>
      </c>
      <c r="R1329">
        <v>11171.6</v>
      </c>
      <c r="S1329">
        <v>5.91</v>
      </c>
      <c r="T1329">
        <f t="shared" si="316"/>
        <v>160529.20000000001</v>
      </c>
      <c r="U1329">
        <f t="shared" si="317"/>
        <v>17299.2</v>
      </c>
      <c r="W1329" t="s">
        <v>446</v>
      </c>
      <c r="X1329">
        <v>2000</v>
      </c>
      <c r="Y1329">
        <v>12499.8</v>
      </c>
      <c r="Z1329">
        <v>70998.600000000006</v>
      </c>
      <c r="AA1329">
        <v>4499.8999999999996</v>
      </c>
      <c r="AB1329">
        <v>0</v>
      </c>
      <c r="AC1329">
        <v>0</v>
      </c>
      <c r="AD1329">
        <v>93998.1</v>
      </c>
      <c r="AE1329">
        <v>0</v>
      </c>
      <c r="AF1329">
        <v>0</v>
      </c>
      <c r="AG1329">
        <v>0</v>
      </c>
      <c r="AH1329">
        <v>0</v>
      </c>
      <c r="AI1329">
        <v>3999.9</v>
      </c>
      <c r="AJ1329">
        <v>0</v>
      </c>
      <c r="AK1329">
        <v>0</v>
      </c>
      <c r="AL1329">
        <v>187996.3</v>
      </c>
      <c r="AM1329">
        <v>188000</v>
      </c>
      <c r="AN1329">
        <v>3.7</v>
      </c>
      <c r="AO1329">
        <v>0</v>
      </c>
      <c r="AQ1329">
        <f t="shared" si="318"/>
        <v>5.91</v>
      </c>
      <c r="AR1329">
        <f t="shared" si="319"/>
        <v>0</v>
      </c>
    </row>
    <row r="1330" spans="1:44" x14ac:dyDescent="0.3">
      <c r="A1330" t="s">
        <v>448</v>
      </c>
      <c r="B1330">
        <v>0</v>
      </c>
      <c r="C1330">
        <v>41164</v>
      </c>
      <c r="D1330">
        <v>99969.7</v>
      </c>
      <c r="E1330">
        <v>12702</v>
      </c>
      <c r="F1330">
        <v>1325.7</v>
      </c>
      <c r="G1330">
        <v>0</v>
      </c>
      <c r="H1330">
        <v>9024.1</v>
      </c>
      <c r="I1330">
        <v>0</v>
      </c>
      <c r="J1330">
        <v>0</v>
      </c>
      <c r="K1330">
        <v>0</v>
      </c>
      <c r="L1330">
        <v>0</v>
      </c>
      <c r="M1330">
        <v>0</v>
      </c>
      <c r="N1330">
        <v>0</v>
      </c>
      <c r="O1330">
        <v>18347.400000000001</v>
      </c>
      <c r="P1330">
        <v>182532.9</v>
      </c>
      <c r="Q1330">
        <v>190000</v>
      </c>
      <c r="R1330">
        <v>7467.1</v>
      </c>
      <c r="S1330">
        <v>3.93</v>
      </c>
      <c r="T1330">
        <f t="shared" si="316"/>
        <v>164185.50000000003</v>
      </c>
      <c r="U1330">
        <f t="shared" si="317"/>
        <v>18347.400000000001</v>
      </c>
      <c r="W1330" t="s">
        <v>447</v>
      </c>
      <c r="X1330">
        <v>2000</v>
      </c>
      <c r="Y1330">
        <v>14999.7</v>
      </c>
      <c r="Z1330">
        <v>68998.600000000006</v>
      </c>
      <c r="AA1330">
        <v>2500</v>
      </c>
      <c r="AB1330">
        <v>0</v>
      </c>
      <c r="AC1330">
        <v>0</v>
      </c>
      <c r="AD1330">
        <v>96498.1</v>
      </c>
      <c r="AE1330">
        <v>0</v>
      </c>
      <c r="AF1330">
        <v>0</v>
      </c>
      <c r="AG1330">
        <v>0</v>
      </c>
      <c r="AH1330">
        <v>0</v>
      </c>
      <c r="AI1330">
        <v>3999.9</v>
      </c>
      <c r="AJ1330">
        <v>0</v>
      </c>
      <c r="AK1330">
        <v>0</v>
      </c>
      <c r="AL1330">
        <v>188996.3</v>
      </c>
      <c r="AM1330">
        <v>189000</v>
      </c>
      <c r="AN1330">
        <v>3.7</v>
      </c>
      <c r="AO1330">
        <v>0</v>
      </c>
      <c r="AQ1330">
        <f t="shared" si="318"/>
        <v>5.91</v>
      </c>
      <c r="AR1330">
        <f t="shared" si="319"/>
        <v>0</v>
      </c>
    </row>
    <row r="1331" spans="1:44" x14ac:dyDescent="0.3">
      <c r="A1331" t="s">
        <v>449</v>
      </c>
      <c r="B1331">
        <v>0</v>
      </c>
      <c r="C1331">
        <v>41164</v>
      </c>
      <c r="D1331">
        <v>99969.7</v>
      </c>
      <c r="E1331">
        <v>14733.4</v>
      </c>
      <c r="F1331">
        <v>1325.7</v>
      </c>
      <c r="G1331">
        <v>0</v>
      </c>
      <c r="H1331">
        <v>9024.1</v>
      </c>
      <c r="I1331">
        <v>0</v>
      </c>
      <c r="J1331">
        <v>0</v>
      </c>
      <c r="K1331">
        <v>0</v>
      </c>
      <c r="L1331">
        <v>0</v>
      </c>
      <c r="M1331">
        <v>0</v>
      </c>
      <c r="N1331">
        <v>0</v>
      </c>
      <c r="O1331">
        <v>13493.3</v>
      </c>
      <c r="P1331">
        <v>179710.2</v>
      </c>
      <c r="Q1331">
        <v>191000</v>
      </c>
      <c r="R1331">
        <v>11289.8</v>
      </c>
      <c r="S1331">
        <v>5.91</v>
      </c>
      <c r="T1331">
        <f t="shared" si="316"/>
        <v>166216.90000000002</v>
      </c>
      <c r="U1331">
        <f t="shared" si="317"/>
        <v>13493.3</v>
      </c>
      <c r="W1331" t="s">
        <v>448</v>
      </c>
      <c r="X1331">
        <v>2000</v>
      </c>
      <c r="Y1331">
        <v>14999.7</v>
      </c>
      <c r="Z1331">
        <v>68998.600000000006</v>
      </c>
      <c r="AA1331">
        <v>96998.1</v>
      </c>
      <c r="AB1331">
        <v>0</v>
      </c>
      <c r="AC1331">
        <v>0</v>
      </c>
      <c r="AD1331">
        <v>2999.9</v>
      </c>
      <c r="AE1331">
        <v>0</v>
      </c>
      <c r="AF1331">
        <v>0</v>
      </c>
      <c r="AG1331">
        <v>0</v>
      </c>
      <c r="AH1331">
        <v>0</v>
      </c>
      <c r="AI1331">
        <v>3999.9</v>
      </c>
      <c r="AJ1331">
        <v>0</v>
      </c>
      <c r="AK1331">
        <v>0</v>
      </c>
      <c r="AL1331">
        <v>189996.2</v>
      </c>
      <c r="AM1331">
        <v>190000</v>
      </c>
      <c r="AN1331">
        <v>3.8</v>
      </c>
      <c r="AO1331">
        <v>0</v>
      </c>
      <c r="AQ1331">
        <f t="shared" si="318"/>
        <v>3.93</v>
      </c>
      <c r="AR1331">
        <f t="shared" si="319"/>
        <v>0</v>
      </c>
    </row>
    <row r="1332" spans="1:44" x14ac:dyDescent="0.3">
      <c r="A1332" t="s">
        <v>450</v>
      </c>
      <c r="B1332">
        <v>0</v>
      </c>
      <c r="C1332">
        <v>37507.699999999997</v>
      </c>
      <c r="D1332">
        <v>99071.1</v>
      </c>
      <c r="E1332">
        <v>14733.4</v>
      </c>
      <c r="F1332">
        <v>1325.7</v>
      </c>
      <c r="G1332">
        <v>0</v>
      </c>
      <c r="H1332">
        <v>9024.1</v>
      </c>
      <c r="I1332">
        <v>0</v>
      </c>
      <c r="J1332">
        <v>0</v>
      </c>
      <c r="K1332">
        <v>0</v>
      </c>
      <c r="L1332">
        <v>0</v>
      </c>
      <c r="M1332">
        <v>0</v>
      </c>
      <c r="N1332">
        <v>0</v>
      </c>
      <c r="O1332">
        <v>21747.8</v>
      </c>
      <c r="P1332">
        <v>183409.8</v>
      </c>
      <c r="Q1332">
        <v>192000</v>
      </c>
      <c r="R1332">
        <v>8590.2000000000007</v>
      </c>
      <c r="S1332">
        <v>4.47</v>
      </c>
      <c r="T1332">
        <f t="shared" si="316"/>
        <v>161662</v>
      </c>
      <c r="U1332">
        <f t="shared" si="317"/>
        <v>21747.8</v>
      </c>
      <c r="W1332" t="s">
        <v>449</v>
      </c>
      <c r="X1332">
        <v>2000</v>
      </c>
      <c r="Y1332">
        <v>14999.7</v>
      </c>
      <c r="Z1332">
        <v>68998.600000000006</v>
      </c>
      <c r="AA1332">
        <v>0</v>
      </c>
      <c r="AB1332">
        <v>0</v>
      </c>
      <c r="AC1332">
        <v>0</v>
      </c>
      <c r="AD1332">
        <v>100998</v>
      </c>
      <c r="AE1332">
        <v>0</v>
      </c>
      <c r="AF1332">
        <v>0</v>
      </c>
      <c r="AG1332">
        <v>0</v>
      </c>
      <c r="AH1332">
        <v>0</v>
      </c>
      <c r="AI1332">
        <v>3999.9</v>
      </c>
      <c r="AJ1332">
        <v>0</v>
      </c>
      <c r="AK1332">
        <v>0</v>
      </c>
      <c r="AL1332">
        <v>190996.2</v>
      </c>
      <c r="AM1332">
        <v>191000</v>
      </c>
      <c r="AN1332">
        <v>3.8</v>
      </c>
      <c r="AO1332">
        <v>0</v>
      </c>
      <c r="AQ1332">
        <f t="shared" si="318"/>
        <v>5.91</v>
      </c>
      <c r="AR1332">
        <f t="shared" si="319"/>
        <v>0</v>
      </c>
    </row>
    <row r="1333" spans="1:44" x14ac:dyDescent="0.3">
      <c r="A1333" t="s">
        <v>451</v>
      </c>
      <c r="B1333">
        <v>0</v>
      </c>
      <c r="C1333">
        <v>37507.699999999997</v>
      </c>
      <c r="D1333">
        <v>99969.7</v>
      </c>
      <c r="E1333">
        <v>14733.4</v>
      </c>
      <c r="F1333">
        <v>1325.7</v>
      </c>
      <c r="G1333">
        <v>0</v>
      </c>
      <c r="H1333">
        <v>9024.1</v>
      </c>
      <c r="I1333">
        <v>0</v>
      </c>
      <c r="J1333">
        <v>0</v>
      </c>
      <c r="K1333">
        <v>0</v>
      </c>
      <c r="L1333">
        <v>0</v>
      </c>
      <c r="M1333">
        <v>0</v>
      </c>
      <c r="N1333">
        <v>0</v>
      </c>
      <c r="O1333">
        <v>19031.400000000001</v>
      </c>
      <c r="P1333">
        <v>181592</v>
      </c>
      <c r="Q1333">
        <v>193000</v>
      </c>
      <c r="R1333">
        <v>11408</v>
      </c>
      <c r="S1333">
        <v>5.91</v>
      </c>
      <c r="T1333">
        <f t="shared" si="316"/>
        <v>162560.6</v>
      </c>
      <c r="U1333">
        <f t="shared" si="317"/>
        <v>19031.400000000001</v>
      </c>
      <c r="W1333" t="s">
        <v>450</v>
      </c>
      <c r="X1333">
        <v>2000</v>
      </c>
      <c r="Y1333">
        <v>14999.7</v>
      </c>
      <c r="Z1333">
        <v>70998.600000000006</v>
      </c>
      <c r="AA1333">
        <v>2999.9</v>
      </c>
      <c r="AB1333">
        <v>0</v>
      </c>
      <c r="AC1333">
        <v>0</v>
      </c>
      <c r="AD1333">
        <v>96998.1</v>
      </c>
      <c r="AE1333">
        <v>0</v>
      </c>
      <c r="AF1333">
        <v>0</v>
      </c>
      <c r="AG1333">
        <v>0</v>
      </c>
      <c r="AH1333">
        <v>0</v>
      </c>
      <c r="AI1333">
        <v>3999.9</v>
      </c>
      <c r="AJ1333">
        <v>0</v>
      </c>
      <c r="AK1333">
        <v>0</v>
      </c>
      <c r="AL1333">
        <v>191996.2</v>
      </c>
      <c r="AM1333">
        <v>192000</v>
      </c>
      <c r="AN1333">
        <v>3.8</v>
      </c>
      <c r="AO1333">
        <v>0</v>
      </c>
      <c r="AQ1333">
        <f t="shared" si="318"/>
        <v>4.47</v>
      </c>
      <c r="AR1333">
        <f t="shared" si="319"/>
        <v>0</v>
      </c>
    </row>
    <row r="1334" spans="1:44" x14ac:dyDescent="0.3">
      <c r="A1334" t="s">
        <v>452</v>
      </c>
      <c r="B1334">
        <v>0</v>
      </c>
      <c r="C1334">
        <v>41164</v>
      </c>
      <c r="D1334">
        <v>99969.7</v>
      </c>
      <c r="E1334">
        <v>12702</v>
      </c>
      <c r="F1334">
        <v>1325.7</v>
      </c>
      <c r="G1334">
        <v>0</v>
      </c>
      <c r="H1334">
        <v>9024.1</v>
      </c>
      <c r="I1334">
        <v>0</v>
      </c>
      <c r="J1334">
        <v>0</v>
      </c>
      <c r="K1334">
        <v>0</v>
      </c>
      <c r="L1334">
        <v>0</v>
      </c>
      <c r="M1334">
        <v>0</v>
      </c>
      <c r="N1334">
        <v>0</v>
      </c>
      <c r="O1334">
        <v>18347.400000000001</v>
      </c>
      <c r="P1334">
        <v>182532.9</v>
      </c>
      <c r="Q1334">
        <v>194000</v>
      </c>
      <c r="R1334">
        <v>11467.1</v>
      </c>
      <c r="S1334">
        <v>5.91</v>
      </c>
      <c r="T1334">
        <f t="shared" ref="T1334:T1364" si="320">SUM(B1334:H1334)</f>
        <v>164185.50000000003</v>
      </c>
      <c r="U1334">
        <f t="shared" ref="U1334:U1364" si="321">SUM(I1334:O1334)</f>
        <v>18347.400000000001</v>
      </c>
      <c r="W1334" t="s">
        <v>451</v>
      </c>
      <c r="X1334">
        <v>2000</v>
      </c>
      <c r="Y1334">
        <v>14999.7</v>
      </c>
      <c r="Z1334">
        <v>68998.600000000006</v>
      </c>
      <c r="AA1334">
        <v>4499.8999999999996</v>
      </c>
      <c r="AB1334">
        <v>0</v>
      </c>
      <c r="AC1334">
        <v>0</v>
      </c>
      <c r="AD1334">
        <v>98498</v>
      </c>
      <c r="AE1334">
        <v>0</v>
      </c>
      <c r="AF1334">
        <v>0</v>
      </c>
      <c r="AG1334">
        <v>0</v>
      </c>
      <c r="AH1334">
        <v>0</v>
      </c>
      <c r="AI1334">
        <v>3999.9</v>
      </c>
      <c r="AJ1334">
        <v>0</v>
      </c>
      <c r="AK1334">
        <v>0</v>
      </c>
      <c r="AL1334">
        <v>192996.2</v>
      </c>
      <c r="AM1334">
        <v>193000</v>
      </c>
      <c r="AN1334">
        <v>3.8</v>
      </c>
      <c r="AO1334">
        <v>0</v>
      </c>
      <c r="AQ1334">
        <f t="shared" si="318"/>
        <v>5.91</v>
      </c>
      <c r="AR1334">
        <f t="shared" si="319"/>
        <v>0</v>
      </c>
    </row>
    <row r="1335" spans="1:44" x14ac:dyDescent="0.3">
      <c r="A1335" t="s">
        <v>453</v>
      </c>
      <c r="B1335">
        <v>0</v>
      </c>
      <c r="C1335">
        <v>46980.6</v>
      </c>
      <c r="D1335">
        <v>99071.1</v>
      </c>
      <c r="E1335">
        <v>12702</v>
      </c>
      <c r="F1335">
        <v>1325.7</v>
      </c>
      <c r="G1335">
        <v>0</v>
      </c>
      <c r="H1335">
        <v>9024.1</v>
      </c>
      <c r="I1335">
        <v>0</v>
      </c>
      <c r="J1335">
        <v>0</v>
      </c>
      <c r="K1335">
        <v>0</v>
      </c>
      <c r="L1335">
        <v>0</v>
      </c>
      <c r="M1335">
        <v>0</v>
      </c>
      <c r="N1335">
        <v>0</v>
      </c>
      <c r="O1335">
        <v>21747.8</v>
      </c>
      <c r="P1335">
        <v>190851.3</v>
      </c>
      <c r="Q1335">
        <v>195000</v>
      </c>
      <c r="R1335">
        <v>4148.7</v>
      </c>
      <c r="S1335">
        <v>2.13</v>
      </c>
      <c r="T1335">
        <f t="shared" si="320"/>
        <v>169103.50000000003</v>
      </c>
      <c r="U1335">
        <f t="shared" si="321"/>
        <v>21747.8</v>
      </c>
      <c r="W1335" t="s">
        <v>452</v>
      </c>
      <c r="X1335">
        <v>2000</v>
      </c>
      <c r="Y1335">
        <v>14999.7</v>
      </c>
      <c r="Z1335">
        <v>68998.600000000006</v>
      </c>
      <c r="AA1335">
        <v>2999.9</v>
      </c>
      <c r="AB1335">
        <v>0</v>
      </c>
      <c r="AC1335">
        <v>0</v>
      </c>
      <c r="AD1335">
        <v>100998</v>
      </c>
      <c r="AE1335">
        <v>0</v>
      </c>
      <c r="AF1335">
        <v>0</v>
      </c>
      <c r="AG1335">
        <v>0</v>
      </c>
      <c r="AH1335">
        <v>0</v>
      </c>
      <c r="AI1335">
        <v>3999.9</v>
      </c>
      <c r="AJ1335">
        <v>0</v>
      </c>
      <c r="AK1335">
        <v>0</v>
      </c>
      <c r="AL1335">
        <v>193996.2</v>
      </c>
      <c r="AM1335">
        <v>194000</v>
      </c>
      <c r="AN1335">
        <v>3.8</v>
      </c>
      <c r="AO1335">
        <v>0</v>
      </c>
      <c r="AQ1335">
        <f t="shared" ref="AQ1335:AQ1365" si="322">S1334</f>
        <v>5.91</v>
      </c>
      <c r="AR1335">
        <f t="shared" ref="AR1335:AR1365" si="323">AO1335</f>
        <v>0</v>
      </c>
    </row>
    <row r="1336" spans="1:44" x14ac:dyDescent="0.3">
      <c r="A1336" t="s">
        <v>454</v>
      </c>
      <c r="B1336">
        <v>0</v>
      </c>
      <c r="C1336">
        <v>53310</v>
      </c>
      <c r="D1336">
        <v>99071.1</v>
      </c>
      <c r="E1336">
        <v>12702</v>
      </c>
      <c r="F1336">
        <v>2373.9</v>
      </c>
      <c r="G1336">
        <v>0</v>
      </c>
      <c r="H1336">
        <v>9024.1</v>
      </c>
      <c r="I1336">
        <v>0</v>
      </c>
      <c r="J1336">
        <v>0</v>
      </c>
      <c r="K1336">
        <v>0</v>
      </c>
      <c r="L1336">
        <v>0</v>
      </c>
      <c r="M1336">
        <v>0</v>
      </c>
      <c r="N1336">
        <v>0</v>
      </c>
      <c r="O1336">
        <v>21747.8</v>
      </c>
      <c r="P1336">
        <v>198228.8</v>
      </c>
      <c r="Q1336">
        <v>196000</v>
      </c>
      <c r="R1336">
        <v>-2228.8000000000002</v>
      </c>
      <c r="S1336">
        <v>-1.1399999999999999</v>
      </c>
      <c r="T1336">
        <f t="shared" si="320"/>
        <v>176481.1</v>
      </c>
      <c r="U1336">
        <f t="shared" si="321"/>
        <v>21747.8</v>
      </c>
      <c r="W1336" t="s">
        <v>453</v>
      </c>
      <c r="X1336">
        <v>2000</v>
      </c>
      <c r="Y1336">
        <v>115497.7</v>
      </c>
      <c r="Z1336">
        <v>70998.600000000006</v>
      </c>
      <c r="AA1336">
        <v>2500</v>
      </c>
      <c r="AB1336">
        <v>0</v>
      </c>
      <c r="AC1336">
        <v>0</v>
      </c>
      <c r="AD1336">
        <v>0</v>
      </c>
      <c r="AE1336">
        <v>0</v>
      </c>
      <c r="AF1336">
        <v>0</v>
      </c>
      <c r="AG1336">
        <v>0</v>
      </c>
      <c r="AH1336">
        <v>0</v>
      </c>
      <c r="AI1336">
        <v>3999.9</v>
      </c>
      <c r="AJ1336">
        <v>0</v>
      </c>
      <c r="AK1336">
        <v>0</v>
      </c>
      <c r="AL1336">
        <v>194996.1</v>
      </c>
      <c r="AM1336">
        <v>195000</v>
      </c>
      <c r="AN1336">
        <v>3.9</v>
      </c>
      <c r="AO1336">
        <v>0</v>
      </c>
      <c r="AQ1336">
        <f t="shared" si="322"/>
        <v>2.13</v>
      </c>
      <c r="AR1336">
        <f t="shared" si="323"/>
        <v>0</v>
      </c>
    </row>
    <row r="1337" spans="1:44" x14ac:dyDescent="0.3">
      <c r="A1337" t="s">
        <v>455</v>
      </c>
      <c r="B1337">
        <v>0</v>
      </c>
      <c r="C1337">
        <v>46980.6</v>
      </c>
      <c r="D1337">
        <v>99071.1</v>
      </c>
      <c r="E1337">
        <v>12702</v>
      </c>
      <c r="F1337">
        <v>2373.9</v>
      </c>
      <c r="G1337">
        <v>0</v>
      </c>
      <c r="H1337">
        <v>9024.1</v>
      </c>
      <c r="I1337">
        <v>0</v>
      </c>
      <c r="J1337">
        <v>0</v>
      </c>
      <c r="K1337">
        <v>0</v>
      </c>
      <c r="L1337">
        <v>0</v>
      </c>
      <c r="M1337">
        <v>0</v>
      </c>
      <c r="N1337">
        <v>0</v>
      </c>
      <c r="O1337">
        <v>21747.8</v>
      </c>
      <c r="P1337">
        <v>191899.5</v>
      </c>
      <c r="Q1337">
        <v>197000</v>
      </c>
      <c r="R1337">
        <v>5100.5</v>
      </c>
      <c r="S1337">
        <v>2.59</v>
      </c>
      <c r="T1337">
        <f t="shared" si="320"/>
        <v>170151.7</v>
      </c>
      <c r="U1337">
        <f t="shared" si="321"/>
        <v>21747.8</v>
      </c>
      <c r="W1337" t="s">
        <v>454</v>
      </c>
      <c r="X1337">
        <v>2000</v>
      </c>
      <c r="Y1337">
        <v>18999.599999999999</v>
      </c>
      <c r="Z1337">
        <v>70998.600000000006</v>
      </c>
      <c r="AA1337">
        <v>2500</v>
      </c>
      <c r="AB1337">
        <v>3499.9</v>
      </c>
      <c r="AC1337">
        <v>0</v>
      </c>
      <c r="AD1337">
        <v>0</v>
      </c>
      <c r="AE1337">
        <v>0</v>
      </c>
      <c r="AF1337">
        <v>0</v>
      </c>
      <c r="AG1337">
        <v>0</v>
      </c>
      <c r="AH1337">
        <v>0</v>
      </c>
      <c r="AI1337">
        <v>0</v>
      </c>
      <c r="AJ1337">
        <v>0</v>
      </c>
      <c r="AK1337">
        <v>97998.1</v>
      </c>
      <c r="AL1337">
        <v>195996.1</v>
      </c>
      <c r="AM1337">
        <v>196000</v>
      </c>
      <c r="AN1337">
        <v>3.9</v>
      </c>
      <c r="AO1337">
        <v>0</v>
      </c>
      <c r="AQ1337">
        <f t="shared" si="322"/>
        <v>-1.1399999999999999</v>
      </c>
      <c r="AR1337">
        <f t="shared" si="323"/>
        <v>0</v>
      </c>
    </row>
    <row r="1338" spans="1:44" x14ac:dyDescent="0.3">
      <c r="A1338" t="s">
        <v>456</v>
      </c>
      <c r="B1338">
        <v>0</v>
      </c>
      <c r="C1338">
        <v>46980.6</v>
      </c>
      <c r="D1338">
        <v>99071.1</v>
      </c>
      <c r="E1338">
        <v>12702</v>
      </c>
      <c r="F1338">
        <v>2373.9</v>
      </c>
      <c r="G1338">
        <v>0</v>
      </c>
      <c r="H1338">
        <v>9024.1</v>
      </c>
      <c r="I1338">
        <v>0</v>
      </c>
      <c r="J1338">
        <v>0</v>
      </c>
      <c r="K1338">
        <v>0</v>
      </c>
      <c r="L1338">
        <v>0</v>
      </c>
      <c r="M1338">
        <v>0</v>
      </c>
      <c r="N1338">
        <v>0</v>
      </c>
      <c r="O1338">
        <v>21747.8</v>
      </c>
      <c r="P1338">
        <v>191899.5</v>
      </c>
      <c r="Q1338">
        <v>198000</v>
      </c>
      <c r="R1338">
        <v>6100.5</v>
      </c>
      <c r="S1338">
        <v>3.08</v>
      </c>
      <c r="T1338">
        <f t="shared" si="320"/>
        <v>170151.7</v>
      </c>
      <c r="U1338">
        <f t="shared" si="321"/>
        <v>21747.8</v>
      </c>
      <c r="W1338" t="s">
        <v>455</v>
      </c>
      <c r="X1338">
        <v>2000</v>
      </c>
      <c r="Y1338">
        <v>19499.599999999999</v>
      </c>
      <c r="Z1338">
        <v>70998.600000000006</v>
      </c>
      <c r="AA1338">
        <v>2500</v>
      </c>
      <c r="AB1338">
        <v>3499.9</v>
      </c>
      <c r="AC1338">
        <v>0</v>
      </c>
      <c r="AD1338">
        <v>0</v>
      </c>
      <c r="AE1338">
        <v>0</v>
      </c>
      <c r="AF1338">
        <v>0</v>
      </c>
      <c r="AG1338">
        <v>0</v>
      </c>
      <c r="AH1338">
        <v>0</v>
      </c>
      <c r="AI1338">
        <v>0</v>
      </c>
      <c r="AJ1338">
        <v>0</v>
      </c>
      <c r="AK1338">
        <v>98498</v>
      </c>
      <c r="AL1338">
        <v>196996.1</v>
      </c>
      <c r="AM1338">
        <v>197000</v>
      </c>
      <c r="AN1338">
        <v>3.9</v>
      </c>
      <c r="AO1338">
        <v>0</v>
      </c>
      <c r="AQ1338">
        <f t="shared" si="322"/>
        <v>2.59</v>
      </c>
      <c r="AR1338">
        <f t="shared" si="323"/>
        <v>0</v>
      </c>
    </row>
    <row r="1339" spans="1:44" x14ac:dyDescent="0.3">
      <c r="A1339" t="s">
        <v>457</v>
      </c>
      <c r="B1339">
        <v>0</v>
      </c>
      <c r="C1339">
        <v>46980.6</v>
      </c>
      <c r="D1339">
        <v>99071.1</v>
      </c>
      <c r="E1339">
        <v>12702</v>
      </c>
      <c r="F1339">
        <v>1325.7</v>
      </c>
      <c r="G1339">
        <v>0</v>
      </c>
      <c r="H1339">
        <v>9024.1</v>
      </c>
      <c r="I1339">
        <v>0</v>
      </c>
      <c r="J1339">
        <v>0</v>
      </c>
      <c r="K1339">
        <v>0</v>
      </c>
      <c r="L1339">
        <v>0</v>
      </c>
      <c r="M1339">
        <v>0</v>
      </c>
      <c r="N1339">
        <v>0</v>
      </c>
      <c r="O1339">
        <v>22688.7</v>
      </c>
      <c r="P1339">
        <v>191792.2</v>
      </c>
      <c r="Q1339">
        <v>199000</v>
      </c>
      <c r="R1339">
        <v>7207.8</v>
      </c>
      <c r="S1339">
        <v>3.62</v>
      </c>
      <c r="T1339">
        <f t="shared" si="320"/>
        <v>169103.50000000003</v>
      </c>
      <c r="U1339">
        <f t="shared" si="321"/>
        <v>22688.7</v>
      </c>
      <c r="W1339" t="s">
        <v>456</v>
      </c>
      <c r="X1339">
        <v>2000</v>
      </c>
      <c r="Y1339">
        <v>19499.599999999999</v>
      </c>
      <c r="Z1339">
        <v>70998.600000000006</v>
      </c>
      <c r="AA1339">
        <v>2999.9</v>
      </c>
      <c r="AB1339">
        <v>3499.9</v>
      </c>
      <c r="AC1339">
        <v>0</v>
      </c>
      <c r="AD1339">
        <v>0</v>
      </c>
      <c r="AE1339">
        <v>0</v>
      </c>
      <c r="AF1339">
        <v>0</v>
      </c>
      <c r="AG1339">
        <v>0</v>
      </c>
      <c r="AH1339">
        <v>0</v>
      </c>
      <c r="AI1339">
        <v>0</v>
      </c>
      <c r="AJ1339">
        <v>0</v>
      </c>
      <c r="AK1339">
        <v>98998</v>
      </c>
      <c r="AL1339">
        <v>197996.1</v>
      </c>
      <c r="AM1339">
        <v>198000</v>
      </c>
      <c r="AN1339">
        <v>3.9</v>
      </c>
      <c r="AO1339">
        <v>0</v>
      </c>
      <c r="AQ1339">
        <f t="shared" si="322"/>
        <v>3.08</v>
      </c>
      <c r="AR1339">
        <f t="shared" si="323"/>
        <v>0</v>
      </c>
    </row>
    <row r="1340" spans="1:44" x14ac:dyDescent="0.3">
      <c r="A1340" t="s">
        <v>458</v>
      </c>
      <c r="B1340">
        <v>0</v>
      </c>
      <c r="C1340">
        <v>46980.6</v>
      </c>
      <c r="D1340">
        <v>99071.1</v>
      </c>
      <c r="E1340">
        <v>12594.8</v>
      </c>
      <c r="F1340">
        <v>1325.7</v>
      </c>
      <c r="G1340">
        <v>0</v>
      </c>
      <c r="H1340">
        <v>9024.1</v>
      </c>
      <c r="I1340">
        <v>0</v>
      </c>
      <c r="J1340">
        <v>0</v>
      </c>
      <c r="K1340">
        <v>0</v>
      </c>
      <c r="L1340">
        <v>0</v>
      </c>
      <c r="M1340">
        <v>0</v>
      </c>
      <c r="N1340">
        <v>0</v>
      </c>
      <c r="O1340">
        <v>21747.8</v>
      </c>
      <c r="P1340">
        <v>190744.1</v>
      </c>
      <c r="Q1340">
        <v>200000</v>
      </c>
      <c r="R1340">
        <v>9255.9</v>
      </c>
      <c r="S1340">
        <v>4.63</v>
      </c>
      <c r="T1340">
        <f t="shared" si="320"/>
        <v>168996.30000000002</v>
      </c>
      <c r="U1340">
        <f t="shared" si="321"/>
        <v>21747.8</v>
      </c>
      <c r="W1340" t="s">
        <v>457</v>
      </c>
      <c r="X1340">
        <v>2000</v>
      </c>
      <c r="Y1340">
        <v>19499.599999999999</v>
      </c>
      <c r="Z1340">
        <v>70998.600000000006</v>
      </c>
      <c r="AA1340">
        <v>2999.9</v>
      </c>
      <c r="AB1340">
        <v>0</v>
      </c>
      <c r="AC1340">
        <v>0</v>
      </c>
      <c r="AD1340">
        <v>0</v>
      </c>
      <c r="AE1340">
        <v>0</v>
      </c>
      <c r="AF1340">
        <v>0</v>
      </c>
      <c r="AG1340">
        <v>0</v>
      </c>
      <c r="AH1340">
        <v>0</v>
      </c>
      <c r="AI1340">
        <v>3999.9</v>
      </c>
      <c r="AJ1340">
        <v>0</v>
      </c>
      <c r="AK1340">
        <v>99498</v>
      </c>
      <c r="AL1340">
        <v>198996.1</v>
      </c>
      <c r="AM1340">
        <v>199000</v>
      </c>
      <c r="AN1340">
        <v>3.9</v>
      </c>
      <c r="AO1340">
        <v>0</v>
      </c>
      <c r="AQ1340">
        <f t="shared" si="322"/>
        <v>3.62</v>
      </c>
      <c r="AR1340">
        <f t="shared" si="323"/>
        <v>0</v>
      </c>
    </row>
    <row r="1341" spans="1:44" x14ac:dyDescent="0.3">
      <c r="A1341" t="s">
        <v>459</v>
      </c>
      <c r="B1341">
        <v>0</v>
      </c>
      <c r="C1341">
        <v>46980.6</v>
      </c>
      <c r="D1341">
        <v>99071.1</v>
      </c>
      <c r="E1341">
        <v>12594.8</v>
      </c>
      <c r="F1341">
        <v>1325.7</v>
      </c>
      <c r="G1341">
        <v>0</v>
      </c>
      <c r="H1341">
        <v>9024.1</v>
      </c>
      <c r="I1341">
        <v>0</v>
      </c>
      <c r="J1341">
        <v>0</v>
      </c>
      <c r="K1341">
        <v>0</v>
      </c>
      <c r="L1341">
        <v>0</v>
      </c>
      <c r="M1341">
        <v>0</v>
      </c>
      <c r="N1341">
        <v>0</v>
      </c>
      <c r="O1341">
        <v>21747.8</v>
      </c>
      <c r="P1341">
        <v>190744.1</v>
      </c>
      <c r="Q1341">
        <v>201000</v>
      </c>
      <c r="R1341">
        <v>10255.9</v>
      </c>
      <c r="S1341">
        <v>5.0999999999999996</v>
      </c>
      <c r="T1341">
        <f t="shared" si="320"/>
        <v>168996.30000000002</v>
      </c>
      <c r="U1341">
        <f t="shared" si="321"/>
        <v>21747.8</v>
      </c>
      <c r="W1341" t="s">
        <v>458</v>
      </c>
      <c r="X1341">
        <v>2000</v>
      </c>
      <c r="Y1341">
        <v>19499.599999999999</v>
      </c>
      <c r="Z1341">
        <v>70998.600000000006</v>
      </c>
      <c r="AA1341">
        <v>16999.7</v>
      </c>
      <c r="AB1341">
        <v>0</v>
      </c>
      <c r="AC1341">
        <v>0</v>
      </c>
      <c r="AD1341">
        <v>0</v>
      </c>
      <c r="AE1341">
        <v>0</v>
      </c>
      <c r="AF1341">
        <v>0</v>
      </c>
      <c r="AG1341">
        <v>0</v>
      </c>
      <c r="AH1341">
        <v>0</v>
      </c>
      <c r="AI1341">
        <v>3999.9</v>
      </c>
      <c r="AJ1341">
        <v>0</v>
      </c>
      <c r="AK1341">
        <v>86498.3</v>
      </c>
      <c r="AL1341">
        <v>199996</v>
      </c>
      <c r="AM1341">
        <v>200000</v>
      </c>
      <c r="AN1341">
        <v>4</v>
      </c>
      <c r="AO1341">
        <v>0</v>
      </c>
      <c r="AQ1341">
        <f t="shared" si="322"/>
        <v>4.63</v>
      </c>
      <c r="AR1341">
        <f t="shared" si="323"/>
        <v>0</v>
      </c>
    </row>
    <row r="1342" spans="1:44" x14ac:dyDescent="0.3">
      <c r="A1342" t="s">
        <v>460</v>
      </c>
      <c r="B1342">
        <v>0</v>
      </c>
      <c r="C1342">
        <v>46980.6</v>
      </c>
      <c r="D1342">
        <v>99071.1</v>
      </c>
      <c r="E1342">
        <v>12594.8</v>
      </c>
      <c r="F1342">
        <v>1325.7</v>
      </c>
      <c r="G1342">
        <v>0</v>
      </c>
      <c r="H1342">
        <v>9024.1</v>
      </c>
      <c r="I1342">
        <v>0</v>
      </c>
      <c r="J1342">
        <v>0</v>
      </c>
      <c r="K1342">
        <v>0</v>
      </c>
      <c r="L1342">
        <v>0</v>
      </c>
      <c r="M1342">
        <v>0</v>
      </c>
      <c r="N1342">
        <v>0</v>
      </c>
      <c r="O1342">
        <v>21747.8</v>
      </c>
      <c r="P1342">
        <v>190744.1</v>
      </c>
      <c r="Q1342">
        <v>202000</v>
      </c>
      <c r="R1342">
        <v>11255.9</v>
      </c>
      <c r="S1342">
        <v>5.57</v>
      </c>
      <c r="T1342">
        <f t="shared" si="320"/>
        <v>168996.30000000002</v>
      </c>
      <c r="U1342">
        <f t="shared" si="321"/>
        <v>21747.8</v>
      </c>
      <c r="W1342" t="s">
        <v>459</v>
      </c>
      <c r="X1342">
        <v>2000</v>
      </c>
      <c r="Y1342">
        <v>19499.599999999999</v>
      </c>
      <c r="Z1342">
        <v>70998.600000000006</v>
      </c>
      <c r="AA1342">
        <v>16999.7</v>
      </c>
      <c r="AB1342">
        <v>0</v>
      </c>
      <c r="AC1342">
        <v>0</v>
      </c>
      <c r="AD1342">
        <v>87498.3</v>
      </c>
      <c r="AE1342">
        <v>0</v>
      </c>
      <c r="AF1342">
        <v>0</v>
      </c>
      <c r="AG1342">
        <v>0</v>
      </c>
      <c r="AH1342">
        <v>0</v>
      </c>
      <c r="AI1342">
        <v>3999.9</v>
      </c>
      <c r="AJ1342">
        <v>0</v>
      </c>
      <c r="AK1342">
        <v>0</v>
      </c>
      <c r="AL1342">
        <v>200996</v>
      </c>
      <c r="AM1342">
        <v>201000</v>
      </c>
      <c r="AN1342">
        <v>4</v>
      </c>
      <c r="AO1342">
        <v>0</v>
      </c>
      <c r="AQ1342">
        <f t="shared" si="322"/>
        <v>5.0999999999999996</v>
      </c>
      <c r="AR1342">
        <f t="shared" si="323"/>
        <v>0</v>
      </c>
    </row>
    <row r="1343" spans="1:44" x14ac:dyDescent="0.3">
      <c r="A1343" t="s">
        <v>461</v>
      </c>
      <c r="B1343">
        <v>0</v>
      </c>
      <c r="C1343">
        <v>46980.6</v>
      </c>
      <c r="D1343">
        <v>94346</v>
      </c>
      <c r="E1343">
        <v>12702</v>
      </c>
      <c r="F1343">
        <v>1325.7</v>
      </c>
      <c r="G1343">
        <v>0</v>
      </c>
      <c r="H1343">
        <v>9024.1</v>
      </c>
      <c r="I1343">
        <v>0</v>
      </c>
      <c r="J1343">
        <v>0</v>
      </c>
      <c r="K1343">
        <v>0</v>
      </c>
      <c r="L1343">
        <v>0</v>
      </c>
      <c r="M1343">
        <v>0</v>
      </c>
      <c r="N1343">
        <v>0</v>
      </c>
      <c r="O1343">
        <v>26623.5</v>
      </c>
      <c r="P1343">
        <v>191001.9</v>
      </c>
      <c r="Q1343">
        <v>203000</v>
      </c>
      <c r="R1343">
        <v>11998.1</v>
      </c>
      <c r="S1343">
        <v>5.91</v>
      </c>
      <c r="T1343">
        <f t="shared" si="320"/>
        <v>164378.40000000002</v>
      </c>
      <c r="U1343">
        <f t="shared" si="321"/>
        <v>26623.5</v>
      </c>
      <c r="W1343" t="s">
        <v>460</v>
      </c>
      <c r="X1343">
        <v>2000</v>
      </c>
      <c r="Y1343">
        <v>107997.9</v>
      </c>
      <c r="Z1343">
        <v>70998.600000000006</v>
      </c>
      <c r="AA1343">
        <v>16999.7</v>
      </c>
      <c r="AB1343">
        <v>0</v>
      </c>
      <c r="AC1343">
        <v>0</v>
      </c>
      <c r="AD1343">
        <v>0</v>
      </c>
      <c r="AE1343">
        <v>0</v>
      </c>
      <c r="AF1343">
        <v>0</v>
      </c>
      <c r="AG1343">
        <v>0</v>
      </c>
      <c r="AH1343">
        <v>0</v>
      </c>
      <c r="AI1343">
        <v>3999.9</v>
      </c>
      <c r="AJ1343">
        <v>0</v>
      </c>
      <c r="AK1343">
        <v>0</v>
      </c>
      <c r="AL1343">
        <v>201996</v>
      </c>
      <c r="AM1343">
        <v>202000</v>
      </c>
      <c r="AN1343">
        <v>4</v>
      </c>
      <c r="AO1343">
        <v>0</v>
      </c>
      <c r="AQ1343">
        <f t="shared" si="322"/>
        <v>5.57</v>
      </c>
      <c r="AR1343">
        <f t="shared" si="323"/>
        <v>0</v>
      </c>
    </row>
    <row r="1344" spans="1:44" x14ac:dyDescent="0.3">
      <c r="A1344" t="s">
        <v>462</v>
      </c>
      <c r="B1344">
        <v>0</v>
      </c>
      <c r="C1344">
        <v>41164</v>
      </c>
      <c r="D1344">
        <v>99071.1</v>
      </c>
      <c r="E1344">
        <v>14733.4</v>
      </c>
      <c r="F1344">
        <v>1325.7</v>
      </c>
      <c r="G1344">
        <v>0</v>
      </c>
      <c r="H1344">
        <v>9024.1</v>
      </c>
      <c r="I1344">
        <v>0</v>
      </c>
      <c r="J1344">
        <v>0</v>
      </c>
      <c r="K1344">
        <v>0</v>
      </c>
      <c r="L1344">
        <v>0</v>
      </c>
      <c r="M1344">
        <v>0</v>
      </c>
      <c r="N1344">
        <v>0</v>
      </c>
      <c r="O1344">
        <v>26623.5</v>
      </c>
      <c r="P1344">
        <v>191941.8</v>
      </c>
      <c r="Q1344">
        <v>204000</v>
      </c>
      <c r="R1344">
        <v>12058.2</v>
      </c>
      <c r="S1344">
        <v>5.91</v>
      </c>
      <c r="T1344">
        <f t="shared" si="320"/>
        <v>165318.30000000002</v>
      </c>
      <c r="U1344">
        <f t="shared" si="321"/>
        <v>26623.5</v>
      </c>
      <c r="W1344" t="s">
        <v>461</v>
      </c>
      <c r="X1344">
        <v>2000</v>
      </c>
      <c r="Y1344">
        <v>107997.9</v>
      </c>
      <c r="Z1344">
        <v>74998.5</v>
      </c>
      <c r="AA1344">
        <v>2500</v>
      </c>
      <c r="AB1344">
        <v>0</v>
      </c>
      <c r="AC1344">
        <v>0</v>
      </c>
      <c r="AD1344">
        <v>0</v>
      </c>
      <c r="AE1344">
        <v>0</v>
      </c>
      <c r="AF1344">
        <v>0</v>
      </c>
      <c r="AG1344">
        <v>0</v>
      </c>
      <c r="AH1344">
        <v>0</v>
      </c>
      <c r="AI1344">
        <v>3999.9</v>
      </c>
      <c r="AJ1344">
        <v>0</v>
      </c>
      <c r="AK1344">
        <v>11499.8</v>
      </c>
      <c r="AL1344">
        <v>202996</v>
      </c>
      <c r="AM1344">
        <v>203000</v>
      </c>
      <c r="AN1344">
        <v>4</v>
      </c>
      <c r="AO1344">
        <v>0</v>
      </c>
      <c r="AQ1344">
        <f t="shared" si="322"/>
        <v>5.91</v>
      </c>
      <c r="AR1344">
        <f t="shared" si="323"/>
        <v>0</v>
      </c>
    </row>
    <row r="1345" spans="1:44" x14ac:dyDescent="0.3">
      <c r="A1345" t="s">
        <v>463</v>
      </c>
      <c r="B1345">
        <v>0</v>
      </c>
      <c r="C1345">
        <v>46980.6</v>
      </c>
      <c r="D1345">
        <v>99071.1</v>
      </c>
      <c r="E1345">
        <v>14733.4</v>
      </c>
      <c r="F1345">
        <v>1325.7</v>
      </c>
      <c r="G1345">
        <v>0</v>
      </c>
      <c r="H1345">
        <v>9024.1</v>
      </c>
      <c r="I1345">
        <v>0</v>
      </c>
      <c r="J1345">
        <v>0</v>
      </c>
      <c r="K1345">
        <v>0</v>
      </c>
      <c r="L1345">
        <v>0</v>
      </c>
      <c r="M1345">
        <v>0</v>
      </c>
      <c r="N1345">
        <v>0</v>
      </c>
      <c r="O1345">
        <v>21747.8</v>
      </c>
      <c r="P1345">
        <v>192882.7</v>
      </c>
      <c r="Q1345">
        <v>205000</v>
      </c>
      <c r="R1345">
        <v>12117.3</v>
      </c>
      <c r="S1345">
        <v>5.91</v>
      </c>
      <c r="T1345">
        <f t="shared" si="320"/>
        <v>171134.90000000002</v>
      </c>
      <c r="U1345">
        <f t="shared" si="321"/>
        <v>21747.8</v>
      </c>
      <c r="W1345" t="s">
        <v>462</v>
      </c>
      <c r="X1345">
        <v>2000</v>
      </c>
      <c r="Y1345">
        <v>126997.5</v>
      </c>
      <c r="Z1345">
        <v>70998.600000000006</v>
      </c>
      <c r="AA1345">
        <v>0</v>
      </c>
      <c r="AB1345">
        <v>0</v>
      </c>
      <c r="AC1345">
        <v>0</v>
      </c>
      <c r="AD1345">
        <v>0</v>
      </c>
      <c r="AE1345">
        <v>0</v>
      </c>
      <c r="AF1345">
        <v>0</v>
      </c>
      <c r="AG1345">
        <v>0</v>
      </c>
      <c r="AH1345">
        <v>0</v>
      </c>
      <c r="AI1345">
        <v>3999.9</v>
      </c>
      <c r="AJ1345">
        <v>0</v>
      </c>
      <c r="AK1345">
        <v>0</v>
      </c>
      <c r="AL1345">
        <v>203996</v>
      </c>
      <c r="AM1345">
        <v>204000</v>
      </c>
      <c r="AN1345">
        <v>4</v>
      </c>
      <c r="AO1345">
        <v>0</v>
      </c>
      <c r="AQ1345">
        <f t="shared" si="322"/>
        <v>5.91</v>
      </c>
      <c r="AR1345">
        <f t="shared" si="323"/>
        <v>0</v>
      </c>
    </row>
    <row r="1346" spans="1:44" x14ac:dyDescent="0.3">
      <c r="A1346" t="s">
        <v>464</v>
      </c>
      <c r="B1346">
        <v>2972.3</v>
      </c>
      <c r="C1346">
        <v>46980.6</v>
      </c>
      <c r="D1346">
        <v>99071.1</v>
      </c>
      <c r="E1346">
        <v>12702</v>
      </c>
      <c r="F1346">
        <v>1325.7</v>
      </c>
      <c r="G1346">
        <v>0</v>
      </c>
      <c r="H1346">
        <v>9024.1</v>
      </c>
      <c r="I1346">
        <v>0</v>
      </c>
      <c r="J1346">
        <v>0</v>
      </c>
      <c r="K1346">
        <v>0</v>
      </c>
      <c r="L1346">
        <v>0</v>
      </c>
      <c r="M1346">
        <v>0</v>
      </c>
      <c r="N1346">
        <v>0</v>
      </c>
      <c r="O1346">
        <v>21747.8</v>
      </c>
      <c r="P1346">
        <v>193823.6</v>
      </c>
      <c r="Q1346">
        <v>206000</v>
      </c>
      <c r="R1346">
        <v>12176.4</v>
      </c>
      <c r="S1346">
        <v>5.91</v>
      </c>
      <c r="T1346">
        <f t="shared" si="320"/>
        <v>172075.80000000002</v>
      </c>
      <c r="U1346">
        <f t="shared" si="321"/>
        <v>21747.8</v>
      </c>
      <c r="W1346" t="s">
        <v>463</v>
      </c>
      <c r="X1346">
        <v>0</v>
      </c>
      <c r="Y1346">
        <v>19499.599999999999</v>
      </c>
      <c r="Z1346">
        <v>70998.600000000006</v>
      </c>
      <c r="AA1346">
        <v>66998.7</v>
      </c>
      <c r="AB1346">
        <v>0</v>
      </c>
      <c r="AC1346">
        <v>0</v>
      </c>
      <c r="AD1346">
        <v>43499.1</v>
      </c>
      <c r="AE1346">
        <v>0</v>
      </c>
      <c r="AF1346">
        <v>0</v>
      </c>
      <c r="AG1346">
        <v>0</v>
      </c>
      <c r="AH1346">
        <v>0</v>
      </c>
      <c r="AI1346">
        <v>3999.9</v>
      </c>
      <c r="AJ1346">
        <v>0</v>
      </c>
      <c r="AK1346">
        <v>0</v>
      </c>
      <c r="AL1346">
        <v>204995.9</v>
      </c>
      <c r="AM1346">
        <v>205000</v>
      </c>
      <c r="AN1346">
        <v>4.0999999999999996</v>
      </c>
      <c r="AO1346">
        <v>0</v>
      </c>
      <c r="AQ1346">
        <f t="shared" si="322"/>
        <v>5.91</v>
      </c>
      <c r="AR1346">
        <f t="shared" si="323"/>
        <v>0</v>
      </c>
    </row>
    <row r="1347" spans="1:44" x14ac:dyDescent="0.3">
      <c r="A1347" t="s">
        <v>465</v>
      </c>
      <c r="B1347">
        <v>3913.2</v>
      </c>
      <c r="C1347">
        <v>46980.6</v>
      </c>
      <c r="D1347">
        <v>99071.1</v>
      </c>
      <c r="E1347">
        <v>12702</v>
      </c>
      <c r="F1347">
        <v>1325.7</v>
      </c>
      <c r="G1347">
        <v>0</v>
      </c>
      <c r="H1347">
        <v>9024.1</v>
      </c>
      <c r="I1347">
        <v>0</v>
      </c>
      <c r="J1347">
        <v>0</v>
      </c>
      <c r="K1347">
        <v>0</v>
      </c>
      <c r="L1347">
        <v>0</v>
      </c>
      <c r="M1347">
        <v>0</v>
      </c>
      <c r="N1347">
        <v>0</v>
      </c>
      <c r="O1347">
        <v>21747.8</v>
      </c>
      <c r="P1347">
        <v>194764.5</v>
      </c>
      <c r="Q1347">
        <v>207000</v>
      </c>
      <c r="R1347">
        <v>12235.5</v>
      </c>
      <c r="S1347">
        <v>5.91</v>
      </c>
      <c r="T1347">
        <f t="shared" si="320"/>
        <v>173016.7</v>
      </c>
      <c r="U1347">
        <f t="shared" si="321"/>
        <v>21747.8</v>
      </c>
      <c r="W1347" t="s">
        <v>464</v>
      </c>
      <c r="X1347">
        <v>10999.8</v>
      </c>
      <c r="Y1347">
        <v>22999.5</v>
      </c>
      <c r="Z1347">
        <v>70998.600000000006</v>
      </c>
      <c r="AA1347">
        <v>96998.1</v>
      </c>
      <c r="AB1347">
        <v>0</v>
      </c>
      <c r="AC1347">
        <v>0</v>
      </c>
      <c r="AD1347">
        <v>0</v>
      </c>
      <c r="AE1347">
        <v>0</v>
      </c>
      <c r="AF1347">
        <v>0</v>
      </c>
      <c r="AG1347">
        <v>0</v>
      </c>
      <c r="AH1347">
        <v>0</v>
      </c>
      <c r="AI1347">
        <v>3999.9</v>
      </c>
      <c r="AJ1347">
        <v>0</v>
      </c>
      <c r="AK1347">
        <v>0</v>
      </c>
      <c r="AL1347">
        <v>205995.9</v>
      </c>
      <c r="AM1347">
        <v>206000</v>
      </c>
      <c r="AN1347">
        <v>4.0999999999999996</v>
      </c>
      <c r="AO1347">
        <v>0</v>
      </c>
      <c r="AQ1347">
        <f t="shared" si="322"/>
        <v>5.91</v>
      </c>
      <c r="AR1347">
        <f t="shared" si="323"/>
        <v>0</v>
      </c>
    </row>
    <row r="1348" spans="1:44" x14ac:dyDescent="0.3">
      <c r="A1348" t="s">
        <v>466</v>
      </c>
      <c r="B1348">
        <v>3870.8</v>
      </c>
      <c r="C1348">
        <v>46980.6</v>
      </c>
      <c r="D1348">
        <v>99071.1</v>
      </c>
      <c r="E1348">
        <v>12594.8</v>
      </c>
      <c r="F1348">
        <v>2373.9</v>
      </c>
      <c r="G1348">
        <v>4704.5</v>
      </c>
      <c r="H1348">
        <v>9024.1</v>
      </c>
      <c r="I1348">
        <v>0</v>
      </c>
      <c r="J1348">
        <v>0</v>
      </c>
      <c r="K1348">
        <v>0</v>
      </c>
      <c r="L1348">
        <v>0</v>
      </c>
      <c r="M1348">
        <v>0</v>
      </c>
      <c r="N1348">
        <v>0</v>
      </c>
      <c r="O1348">
        <v>21747.8</v>
      </c>
      <c r="P1348">
        <v>200367.5</v>
      </c>
      <c r="Q1348">
        <v>208000</v>
      </c>
      <c r="R1348">
        <v>7632.5</v>
      </c>
      <c r="S1348">
        <v>3.67</v>
      </c>
      <c r="T1348">
        <f t="shared" si="320"/>
        <v>178619.8</v>
      </c>
      <c r="U1348">
        <f t="shared" si="321"/>
        <v>21747.8</v>
      </c>
      <c r="W1348" t="s">
        <v>465</v>
      </c>
      <c r="X1348">
        <v>15499.7</v>
      </c>
      <c r="Y1348">
        <v>19499.599999999999</v>
      </c>
      <c r="Z1348">
        <v>70998.600000000006</v>
      </c>
      <c r="AA1348">
        <v>96998.1</v>
      </c>
      <c r="AB1348">
        <v>0</v>
      </c>
      <c r="AC1348">
        <v>0</v>
      </c>
      <c r="AD1348">
        <v>0</v>
      </c>
      <c r="AE1348">
        <v>0</v>
      </c>
      <c r="AF1348">
        <v>0</v>
      </c>
      <c r="AG1348">
        <v>0</v>
      </c>
      <c r="AH1348">
        <v>0</v>
      </c>
      <c r="AI1348">
        <v>3999.9</v>
      </c>
      <c r="AJ1348">
        <v>0</v>
      </c>
      <c r="AK1348">
        <v>0</v>
      </c>
      <c r="AL1348">
        <v>206995.9</v>
      </c>
      <c r="AM1348">
        <v>207000</v>
      </c>
      <c r="AN1348">
        <v>4.0999999999999996</v>
      </c>
      <c r="AO1348">
        <v>0</v>
      </c>
      <c r="AQ1348">
        <f t="shared" si="322"/>
        <v>5.91</v>
      </c>
      <c r="AR1348">
        <f t="shared" si="323"/>
        <v>0</v>
      </c>
    </row>
    <row r="1349" spans="1:44" x14ac:dyDescent="0.3">
      <c r="A1349" t="s">
        <v>467</v>
      </c>
      <c r="B1349">
        <v>2972.3</v>
      </c>
      <c r="C1349">
        <v>46980.6</v>
      </c>
      <c r="D1349">
        <v>99071.1</v>
      </c>
      <c r="E1349">
        <v>12594.8</v>
      </c>
      <c r="F1349">
        <v>2373.9</v>
      </c>
      <c r="G1349">
        <v>940.9</v>
      </c>
      <c r="H1349">
        <v>9024.1</v>
      </c>
      <c r="I1349">
        <v>0</v>
      </c>
      <c r="J1349">
        <v>0</v>
      </c>
      <c r="K1349">
        <v>0</v>
      </c>
      <c r="L1349">
        <v>0</v>
      </c>
      <c r="M1349">
        <v>0</v>
      </c>
      <c r="N1349">
        <v>0</v>
      </c>
      <c r="O1349">
        <v>22688.7</v>
      </c>
      <c r="P1349">
        <v>196646.3</v>
      </c>
      <c r="Q1349">
        <v>209000</v>
      </c>
      <c r="R1349">
        <v>12353.7</v>
      </c>
      <c r="S1349">
        <v>5.91</v>
      </c>
      <c r="T1349">
        <f t="shared" si="320"/>
        <v>173957.69999999998</v>
      </c>
      <c r="U1349">
        <f t="shared" si="321"/>
        <v>22688.7</v>
      </c>
      <c r="W1349" t="s">
        <v>466</v>
      </c>
      <c r="X1349">
        <v>0</v>
      </c>
      <c r="Y1349">
        <v>23999.5</v>
      </c>
      <c r="Z1349">
        <v>70998.600000000006</v>
      </c>
      <c r="AA1349">
        <v>16999.7</v>
      </c>
      <c r="AB1349">
        <v>3499.9</v>
      </c>
      <c r="AC1349">
        <v>92498.2</v>
      </c>
      <c r="AD1349">
        <v>0</v>
      </c>
      <c r="AE1349">
        <v>0</v>
      </c>
      <c r="AF1349">
        <v>0</v>
      </c>
      <c r="AG1349">
        <v>0</v>
      </c>
      <c r="AH1349">
        <v>0</v>
      </c>
      <c r="AI1349">
        <v>0</v>
      </c>
      <c r="AJ1349">
        <v>0</v>
      </c>
      <c r="AK1349">
        <v>0</v>
      </c>
      <c r="AL1349">
        <v>207995.9</v>
      </c>
      <c r="AM1349">
        <v>208000</v>
      </c>
      <c r="AN1349">
        <v>4.0999999999999996</v>
      </c>
      <c r="AO1349">
        <v>0</v>
      </c>
      <c r="AQ1349">
        <f t="shared" si="322"/>
        <v>3.67</v>
      </c>
      <c r="AR1349">
        <f t="shared" si="323"/>
        <v>0</v>
      </c>
    </row>
    <row r="1350" spans="1:44" x14ac:dyDescent="0.3">
      <c r="A1350" t="s">
        <v>468</v>
      </c>
      <c r="B1350">
        <v>2972.3</v>
      </c>
      <c r="C1350">
        <v>46980.6</v>
      </c>
      <c r="D1350">
        <v>99071.1</v>
      </c>
      <c r="E1350">
        <v>12594.8</v>
      </c>
      <c r="F1350">
        <v>2373.9</v>
      </c>
      <c r="G1350">
        <v>0</v>
      </c>
      <c r="H1350">
        <v>9024.1</v>
      </c>
      <c r="I1350">
        <v>0</v>
      </c>
      <c r="J1350">
        <v>0</v>
      </c>
      <c r="K1350">
        <v>0</v>
      </c>
      <c r="L1350">
        <v>0</v>
      </c>
      <c r="M1350">
        <v>0</v>
      </c>
      <c r="N1350">
        <v>0</v>
      </c>
      <c r="O1350">
        <v>26623.5</v>
      </c>
      <c r="P1350">
        <v>199640.2</v>
      </c>
      <c r="Q1350">
        <v>210000</v>
      </c>
      <c r="R1350">
        <v>10359.799999999999</v>
      </c>
      <c r="S1350">
        <v>4.93</v>
      </c>
      <c r="T1350">
        <f t="shared" si="320"/>
        <v>173016.8</v>
      </c>
      <c r="U1350">
        <f t="shared" si="321"/>
        <v>26623.5</v>
      </c>
      <c r="W1350" t="s">
        <v>467</v>
      </c>
      <c r="X1350">
        <v>0</v>
      </c>
      <c r="Y1350">
        <v>23999.5</v>
      </c>
      <c r="Z1350">
        <v>70998.600000000006</v>
      </c>
      <c r="AA1350">
        <v>5999.9</v>
      </c>
      <c r="AB1350">
        <v>3499.9</v>
      </c>
      <c r="AC1350">
        <v>104497.9</v>
      </c>
      <c r="AD1350">
        <v>0</v>
      </c>
      <c r="AE1350">
        <v>0</v>
      </c>
      <c r="AF1350">
        <v>0</v>
      </c>
      <c r="AG1350">
        <v>0</v>
      </c>
      <c r="AH1350">
        <v>0</v>
      </c>
      <c r="AI1350">
        <v>0</v>
      </c>
      <c r="AJ1350">
        <v>0</v>
      </c>
      <c r="AK1350">
        <v>0</v>
      </c>
      <c r="AL1350">
        <v>208995.9</v>
      </c>
      <c r="AM1350">
        <v>209000</v>
      </c>
      <c r="AN1350">
        <v>4.0999999999999996</v>
      </c>
      <c r="AO1350">
        <v>0</v>
      </c>
      <c r="AQ1350">
        <f t="shared" si="322"/>
        <v>5.91</v>
      </c>
      <c r="AR1350">
        <f t="shared" si="323"/>
        <v>0</v>
      </c>
    </row>
    <row r="1351" spans="1:44" x14ac:dyDescent="0.3">
      <c r="A1351" t="s">
        <v>469</v>
      </c>
      <c r="B1351">
        <v>2972.3</v>
      </c>
      <c r="C1351">
        <v>46980.6</v>
      </c>
      <c r="D1351">
        <v>99071.1</v>
      </c>
      <c r="E1351">
        <v>12594.8</v>
      </c>
      <c r="F1351">
        <v>5196.5</v>
      </c>
      <c r="G1351">
        <v>0</v>
      </c>
      <c r="H1351">
        <v>9024.1</v>
      </c>
      <c r="I1351">
        <v>0</v>
      </c>
      <c r="J1351">
        <v>0</v>
      </c>
      <c r="K1351">
        <v>0</v>
      </c>
      <c r="L1351">
        <v>0</v>
      </c>
      <c r="M1351">
        <v>0</v>
      </c>
      <c r="N1351">
        <v>0</v>
      </c>
      <c r="O1351">
        <v>22688.7</v>
      </c>
      <c r="P1351">
        <v>198528</v>
      </c>
      <c r="Q1351">
        <v>211000</v>
      </c>
      <c r="R1351">
        <v>12472</v>
      </c>
      <c r="S1351">
        <v>5.91</v>
      </c>
      <c r="T1351">
        <f t="shared" si="320"/>
        <v>175839.4</v>
      </c>
      <c r="U1351">
        <f t="shared" si="321"/>
        <v>22688.7</v>
      </c>
      <c r="W1351" t="s">
        <v>468</v>
      </c>
      <c r="X1351">
        <v>7499.9</v>
      </c>
      <c r="Y1351">
        <v>22999.5</v>
      </c>
      <c r="Z1351">
        <v>70998.600000000006</v>
      </c>
      <c r="AA1351">
        <v>0</v>
      </c>
      <c r="AB1351">
        <v>3499.9</v>
      </c>
      <c r="AC1351">
        <v>104997.9</v>
      </c>
      <c r="AD1351">
        <v>0</v>
      </c>
      <c r="AE1351">
        <v>0</v>
      </c>
      <c r="AF1351">
        <v>0</v>
      </c>
      <c r="AG1351">
        <v>0</v>
      </c>
      <c r="AH1351">
        <v>0</v>
      </c>
      <c r="AI1351">
        <v>0</v>
      </c>
      <c r="AJ1351">
        <v>0</v>
      </c>
      <c r="AK1351">
        <v>0</v>
      </c>
      <c r="AL1351">
        <v>209995.8</v>
      </c>
      <c r="AM1351">
        <v>210000</v>
      </c>
      <c r="AN1351">
        <v>4.2</v>
      </c>
      <c r="AO1351">
        <v>0</v>
      </c>
      <c r="AQ1351">
        <f t="shared" si="322"/>
        <v>4.93</v>
      </c>
      <c r="AR1351">
        <f t="shared" si="323"/>
        <v>0</v>
      </c>
    </row>
    <row r="1352" spans="1:44" x14ac:dyDescent="0.3">
      <c r="A1352" t="s">
        <v>470</v>
      </c>
      <c r="B1352">
        <v>2972.3</v>
      </c>
      <c r="C1352">
        <v>46980.6</v>
      </c>
      <c r="D1352">
        <v>99071.1</v>
      </c>
      <c r="E1352">
        <v>12594.8</v>
      </c>
      <c r="F1352">
        <v>2373.9</v>
      </c>
      <c r="G1352">
        <v>4704.5</v>
      </c>
      <c r="H1352">
        <v>9024.1</v>
      </c>
      <c r="I1352">
        <v>0</v>
      </c>
      <c r="J1352">
        <v>0</v>
      </c>
      <c r="K1352">
        <v>0</v>
      </c>
      <c r="L1352">
        <v>0</v>
      </c>
      <c r="M1352">
        <v>0</v>
      </c>
      <c r="N1352">
        <v>0</v>
      </c>
      <c r="O1352">
        <v>21747.8</v>
      </c>
      <c r="P1352">
        <v>199468.9</v>
      </c>
      <c r="Q1352">
        <v>212000</v>
      </c>
      <c r="R1352">
        <v>12531.1</v>
      </c>
      <c r="S1352">
        <v>5.91</v>
      </c>
      <c r="T1352">
        <f t="shared" si="320"/>
        <v>177721.3</v>
      </c>
      <c r="U1352">
        <f t="shared" si="321"/>
        <v>21747.8</v>
      </c>
      <c r="W1352" t="s">
        <v>469</v>
      </c>
      <c r="X1352">
        <v>7499.9</v>
      </c>
      <c r="Y1352">
        <v>19499.599999999999</v>
      </c>
      <c r="Z1352">
        <v>70998.600000000006</v>
      </c>
      <c r="AA1352">
        <v>5999.9</v>
      </c>
      <c r="AB1352">
        <v>7999.8</v>
      </c>
      <c r="AC1352">
        <v>98998</v>
      </c>
      <c r="AD1352">
        <v>0</v>
      </c>
      <c r="AE1352">
        <v>0</v>
      </c>
      <c r="AF1352">
        <v>0</v>
      </c>
      <c r="AG1352">
        <v>0</v>
      </c>
      <c r="AH1352">
        <v>0</v>
      </c>
      <c r="AI1352">
        <v>0</v>
      </c>
      <c r="AJ1352">
        <v>0</v>
      </c>
      <c r="AK1352">
        <v>0</v>
      </c>
      <c r="AL1352">
        <v>210995.8</v>
      </c>
      <c r="AM1352">
        <v>211000</v>
      </c>
      <c r="AN1352">
        <v>4.2</v>
      </c>
      <c r="AO1352">
        <v>0</v>
      </c>
      <c r="AQ1352">
        <f t="shared" si="322"/>
        <v>5.91</v>
      </c>
      <c r="AR1352">
        <f t="shared" si="323"/>
        <v>0</v>
      </c>
    </row>
    <row r="1353" spans="1:44" x14ac:dyDescent="0.3">
      <c r="A1353" t="s">
        <v>471</v>
      </c>
      <c r="B1353">
        <v>3913.2</v>
      </c>
      <c r="C1353">
        <v>46980.6</v>
      </c>
      <c r="D1353">
        <v>99071.1</v>
      </c>
      <c r="E1353">
        <v>12594.8</v>
      </c>
      <c r="F1353">
        <v>2373.9</v>
      </c>
      <c r="G1353">
        <v>4704.5</v>
      </c>
      <c r="H1353">
        <v>9024.1</v>
      </c>
      <c r="I1353">
        <v>0</v>
      </c>
      <c r="J1353">
        <v>0</v>
      </c>
      <c r="K1353">
        <v>0</v>
      </c>
      <c r="L1353">
        <v>0</v>
      </c>
      <c r="M1353">
        <v>0</v>
      </c>
      <c r="N1353">
        <v>0</v>
      </c>
      <c r="O1353">
        <v>21747.8</v>
      </c>
      <c r="P1353">
        <v>200409.8</v>
      </c>
      <c r="Q1353">
        <v>213000</v>
      </c>
      <c r="R1353">
        <v>12590.2</v>
      </c>
      <c r="S1353">
        <v>5.91</v>
      </c>
      <c r="T1353">
        <f t="shared" si="320"/>
        <v>178662.19999999998</v>
      </c>
      <c r="U1353">
        <f t="shared" si="321"/>
        <v>21747.8</v>
      </c>
      <c r="W1353" t="s">
        <v>470</v>
      </c>
      <c r="X1353">
        <v>0</v>
      </c>
      <c r="Y1353">
        <v>120997.6</v>
      </c>
      <c r="Z1353">
        <v>70998.600000000006</v>
      </c>
      <c r="AA1353">
        <v>5999.9</v>
      </c>
      <c r="AB1353">
        <v>3499.9</v>
      </c>
      <c r="AC1353">
        <v>10499.8</v>
      </c>
      <c r="AD1353">
        <v>0</v>
      </c>
      <c r="AE1353">
        <v>0</v>
      </c>
      <c r="AF1353">
        <v>0</v>
      </c>
      <c r="AG1353">
        <v>0</v>
      </c>
      <c r="AH1353">
        <v>0</v>
      </c>
      <c r="AI1353">
        <v>0</v>
      </c>
      <c r="AJ1353">
        <v>0</v>
      </c>
      <c r="AK1353">
        <v>0</v>
      </c>
      <c r="AL1353">
        <v>211995.8</v>
      </c>
      <c r="AM1353">
        <v>212000</v>
      </c>
      <c r="AN1353">
        <v>4.2</v>
      </c>
      <c r="AO1353">
        <v>0</v>
      </c>
      <c r="AQ1353">
        <f t="shared" si="322"/>
        <v>5.91</v>
      </c>
      <c r="AR1353">
        <f t="shared" si="323"/>
        <v>0</v>
      </c>
    </row>
    <row r="1354" spans="1:44" x14ac:dyDescent="0.3">
      <c r="A1354" t="s">
        <v>472</v>
      </c>
      <c r="B1354">
        <v>3913.2</v>
      </c>
      <c r="C1354">
        <v>46980.6</v>
      </c>
      <c r="D1354">
        <v>99071.1</v>
      </c>
      <c r="E1354">
        <v>12594.8</v>
      </c>
      <c r="F1354">
        <v>2373.9</v>
      </c>
      <c r="G1354">
        <v>5645.3</v>
      </c>
      <c r="H1354">
        <v>9024.1</v>
      </c>
      <c r="I1354">
        <v>0</v>
      </c>
      <c r="J1354">
        <v>0</v>
      </c>
      <c r="K1354">
        <v>0</v>
      </c>
      <c r="L1354">
        <v>0</v>
      </c>
      <c r="M1354">
        <v>0</v>
      </c>
      <c r="N1354">
        <v>0</v>
      </c>
      <c r="O1354">
        <v>21747.8</v>
      </c>
      <c r="P1354">
        <v>201350.7</v>
      </c>
      <c r="Q1354">
        <v>214000</v>
      </c>
      <c r="R1354">
        <v>12649.3</v>
      </c>
      <c r="S1354">
        <v>5.91</v>
      </c>
      <c r="T1354">
        <f t="shared" si="320"/>
        <v>179602.99999999997</v>
      </c>
      <c r="U1354">
        <f t="shared" si="321"/>
        <v>21747.8</v>
      </c>
      <c r="W1354" t="s">
        <v>471</v>
      </c>
      <c r="X1354">
        <v>114497.7</v>
      </c>
      <c r="Y1354">
        <v>23999.5</v>
      </c>
      <c r="Z1354">
        <v>70998.600000000006</v>
      </c>
      <c r="AA1354">
        <v>0</v>
      </c>
      <c r="AB1354">
        <v>3499.9</v>
      </c>
      <c r="AC1354">
        <v>0</v>
      </c>
      <c r="AD1354">
        <v>0</v>
      </c>
      <c r="AE1354">
        <v>0</v>
      </c>
      <c r="AF1354">
        <v>0</v>
      </c>
      <c r="AG1354">
        <v>0</v>
      </c>
      <c r="AH1354">
        <v>0</v>
      </c>
      <c r="AI1354">
        <v>0</v>
      </c>
      <c r="AJ1354">
        <v>0</v>
      </c>
      <c r="AK1354">
        <v>0</v>
      </c>
      <c r="AL1354">
        <v>212995.8</v>
      </c>
      <c r="AM1354">
        <v>213000</v>
      </c>
      <c r="AN1354">
        <v>4.2</v>
      </c>
      <c r="AO1354">
        <v>0</v>
      </c>
      <c r="AQ1354">
        <f t="shared" si="322"/>
        <v>5.91</v>
      </c>
      <c r="AR1354">
        <f t="shared" si="323"/>
        <v>0</v>
      </c>
    </row>
    <row r="1355" spans="1:44" x14ac:dyDescent="0.3">
      <c r="A1355" t="s">
        <v>473</v>
      </c>
      <c r="B1355">
        <v>3913.2</v>
      </c>
      <c r="C1355">
        <v>46980.6</v>
      </c>
      <c r="D1355">
        <v>99071.1</v>
      </c>
      <c r="E1355">
        <v>12702</v>
      </c>
      <c r="F1355">
        <v>5196.5</v>
      </c>
      <c r="G1355">
        <v>5645.3</v>
      </c>
      <c r="H1355">
        <v>9024.1</v>
      </c>
      <c r="I1355">
        <v>0</v>
      </c>
      <c r="J1355">
        <v>0</v>
      </c>
      <c r="K1355">
        <v>0</v>
      </c>
      <c r="L1355">
        <v>0</v>
      </c>
      <c r="M1355">
        <v>0</v>
      </c>
      <c r="N1355">
        <v>0</v>
      </c>
      <c r="O1355">
        <v>21747.8</v>
      </c>
      <c r="P1355">
        <v>204280.7</v>
      </c>
      <c r="Q1355">
        <v>215000</v>
      </c>
      <c r="R1355">
        <v>10719.3</v>
      </c>
      <c r="S1355">
        <v>4.99</v>
      </c>
      <c r="T1355">
        <f t="shared" si="320"/>
        <v>182532.8</v>
      </c>
      <c r="U1355">
        <f t="shared" si="321"/>
        <v>21747.8</v>
      </c>
      <c r="W1355" t="s">
        <v>472</v>
      </c>
      <c r="X1355">
        <v>0</v>
      </c>
      <c r="Y1355">
        <v>120997.6</v>
      </c>
      <c r="Z1355">
        <v>70998.600000000006</v>
      </c>
      <c r="AA1355">
        <v>16999.7</v>
      </c>
      <c r="AB1355">
        <v>3499.9</v>
      </c>
      <c r="AC1355">
        <v>1500</v>
      </c>
      <c r="AD1355">
        <v>0</v>
      </c>
      <c r="AE1355">
        <v>0</v>
      </c>
      <c r="AF1355">
        <v>0</v>
      </c>
      <c r="AG1355">
        <v>0</v>
      </c>
      <c r="AH1355">
        <v>0</v>
      </c>
      <c r="AI1355">
        <v>0</v>
      </c>
      <c r="AJ1355">
        <v>0</v>
      </c>
      <c r="AK1355">
        <v>0</v>
      </c>
      <c r="AL1355">
        <v>213995.8</v>
      </c>
      <c r="AM1355">
        <v>214000</v>
      </c>
      <c r="AN1355">
        <v>4.2</v>
      </c>
      <c r="AO1355">
        <v>0</v>
      </c>
      <c r="AQ1355">
        <f t="shared" si="322"/>
        <v>5.91</v>
      </c>
      <c r="AR1355">
        <f t="shared" si="323"/>
        <v>0</v>
      </c>
    </row>
    <row r="1356" spans="1:44" x14ac:dyDescent="0.3">
      <c r="A1356" t="s">
        <v>474</v>
      </c>
      <c r="B1356">
        <v>3913.2</v>
      </c>
      <c r="C1356">
        <v>46980.6</v>
      </c>
      <c r="D1356">
        <v>99071.1</v>
      </c>
      <c r="E1356">
        <v>14733.4</v>
      </c>
      <c r="F1356">
        <v>5196.5</v>
      </c>
      <c r="G1356">
        <v>5645.3</v>
      </c>
      <c r="H1356">
        <v>9024.1</v>
      </c>
      <c r="I1356">
        <v>0</v>
      </c>
      <c r="J1356">
        <v>0</v>
      </c>
      <c r="K1356">
        <v>0</v>
      </c>
      <c r="L1356">
        <v>0</v>
      </c>
      <c r="M1356">
        <v>0</v>
      </c>
      <c r="N1356">
        <v>0</v>
      </c>
      <c r="O1356">
        <v>21747.8</v>
      </c>
      <c r="P1356">
        <v>206312</v>
      </c>
      <c r="Q1356">
        <v>216000</v>
      </c>
      <c r="R1356">
        <v>9688</v>
      </c>
      <c r="S1356">
        <v>4.49</v>
      </c>
      <c r="T1356">
        <f t="shared" si="320"/>
        <v>184564.19999999998</v>
      </c>
      <c r="U1356">
        <f t="shared" si="321"/>
        <v>21747.8</v>
      </c>
      <c r="W1356" t="s">
        <v>473</v>
      </c>
      <c r="X1356">
        <v>0</v>
      </c>
      <c r="Y1356">
        <v>0</v>
      </c>
      <c r="Z1356">
        <v>70998.600000000006</v>
      </c>
      <c r="AA1356">
        <v>2500</v>
      </c>
      <c r="AB1356">
        <v>33999.300000000003</v>
      </c>
      <c r="AC1356">
        <v>107497.9</v>
      </c>
      <c r="AD1356">
        <v>0</v>
      </c>
      <c r="AE1356">
        <v>0</v>
      </c>
      <c r="AF1356">
        <v>0</v>
      </c>
      <c r="AG1356">
        <v>0</v>
      </c>
      <c r="AH1356">
        <v>0</v>
      </c>
      <c r="AI1356">
        <v>0</v>
      </c>
      <c r="AJ1356">
        <v>0</v>
      </c>
      <c r="AK1356">
        <v>0</v>
      </c>
      <c r="AL1356">
        <v>214995.7</v>
      </c>
      <c r="AM1356">
        <v>215000</v>
      </c>
      <c r="AN1356">
        <v>4.3</v>
      </c>
      <c r="AO1356">
        <v>0</v>
      </c>
      <c r="AQ1356">
        <f t="shared" si="322"/>
        <v>4.99</v>
      </c>
      <c r="AR1356">
        <f t="shared" si="323"/>
        <v>0</v>
      </c>
    </row>
    <row r="1357" spans="1:44" x14ac:dyDescent="0.3">
      <c r="A1357" t="s">
        <v>475</v>
      </c>
      <c r="B1357">
        <v>3913.2</v>
      </c>
      <c r="C1357">
        <v>53502.8</v>
      </c>
      <c r="D1357">
        <v>99071.1</v>
      </c>
      <c r="E1357">
        <v>14733.4</v>
      </c>
      <c r="F1357">
        <v>5196.5</v>
      </c>
      <c r="G1357">
        <v>5645.3</v>
      </c>
      <c r="H1357">
        <v>9024.1</v>
      </c>
      <c r="I1357">
        <v>0</v>
      </c>
      <c r="J1357">
        <v>0</v>
      </c>
      <c r="K1357">
        <v>0</v>
      </c>
      <c r="L1357">
        <v>0</v>
      </c>
      <c r="M1357">
        <v>0</v>
      </c>
      <c r="N1357">
        <v>0</v>
      </c>
      <c r="O1357">
        <v>21747.8</v>
      </c>
      <c r="P1357">
        <v>212834.3</v>
      </c>
      <c r="Q1357">
        <v>217000</v>
      </c>
      <c r="R1357">
        <v>4165.7</v>
      </c>
      <c r="S1357">
        <v>1.92</v>
      </c>
      <c r="T1357">
        <f t="shared" si="320"/>
        <v>191086.4</v>
      </c>
      <c r="U1357">
        <f t="shared" si="321"/>
        <v>21747.8</v>
      </c>
      <c r="W1357" t="s">
        <v>474</v>
      </c>
      <c r="X1357">
        <v>0</v>
      </c>
      <c r="Y1357">
        <v>0</v>
      </c>
      <c r="Z1357">
        <v>70998.600000000006</v>
      </c>
      <c r="AA1357">
        <v>2999.9</v>
      </c>
      <c r="AB1357">
        <v>33999.300000000003</v>
      </c>
      <c r="AC1357">
        <v>107997.9</v>
      </c>
      <c r="AD1357">
        <v>0</v>
      </c>
      <c r="AE1357">
        <v>0</v>
      </c>
      <c r="AF1357">
        <v>0</v>
      </c>
      <c r="AG1357">
        <v>0</v>
      </c>
      <c r="AH1357">
        <v>0</v>
      </c>
      <c r="AI1357">
        <v>0</v>
      </c>
      <c r="AJ1357">
        <v>0</v>
      </c>
      <c r="AK1357">
        <v>0</v>
      </c>
      <c r="AL1357">
        <v>215995.7</v>
      </c>
      <c r="AM1357">
        <v>216000</v>
      </c>
      <c r="AN1357">
        <v>4.3</v>
      </c>
      <c r="AO1357">
        <v>0</v>
      </c>
      <c r="AQ1357">
        <f t="shared" si="322"/>
        <v>4.49</v>
      </c>
      <c r="AR1357">
        <f t="shared" si="323"/>
        <v>0</v>
      </c>
    </row>
    <row r="1358" spans="1:44" x14ac:dyDescent="0.3">
      <c r="A1358" t="s">
        <v>476</v>
      </c>
      <c r="B1358">
        <v>3913.2</v>
      </c>
      <c r="C1358">
        <v>53310</v>
      </c>
      <c r="D1358">
        <v>99969.7</v>
      </c>
      <c r="E1358">
        <v>14733.4</v>
      </c>
      <c r="F1358">
        <v>5196.5</v>
      </c>
      <c r="G1358">
        <v>5645.3</v>
      </c>
      <c r="H1358">
        <v>9024.1</v>
      </c>
      <c r="I1358">
        <v>0</v>
      </c>
      <c r="J1358">
        <v>0</v>
      </c>
      <c r="K1358">
        <v>0</v>
      </c>
      <c r="L1358">
        <v>0</v>
      </c>
      <c r="M1358">
        <v>0</v>
      </c>
      <c r="N1358">
        <v>0</v>
      </c>
      <c r="O1358">
        <v>19031.400000000001</v>
      </c>
      <c r="P1358">
        <v>210823.6</v>
      </c>
      <c r="Q1358">
        <v>218000</v>
      </c>
      <c r="R1358">
        <v>7176.4</v>
      </c>
      <c r="S1358">
        <v>3.29</v>
      </c>
      <c r="T1358">
        <f t="shared" si="320"/>
        <v>191792.19999999998</v>
      </c>
      <c r="U1358">
        <f t="shared" si="321"/>
        <v>19031.400000000001</v>
      </c>
      <c r="W1358" t="s">
        <v>475</v>
      </c>
      <c r="X1358">
        <v>108497.8</v>
      </c>
      <c r="Y1358">
        <v>500</v>
      </c>
      <c r="Z1358">
        <v>70998.600000000006</v>
      </c>
      <c r="AA1358">
        <v>2999.9</v>
      </c>
      <c r="AB1358">
        <v>33999.300000000003</v>
      </c>
      <c r="AC1358">
        <v>0</v>
      </c>
      <c r="AD1358">
        <v>0</v>
      </c>
      <c r="AE1358">
        <v>0</v>
      </c>
      <c r="AF1358">
        <v>0</v>
      </c>
      <c r="AG1358">
        <v>0</v>
      </c>
      <c r="AH1358">
        <v>0</v>
      </c>
      <c r="AI1358">
        <v>0</v>
      </c>
      <c r="AJ1358">
        <v>0</v>
      </c>
      <c r="AK1358">
        <v>0</v>
      </c>
      <c r="AL1358">
        <v>216995.7</v>
      </c>
      <c r="AM1358">
        <v>217000</v>
      </c>
      <c r="AN1358">
        <v>4.3</v>
      </c>
      <c r="AO1358">
        <v>0</v>
      </c>
      <c r="AQ1358">
        <f t="shared" si="322"/>
        <v>1.92</v>
      </c>
      <c r="AR1358">
        <f t="shared" si="323"/>
        <v>0</v>
      </c>
    </row>
    <row r="1359" spans="1:44" x14ac:dyDescent="0.3">
      <c r="A1359" t="s">
        <v>477</v>
      </c>
      <c r="B1359">
        <v>3913.2</v>
      </c>
      <c r="C1359">
        <v>53502.8</v>
      </c>
      <c r="D1359">
        <v>99969.7</v>
      </c>
      <c r="E1359">
        <v>12702</v>
      </c>
      <c r="F1359">
        <v>5196.5</v>
      </c>
      <c r="G1359">
        <v>5645.3</v>
      </c>
      <c r="H1359">
        <v>9024.1</v>
      </c>
      <c r="I1359">
        <v>0</v>
      </c>
      <c r="J1359">
        <v>0</v>
      </c>
      <c r="K1359">
        <v>0</v>
      </c>
      <c r="L1359">
        <v>0</v>
      </c>
      <c r="M1359">
        <v>0</v>
      </c>
      <c r="N1359">
        <v>0</v>
      </c>
      <c r="O1359">
        <v>18347.400000000001</v>
      </c>
      <c r="P1359">
        <v>208301.1</v>
      </c>
      <c r="Q1359">
        <v>219000</v>
      </c>
      <c r="R1359">
        <v>10698.9</v>
      </c>
      <c r="S1359">
        <v>4.8899999999999997</v>
      </c>
      <c r="T1359">
        <f t="shared" si="320"/>
        <v>189953.6</v>
      </c>
      <c r="U1359">
        <f t="shared" si="321"/>
        <v>18347.400000000001</v>
      </c>
      <c r="W1359" t="s">
        <v>476</v>
      </c>
      <c r="X1359">
        <v>108997.8</v>
      </c>
      <c r="Y1359">
        <v>18999.599999999999</v>
      </c>
      <c r="Z1359">
        <v>68998.600000000006</v>
      </c>
      <c r="AA1359">
        <v>0</v>
      </c>
      <c r="AB1359">
        <v>20999.599999999999</v>
      </c>
      <c r="AC1359">
        <v>0</v>
      </c>
      <c r="AD1359">
        <v>0</v>
      </c>
      <c r="AE1359">
        <v>0</v>
      </c>
      <c r="AF1359">
        <v>0</v>
      </c>
      <c r="AG1359">
        <v>0</v>
      </c>
      <c r="AH1359">
        <v>0</v>
      </c>
      <c r="AI1359">
        <v>0</v>
      </c>
      <c r="AJ1359">
        <v>0</v>
      </c>
      <c r="AK1359">
        <v>0</v>
      </c>
      <c r="AL1359">
        <v>217995.7</v>
      </c>
      <c r="AM1359">
        <v>218000</v>
      </c>
      <c r="AN1359">
        <v>4.3</v>
      </c>
      <c r="AO1359">
        <v>0</v>
      </c>
      <c r="AQ1359">
        <f t="shared" si="322"/>
        <v>3.29</v>
      </c>
      <c r="AR1359">
        <f t="shared" si="323"/>
        <v>0</v>
      </c>
    </row>
    <row r="1360" spans="1:44" x14ac:dyDescent="0.3">
      <c r="A1360" t="s">
        <v>478</v>
      </c>
      <c r="B1360">
        <v>3913.2</v>
      </c>
      <c r="C1360">
        <v>58891.3</v>
      </c>
      <c r="D1360">
        <v>99969.7</v>
      </c>
      <c r="E1360">
        <v>12702</v>
      </c>
      <c r="F1360">
        <v>5196.5</v>
      </c>
      <c r="G1360">
        <v>5645.3</v>
      </c>
      <c r="H1360">
        <v>9024.1</v>
      </c>
      <c r="I1360">
        <v>0</v>
      </c>
      <c r="J1360">
        <v>0</v>
      </c>
      <c r="K1360">
        <v>0</v>
      </c>
      <c r="L1360">
        <v>0</v>
      </c>
      <c r="M1360">
        <v>0</v>
      </c>
      <c r="N1360">
        <v>0</v>
      </c>
      <c r="O1360">
        <v>11653.9</v>
      </c>
      <c r="P1360">
        <v>206996.1</v>
      </c>
      <c r="Q1360">
        <v>220000</v>
      </c>
      <c r="R1360">
        <v>13003.9</v>
      </c>
      <c r="S1360">
        <v>5.91</v>
      </c>
      <c r="T1360">
        <f t="shared" si="320"/>
        <v>195342.1</v>
      </c>
      <c r="U1360">
        <f t="shared" si="321"/>
        <v>11653.9</v>
      </c>
      <c r="W1360" t="s">
        <v>477</v>
      </c>
      <c r="X1360">
        <v>0</v>
      </c>
      <c r="Y1360">
        <v>36999.300000000003</v>
      </c>
      <c r="Z1360">
        <v>157996.9</v>
      </c>
      <c r="AA1360">
        <v>2999.9</v>
      </c>
      <c r="AB1360">
        <v>20999.599999999999</v>
      </c>
      <c r="AC1360">
        <v>0</v>
      </c>
      <c r="AD1360">
        <v>0</v>
      </c>
      <c r="AE1360">
        <v>0</v>
      </c>
      <c r="AF1360">
        <v>0</v>
      </c>
      <c r="AG1360">
        <v>0</v>
      </c>
      <c r="AH1360">
        <v>0</v>
      </c>
      <c r="AI1360">
        <v>0</v>
      </c>
      <c r="AJ1360">
        <v>0</v>
      </c>
      <c r="AK1360">
        <v>0</v>
      </c>
      <c r="AL1360">
        <v>218995.7</v>
      </c>
      <c r="AM1360">
        <v>219000</v>
      </c>
      <c r="AN1360">
        <v>4.3</v>
      </c>
      <c r="AO1360">
        <v>0</v>
      </c>
      <c r="AQ1360">
        <f t="shared" si="322"/>
        <v>4.8899999999999997</v>
      </c>
      <c r="AR1360">
        <f t="shared" si="323"/>
        <v>0</v>
      </c>
    </row>
    <row r="1361" spans="1:44" x14ac:dyDescent="0.3">
      <c r="A1361" t="s">
        <v>479</v>
      </c>
      <c r="B1361">
        <v>3913.2</v>
      </c>
      <c r="C1361">
        <v>53502.8</v>
      </c>
      <c r="D1361">
        <v>99969.7</v>
      </c>
      <c r="E1361">
        <v>12702</v>
      </c>
      <c r="F1361">
        <v>5196.5</v>
      </c>
      <c r="G1361">
        <v>5645.3</v>
      </c>
      <c r="H1361">
        <v>9024.1</v>
      </c>
      <c r="I1361">
        <v>0</v>
      </c>
      <c r="J1361">
        <v>0</v>
      </c>
      <c r="K1361">
        <v>0</v>
      </c>
      <c r="L1361">
        <v>0</v>
      </c>
      <c r="M1361">
        <v>0</v>
      </c>
      <c r="N1361">
        <v>0</v>
      </c>
      <c r="O1361">
        <v>17984.2</v>
      </c>
      <c r="P1361">
        <v>207937.9</v>
      </c>
      <c r="Q1361">
        <v>221000</v>
      </c>
      <c r="R1361">
        <v>13062.1</v>
      </c>
      <c r="S1361">
        <v>5.91</v>
      </c>
      <c r="T1361">
        <f t="shared" si="320"/>
        <v>189953.6</v>
      </c>
      <c r="U1361">
        <f t="shared" si="321"/>
        <v>17984.2</v>
      </c>
      <c r="W1361" t="s">
        <v>478</v>
      </c>
      <c r="X1361">
        <v>0</v>
      </c>
      <c r="Y1361">
        <v>118997.6</v>
      </c>
      <c r="Z1361">
        <v>68998.600000000006</v>
      </c>
      <c r="AA1361">
        <v>2999.9</v>
      </c>
      <c r="AB1361">
        <v>28999.4</v>
      </c>
      <c r="AC1361">
        <v>0</v>
      </c>
      <c r="AD1361">
        <v>0</v>
      </c>
      <c r="AE1361">
        <v>0</v>
      </c>
      <c r="AF1361">
        <v>0</v>
      </c>
      <c r="AG1361">
        <v>0</v>
      </c>
      <c r="AH1361">
        <v>0</v>
      </c>
      <c r="AI1361">
        <v>0</v>
      </c>
      <c r="AJ1361">
        <v>0</v>
      </c>
      <c r="AK1361">
        <v>0</v>
      </c>
      <c r="AL1361">
        <v>219995.6</v>
      </c>
      <c r="AM1361">
        <v>220000</v>
      </c>
      <c r="AN1361">
        <v>4.4000000000000004</v>
      </c>
      <c r="AO1361">
        <v>0</v>
      </c>
      <c r="AQ1361">
        <f t="shared" si="322"/>
        <v>5.91</v>
      </c>
      <c r="AR1361">
        <f t="shared" si="323"/>
        <v>0</v>
      </c>
    </row>
    <row r="1362" spans="1:44" x14ac:dyDescent="0.3">
      <c r="A1362" t="s">
        <v>480</v>
      </c>
      <c r="B1362">
        <v>3913.2</v>
      </c>
      <c r="C1362">
        <v>53310</v>
      </c>
      <c r="D1362">
        <v>99969.7</v>
      </c>
      <c r="E1362">
        <v>12702</v>
      </c>
      <c r="F1362">
        <v>5196.5</v>
      </c>
      <c r="G1362">
        <v>5645.3</v>
      </c>
      <c r="H1362">
        <v>9024.1</v>
      </c>
      <c r="I1362">
        <v>0</v>
      </c>
      <c r="J1362">
        <v>0</v>
      </c>
      <c r="K1362">
        <v>0</v>
      </c>
      <c r="L1362">
        <v>0</v>
      </c>
      <c r="M1362">
        <v>0</v>
      </c>
      <c r="N1362">
        <v>0</v>
      </c>
      <c r="O1362">
        <v>19117</v>
      </c>
      <c r="P1362">
        <v>208877.9</v>
      </c>
      <c r="Q1362">
        <v>222000</v>
      </c>
      <c r="R1362">
        <v>13122.1</v>
      </c>
      <c r="S1362">
        <v>5.91</v>
      </c>
      <c r="T1362">
        <f t="shared" si="320"/>
        <v>189760.8</v>
      </c>
      <c r="U1362">
        <f t="shared" si="321"/>
        <v>19117</v>
      </c>
      <c r="W1362" t="s">
        <v>479</v>
      </c>
      <c r="X1362">
        <v>103997.9</v>
      </c>
      <c r="Y1362">
        <v>36999.300000000003</v>
      </c>
      <c r="Z1362">
        <v>68998.600000000006</v>
      </c>
      <c r="AA1362">
        <v>2999.9</v>
      </c>
      <c r="AB1362">
        <v>7999.8</v>
      </c>
      <c r="AC1362">
        <v>0</v>
      </c>
      <c r="AD1362">
        <v>0</v>
      </c>
      <c r="AE1362">
        <v>0</v>
      </c>
      <c r="AF1362">
        <v>0</v>
      </c>
      <c r="AG1362">
        <v>0</v>
      </c>
      <c r="AH1362">
        <v>0</v>
      </c>
      <c r="AI1362">
        <v>0</v>
      </c>
      <c r="AJ1362">
        <v>0</v>
      </c>
      <c r="AK1362">
        <v>0</v>
      </c>
      <c r="AL1362">
        <v>220995.6</v>
      </c>
      <c r="AM1362">
        <v>221000</v>
      </c>
      <c r="AN1362">
        <v>4.4000000000000004</v>
      </c>
      <c r="AO1362">
        <v>0</v>
      </c>
      <c r="AQ1362">
        <f t="shared" si="322"/>
        <v>5.91</v>
      </c>
      <c r="AR1362">
        <f t="shared" si="323"/>
        <v>0</v>
      </c>
    </row>
    <row r="1363" spans="1:44" x14ac:dyDescent="0.3">
      <c r="A1363" t="s">
        <v>481</v>
      </c>
      <c r="B1363">
        <v>3870.8</v>
      </c>
      <c r="C1363">
        <v>53310</v>
      </c>
      <c r="D1363">
        <v>99071.1</v>
      </c>
      <c r="E1363">
        <v>12702</v>
      </c>
      <c r="F1363">
        <v>5196.5</v>
      </c>
      <c r="G1363">
        <v>4897.3</v>
      </c>
      <c r="H1363">
        <v>9024.1</v>
      </c>
      <c r="I1363">
        <v>0</v>
      </c>
      <c r="J1363">
        <v>0</v>
      </c>
      <c r="K1363">
        <v>0</v>
      </c>
      <c r="L1363">
        <v>0</v>
      </c>
      <c r="M1363">
        <v>0</v>
      </c>
      <c r="N1363">
        <v>0</v>
      </c>
      <c r="O1363">
        <v>21747.8</v>
      </c>
      <c r="P1363">
        <v>209819.7</v>
      </c>
      <c r="Q1363">
        <v>223000</v>
      </c>
      <c r="R1363">
        <v>13180.3</v>
      </c>
      <c r="S1363">
        <v>5.91</v>
      </c>
      <c r="T1363">
        <f t="shared" si="320"/>
        <v>188071.80000000002</v>
      </c>
      <c r="U1363">
        <f t="shared" si="321"/>
        <v>21747.8</v>
      </c>
      <c r="W1363" t="s">
        <v>480</v>
      </c>
      <c r="X1363">
        <v>122997.6</v>
      </c>
      <c r="Y1363">
        <v>18999.599999999999</v>
      </c>
      <c r="Z1363">
        <v>68998.600000000006</v>
      </c>
      <c r="AA1363">
        <v>2999.9</v>
      </c>
      <c r="AB1363">
        <v>7999.8</v>
      </c>
      <c r="AC1363">
        <v>0</v>
      </c>
      <c r="AD1363">
        <v>0</v>
      </c>
      <c r="AE1363">
        <v>0</v>
      </c>
      <c r="AF1363">
        <v>0</v>
      </c>
      <c r="AG1363">
        <v>0</v>
      </c>
      <c r="AH1363">
        <v>0</v>
      </c>
      <c r="AI1363">
        <v>0</v>
      </c>
      <c r="AJ1363">
        <v>0</v>
      </c>
      <c r="AK1363">
        <v>0</v>
      </c>
      <c r="AL1363">
        <v>221995.6</v>
      </c>
      <c r="AM1363">
        <v>222000</v>
      </c>
      <c r="AN1363">
        <v>4.4000000000000004</v>
      </c>
      <c r="AO1363">
        <v>0</v>
      </c>
      <c r="AQ1363">
        <f t="shared" si="322"/>
        <v>5.91</v>
      </c>
      <c r="AR1363">
        <f t="shared" si="323"/>
        <v>0</v>
      </c>
    </row>
    <row r="1364" spans="1:44" x14ac:dyDescent="0.3">
      <c r="A1364" t="s">
        <v>482</v>
      </c>
      <c r="B1364">
        <v>3870.8</v>
      </c>
      <c r="C1364">
        <v>53502.8</v>
      </c>
      <c r="D1364">
        <v>99071.1</v>
      </c>
      <c r="E1364">
        <v>12702</v>
      </c>
      <c r="F1364">
        <v>5196.5</v>
      </c>
      <c r="G1364">
        <v>5645.3</v>
      </c>
      <c r="H1364">
        <v>9024.1</v>
      </c>
      <c r="I1364">
        <v>0</v>
      </c>
      <c r="J1364">
        <v>0</v>
      </c>
      <c r="K1364">
        <v>0</v>
      </c>
      <c r="L1364">
        <v>0</v>
      </c>
      <c r="M1364">
        <v>0</v>
      </c>
      <c r="N1364">
        <v>0</v>
      </c>
      <c r="O1364">
        <v>21747.8</v>
      </c>
      <c r="P1364">
        <v>210760.6</v>
      </c>
      <c r="Q1364">
        <v>224000</v>
      </c>
      <c r="R1364">
        <v>13239.4</v>
      </c>
      <c r="S1364">
        <v>5.91</v>
      </c>
      <c r="T1364">
        <f t="shared" si="320"/>
        <v>189012.6</v>
      </c>
      <c r="U1364">
        <f t="shared" si="321"/>
        <v>21747.8</v>
      </c>
      <c r="W1364" t="s">
        <v>481</v>
      </c>
      <c r="X1364">
        <v>0</v>
      </c>
      <c r="Y1364">
        <v>18999.599999999999</v>
      </c>
      <c r="Z1364">
        <v>70998.600000000006</v>
      </c>
      <c r="AA1364">
        <v>2999.9</v>
      </c>
      <c r="AB1364">
        <v>7999.8</v>
      </c>
      <c r="AC1364">
        <v>121997.6</v>
      </c>
      <c r="AD1364">
        <v>0</v>
      </c>
      <c r="AE1364">
        <v>0</v>
      </c>
      <c r="AF1364">
        <v>0</v>
      </c>
      <c r="AG1364">
        <v>0</v>
      </c>
      <c r="AH1364">
        <v>0</v>
      </c>
      <c r="AI1364">
        <v>0</v>
      </c>
      <c r="AJ1364">
        <v>0</v>
      </c>
      <c r="AK1364">
        <v>0</v>
      </c>
      <c r="AL1364">
        <v>222995.6</v>
      </c>
      <c r="AM1364">
        <v>223000</v>
      </c>
      <c r="AN1364">
        <v>4.4000000000000004</v>
      </c>
      <c r="AO1364">
        <v>0</v>
      </c>
      <c r="AQ1364">
        <f t="shared" si="322"/>
        <v>5.91</v>
      </c>
      <c r="AR1364">
        <f t="shared" si="323"/>
        <v>0</v>
      </c>
    </row>
    <row r="1365" spans="1:44" x14ac:dyDescent="0.3">
      <c r="W1365" t="s">
        <v>482</v>
      </c>
      <c r="X1365">
        <v>0</v>
      </c>
      <c r="Y1365">
        <v>500</v>
      </c>
      <c r="Z1365">
        <v>70998.600000000006</v>
      </c>
      <c r="AA1365">
        <v>2999.9</v>
      </c>
      <c r="AB1365">
        <v>7999.8</v>
      </c>
      <c r="AC1365">
        <v>141497.20000000001</v>
      </c>
      <c r="AD1365">
        <v>0</v>
      </c>
      <c r="AE1365">
        <v>0</v>
      </c>
      <c r="AF1365">
        <v>0</v>
      </c>
      <c r="AG1365">
        <v>0</v>
      </c>
      <c r="AH1365">
        <v>0</v>
      </c>
      <c r="AI1365">
        <v>0</v>
      </c>
      <c r="AJ1365">
        <v>0</v>
      </c>
      <c r="AK1365">
        <v>0</v>
      </c>
      <c r="AL1365">
        <v>223995.6</v>
      </c>
      <c r="AM1365">
        <v>224000</v>
      </c>
      <c r="AN1365">
        <v>4.4000000000000004</v>
      </c>
      <c r="AO1365">
        <v>0</v>
      </c>
      <c r="AQ1365">
        <f t="shared" si="322"/>
        <v>5.91</v>
      </c>
      <c r="AR1365">
        <f t="shared" si="323"/>
        <v>0</v>
      </c>
    </row>
    <row r="1366" spans="1:44" x14ac:dyDescent="0.3">
      <c r="A1366" t="s">
        <v>1012</v>
      </c>
      <c r="B1366">
        <v>315391.40000000002</v>
      </c>
      <c r="C1366">
        <v>315.39140000000003</v>
      </c>
    </row>
    <row r="1367" spans="1:44" x14ac:dyDescent="0.3">
      <c r="A1367" t="s">
        <v>1013</v>
      </c>
      <c r="B1367">
        <v>0</v>
      </c>
      <c r="W1367" t="s">
        <v>1012</v>
      </c>
      <c r="X1367">
        <v>607987.9</v>
      </c>
    </row>
    <row r="1368" spans="1:44" x14ac:dyDescent="0.3">
      <c r="A1368" t="s">
        <v>1014</v>
      </c>
      <c r="B1368">
        <v>25299849.100000001</v>
      </c>
      <c r="W1368" t="s">
        <v>1013</v>
      </c>
      <c r="X1368">
        <v>0</v>
      </c>
    </row>
    <row r="1369" spans="1:44" x14ac:dyDescent="0.3">
      <c r="A1369" t="s">
        <v>1015</v>
      </c>
      <c r="B1369">
        <v>25200000</v>
      </c>
      <c r="W1369" t="s">
        <v>1014</v>
      </c>
      <c r="X1369">
        <v>25199999.899999999</v>
      </c>
    </row>
    <row r="1370" spans="1:44" x14ac:dyDescent="0.3">
      <c r="A1370" t="s">
        <v>1016</v>
      </c>
      <c r="B1370">
        <v>99849.1</v>
      </c>
      <c r="W1370" t="s">
        <v>1015</v>
      </c>
      <c r="X1370">
        <v>25200000</v>
      </c>
    </row>
    <row r="1371" spans="1:44" x14ac:dyDescent="0.3">
      <c r="A1371" t="s">
        <v>1017</v>
      </c>
      <c r="W1371" t="s">
        <v>1016</v>
      </c>
      <c r="X1371">
        <v>-0.1</v>
      </c>
    </row>
    <row r="1372" spans="1:44" x14ac:dyDescent="0.3">
      <c r="A1372" t="s">
        <v>1018</v>
      </c>
      <c r="W1372" t="s">
        <v>1017</v>
      </c>
    </row>
    <row r="1373" spans="1:44" x14ac:dyDescent="0.3">
      <c r="A1373" t="s">
        <v>1019</v>
      </c>
      <c r="B1373">
        <v>0</v>
      </c>
      <c r="W1373" t="s">
        <v>1018</v>
      </c>
    </row>
    <row r="1374" spans="1:44" x14ac:dyDescent="0.3">
      <c r="W1374" t="s">
        <v>1019</v>
      </c>
      <c r="X1374">
        <v>0</v>
      </c>
    </row>
    <row r="1375" spans="1:44" x14ac:dyDescent="0.3">
      <c r="A1375" t="s">
        <v>1020</v>
      </c>
    </row>
    <row r="1377" spans="1:23" x14ac:dyDescent="0.3">
      <c r="A1377" t="s">
        <v>1021</v>
      </c>
      <c r="W1377" t="s">
        <v>1022</v>
      </c>
    </row>
    <row r="1378" spans="1:23" x14ac:dyDescent="0.3">
      <c r="A1378" t="s">
        <v>1023</v>
      </c>
      <c r="W1378" t="s">
        <v>1024</v>
      </c>
    </row>
  </sheetData>
  <hyperlinks>
    <hyperlink ref="L113" r:id="rId1" xr:uid="{D0DC1D0D-900D-496C-BE51-9711D0954044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8E47-8AD3-4E64-A790-85F5CE4298D1}">
  <dimension ref="A1:B16"/>
  <sheetViews>
    <sheetView tabSelected="1" workbookViewId="0">
      <selection sqref="A1:B2"/>
    </sheetView>
  </sheetViews>
  <sheetFormatPr defaultRowHeight="14.4" x14ac:dyDescent="0.3"/>
  <cols>
    <col min="1" max="1" width="24" bestFit="1" customWidth="1"/>
    <col min="2" max="2" width="73.6640625" customWidth="1"/>
  </cols>
  <sheetData>
    <row r="1" spans="1:2" x14ac:dyDescent="0.3">
      <c r="A1" t="s">
        <v>1051</v>
      </c>
      <c r="B1" t="s">
        <v>1055</v>
      </c>
    </row>
    <row r="2" spans="1:2" x14ac:dyDescent="0.3">
      <c r="A2" t="s">
        <v>1052</v>
      </c>
      <c r="B2" t="s">
        <v>1056</v>
      </c>
    </row>
    <row r="3" spans="1:2" x14ac:dyDescent="0.3">
      <c r="A3" t="s">
        <v>1053</v>
      </c>
      <c r="B3" t="s">
        <v>1040</v>
      </c>
    </row>
    <row r="4" spans="1:2" x14ac:dyDescent="0.3">
      <c r="A4" t="s">
        <v>1054</v>
      </c>
      <c r="B4" t="s">
        <v>1041</v>
      </c>
    </row>
    <row r="5" spans="1:2" x14ac:dyDescent="0.3">
      <c r="A5" t="s">
        <v>1037</v>
      </c>
      <c r="B5" s="3" t="s">
        <v>1042</v>
      </c>
    </row>
    <row r="6" spans="1:2" x14ac:dyDescent="0.3">
      <c r="A6" t="s">
        <v>1057</v>
      </c>
    </row>
    <row r="7" spans="1:2" x14ac:dyDescent="0.3">
      <c r="B7" s="3" t="s">
        <v>1061</v>
      </c>
    </row>
    <row r="8" spans="1:2" x14ac:dyDescent="0.3">
      <c r="B8" s="3" t="s">
        <v>1058</v>
      </c>
    </row>
    <row r="9" spans="1:2" x14ac:dyDescent="0.3">
      <c r="B9" s="3" t="s">
        <v>1059</v>
      </c>
    </row>
    <row r="10" spans="1:2" x14ac:dyDescent="0.3">
      <c r="B10" s="3" t="s">
        <v>1060</v>
      </c>
    </row>
    <row r="11" spans="1:2" x14ac:dyDescent="0.3">
      <c r="A11" t="s">
        <v>1043</v>
      </c>
    </row>
    <row r="12" spans="1:2" x14ac:dyDescent="0.3">
      <c r="B12" t="s">
        <v>1063</v>
      </c>
    </row>
    <row r="13" spans="1:2" x14ac:dyDescent="0.3">
      <c r="B13" s="3" t="s">
        <v>1062</v>
      </c>
    </row>
    <row r="14" spans="1:2" ht="28.8" x14ac:dyDescent="0.3">
      <c r="B14" s="4" t="s">
        <v>1064</v>
      </c>
    </row>
    <row r="15" spans="1:2" ht="28.8" x14ac:dyDescent="0.3">
      <c r="B15" s="4" t="s">
        <v>1065</v>
      </c>
    </row>
    <row r="16" spans="1:2" x14ac:dyDescent="0.3">
      <c r="B16" t="s">
        <v>1066</v>
      </c>
    </row>
  </sheetData>
  <hyperlinks>
    <hyperlink ref="B9" r:id="rId1" xr:uid="{B422CD5F-20F5-41EF-AB28-F5A4D65CCE58}"/>
    <hyperlink ref="B10" r:id="rId2" xr:uid="{A0A70EA7-CB3B-47A4-ACC2-6F5ADF0CFB31}"/>
    <hyperlink ref="B8" r:id="rId3" xr:uid="{016E6EB0-FD7A-4206-A730-8675B300CCFB}"/>
    <hyperlink ref="B7" r:id="rId4" xr:uid="{149C4DCD-EE8B-41B1-A6CB-5908216CAEA1}"/>
    <hyperlink ref="B5" r:id="rId5" xr:uid="{2165BF43-FA38-4CE2-8D3B-C4C4E7ED4F41}"/>
    <hyperlink ref="B13" r:id="rId6" xr:uid="{B77F1753-246A-4EE7-917D-0B1374A1463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nyers adatok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2022-11-22T12:52:08Z</dcterms:created>
  <dcterms:modified xsi:type="dcterms:W3CDTF">2022-12-21T06:50:06Z</dcterms:modified>
</cp:coreProperties>
</file>