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48553\var\www\miau\data\miau\292\"/>
    </mc:Choice>
  </mc:AlternateContent>
  <xr:revisionPtr revIDLastSave="0" documentId="13_ncr:1_{C378DB5D-85B4-40CF-9DAD-6CAB30DA86CA}" xr6:coauthVersionLast="47" xr6:coauthVersionMax="47" xr10:uidLastSave="{00000000-0000-0000-0000-000000000000}"/>
  <bookViews>
    <workbookView xWindow="-108" yWindow="-108" windowWidth="23256" windowHeight="12720" activeTab="2" xr2:uid="{5B218AB4-C413-470A-8391-BFCAC13338BD}"/>
  </bookViews>
  <sheets>
    <sheet name="makro_helyett" sheetId="1" r:id="rId1"/>
    <sheet name="makro_helyett (2)" sheetId="2" r:id="rId2"/>
    <sheet name="makro_helyett (3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4" l="1"/>
  <c r="K7" i="4"/>
  <c r="K6" i="4"/>
  <c r="K5" i="4"/>
  <c r="K4" i="4"/>
  <c r="K3" i="4"/>
  <c r="K2" i="4"/>
  <c r="K1" i="4"/>
  <c r="I8" i="4"/>
  <c r="F8" i="4"/>
  <c r="E8" i="4"/>
  <c r="D8" i="4"/>
  <c r="C8" i="4"/>
  <c r="B8" i="4"/>
  <c r="I7" i="4"/>
  <c r="F7" i="4"/>
  <c r="E7" i="4"/>
  <c r="D7" i="4"/>
  <c r="C7" i="4"/>
  <c r="B7" i="4"/>
  <c r="I6" i="4"/>
  <c r="F6" i="4"/>
  <c r="E6" i="4"/>
  <c r="D6" i="4"/>
  <c r="C6" i="4"/>
  <c r="B6" i="4"/>
  <c r="I5" i="4"/>
  <c r="F5" i="4"/>
  <c r="E5" i="4"/>
  <c r="D5" i="4"/>
  <c r="C5" i="4"/>
  <c r="B5" i="4"/>
  <c r="I4" i="4"/>
  <c r="F4" i="4"/>
  <c r="E4" i="4"/>
  <c r="D4" i="4"/>
  <c r="C4" i="4"/>
  <c r="B4" i="4"/>
  <c r="I3" i="4"/>
  <c r="F3" i="4"/>
  <c r="E3" i="4"/>
  <c r="D3" i="4"/>
  <c r="C3" i="4"/>
  <c r="B3" i="4"/>
  <c r="I2" i="4"/>
  <c r="F2" i="4"/>
  <c r="E2" i="4"/>
  <c r="D2" i="4"/>
  <c r="C2" i="4"/>
  <c r="B2" i="4"/>
  <c r="I1" i="4"/>
  <c r="P9" i="2"/>
  <c r="P8" i="2"/>
  <c r="P7" i="2"/>
  <c r="P6" i="2"/>
  <c r="P5" i="2"/>
  <c r="P4" i="2"/>
  <c r="P3" i="2"/>
  <c r="P2" i="2"/>
  <c r="I9" i="2"/>
  <c r="F9" i="2"/>
  <c r="E9" i="2"/>
  <c r="D9" i="2"/>
  <c r="C9" i="2"/>
  <c r="B9" i="2"/>
  <c r="I8" i="2"/>
  <c r="F8" i="2"/>
  <c r="E8" i="2"/>
  <c r="D8" i="2"/>
  <c r="C8" i="2"/>
  <c r="B8" i="2"/>
  <c r="I7" i="2"/>
  <c r="F7" i="2"/>
  <c r="E7" i="2"/>
  <c r="D7" i="2"/>
  <c r="C7" i="2"/>
  <c r="B7" i="2"/>
  <c r="I6" i="2"/>
  <c r="F6" i="2"/>
  <c r="E6" i="2"/>
  <c r="D6" i="2"/>
  <c r="C6" i="2"/>
  <c r="B6" i="2"/>
  <c r="I5" i="2"/>
  <c r="F5" i="2"/>
  <c r="E5" i="2"/>
  <c r="D5" i="2"/>
  <c r="C5" i="2"/>
  <c r="B5" i="2"/>
  <c r="I4" i="2"/>
  <c r="F4" i="2"/>
  <c r="E4" i="2"/>
  <c r="D4" i="2"/>
  <c r="C4" i="2"/>
  <c r="B4" i="2"/>
  <c r="I3" i="2"/>
  <c r="F3" i="2"/>
  <c r="E3" i="2"/>
  <c r="D3" i="2"/>
  <c r="C3" i="2"/>
  <c r="B3" i="2"/>
  <c r="I2" i="2"/>
  <c r="I8" i="1"/>
  <c r="I7" i="1"/>
  <c r="I6" i="1"/>
  <c r="I5" i="1"/>
  <c r="I4" i="1"/>
  <c r="I3" i="1"/>
  <c r="I2" i="1"/>
  <c r="I1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F2" i="1"/>
  <c r="E2" i="1"/>
  <c r="D2" i="1"/>
  <c r="C2" i="1"/>
  <c r="B2" i="1"/>
  <c r="G2" i="4" l="1"/>
  <c r="G6" i="4"/>
  <c r="G5" i="4"/>
  <c r="G4" i="4"/>
  <c r="G8" i="4"/>
  <c r="G3" i="4"/>
  <c r="G7" i="4"/>
  <c r="M3" i="2"/>
  <c r="L6" i="2"/>
  <c r="M6" i="2"/>
  <c r="K9" i="2"/>
  <c r="K5" i="2"/>
  <c r="M9" i="2"/>
  <c r="M4" i="2"/>
  <c r="K7" i="2"/>
  <c r="L5" i="2"/>
  <c r="L9" i="2"/>
  <c r="K4" i="2"/>
  <c r="M5" i="2"/>
  <c r="K8" i="2"/>
  <c r="L8" i="2"/>
  <c r="M8" i="2"/>
  <c r="L3" i="2"/>
  <c r="K6" i="2"/>
  <c r="M7" i="2"/>
  <c r="L7" i="2"/>
  <c r="L4" i="2"/>
  <c r="K3" i="2"/>
  <c r="G9" i="2"/>
  <c r="G5" i="2"/>
  <c r="G6" i="2"/>
  <c r="G8" i="2"/>
  <c r="G4" i="2"/>
  <c r="G3" i="2"/>
  <c r="G7" i="2"/>
  <c r="G7" i="1"/>
  <c r="G6" i="1"/>
  <c r="G8" i="1"/>
  <c r="G3" i="1"/>
  <c r="G5" i="1"/>
  <c r="G4" i="1"/>
  <c r="G2" i="1"/>
  <c r="H6" i="4" l="1"/>
  <c r="H8" i="4"/>
  <c r="H5" i="4"/>
  <c r="H4" i="4"/>
  <c r="H7" i="4"/>
  <c r="H2" i="4"/>
  <c r="H3" i="4"/>
  <c r="N4" i="2"/>
  <c r="N6" i="2"/>
  <c r="N7" i="2"/>
  <c r="N3" i="2"/>
  <c r="N8" i="2"/>
  <c r="N5" i="2"/>
  <c r="N9" i="2"/>
  <c r="H9" i="2"/>
  <c r="H5" i="2"/>
  <c r="H7" i="2"/>
  <c r="H8" i="2"/>
  <c r="H4" i="2"/>
  <c r="H6" i="2"/>
  <c r="H3" i="2"/>
  <c r="H2" i="1"/>
  <c r="H4" i="1"/>
  <c r="H3" i="1"/>
  <c r="H8" i="1"/>
  <c r="H6" i="1"/>
  <c r="H5" i="1"/>
  <c r="H7" i="1"/>
  <c r="C17" i="4" l="1"/>
  <c r="E17" i="4" s="1"/>
  <c r="C15" i="4"/>
  <c r="C14" i="4"/>
  <c r="C13" i="4"/>
  <c r="C12" i="4"/>
  <c r="E12" i="4" s="1"/>
  <c r="C16" i="4"/>
  <c r="E16" i="4" s="1"/>
  <c r="C11" i="4"/>
  <c r="E11" i="4" s="1"/>
  <c r="B11" i="4"/>
  <c r="B12" i="4"/>
  <c r="B14" i="4"/>
  <c r="B15" i="4"/>
  <c r="B16" i="4"/>
  <c r="B17" i="4"/>
  <c r="B13" i="4"/>
  <c r="O7" i="2"/>
  <c r="O9" i="2"/>
  <c r="O4" i="2"/>
  <c r="O6" i="2"/>
  <c r="O8" i="2"/>
  <c r="O5" i="2"/>
  <c r="O3" i="2"/>
  <c r="B17" i="1"/>
  <c r="B16" i="1"/>
  <c r="B15" i="1"/>
  <c r="B14" i="1"/>
  <c r="B13" i="1"/>
  <c r="B12" i="1"/>
  <c r="B11" i="1"/>
  <c r="E14" i="4" l="1"/>
  <c r="E13" i="4"/>
  <c r="J2" i="4"/>
  <c r="J8" i="4"/>
  <c r="J7" i="4"/>
  <c r="J6" i="4"/>
  <c r="J5" i="4"/>
  <c r="J4" i="4"/>
  <c r="J3" i="4"/>
  <c r="D17" i="4"/>
  <c r="D16" i="4"/>
  <c r="D14" i="4"/>
  <c r="D11" i="4"/>
  <c r="D15" i="4"/>
  <c r="D12" i="4"/>
  <c r="D13" i="4"/>
  <c r="B12" i="2"/>
  <c r="B15" i="2"/>
  <c r="B13" i="2"/>
  <c r="B18" i="2"/>
  <c r="B14" i="2"/>
  <c r="B16" i="2"/>
  <c r="B17" i="2"/>
  <c r="E15" i="4" l="1"/>
</calcChain>
</file>

<file path=xl/sharedStrings.xml><?xml version="1.0" encoding="utf-8"?>
<sst xmlns="http://schemas.openxmlformats.org/spreadsheetml/2006/main" count="85" uniqueCount="36">
  <si>
    <t>Csapat</t>
  </si>
  <si>
    <t>Mutató1</t>
  </si>
  <si>
    <t>Mutató2</t>
  </si>
  <si>
    <t>Mutató3</t>
  </si>
  <si>
    <t>Mutató4</t>
  </si>
  <si>
    <t>Mutató5</t>
  </si>
  <si>
    <t>A</t>
  </si>
  <si>
    <t>B</t>
  </si>
  <si>
    <t>D</t>
  </si>
  <si>
    <t>C</t>
  </si>
  <si>
    <t>E</t>
  </si>
  <si>
    <t>F</t>
  </si>
  <si>
    <t>G</t>
  </si>
  <si>
    <t>sorrend</t>
  </si>
  <si>
    <t>átlagérték</t>
  </si>
  <si>
    <t>Tabella</t>
  </si>
  <si>
    <t>Alternatíva: pl. beírásre történő újra-rendezés</t>
  </si>
  <si>
    <t>vö. https://miau.my-x.hu/mediawiki/index.php/Excel-makro</t>
  </si>
  <si>
    <t>(esemény-vezérlés)</t>
  </si>
  <si>
    <t>&lt;--F9 = újraszámolás</t>
  </si>
  <si>
    <t>https://miau.my-x.hu/temp/demo/select_distinct_2dm.xlsm</t>
  </si>
  <si>
    <t>Demo:</t>
  </si>
  <si>
    <t>sorrend_m1</t>
  </si>
  <si>
    <t>sorrend_m2</t>
  </si>
  <si>
    <t>sorrend_m3</t>
  </si>
  <si>
    <t>minél nagyobb</t>
  </si>
  <si>
    <t>minél kisebb</t>
  </si>
  <si>
    <t>irány</t>
  </si>
  <si>
    <t>aggregált sorrend</t>
  </si>
  <si>
    <t>&lt;--holtverseny esetén nem működik!!!</t>
  </si>
  <si>
    <t>többrétegű sorba rendezés szimulációja</t>
  </si>
  <si>
    <t>numerikus aggregálás</t>
  </si>
  <si>
    <t>Holtverseny</t>
  </si>
  <si>
    <t>Csapat2</t>
  </si>
  <si>
    <t>Ellenőrzés</t>
  </si>
  <si>
    <t>&lt;--csak egyszeres és egyeten egy holtversenyt kezelő megoldás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</si>
</sst>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temp/demo/select_distinct_2dm.xls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temp/demo/select_distinct_2dm.xls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temp/demo/select_distinct_2dm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9E51-B73B-47A8-BA05-4E184ED13071}">
  <dimension ref="A1:I23"/>
  <sheetViews>
    <sheetView workbookViewId="0">
      <selection activeCell="A10" sqref="A10:B17"/>
    </sheetView>
  </sheetViews>
  <sheetFormatPr defaultRowHeight="14.4" x14ac:dyDescent="0.3"/>
  <cols>
    <col min="1" max="1" width="8.88671875" style="1"/>
    <col min="2" max="2" width="9.6640625" style="1" bestFit="1" customWidth="1"/>
    <col min="3" max="16384" width="8.88671875" style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14</v>
      </c>
      <c r="H1" s="1" t="s">
        <v>13</v>
      </c>
      <c r="I1" s="1" t="str">
        <f>A1</f>
        <v>Csapat</v>
      </c>
    </row>
    <row r="2" spans="1:9" x14ac:dyDescent="0.3">
      <c r="A2" s="1" t="s">
        <v>6</v>
      </c>
      <c r="B2" s="1">
        <f ca="1">RANDBETWEEN(0,100)</f>
        <v>95</v>
      </c>
      <c r="C2" s="1">
        <f t="shared" ref="C2:F8" ca="1" si="0">RANDBETWEEN(0,100)</f>
        <v>42</v>
      </c>
      <c r="D2" s="1">
        <f t="shared" ca="1" si="0"/>
        <v>3</v>
      </c>
      <c r="E2" s="1">
        <f t="shared" ca="1" si="0"/>
        <v>46</v>
      </c>
      <c r="F2" s="1">
        <f t="shared" ca="1" si="0"/>
        <v>67</v>
      </c>
      <c r="G2" s="2">
        <f ca="1">AVERAGE(B2:F2)</f>
        <v>50.6</v>
      </c>
      <c r="H2" s="1">
        <f ca="1">RANK(G2,G$2:G$8,0)</f>
        <v>5</v>
      </c>
      <c r="I2" s="1" t="str">
        <f t="shared" ref="I2:I8" si="1">A2</f>
        <v>A</v>
      </c>
    </row>
    <row r="3" spans="1:9" x14ac:dyDescent="0.3">
      <c r="A3" s="1" t="s">
        <v>7</v>
      </c>
      <c r="B3" s="1">
        <f t="shared" ref="B3:B8" ca="1" si="2">RANDBETWEEN(0,100)</f>
        <v>37</v>
      </c>
      <c r="C3" s="1">
        <f t="shared" ca="1" si="0"/>
        <v>86</v>
      </c>
      <c r="D3" s="1">
        <f t="shared" ca="1" si="0"/>
        <v>42</v>
      </c>
      <c r="E3" s="1">
        <f t="shared" ca="1" si="0"/>
        <v>95</v>
      </c>
      <c r="F3" s="1">
        <f t="shared" ca="1" si="0"/>
        <v>54</v>
      </c>
      <c r="G3" s="2">
        <f t="shared" ref="G3:G8" ca="1" si="3">AVERAGE(B3:F3)</f>
        <v>62.8</v>
      </c>
      <c r="H3" s="1">
        <f t="shared" ref="H3:H8" ca="1" si="4">RANK(G3,G$2:G$8,0)</f>
        <v>2</v>
      </c>
      <c r="I3" s="1" t="str">
        <f t="shared" si="1"/>
        <v>B</v>
      </c>
    </row>
    <row r="4" spans="1:9" x14ac:dyDescent="0.3">
      <c r="A4" s="1" t="s">
        <v>9</v>
      </c>
      <c r="B4" s="1">
        <f t="shared" ca="1" si="2"/>
        <v>73</v>
      </c>
      <c r="C4" s="1">
        <f t="shared" ca="1" si="0"/>
        <v>57</v>
      </c>
      <c r="D4" s="1">
        <f t="shared" ca="1" si="0"/>
        <v>44</v>
      </c>
      <c r="E4" s="1">
        <f t="shared" ca="1" si="0"/>
        <v>23</v>
      </c>
      <c r="F4" s="1">
        <f t="shared" ca="1" si="0"/>
        <v>60</v>
      </c>
      <c r="G4" s="2">
        <f t="shared" ca="1" si="3"/>
        <v>51.4</v>
      </c>
      <c r="H4" s="1">
        <f t="shared" ca="1" si="4"/>
        <v>4</v>
      </c>
      <c r="I4" s="1" t="str">
        <f t="shared" si="1"/>
        <v>C</v>
      </c>
    </row>
    <row r="5" spans="1:9" x14ac:dyDescent="0.3">
      <c r="A5" s="1" t="s">
        <v>8</v>
      </c>
      <c r="B5" s="1">
        <f t="shared" ca="1" si="2"/>
        <v>89</v>
      </c>
      <c r="C5" s="1">
        <f t="shared" ca="1" si="0"/>
        <v>86</v>
      </c>
      <c r="D5" s="1">
        <f t="shared" ca="1" si="0"/>
        <v>49</v>
      </c>
      <c r="E5" s="1">
        <f t="shared" ca="1" si="0"/>
        <v>9</v>
      </c>
      <c r="F5" s="1">
        <f t="shared" ca="1" si="0"/>
        <v>54</v>
      </c>
      <c r="G5" s="2">
        <f t="shared" ca="1" si="3"/>
        <v>57.4</v>
      </c>
      <c r="H5" s="1">
        <f t="shared" ca="1" si="4"/>
        <v>3</v>
      </c>
      <c r="I5" s="1" t="str">
        <f t="shared" si="1"/>
        <v>D</v>
      </c>
    </row>
    <row r="6" spans="1:9" x14ac:dyDescent="0.3">
      <c r="A6" s="1" t="s">
        <v>10</v>
      </c>
      <c r="B6" s="1">
        <f t="shared" ca="1" si="2"/>
        <v>46</v>
      </c>
      <c r="C6" s="1">
        <f t="shared" ca="1" si="0"/>
        <v>64</v>
      </c>
      <c r="D6" s="1">
        <f t="shared" ca="1" si="0"/>
        <v>65</v>
      </c>
      <c r="E6" s="1">
        <f t="shared" ca="1" si="0"/>
        <v>96</v>
      </c>
      <c r="F6" s="1">
        <f t="shared" ca="1" si="0"/>
        <v>92</v>
      </c>
      <c r="G6" s="2">
        <f t="shared" ca="1" si="3"/>
        <v>72.599999999999994</v>
      </c>
      <c r="H6" s="1">
        <f t="shared" ca="1" si="4"/>
        <v>1</v>
      </c>
      <c r="I6" s="1" t="str">
        <f t="shared" si="1"/>
        <v>E</v>
      </c>
    </row>
    <row r="7" spans="1:9" x14ac:dyDescent="0.3">
      <c r="A7" s="1" t="s">
        <v>11</v>
      </c>
      <c r="B7" s="1">
        <f t="shared" ca="1" si="2"/>
        <v>79</v>
      </c>
      <c r="C7" s="1">
        <f t="shared" ca="1" si="0"/>
        <v>74</v>
      </c>
      <c r="D7" s="1">
        <f t="shared" ca="1" si="0"/>
        <v>16</v>
      </c>
      <c r="E7" s="1">
        <f t="shared" ca="1" si="0"/>
        <v>23</v>
      </c>
      <c r="F7" s="1">
        <f t="shared" ca="1" si="0"/>
        <v>35</v>
      </c>
      <c r="G7" s="2">
        <f t="shared" ca="1" si="3"/>
        <v>45.4</v>
      </c>
      <c r="H7" s="1">
        <f t="shared" ca="1" si="4"/>
        <v>6</v>
      </c>
      <c r="I7" s="1" t="str">
        <f t="shared" si="1"/>
        <v>F</v>
      </c>
    </row>
    <row r="8" spans="1:9" x14ac:dyDescent="0.3">
      <c r="A8" s="1" t="s">
        <v>12</v>
      </c>
      <c r="B8" s="1">
        <f t="shared" ca="1" si="2"/>
        <v>1</v>
      </c>
      <c r="C8" s="1">
        <f t="shared" ca="1" si="0"/>
        <v>33</v>
      </c>
      <c r="D8" s="1">
        <f t="shared" ca="1" si="0"/>
        <v>37</v>
      </c>
      <c r="E8" s="1">
        <f t="shared" ca="1" si="0"/>
        <v>47</v>
      </c>
      <c r="F8" s="1">
        <f t="shared" ca="1" si="0"/>
        <v>72</v>
      </c>
      <c r="G8" s="2">
        <f t="shared" ca="1" si="3"/>
        <v>38</v>
      </c>
      <c r="H8" s="1">
        <f t="shared" ca="1" si="4"/>
        <v>7</v>
      </c>
      <c r="I8" s="1" t="str">
        <f t="shared" si="1"/>
        <v>G</v>
      </c>
    </row>
    <row r="10" spans="1:9" x14ac:dyDescent="0.3">
      <c r="A10" s="1" t="s">
        <v>15</v>
      </c>
      <c r="B10" s="1" t="s">
        <v>0</v>
      </c>
      <c r="C10" s="3" t="s">
        <v>19</v>
      </c>
    </row>
    <row r="11" spans="1:9" x14ac:dyDescent="0.3">
      <c r="A11" s="1">
        <v>1</v>
      </c>
      <c r="B11" s="1" t="str">
        <f ca="1">VLOOKUP(A11,$H$2:$I$8,2,0)</f>
        <v>E</v>
      </c>
    </row>
    <row r="12" spans="1:9" x14ac:dyDescent="0.3">
      <c r="A12" s="1">
        <v>2</v>
      </c>
      <c r="B12" s="1" t="str">
        <f t="shared" ref="B12:B17" ca="1" si="5">VLOOKUP(A12,$H$2:$I$8,2,0)</f>
        <v>B</v>
      </c>
    </row>
    <row r="13" spans="1:9" x14ac:dyDescent="0.3">
      <c r="A13" s="1">
        <v>3</v>
      </c>
      <c r="B13" s="1" t="str">
        <f t="shared" ca="1" si="5"/>
        <v>D</v>
      </c>
    </row>
    <row r="14" spans="1:9" x14ac:dyDescent="0.3">
      <c r="A14" s="1">
        <v>4</v>
      </c>
      <c r="B14" s="1" t="str">
        <f t="shared" ca="1" si="5"/>
        <v>C</v>
      </c>
    </row>
    <row r="15" spans="1:9" x14ac:dyDescent="0.3">
      <c r="A15" s="1">
        <v>5</v>
      </c>
      <c r="B15" s="1" t="str">
        <f t="shared" ca="1" si="5"/>
        <v>A</v>
      </c>
    </row>
    <row r="16" spans="1:9" x14ac:dyDescent="0.3">
      <c r="A16" s="1">
        <v>6</v>
      </c>
      <c r="B16" s="1" t="str">
        <f t="shared" ca="1" si="5"/>
        <v>F</v>
      </c>
    </row>
    <row r="17" spans="1:2" x14ac:dyDescent="0.3">
      <c r="A17" s="1">
        <v>7</v>
      </c>
      <c r="B17" s="1" t="str">
        <f t="shared" ca="1" si="5"/>
        <v>G</v>
      </c>
    </row>
    <row r="19" spans="1:2" x14ac:dyDescent="0.3">
      <c r="A19" s="3" t="s">
        <v>16</v>
      </c>
    </row>
    <row r="20" spans="1:2" x14ac:dyDescent="0.3">
      <c r="A20" s="3" t="s">
        <v>17</v>
      </c>
    </row>
    <row r="21" spans="1:2" x14ac:dyDescent="0.3">
      <c r="A21" s="3" t="s">
        <v>18</v>
      </c>
    </row>
    <row r="22" spans="1:2" x14ac:dyDescent="0.3">
      <c r="A22" s="1" t="s">
        <v>21</v>
      </c>
    </row>
    <row r="23" spans="1:2" x14ac:dyDescent="0.3">
      <c r="A23" s="4" t="s">
        <v>20</v>
      </c>
    </row>
  </sheetData>
  <phoneticPr fontId="1" type="noConversion"/>
  <hyperlinks>
    <hyperlink ref="A23" r:id="rId1" xr:uid="{17F2D31E-505D-41C2-8A95-3C4BE652D9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4BD1-B29E-4F1D-B9B2-46DEA244BC4E}">
  <dimension ref="A1:P24"/>
  <sheetViews>
    <sheetView zoomScale="63" workbookViewId="0">
      <selection activeCell="N1" sqref="N1"/>
    </sheetView>
  </sheetViews>
  <sheetFormatPr defaultRowHeight="14.4" x14ac:dyDescent="0.3"/>
  <cols>
    <col min="1" max="1" width="60.21875" style="1" customWidth="1"/>
    <col min="2" max="2" width="9.109375" style="1" bestFit="1" customWidth="1"/>
    <col min="3" max="3" width="38.77734375" style="1" bestFit="1" customWidth="1"/>
    <col min="4" max="6" width="9.109375" style="1" bestFit="1" customWidth="1"/>
    <col min="7" max="7" width="23" style="1" bestFit="1" customWidth="1"/>
    <col min="8" max="8" width="8.5546875" style="1" bestFit="1" customWidth="1"/>
    <col min="9" max="9" width="7.6640625" style="1" bestFit="1" customWidth="1"/>
    <col min="10" max="10" width="8.88671875" style="1"/>
    <col min="11" max="11" width="15.6640625" style="1" bestFit="1" customWidth="1"/>
    <col min="12" max="12" width="14" style="1" bestFit="1" customWidth="1"/>
    <col min="13" max="13" width="15.6640625" style="1" bestFit="1" customWidth="1"/>
    <col min="14" max="14" width="43.109375" style="1" customWidth="1"/>
    <col min="15" max="15" width="10.88671875" style="1" bestFit="1" customWidth="1"/>
    <col min="16" max="16384" width="8.88671875" style="1"/>
  </cols>
  <sheetData>
    <row r="1" spans="1:16" x14ac:dyDescent="0.3">
      <c r="A1" s="1" t="s">
        <v>27</v>
      </c>
      <c r="B1" s="1">
        <v>0</v>
      </c>
      <c r="C1" s="1">
        <v>1</v>
      </c>
      <c r="D1" s="1">
        <v>0</v>
      </c>
      <c r="G1" s="5" t="s">
        <v>31</v>
      </c>
      <c r="K1" s="1" t="s">
        <v>25</v>
      </c>
      <c r="L1" s="1" t="s">
        <v>26</v>
      </c>
      <c r="M1" s="1" t="s">
        <v>25</v>
      </c>
      <c r="N1" s="5" t="s">
        <v>30</v>
      </c>
    </row>
    <row r="2" spans="1:1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14</v>
      </c>
      <c r="H2" s="1" t="s">
        <v>13</v>
      </c>
      <c r="I2" s="1" t="str">
        <f>A2</f>
        <v>Csapat</v>
      </c>
      <c r="K2" s="1" t="s">
        <v>22</v>
      </c>
      <c r="L2" s="1" t="s">
        <v>23</v>
      </c>
      <c r="M2" s="1" t="s">
        <v>24</v>
      </c>
      <c r="N2" s="5" t="s">
        <v>28</v>
      </c>
      <c r="O2" s="1" t="s">
        <v>13</v>
      </c>
      <c r="P2" s="1" t="str">
        <f t="shared" ref="P2:P9" si="0">A2</f>
        <v>Csapat</v>
      </c>
    </row>
    <row r="3" spans="1:16" x14ac:dyDescent="0.3">
      <c r="A3" s="1" t="s">
        <v>6</v>
      </c>
      <c r="B3" s="1">
        <f ca="1">RANDBETWEEN(0,100)</f>
        <v>32</v>
      </c>
      <c r="C3" s="1">
        <f t="shared" ref="C3:F9" ca="1" si="1">RANDBETWEEN(0,100)</f>
        <v>78</v>
      </c>
      <c r="D3" s="1">
        <f t="shared" ca="1" si="1"/>
        <v>27</v>
      </c>
      <c r="E3" s="1">
        <f t="shared" ca="1" si="1"/>
        <v>21</v>
      </c>
      <c r="F3" s="1">
        <f t="shared" ca="1" si="1"/>
        <v>34</v>
      </c>
      <c r="G3" s="6">
        <f ca="1">AVERAGE(B3:F3)</f>
        <v>38.4</v>
      </c>
      <c r="H3" s="1">
        <f ca="1">RANK(G3,G$3:G$9,0)</f>
        <v>7</v>
      </c>
      <c r="I3" s="1" t="str">
        <f t="shared" ref="I3:I9" si="2">A3</f>
        <v>A</v>
      </c>
      <c r="K3" s="1">
        <f ca="1">RANK(B3,B$3:B$9,B$1)</f>
        <v>5</v>
      </c>
      <c r="L3" s="1">
        <f t="shared" ref="L3:L9" ca="1" si="3">RANK(C3,C$3:C$9,C$1)</f>
        <v>5</v>
      </c>
      <c r="M3" s="1">
        <f t="shared" ref="M3:M9" ca="1" si="4">RANK(D3,D$3:D$9,D$1)</f>
        <v>7</v>
      </c>
      <c r="N3" s="5">
        <f ca="1">VALUE(K3&amp;L3&amp;M3)</f>
        <v>557</v>
      </c>
      <c r="O3" s="1">
        <f ca="1">RANK(N3,N$3:N$9,1)</f>
        <v>5</v>
      </c>
      <c r="P3" s="1" t="str">
        <f t="shared" si="0"/>
        <v>A</v>
      </c>
    </row>
    <row r="4" spans="1:16" x14ac:dyDescent="0.3">
      <c r="A4" s="1" t="s">
        <v>7</v>
      </c>
      <c r="B4" s="1">
        <f t="shared" ref="B4:B9" ca="1" si="5">RANDBETWEEN(0,100)</f>
        <v>93</v>
      </c>
      <c r="C4" s="1">
        <f t="shared" ca="1" si="1"/>
        <v>93</v>
      </c>
      <c r="D4" s="1">
        <f t="shared" ca="1" si="1"/>
        <v>81</v>
      </c>
      <c r="E4" s="1">
        <f t="shared" ca="1" si="1"/>
        <v>70</v>
      </c>
      <c r="F4" s="1">
        <f t="shared" ca="1" si="1"/>
        <v>55</v>
      </c>
      <c r="G4" s="6">
        <f t="shared" ref="G4:G9" ca="1" si="6">AVERAGE(B4:F4)</f>
        <v>78.400000000000006</v>
      </c>
      <c r="H4" s="1">
        <f t="shared" ref="H4:H9" ca="1" si="7">RANK(G4,G$3:G$9,0)</f>
        <v>1</v>
      </c>
      <c r="I4" s="1" t="str">
        <f t="shared" si="2"/>
        <v>B</v>
      </c>
      <c r="K4" s="1">
        <f t="shared" ref="K4:K9" ca="1" si="8">RANK(B4,B$3:B$9,B$1)</f>
        <v>2</v>
      </c>
      <c r="L4" s="1">
        <f t="shared" ca="1" si="3"/>
        <v>7</v>
      </c>
      <c r="M4" s="1">
        <f t="shared" ca="1" si="4"/>
        <v>3</v>
      </c>
      <c r="N4" s="5">
        <f t="shared" ref="N4:N9" ca="1" si="9">VALUE(K4&amp;L4&amp;M4)</f>
        <v>273</v>
      </c>
      <c r="O4" s="1">
        <f t="shared" ref="O4:O9" ca="1" si="10">RANK(N4,N$3:N$9,1)</f>
        <v>2</v>
      </c>
      <c r="P4" s="1" t="str">
        <f t="shared" si="0"/>
        <v>B</v>
      </c>
    </row>
    <row r="5" spans="1:16" x14ac:dyDescent="0.3">
      <c r="A5" s="1" t="s">
        <v>9</v>
      </c>
      <c r="B5" s="1">
        <f t="shared" ca="1" si="5"/>
        <v>4</v>
      </c>
      <c r="C5" s="1">
        <f t="shared" ca="1" si="1"/>
        <v>86</v>
      </c>
      <c r="D5" s="1">
        <f t="shared" ca="1" si="1"/>
        <v>79</v>
      </c>
      <c r="E5" s="1">
        <f t="shared" ca="1" si="1"/>
        <v>14</v>
      </c>
      <c r="F5" s="1">
        <f t="shared" ca="1" si="1"/>
        <v>68</v>
      </c>
      <c r="G5" s="6">
        <f t="shared" ca="1" si="6"/>
        <v>50.2</v>
      </c>
      <c r="H5" s="1">
        <f t="shared" ca="1" si="7"/>
        <v>5</v>
      </c>
      <c r="I5" s="1" t="str">
        <f t="shared" si="2"/>
        <v>C</v>
      </c>
      <c r="K5" s="1">
        <f t="shared" ca="1" si="8"/>
        <v>7</v>
      </c>
      <c r="L5" s="1">
        <f t="shared" ca="1" si="3"/>
        <v>6</v>
      </c>
      <c r="M5" s="1">
        <f t="shared" ca="1" si="4"/>
        <v>4</v>
      </c>
      <c r="N5" s="5">
        <f t="shared" ca="1" si="9"/>
        <v>764</v>
      </c>
      <c r="O5" s="1">
        <f t="shared" ca="1" si="10"/>
        <v>7</v>
      </c>
      <c r="P5" s="1" t="str">
        <f t="shared" si="0"/>
        <v>C</v>
      </c>
    </row>
    <row r="6" spans="1:16" x14ac:dyDescent="0.3">
      <c r="A6" s="1" t="s">
        <v>8</v>
      </c>
      <c r="B6" s="1">
        <f t="shared" ca="1" si="5"/>
        <v>54</v>
      </c>
      <c r="C6" s="1">
        <f t="shared" ca="1" si="1"/>
        <v>70</v>
      </c>
      <c r="D6" s="1">
        <f t="shared" ca="1" si="1"/>
        <v>92</v>
      </c>
      <c r="E6" s="1">
        <f t="shared" ca="1" si="1"/>
        <v>3</v>
      </c>
      <c r="F6" s="1">
        <f t="shared" ca="1" si="1"/>
        <v>77</v>
      </c>
      <c r="G6" s="6">
        <f t="shared" ca="1" si="6"/>
        <v>59.2</v>
      </c>
      <c r="H6" s="1">
        <f t="shared" ca="1" si="7"/>
        <v>2</v>
      </c>
      <c r="I6" s="1" t="str">
        <f t="shared" si="2"/>
        <v>D</v>
      </c>
      <c r="K6" s="1">
        <f t="shared" ca="1" si="8"/>
        <v>4</v>
      </c>
      <c r="L6" s="1">
        <f t="shared" ca="1" si="3"/>
        <v>4</v>
      </c>
      <c r="M6" s="1">
        <f t="shared" ca="1" si="4"/>
        <v>1</v>
      </c>
      <c r="N6" s="5">
        <f t="shared" ca="1" si="9"/>
        <v>441</v>
      </c>
      <c r="O6" s="1">
        <f t="shared" ca="1" si="10"/>
        <v>4</v>
      </c>
      <c r="P6" s="1" t="str">
        <f t="shared" si="0"/>
        <v>D</v>
      </c>
    </row>
    <row r="7" spans="1:16" x14ac:dyDescent="0.3">
      <c r="A7" s="1" t="s">
        <v>10</v>
      </c>
      <c r="B7" s="1">
        <f t="shared" ca="1" si="5"/>
        <v>98</v>
      </c>
      <c r="C7" s="1">
        <f t="shared" ca="1" si="1"/>
        <v>28</v>
      </c>
      <c r="D7" s="1">
        <f t="shared" ca="1" si="1"/>
        <v>72</v>
      </c>
      <c r="E7" s="1">
        <f t="shared" ca="1" si="1"/>
        <v>17</v>
      </c>
      <c r="F7" s="1">
        <f t="shared" ca="1" si="1"/>
        <v>76</v>
      </c>
      <c r="G7" s="6">
        <f t="shared" ca="1" si="6"/>
        <v>58.2</v>
      </c>
      <c r="H7" s="1">
        <f t="shared" ca="1" si="7"/>
        <v>3</v>
      </c>
      <c r="I7" s="1" t="str">
        <f t="shared" si="2"/>
        <v>E</v>
      </c>
      <c r="K7" s="1">
        <f t="shared" ca="1" si="8"/>
        <v>1</v>
      </c>
      <c r="L7" s="1">
        <f t="shared" ca="1" si="3"/>
        <v>2</v>
      </c>
      <c r="M7" s="1">
        <f t="shared" ca="1" si="4"/>
        <v>5</v>
      </c>
      <c r="N7" s="5">
        <f t="shared" ca="1" si="9"/>
        <v>125</v>
      </c>
      <c r="O7" s="1">
        <f t="shared" ca="1" si="10"/>
        <v>1</v>
      </c>
      <c r="P7" s="1" t="str">
        <f t="shared" si="0"/>
        <v>E</v>
      </c>
    </row>
    <row r="8" spans="1:16" x14ac:dyDescent="0.3">
      <c r="A8" s="1" t="s">
        <v>11</v>
      </c>
      <c r="B8" s="1">
        <f t="shared" ca="1" si="5"/>
        <v>66</v>
      </c>
      <c r="C8" s="1">
        <f t="shared" ca="1" si="1"/>
        <v>21</v>
      </c>
      <c r="D8" s="1">
        <f t="shared" ca="1" si="1"/>
        <v>68</v>
      </c>
      <c r="E8" s="1">
        <f t="shared" ca="1" si="1"/>
        <v>16</v>
      </c>
      <c r="F8" s="1">
        <f t="shared" ca="1" si="1"/>
        <v>76</v>
      </c>
      <c r="G8" s="6">
        <f t="shared" ca="1" si="6"/>
        <v>49.4</v>
      </c>
      <c r="H8" s="1">
        <f t="shared" ca="1" si="7"/>
        <v>6</v>
      </c>
      <c r="I8" s="1" t="str">
        <f t="shared" si="2"/>
        <v>F</v>
      </c>
      <c r="K8" s="1">
        <f t="shared" ca="1" si="8"/>
        <v>3</v>
      </c>
      <c r="L8" s="1">
        <f t="shared" ca="1" si="3"/>
        <v>1</v>
      </c>
      <c r="M8" s="1">
        <f t="shared" ca="1" si="4"/>
        <v>6</v>
      </c>
      <c r="N8" s="5">
        <f t="shared" ca="1" si="9"/>
        <v>316</v>
      </c>
      <c r="O8" s="1">
        <f t="shared" ca="1" si="10"/>
        <v>3</v>
      </c>
      <c r="P8" s="1" t="str">
        <f t="shared" si="0"/>
        <v>F</v>
      </c>
    </row>
    <row r="9" spans="1:16" x14ac:dyDescent="0.3">
      <c r="A9" s="1" t="s">
        <v>12</v>
      </c>
      <c r="B9" s="1">
        <f t="shared" ca="1" si="5"/>
        <v>27</v>
      </c>
      <c r="C9" s="1">
        <f t="shared" ca="1" si="1"/>
        <v>42</v>
      </c>
      <c r="D9" s="1">
        <f t="shared" ca="1" si="1"/>
        <v>90</v>
      </c>
      <c r="E9" s="1">
        <f t="shared" ca="1" si="1"/>
        <v>22</v>
      </c>
      <c r="F9" s="1">
        <f t="shared" ca="1" si="1"/>
        <v>80</v>
      </c>
      <c r="G9" s="6">
        <f t="shared" ca="1" si="6"/>
        <v>52.2</v>
      </c>
      <c r="H9" s="1">
        <f t="shared" ca="1" si="7"/>
        <v>4</v>
      </c>
      <c r="I9" s="1" t="str">
        <f t="shared" si="2"/>
        <v>G</v>
      </c>
      <c r="K9" s="1">
        <f t="shared" ca="1" si="8"/>
        <v>6</v>
      </c>
      <c r="L9" s="1">
        <f t="shared" ca="1" si="3"/>
        <v>3</v>
      </c>
      <c r="M9" s="1">
        <f t="shared" ca="1" si="4"/>
        <v>2</v>
      </c>
      <c r="N9" s="5">
        <f t="shared" ca="1" si="9"/>
        <v>632</v>
      </c>
      <c r="O9" s="1">
        <f t="shared" ca="1" si="10"/>
        <v>6</v>
      </c>
      <c r="P9" s="1" t="str">
        <f t="shared" si="0"/>
        <v>G</v>
      </c>
    </row>
    <row r="11" spans="1:16" x14ac:dyDescent="0.3">
      <c r="A11" s="1" t="s">
        <v>15</v>
      </c>
      <c r="B11" s="1" t="s">
        <v>0</v>
      </c>
      <c r="C11" s="3" t="s">
        <v>19</v>
      </c>
    </row>
    <row r="12" spans="1:16" x14ac:dyDescent="0.3">
      <c r="A12" s="1">
        <v>1</v>
      </c>
      <c r="B12" s="1" t="str">
        <f ca="1">VLOOKUP(A12,$O$3:$P$9,2,0)</f>
        <v>E</v>
      </c>
    </row>
    <row r="13" spans="1:16" x14ac:dyDescent="0.3">
      <c r="A13" s="1">
        <v>2</v>
      </c>
      <c r="B13" s="1" t="str">
        <f t="shared" ref="B13:B18" ca="1" si="11">VLOOKUP(A13,$O$3:$P$9,2,0)</f>
        <v>B</v>
      </c>
    </row>
    <row r="14" spans="1:16" x14ac:dyDescent="0.3">
      <c r="A14" s="1">
        <v>3</v>
      </c>
      <c r="B14" s="1" t="str">
        <f t="shared" ca="1" si="11"/>
        <v>F</v>
      </c>
    </row>
    <row r="15" spans="1:16" x14ac:dyDescent="0.3">
      <c r="A15" s="1">
        <v>4</v>
      </c>
      <c r="B15" s="1" t="str">
        <f t="shared" ca="1" si="11"/>
        <v>D</v>
      </c>
    </row>
    <row r="16" spans="1:16" x14ac:dyDescent="0.3">
      <c r="A16" s="1">
        <v>5</v>
      </c>
      <c r="B16" s="1" t="str">
        <f t="shared" ca="1" si="11"/>
        <v>A</v>
      </c>
    </row>
    <row r="17" spans="1:3" x14ac:dyDescent="0.3">
      <c r="A17" s="1">
        <v>6</v>
      </c>
      <c r="B17" s="1" t="str">
        <f t="shared" ca="1" si="11"/>
        <v>G</v>
      </c>
    </row>
    <row r="18" spans="1:3" x14ac:dyDescent="0.3">
      <c r="A18" s="1">
        <v>7</v>
      </c>
      <c r="B18" s="1" t="str">
        <f t="shared" ca="1" si="11"/>
        <v>C</v>
      </c>
    </row>
    <row r="19" spans="1:3" x14ac:dyDescent="0.3">
      <c r="C19" s="3" t="s">
        <v>29</v>
      </c>
    </row>
    <row r="20" spans="1:3" x14ac:dyDescent="0.3">
      <c r="A20" s="3" t="s">
        <v>16</v>
      </c>
    </row>
    <row r="21" spans="1:3" x14ac:dyDescent="0.3">
      <c r="A21" s="3" t="s">
        <v>17</v>
      </c>
    </row>
    <row r="22" spans="1:3" x14ac:dyDescent="0.3">
      <c r="A22" s="3" t="s">
        <v>18</v>
      </c>
    </row>
    <row r="23" spans="1:3" x14ac:dyDescent="0.3">
      <c r="A23" s="1" t="s">
        <v>21</v>
      </c>
    </row>
    <row r="24" spans="1:3" x14ac:dyDescent="0.3">
      <c r="A24" s="4" t="s">
        <v>20</v>
      </c>
    </row>
  </sheetData>
  <hyperlinks>
    <hyperlink ref="A24" r:id="rId1" xr:uid="{85560270-2943-4FEB-B66D-57DBDFCD8E6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976CD-9B0E-4147-A30C-1541AC1C0BBF}">
  <dimension ref="A1:K23"/>
  <sheetViews>
    <sheetView tabSelected="1" workbookViewId="0">
      <selection activeCell="E10" sqref="E10"/>
    </sheetView>
  </sheetViews>
  <sheetFormatPr defaultRowHeight="14.4" x14ac:dyDescent="0.3"/>
  <cols>
    <col min="1" max="1" width="8.88671875" style="1"/>
    <col min="2" max="2" width="9.6640625" style="1" bestFit="1" customWidth="1"/>
    <col min="3" max="3" width="10.6640625" style="1" bestFit="1" customWidth="1"/>
    <col min="4" max="4" width="17.44140625" style="1" bestFit="1" customWidth="1"/>
    <col min="5" max="5" width="10.6640625" style="1" bestFit="1" customWidth="1"/>
    <col min="6" max="9" width="8.88671875" style="1"/>
    <col min="10" max="10" width="10.6640625" style="1" bestFit="1" customWidth="1"/>
    <col min="11" max="16384" width="8.88671875" style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14</v>
      </c>
      <c r="H1" s="1" t="s">
        <v>13</v>
      </c>
      <c r="I1" s="1" t="str">
        <f>A1</f>
        <v>Csapat</v>
      </c>
      <c r="J1" s="1" t="s">
        <v>34</v>
      </c>
      <c r="K1" s="1" t="str">
        <f>I1</f>
        <v>Csapat</v>
      </c>
    </row>
    <row r="2" spans="1:11" x14ac:dyDescent="0.3">
      <c r="A2" s="1" t="s">
        <v>6</v>
      </c>
      <c r="B2" s="1">
        <f ca="1">RANDBETWEEN(0,100)</f>
        <v>89</v>
      </c>
      <c r="C2" s="1">
        <f t="shared" ref="C2:F8" ca="1" si="0">RANDBETWEEN(0,100)</f>
        <v>47</v>
      </c>
      <c r="D2" s="1">
        <f t="shared" ca="1" si="0"/>
        <v>60</v>
      </c>
      <c r="E2" s="1">
        <f t="shared" ca="1" si="0"/>
        <v>20</v>
      </c>
      <c r="F2" s="1">
        <f t="shared" ca="1" si="0"/>
        <v>84</v>
      </c>
      <c r="G2" s="2">
        <f ca="1">AVERAGE(B2:F2)</f>
        <v>60</v>
      </c>
      <c r="H2" s="1">
        <f ca="1">RANK(G2,G$2:G$8,0)</f>
        <v>4</v>
      </c>
      <c r="I2" s="1" t="str">
        <f t="shared" ref="I2:I8" si="1">A2</f>
        <v>A</v>
      </c>
      <c r="J2" s="1">
        <f ca="1">IFERROR(VLOOKUP(I2,B$11:C$17,2,0),0)</f>
        <v>1</v>
      </c>
      <c r="K2" s="1" t="str">
        <f t="shared" ref="K2:K8" si="2">I2</f>
        <v>A</v>
      </c>
    </row>
    <row r="3" spans="1:11" x14ac:dyDescent="0.3">
      <c r="A3" s="1" t="s">
        <v>7</v>
      </c>
      <c r="B3" s="1">
        <f t="shared" ref="B3:B8" ca="1" si="3">RANDBETWEEN(0,100)</f>
        <v>34</v>
      </c>
      <c r="C3" s="1">
        <f t="shared" ca="1" si="0"/>
        <v>26</v>
      </c>
      <c r="D3" s="1">
        <f t="shared" ca="1" si="0"/>
        <v>92</v>
      </c>
      <c r="E3" s="1">
        <f t="shared" ca="1" si="0"/>
        <v>62</v>
      </c>
      <c r="F3" s="1">
        <f t="shared" ca="1" si="0"/>
        <v>96</v>
      </c>
      <c r="G3" s="2">
        <f t="shared" ref="G3:G8" ca="1" si="4">AVERAGE(B3:F3)</f>
        <v>62</v>
      </c>
      <c r="H3" s="1">
        <f t="shared" ref="H3:H8" ca="1" si="5">RANK(G3,G$2:G$8,0)</f>
        <v>2</v>
      </c>
      <c r="I3" s="1" t="str">
        <f t="shared" si="1"/>
        <v>B</v>
      </c>
      <c r="J3" s="1">
        <f t="shared" ref="J3:J8" ca="1" si="6">IFERROR(VLOOKUP(I3,B$11:C$17,2,0),0)</f>
        <v>1</v>
      </c>
      <c r="K3" s="1" t="str">
        <f t="shared" si="2"/>
        <v>B</v>
      </c>
    </row>
    <row r="4" spans="1:11" x14ac:dyDescent="0.3">
      <c r="A4" s="1" t="s">
        <v>9</v>
      </c>
      <c r="B4" s="1">
        <f t="shared" ca="1" si="3"/>
        <v>84</v>
      </c>
      <c r="C4" s="1">
        <f t="shared" ca="1" si="0"/>
        <v>12</v>
      </c>
      <c r="D4" s="1">
        <f t="shared" ca="1" si="0"/>
        <v>22</v>
      </c>
      <c r="E4" s="1">
        <f t="shared" ca="1" si="0"/>
        <v>98</v>
      </c>
      <c r="F4" s="1">
        <f t="shared" ca="1" si="0"/>
        <v>86</v>
      </c>
      <c r="G4" s="2">
        <f t="shared" ca="1" si="4"/>
        <v>60.4</v>
      </c>
      <c r="H4" s="1">
        <f t="shared" ca="1" si="5"/>
        <v>3</v>
      </c>
      <c r="I4" s="1" t="str">
        <f t="shared" si="1"/>
        <v>C</v>
      </c>
      <c r="J4" s="1">
        <f t="shared" ca="1" si="6"/>
        <v>1</v>
      </c>
      <c r="K4" s="1" t="str">
        <f t="shared" si="2"/>
        <v>C</v>
      </c>
    </row>
    <row r="5" spans="1:11" x14ac:dyDescent="0.3">
      <c r="A5" s="1" t="s">
        <v>8</v>
      </c>
      <c r="B5" s="1">
        <f t="shared" ca="1" si="3"/>
        <v>94</v>
      </c>
      <c r="C5" s="1">
        <f t="shared" ca="1" si="0"/>
        <v>57</v>
      </c>
      <c r="D5" s="1">
        <f t="shared" ca="1" si="0"/>
        <v>22</v>
      </c>
      <c r="E5" s="1">
        <f t="shared" ca="1" si="0"/>
        <v>2</v>
      </c>
      <c r="F5" s="1">
        <f t="shared" ca="1" si="0"/>
        <v>23</v>
      </c>
      <c r="G5" s="2">
        <f t="shared" ca="1" si="4"/>
        <v>39.6</v>
      </c>
      <c r="H5" s="1">
        <f t="shared" ca="1" si="5"/>
        <v>6</v>
      </c>
      <c r="I5" s="1" t="str">
        <f t="shared" si="1"/>
        <v>D</v>
      </c>
      <c r="J5" s="1">
        <f t="shared" ca="1" si="6"/>
        <v>1</v>
      </c>
      <c r="K5" s="1" t="str">
        <f t="shared" si="2"/>
        <v>D</v>
      </c>
    </row>
    <row r="6" spans="1:11" x14ac:dyDescent="0.3">
      <c r="A6" s="1" t="s">
        <v>10</v>
      </c>
      <c r="B6" s="1">
        <f t="shared" ca="1" si="3"/>
        <v>83</v>
      </c>
      <c r="C6" s="1">
        <f t="shared" ca="1" si="0"/>
        <v>98</v>
      </c>
      <c r="D6" s="1">
        <f t="shared" ca="1" si="0"/>
        <v>61</v>
      </c>
      <c r="E6" s="1">
        <f t="shared" ca="1" si="0"/>
        <v>99</v>
      </c>
      <c r="F6" s="1">
        <f t="shared" ca="1" si="0"/>
        <v>50</v>
      </c>
      <c r="G6" s="2">
        <f t="shared" ca="1" si="4"/>
        <v>78.2</v>
      </c>
      <c r="H6" s="1">
        <f t="shared" ca="1" si="5"/>
        <v>1</v>
      </c>
      <c r="I6" s="1" t="str">
        <f t="shared" si="1"/>
        <v>E</v>
      </c>
      <c r="J6" s="1">
        <f t="shared" ca="1" si="6"/>
        <v>1</v>
      </c>
      <c r="K6" s="1" t="str">
        <f t="shared" si="2"/>
        <v>E</v>
      </c>
    </row>
    <row r="7" spans="1:11" x14ac:dyDescent="0.3">
      <c r="A7" s="1" t="s">
        <v>11</v>
      </c>
      <c r="B7" s="1">
        <f t="shared" ca="1" si="3"/>
        <v>61</v>
      </c>
      <c r="C7" s="1">
        <f t="shared" ca="1" si="0"/>
        <v>57</v>
      </c>
      <c r="D7" s="1">
        <f t="shared" ca="1" si="0"/>
        <v>22</v>
      </c>
      <c r="E7" s="1">
        <f t="shared" ca="1" si="0"/>
        <v>45</v>
      </c>
      <c r="F7" s="1">
        <f t="shared" ca="1" si="0"/>
        <v>11</v>
      </c>
      <c r="G7" s="2">
        <f t="shared" ca="1" si="4"/>
        <v>39.200000000000003</v>
      </c>
      <c r="H7" s="1">
        <f t="shared" ca="1" si="5"/>
        <v>7</v>
      </c>
      <c r="I7" s="1" t="str">
        <f t="shared" si="1"/>
        <v>F</v>
      </c>
      <c r="J7" s="1">
        <f t="shared" ca="1" si="6"/>
        <v>1</v>
      </c>
      <c r="K7" s="1" t="str">
        <f t="shared" si="2"/>
        <v>F</v>
      </c>
    </row>
    <row r="8" spans="1:11" x14ac:dyDescent="0.3">
      <c r="A8" s="1" t="s">
        <v>12</v>
      </c>
      <c r="B8" s="1">
        <f t="shared" ca="1" si="3"/>
        <v>31</v>
      </c>
      <c r="C8" s="1">
        <f t="shared" ca="1" si="0"/>
        <v>62</v>
      </c>
      <c r="D8" s="1">
        <f t="shared" ca="1" si="0"/>
        <v>54</v>
      </c>
      <c r="E8" s="1">
        <f t="shared" ca="1" si="0"/>
        <v>37</v>
      </c>
      <c r="F8" s="1">
        <f t="shared" ca="1" si="0"/>
        <v>58</v>
      </c>
      <c r="G8" s="2">
        <f t="shared" ca="1" si="4"/>
        <v>48.4</v>
      </c>
      <c r="H8" s="1">
        <f t="shared" ca="1" si="5"/>
        <v>5</v>
      </c>
      <c r="I8" s="1" t="str">
        <f t="shared" si="1"/>
        <v>G</v>
      </c>
      <c r="J8" s="1">
        <f t="shared" ca="1" si="6"/>
        <v>1</v>
      </c>
      <c r="K8" s="1" t="str">
        <f t="shared" si="2"/>
        <v>G</v>
      </c>
    </row>
    <row r="10" spans="1:11" x14ac:dyDescent="0.3">
      <c r="A10" s="1" t="s">
        <v>15</v>
      </c>
      <c r="B10" s="1" t="s">
        <v>0</v>
      </c>
      <c r="C10" s="3" t="s">
        <v>32</v>
      </c>
      <c r="D10" s="1" t="s">
        <v>33</v>
      </c>
      <c r="E10" s="1" t="s">
        <v>32</v>
      </c>
      <c r="F10" s="3" t="s">
        <v>35</v>
      </c>
    </row>
    <row r="11" spans="1:11" x14ac:dyDescent="0.3">
      <c r="A11" s="1">
        <v>1</v>
      </c>
      <c r="B11" s="1" t="str">
        <f ca="1">VLOOKUP(A11,$H$2:$I$8,2,0)</f>
        <v>E</v>
      </c>
      <c r="C11" s="1">
        <f ca="1">COUNTIF(H$2:H$8,A11)</f>
        <v>1</v>
      </c>
      <c r="D11" s="1" t="str">
        <f t="shared" ref="D11:D12" ca="1" si="7">IFERROR(IF(C11&gt;1,"holtverseny: "&amp;B11,"nincs holtverseny: "&amp;B11),"")</f>
        <v>nincs holtverseny: E</v>
      </c>
      <c r="E11" s="1" t="str">
        <f ca="1">IF(C11=0,VLOOKUP(0,J2:K8,2,0),"")</f>
        <v/>
      </c>
    </row>
    <row r="12" spans="1:11" x14ac:dyDescent="0.3">
      <c r="A12" s="1">
        <v>2</v>
      </c>
      <c r="B12" s="1" t="str">
        <f t="shared" ref="B12:B17" ca="1" si="8">VLOOKUP(A12,$H$2:$I$8,2,0)</f>
        <v>B</v>
      </c>
      <c r="C12" s="1">
        <f t="shared" ref="C12:C17" ca="1" si="9">COUNTIF(H$2:H$8,A12)</f>
        <v>1</v>
      </c>
      <c r="D12" s="1" t="str">
        <f t="shared" ca="1" si="7"/>
        <v>nincs holtverseny: B</v>
      </c>
      <c r="E12" s="1" t="str">
        <f t="shared" ref="E12:E17" ca="1" si="10">IF(C12=0,VLOOKUP(0,J3:K9,2,0),"")</f>
        <v/>
      </c>
    </row>
    <row r="13" spans="1:11" x14ac:dyDescent="0.3">
      <c r="A13" s="1">
        <v>3</v>
      </c>
      <c r="B13" s="1" t="str">
        <f t="shared" ca="1" si="8"/>
        <v>C</v>
      </c>
      <c r="C13" s="1">
        <f t="shared" ca="1" si="9"/>
        <v>1</v>
      </c>
      <c r="D13" s="1" t="str">
        <f ca="1">IFERROR(IF(C13&gt;1,"holtverseny: "&amp;B13,"nincs holtverseny: "&amp;B13),"")</f>
        <v>nincs holtverseny: C</v>
      </c>
      <c r="E13" s="1" t="str">
        <f t="shared" ca="1" si="10"/>
        <v/>
      </c>
    </row>
    <row r="14" spans="1:11" x14ac:dyDescent="0.3">
      <c r="A14" s="1">
        <v>4</v>
      </c>
      <c r="B14" s="1" t="str">
        <f t="shared" ca="1" si="8"/>
        <v>A</v>
      </c>
      <c r="C14" s="1">
        <f t="shared" ca="1" si="9"/>
        <v>1</v>
      </c>
      <c r="D14" s="1" t="str">
        <f t="shared" ref="D14:D17" ca="1" si="11">IFERROR(IF(C14&gt;1,"holtverseny: "&amp;B14,"nincs holtverseny: "&amp;B14),"")</f>
        <v>nincs holtverseny: A</v>
      </c>
      <c r="E14" s="1" t="str">
        <f t="shared" ca="1" si="10"/>
        <v/>
      </c>
    </row>
    <row r="15" spans="1:11" x14ac:dyDescent="0.3">
      <c r="A15" s="1">
        <v>5</v>
      </c>
      <c r="B15" s="1" t="str">
        <f t="shared" ca="1" si="8"/>
        <v>G</v>
      </c>
      <c r="C15" s="1">
        <f t="shared" ca="1" si="9"/>
        <v>1</v>
      </c>
      <c r="D15" s="1" t="str">
        <f t="shared" ca="1" si="11"/>
        <v>nincs holtverseny: G</v>
      </c>
      <c r="E15" s="1" t="str">
        <f t="shared" ca="1" si="10"/>
        <v/>
      </c>
    </row>
    <row r="16" spans="1:11" x14ac:dyDescent="0.3">
      <c r="A16" s="1">
        <v>6</v>
      </c>
      <c r="B16" s="1" t="str">
        <f t="shared" ca="1" si="8"/>
        <v>D</v>
      </c>
      <c r="C16" s="1">
        <f t="shared" ca="1" si="9"/>
        <v>1</v>
      </c>
      <c r="D16" s="1" t="str">
        <f t="shared" ca="1" si="11"/>
        <v>nincs holtverseny: D</v>
      </c>
      <c r="E16" s="1" t="str">
        <f t="shared" ca="1" si="10"/>
        <v/>
      </c>
    </row>
    <row r="17" spans="1:5" x14ac:dyDescent="0.3">
      <c r="A17" s="1">
        <v>7</v>
      </c>
      <c r="B17" s="1" t="str">
        <f t="shared" ca="1" si="8"/>
        <v>F</v>
      </c>
      <c r="C17" s="1">
        <f t="shared" ca="1" si="9"/>
        <v>1</v>
      </c>
      <c r="D17" s="1" t="str">
        <f t="shared" ca="1" si="11"/>
        <v>nincs holtverseny: F</v>
      </c>
      <c r="E17" s="1" t="str">
        <f t="shared" ca="1" si="10"/>
        <v/>
      </c>
    </row>
    <row r="19" spans="1:5" x14ac:dyDescent="0.3">
      <c r="A19" s="3" t="s">
        <v>16</v>
      </c>
    </row>
    <row r="20" spans="1:5" x14ac:dyDescent="0.3">
      <c r="A20" s="3" t="s">
        <v>17</v>
      </c>
    </row>
    <row r="21" spans="1:5" x14ac:dyDescent="0.3">
      <c r="A21" s="3" t="s">
        <v>18</v>
      </c>
    </row>
    <row r="22" spans="1:5" x14ac:dyDescent="0.3">
      <c r="A22" s="1" t="s">
        <v>21</v>
      </c>
    </row>
    <row r="23" spans="1:5" x14ac:dyDescent="0.3">
      <c r="A23" s="4" t="s">
        <v>20</v>
      </c>
    </row>
  </sheetData>
  <hyperlinks>
    <hyperlink ref="A23" r:id="rId1" xr:uid="{91CECD59-1992-4347-A4AB-DF8114CF5E8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makro_helyett</vt:lpstr>
      <vt:lpstr>makro_helyett (2)</vt:lpstr>
      <vt:lpstr>makro_helyett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2022-12-01T18:14:31Z</dcterms:created>
  <dcterms:modified xsi:type="dcterms:W3CDTF">2022-12-01T19:15:07Z</dcterms:modified>
</cp:coreProperties>
</file>