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1.xml" ContentType="application/inkml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ink/ink2.xml" ContentType="application/inkml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ink/ink3.xml" ContentType="application/inkml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ink/ink4.xml" ContentType="application/inkml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ink/ink5.xml" ContentType="application/inkml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ink/ink6.xml" ContentType="application/inkml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ink/ink7.xml" ContentType="application/inkml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ink/ink8.xml" ContentType="application/inkml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ink/ink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6593\var\www\miau\data\miau\293\"/>
    </mc:Choice>
  </mc:AlternateContent>
  <xr:revisionPtr revIDLastSave="0" documentId="13_ncr:1_{BF3E311D-E282-4914-A67F-0300CAE01C1B}" xr6:coauthVersionLast="47" xr6:coauthVersionMax="47" xr10:uidLastSave="{00000000-0000-0000-0000-000000000000}"/>
  <bookViews>
    <workbookView xWindow="-108" yWindow="-108" windowWidth="23256" windowHeight="12720" tabRatio="704" firstSheet="3" xr2:uid="{C15F46A7-E7C1-4A74-B5CD-17E351809D1F}"/>
  </bookViews>
  <sheets>
    <sheet name="ceteris paribus" sheetId="8" r:id="rId1"/>
    <sheet name="future_rel_long_orig_414" sheetId="6" r:id="rId2"/>
    <sheet name="future_rel_long_orig_390" sheetId="7" r:id="rId3"/>
    <sheet name="future_rel_long_orig_395" sheetId="9" r:id="rId4"/>
    <sheet name="future_rel_long_orig_400" sheetId="10" r:id="rId5"/>
    <sheet name="future_rel_long_orig_405" sheetId="11" r:id="rId6"/>
    <sheet name="future_rel_long_orig_410" sheetId="12" r:id="rId7"/>
    <sheet name="future_rel_long_orig_420" sheetId="13" r:id="rId8"/>
    <sheet name="future_rel_long_orig_425" sheetId="14" r:id="rId9"/>
    <sheet name="future_rel_long_orig_430" sheetId="15" r:id="rId10"/>
  </sheets>
  <definedNames>
    <definedName name="solver_adj" localSheetId="2" hidden="1">future_rel_long_orig_390!$AA$74:$AA$93</definedName>
    <definedName name="solver_adj" localSheetId="3" hidden="1">future_rel_long_orig_395!$AA$74:$AA$93</definedName>
    <definedName name="solver_adj" localSheetId="4" hidden="1">future_rel_long_orig_400!$AA$74:$AA$93</definedName>
    <definedName name="solver_adj" localSheetId="5" hidden="1">future_rel_long_orig_405!$AA$74:$AA$93</definedName>
    <definedName name="solver_adj" localSheetId="6" hidden="1">future_rel_long_orig_410!$AA$74:$AA$93</definedName>
    <definedName name="solver_adj" localSheetId="1" hidden="1">future_rel_long_orig_414!$AA$74:$AA$93</definedName>
    <definedName name="solver_adj" localSheetId="7" hidden="1">future_rel_long_orig_420!$AA$74:$AA$93</definedName>
    <definedName name="solver_adj" localSheetId="8" hidden="1">future_rel_long_orig_425!$AA$74:$AA$93</definedName>
    <definedName name="solver_adj" localSheetId="9" hidden="1">future_rel_long_orig_430!$AA$74:$AA$93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7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9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1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1" hidden="1">1</definedName>
    <definedName name="solver_eng" localSheetId="7" hidden="1">1</definedName>
    <definedName name="solver_eng" localSheetId="8" hidden="1">1</definedName>
    <definedName name="solver_eng" localSheetId="9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1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1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1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1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7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9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1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1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1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1" hidden="1">0</definedName>
    <definedName name="solver_num" localSheetId="7" hidden="1">0</definedName>
    <definedName name="solver_num" localSheetId="8" hidden="1">0</definedName>
    <definedName name="solver_num" localSheetId="9" hidden="1">0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1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opt" localSheetId="2" hidden="1">future_rel_long_orig_390!$AC$97</definedName>
    <definedName name="solver_opt" localSheetId="3" hidden="1">future_rel_long_orig_395!$AC$97</definedName>
    <definedName name="solver_opt" localSheetId="4" hidden="1">future_rel_long_orig_400!$AC$97</definedName>
    <definedName name="solver_opt" localSheetId="5" hidden="1">future_rel_long_orig_405!$AC$97</definedName>
    <definedName name="solver_opt" localSheetId="6" hidden="1">future_rel_long_orig_410!$AC$97</definedName>
    <definedName name="solver_opt" localSheetId="1" hidden="1">future_rel_long_orig_414!$AC$97</definedName>
    <definedName name="solver_opt" localSheetId="7" hidden="1">future_rel_long_orig_420!$AC$97</definedName>
    <definedName name="solver_opt" localSheetId="8" hidden="1">future_rel_long_orig_425!$AC$97</definedName>
    <definedName name="solver_opt" localSheetId="9" hidden="1">future_rel_long_orig_430!$AC$97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7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9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1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1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1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1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1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1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1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1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1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1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1" hidden="1">3</definedName>
    <definedName name="solver_ver" localSheetId="7" hidden="1">3</definedName>
    <definedName name="solver_ver" localSheetId="8" hidden="1">3</definedName>
    <definedName name="solver_ver" localSheetId="9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" i="8"/>
  <c r="H3" i="8"/>
  <c r="I3" i="8"/>
  <c r="J3" i="8"/>
  <c r="H4" i="8"/>
  <c r="I4" i="8"/>
  <c r="J4" i="8"/>
  <c r="H5" i="8"/>
  <c r="I5" i="8"/>
  <c r="J5" i="8"/>
  <c r="H6" i="8"/>
  <c r="I6" i="8"/>
  <c r="J6" i="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21" i="8"/>
  <c r="I21" i="8"/>
  <c r="J21" i="8"/>
  <c r="C3" i="8"/>
  <c r="D3" i="8"/>
  <c r="E3" i="8"/>
  <c r="F3" i="8"/>
  <c r="C4" i="8"/>
  <c r="D4" i="8"/>
  <c r="E4" i="8"/>
  <c r="F4" i="8"/>
  <c r="C5" i="8"/>
  <c r="D5" i="8"/>
  <c r="E5" i="8"/>
  <c r="F5" i="8"/>
  <c r="C6" i="8"/>
  <c r="D6" i="8"/>
  <c r="E6" i="8"/>
  <c r="F6" i="8"/>
  <c r="C7" i="8"/>
  <c r="D7" i="8"/>
  <c r="E7" i="8"/>
  <c r="F7" i="8"/>
  <c r="C8" i="8"/>
  <c r="D8" i="8"/>
  <c r="E8" i="8"/>
  <c r="F8" i="8"/>
  <c r="C9" i="8"/>
  <c r="D9" i="8"/>
  <c r="E9" i="8"/>
  <c r="F9" i="8"/>
  <c r="C10" i="8"/>
  <c r="D10" i="8"/>
  <c r="E10" i="8"/>
  <c r="F10" i="8"/>
  <c r="C11" i="8"/>
  <c r="D11" i="8"/>
  <c r="E11" i="8"/>
  <c r="F11" i="8"/>
  <c r="C12" i="8"/>
  <c r="D12" i="8"/>
  <c r="E12" i="8"/>
  <c r="F12" i="8"/>
  <c r="C13" i="8"/>
  <c r="D13" i="8"/>
  <c r="E13" i="8"/>
  <c r="F13" i="8"/>
  <c r="C14" i="8"/>
  <c r="D14" i="8"/>
  <c r="E14" i="8"/>
  <c r="F14" i="8"/>
  <c r="C15" i="8"/>
  <c r="D15" i="8"/>
  <c r="E15" i="8"/>
  <c r="F15" i="8"/>
  <c r="C16" i="8"/>
  <c r="D16" i="8"/>
  <c r="E16" i="8"/>
  <c r="F16" i="8"/>
  <c r="C17" i="8"/>
  <c r="D17" i="8"/>
  <c r="E17" i="8"/>
  <c r="F17" i="8"/>
  <c r="C18" i="8"/>
  <c r="D18" i="8"/>
  <c r="E18" i="8"/>
  <c r="F18" i="8"/>
  <c r="C19" i="8"/>
  <c r="D19" i="8"/>
  <c r="E19" i="8"/>
  <c r="F19" i="8"/>
  <c r="C20" i="8"/>
  <c r="D20" i="8"/>
  <c r="E20" i="8"/>
  <c r="F20" i="8"/>
  <c r="C21" i="8"/>
  <c r="D21" i="8"/>
  <c r="E21" i="8"/>
  <c r="F21" i="8"/>
  <c r="J2" i="8"/>
  <c r="I2" i="8"/>
  <c r="H2" i="8"/>
  <c r="F2" i="8"/>
  <c r="E2" i="8"/>
  <c r="D2" i="8"/>
  <c r="C2" i="8"/>
  <c r="AA96" i="15"/>
  <c r="Z86" i="15"/>
  <c r="Y87" i="15" s="1"/>
  <c r="X88" i="15" s="1"/>
  <c r="W89" i="15" s="1"/>
  <c r="V90" i="15" s="1"/>
  <c r="U91" i="15" s="1"/>
  <c r="T92" i="15" s="1"/>
  <c r="S93" i="15" s="1"/>
  <c r="Z91" i="15"/>
  <c r="Y92" i="15" s="1"/>
  <c r="X93" i="15" s="1"/>
  <c r="Z93" i="15"/>
  <c r="AB96" i="15"/>
  <c r="AB95" i="15"/>
  <c r="AB97" i="15" s="1"/>
  <c r="AA95" i="15"/>
  <c r="Z95" i="15"/>
  <c r="Y95" i="15"/>
  <c r="X95" i="15"/>
  <c r="W95" i="15"/>
  <c r="V95" i="15"/>
  <c r="U95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Z92" i="15"/>
  <c r="Y93" i="15" s="1"/>
  <c r="Z90" i="15"/>
  <c r="Y91" i="15" s="1"/>
  <c r="X92" i="15" s="1"/>
  <c r="W93" i="15" s="1"/>
  <c r="Z89" i="15"/>
  <c r="Y90" i="15" s="1"/>
  <c r="X91" i="15" s="1"/>
  <c r="W92" i="15" s="1"/>
  <c r="V93" i="15" s="1"/>
  <c r="Z88" i="15"/>
  <c r="Y89" i="15" s="1"/>
  <c r="X90" i="15" s="1"/>
  <c r="W91" i="15" s="1"/>
  <c r="V92" i="15" s="1"/>
  <c r="U93" i="15" s="1"/>
  <c r="Z87" i="15"/>
  <c r="Y88" i="15" s="1"/>
  <c r="X89" i="15" s="1"/>
  <c r="W90" i="15" s="1"/>
  <c r="V91" i="15" s="1"/>
  <c r="U92" i="15" s="1"/>
  <c r="T93" i="15" s="1"/>
  <c r="Z85" i="15"/>
  <c r="Y86" i="15" s="1"/>
  <c r="X87" i="15" s="1"/>
  <c r="W88" i="15" s="1"/>
  <c r="V89" i="15" s="1"/>
  <c r="U90" i="15" s="1"/>
  <c r="T91" i="15" s="1"/>
  <c r="S92" i="15" s="1"/>
  <c r="R93" i="15" s="1"/>
  <c r="Z84" i="15"/>
  <c r="Y85" i="15" s="1"/>
  <c r="X86" i="15" s="1"/>
  <c r="W87" i="15" s="1"/>
  <c r="V88" i="15" s="1"/>
  <c r="U89" i="15" s="1"/>
  <c r="T90" i="15" s="1"/>
  <c r="S91" i="15" s="1"/>
  <c r="R92" i="15" s="1"/>
  <c r="Q93" i="15" s="1"/>
  <c r="N83" i="15"/>
  <c r="M84" i="15" s="1"/>
  <c r="L85" i="15" s="1"/>
  <c r="K86" i="15" s="1"/>
  <c r="J87" i="15" s="1"/>
  <c r="I88" i="15" s="1"/>
  <c r="H89" i="15" s="1"/>
  <c r="G90" i="15" s="1"/>
  <c r="F91" i="15" s="1"/>
  <c r="Z82" i="15"/>
  <c r="Y83" i="15" s="1"/>
  <c r="X84" i="15" s="1"/>
  <c r="W85" i="15" s="1"/>
  <c r="V86" i="15" s="1"/>
  <c r="U87" i="15" s="1"/>
  <c r="T88" i="15" s="1"/>
  <c r="S89" i="15" s="1"/>
  <c r="R90" i="15" s="1"/>
  <c r="Q91" i="15" s="1"/>
  <c r="P92" i="15" s="1"/>
  <c r="O93" i="15" s="1"/>
  <c r="Z81" i="15"/>
  <c r="Y82" i="15" s="1"/>
  <c r="X83" i="15" s="1"/>
  <c r="W84" i="15" s="1"/>
  <c r="V85" i="15" s="1"/>
  <c r="U86" i="15" s="1"/>
  <c r="T87" i="15" s="1"/>
  <c r="S88" i="15" s="1"/>
  <c r="R89" i="15" s="1"/>
  <c r="Q90" i="15" s="1"/>
  <c r="P91" i="15" s="1"/>
  <c r="O92" i="15" s="1"/>
  <c r="N93" i="15" s="1"/>
  <c r="R81" i="15"/>
  <c r="Q82" i="15" s="1"/>
  <c r="P83" i="15" s="1"/>
  <c r="O84" i="15" s="1"/>
  <c r="N85" i="15" s="1"/>
  <c r="M86" i="15" s="1"/>
  <c r="L87" i="15" s="1"/>
  <c r="K88" i="15" s="1"/>
  <c r="J89" i="15" s="1"/>
  <c r="I90" i="15" s="1"/>
  <c r="H91" i="15" s="1"/>
  <c r="G92" i="15" s="1"/>
  <c r="F93" i="15" s="1"/>
  <c r="Z80" i="15"/>
  <c r="Y81" i="15" s="1"/>
  <c r="X82" i="15" s="1"/>
  <c r="W83" i="15" s="1"/>
  <c r="V84" i="15" s="1"/>
  <c r="U85" i="15" s="1"/>
  <c r="T86" i="15" s="1"/>
  <c r="S87" i="15" s="1"/>
  <c r="R88" i="15" s="1"/>
  <c r="Q89" i="15" s="1"/>
  <c r="P90" i="15" s="1"/>
  <c r="O91" i="15" s="1"/>
  <c r="N92" i="15" s="1"/>
  <c r="M93" i="15" s="1"/>
  <c r="Z79" i="15"/>
  <c r="Y80" i="15" s="1"/>
  <c r="X81" i="15" s="1"/>
  <c r="W82" i="15" s="1"/>
  <c r="V83" i="15" s="1"/>
  <c r="U84" i="15" s="1"/>
  <c r="T85" i="15" s="1"/>
  <c r="S86" i="15" s="1"/>
  <c r="R87" i="15" s="1"/>
  <c r="Q88" i="15" s="1"/>
  <c r="P89" i="15" s="1"/>
  <c r="O90" i="15" s="1"/>
  <c r="N91" i="15" s="1"/>
  <c r="M92" i="15" s="1"/>
  <c r="L93" i="15" s="1"/>
  <c r="Z78" i="15"/>
  <c r="Y79" i="15" s="1"/>
  <c r="X80" i="15" s="1"/>
  <c r="W81" i="15" s="1"/>
  <c r="V82" i="15" s="1"/>
  <c r="U83" i="15" s="1"/>
  <c r="T84" i="15" s="1"/>
  <c r="S85" i="15" s="1"/>
  <c r="R86" i="15" s="1"/>
  <c r="Q87" i="15" s="1"/>
  <c r="P88" i="15" s="1"/>
  <c r="O89" i="15" s="1"/>
  <c r="N90" i="15" s="1"/>
  <c r="M91" i="15" s="1"/>
  <c r="L92" i="15" s="1"/>
  <c r="K93" i="15" s="1"/>
  <c r="Z77" i="15"/>
  <c r="Y78" i="15" s="1"/>
  <c r="X79" i="15" s="1"/>
  <c r="W80" i="15" s="1"/>
  <c r="V81" i="15" s="1"/>
  <c r="U82" i="15" s="1"/>
  <c r="T83" i="15" s="1"/>
  <c r="S84" i="15" s="1"/>
  <c r="R85" i="15" s="1"/>
  <c r="Q86" i="15" s="1"/>
  <c r="P87" i="15" s="1"/>
  <c r="O88" i="15" s="1"/>
  <c r="N89" i="15" s="1"/>
  <c r="M90" i="15" s="1"/>
  <c r="L91" i="15" s="1"/>
  <c r="K92" i="15" s="1"/>
  <c r="J93" i="15" s="1"/>
  <c r="R77" i="15"/>
  <c r="Q78" i="15" s="1"/>
  <c r="P79" i="15" s="1"/>
  <c r="O80" i="15" s="1"/>
  <c r="N81" i="15" s="1"/>
  <c r="M82" i="15" s="1"/>
  <c r="L83" i="15" s="1"/>
  <c r="K84" i="15" s="1"/>
  <c r="J85" i="15" s="1"/>
  <c r="I86" i="15" s="1"/>
  <c r="H87" i="15" s="1"/>
  <c r="G88" i="15" s="1"/>
  <c r="F89" i="15" s="1"/>
  <c r="J77" i="15"/>
  <c r="I78" i="15" s="1"/>
  <c r="H79" i="15" s="1"/>
  <c r="G80" i="15" s="1"/>
  <c r="F81" i="15" s="1"/>
  <c r="Z76" i="15"/>
  <c r="Y77" i="15" s="1"/>
  <c r="X78" i="15" s="1"/>
  <c r="W79" i="15" s="1"/>
  <c r="V80" i="15" s="1"/>
  <c r="U81" i="15" s="1"/>
  <c r="T82" i="15" s="1"/>
  <c r="S83" i="15" s="1"/>
  <c r="R84" i="15" s="1"/>
  <c r="Q85" i="15" s="1"/>
  <c r="P86" i="15" s="1"/>
  <c r="O87" i="15" s="1"/>
  <c r="N88" i="15" s="1"/>
  <c r="M89" i="15" s="1"/>
  <c r="L90" i="15" s="1"/>
  <c r="K91" i="15" s="1"/>
  <c r="J92" i="15" s="1"/>
  <c r="I93" i="15" s="1"/>
  <c r="S76" i="15"/>
  <c r="P76" i="15"/>
  <c r="O77" i="15" s="1"/>
  <c r="N78" i="15" s="1"/>
  <c r="M79" i="15" s="1"/>
  <c r="L80" i="15" s="1"/>
  <c r="K81" i="15" s="1"/>
  <c r="J82" i="15" s="1"/>
  <c r="I83" i="15" s="1"/>
  <c r="H84" i="15" s="1"/>
  <c r="G85" i="15" s="1"/>
  <c r="F86" i="15" s="1"/>
  <c r="K76" i="15"/>
  <c r="H76" i="15"/>
  <c r="G77" i="15" s="1"/>
  <c r="F78" i="15" s="1"/>
  <c r="X75" i="15"/>
  <c r="W76" i="15" s="1"/>
  <c r="V77" i="15" s="1"/>
  <c r="U78" i="15" s="1"/>
  <c r="T79" i="15" s="1"/>
  <c r="S80" i="15" s="1"/>
  <c r="V75" i="15"/>
  <c r="U76" i="15" s="1"/>
  <c r="T77" i="15" s="1"/>
  <c r="S78" i="15" s="1"/>
  <c r="R79" i="15" s="1"/>
  <c r="Q80" i="15" s="1"/>
  <c r="P81" i="15" s="1"/>
  <c r="O82" i="15" s="1"/>
  <c r="T75" i="15"/>
  <c r="Q75" i="15"/>
  <c r="P75" i="15"/>
  <c r="O76" i="15" s="1"/>
  <c r="N77" i="15" s="1"/>
  <c r="M78" i="15" s="1"/>
  <c r="L79" i="15" s="1"/>
  <c r="K80" i="15" s="1"/>
  <c r="J81" i="15" s="1"/>
  <c r="I82" i="15" s="1"/>
  <c r="H83" i="15" s="1"/>
  <c r="G84" i="15" s="1"/>
  <c r="F85" i="15" s="1"/>
  <c r="N75" i="15"/>
  <c r="M76" i="15" s="1"/>
  <c r="L77" i="15" s="1"/>
  <c r="K78" i="15" s="1"/>
  <c r="J79" i="15" s="1"/>
  <c r="I80" i="15" s="1"/>
  <c r="H81" i="15" s="1"/>
  <c r="G82" i="15" s="1"/>
  <c r="F83" i="15" s="1"/>
  <c r="L75" i="15"/>
  <c r="I75" i="15"/>
  <c r="H75" i="15"/>
  <c r="G76" i="15" s="1"/>
  <c r="F77" i="15" s="1"/>
  <c r="F75" i="15"/>
  <c r="Z74" i="15"/>
  <c r="Y75" i="15" s="1"/>
  <c r="X76" i="15" s="1"/>
  <c r="W77" i="15" s="1"/>
  <c r="V78" i="15" s="1"/>
  <c r="U79" i="15" s="1"/>
  <c r="T80" i="15" s="1"/>
  <c r="S81" i="15" s="1"/>
  <c r="R82" i="15" s="1"/>
  <c r="Q83" i="15" s="1"/>
  <c r="P84" i="15" s="1"/>
  <c r="O85" i="15" s="1"/>
  <c r="N86" i="15" s="1"/>
  <c r="M87" i="15" s="1"/>
  <c r="L88" i="15" s="1"/>
  <c r="K89" i="15" s="1"/>
  <c r="J90" i="15" s="1"/>
  <c r="I91" i="15" s="1"/>
  <c r="H92" i="15" s="1"/>
  <c r="G93" i="15" s="1"/>
  <c r="Y74" i="15"/>
  <c r="X74" i="15"/>
  <c r="W74" i="15"/>
  <c r="V74" i="15"/>
  <c r="U75" i="15" s="1"/>
  <c r="U74" i="15"/>
  <c r="T74" i="15"/>
  <c r="S74" i="15"/>
  <c r="R74" i="15"/>
  <c r="Q74" i="15"/>
  <c r="P74" i="15"/>
  <c r="O74" i="15"/>
  <c r="N74" i="15"/>
  <c r="M75" i="15" s="1"/>
  <c r="M74" i="15"/>
  <c r="L74" i="15"/>
  <c r="K74" i="15"/>
  <c r="J74" i="15"/>
  <c r="I74" i="15"/>
  <c r="H74" i="15"/>
  <c r="G74" i="15"/>
  <c r="F74" i="15"/>
  <c r="F3" i="15"/>
  <c r="AB96" i="14"/>
  <c r="AB95" i="14"/>
  <c r="AB97" i="14" s="1"/>
  <c r="AA95" i="14"/>
  <c r="Z95" i="14"/>
  <c r="Y95" i="14"/>
  <c r="X95" i="14"/>
  <c r="W95" i="14"/>
  <c r="V95" i="14"/>
  <c r="U95" i="14"/>
  <c r="T95" i="14"/>
  <c r="S95" i="14"/>
  <c r="R95" i="14"/>
  <c r="Q95" i="14"/>
  <c r="P95" i="14"/>
  <c r="O95" i="14"/>
  <c r="N95" i="14"/>
  <c r="M95" i="14"/>
  <c r="L95" i="14"/>
  <c r="K95" i="14"/>
  <c r="J95" i="14"/>
  <c r="I95" i="14"/>
  <c r="H95" i="14"/>
  <c r="G95" i="14"/>
  <c r="F95" i="14"/>
  <c r="Z93" i="14"/>
  <c r="Z92" i="14"/>
  <c r="Y93" i="14" s="1"/>
  <c r="Z91" i="14"/>
  <c r="Y92" i="14" s="1"/>
  <c r="X93" i="14" s="1"/>
  <c r="Z90" i="14"/>
  <c r="Y91" i="14" s="1"/>
  <c r="X92" i="14" s="1"/>
  <c r="W93" i="14" s="1"/>
  <c r="Z89" i="14"/>
  <c r="Y90" i="14" s="1"/>
  <c r="X91" i="14" s="1"/>
  <c r="W92" i="14" s="1"/>
  <c r="V93" i="14" s="1"/>
  <c r="Z88" i="14"/>
  <c r="Y89" i="14" s="1"/>
  <c r="X90" i="14" s="1"/>
  <c r="W91" i="14" s="1"/>
  <c r="V92" i="14" s="1"/>
  <c r="U93" i="14" s="1"/>
  <c r="Z87" i="14"/>
  <c r="Y88" i="14" s="1"/>
  <c r="X89" i="14" s="1"/>
  <c r="W90" i="14" s="1"/>
  <c r="V91" i="14" s="1"/>
  <c r="U92" i="14" s="1"/>
  <c r="T93" i="14" s="1"/>
  <c r="Z86" i="14"/>
  <c r="Y87" i="14" s="1"/>
  <c r="X88" i="14" s="1"/>
  <c r="W89" i="14" s="1"/>
  <c r="V90" i="14" s="1"/>
  <c r="U91" i="14" s="1"/>
  <c r="T92" i="14" s="1"/>
  <c r="S93" i="14" s="1"/>
  <c r="Z85" i="14"/>
  <c r="Y86" i="14" s="1"/>
  <c r="X87" i="14" s="1"/>
  <c r="W88" i="14" s="1"/>
  <c r="V89" i="14" s="1"/>
  <c r="U90" i="14" s="1"/>
  <c r="T91" i="14" s="1"/>
  <c r="S92" i="14" s="1"/>
  <c r="R93" i="14" s="1"/>
  <c r="Z84" i="14"/>
  <c r="Y85" i="14" s="1"/>
  <c r="X86" i="14" s="1"/>
  <c r="W87" i="14" s="1"/>
  <c r="V88" i="14" s="1"/>
  <c r="U89" i="14" s="1"/>
  <c r="T90" i="14" s="1"/>
  <c r="S91" i="14" s="1"/>
  <c r="R92" i="14" s="1"/>
  <c r="Q93" i="14" s="1"/>
  <c r="Z83" i="14"/>
  <c r="Y84" i="14" s="1"/>
  <c r="X85" i="14" s="1"/>
  <c r="W86" i="14" s="1"/>
  <c r="V87" i="14" s="1"/>
  <c r="U88" i="14" s="1"/>
  <c r="T89" i="14" s="1"/>
  <c r="S90" i="14" s="1"/>
  <c r="R91" i="14" s="1"/>
  <c r="Q92" i="14" s="1"/>
  <c r="P93" i="14" s="1"/>
  <c r="Z82" i="14"/>
  <c r="Y83" i="14" s="1"/>
  <c r="X84" i="14" s="1"/>
  <c r="W85" i="14" s="1"/>
  <c r="V86" i="14" s="1"/>
  <c r="U87" i="14" s="1"/>
  <c r="T88" i="14" s="1"/>
  <c r="S89" i="14" s="1"/>
  <c r="R90" i="14" s="1"/>
  <c r="Q91" i="14" s="1"/>
  <c r="P92" i="14" s="1"/>
  <c r="O93" i="14" s="1"/>
  <c r="Z81" i="14"/>
  <c r="Y82" i="14" s="1"/>
  <c r="X83" i="14" s="1"/>
  <c r="W84" i="14" s="1"/>
  <c r="V85" i="14" s="1"/>
  <c r="U86" i="14" s="1"/>
  <c r="T87" i="14" s="1"/>
  <c r="S88" i="14" s="1"/>
  <c r="R89" i="14" s="1"/>
  <c r="Q90" i="14" s="1"/>
  <c r="P91" i="14" s="1"/>
  <c r="O92" i="14" s="1"/>
  <c r="N93" i="14" s="1"/>
  <c r="Z80" i="14"/>
  <c r="Y81" i="14" s="1"/>
  <c r="X82" i="14" s="1"/>
  <c r="W83" i="14" s="1"/>
  <c r="V84" i="14" s="1"/>
  <c r="U85" i="14" s="1"/>
  <c r="T86" i="14" s="1"/>
  <c r="S87" i="14" s="1"/>
  <c r="R88" i="14" s="1"/>
  <c r="Q89" i="14" s="1"/>
  <c r="P90" i="14" s="1"/>
  <c r="O91" i="14" s="1"/>
  <c r="N92" i="14" s="1"/>
  <c r="M93" i="14" s="1"/>
  <c r="Z79" i="14"/>
  <c r="Y80" i="14" s="1"/>
  <c r="X81" i="14" s="1"/>
  <c r="W82" i="14" s="1"/>
  <c r="V83" i="14" s="1"/>
  <c r="U84" i="14" s="1"/>
  <c r="T85" i="14" s="1"/>
  <c r="S86" i="14" s="1"/>
  <c r="R87" i="14" s="1"/>
  <c r="Q88" i="14" s="1"/>
  <c r="P89" i="14" s="1"/>
  <c r="O90" i="14" s="1"/>
  <c r="N91" i="14" s="1"/>
  <c r="M92" i="14" s="1"/>
  <c r="L93" i="14" s="1"/>
  <c r="Z78" i="14"/>
  <c r="Y79" i="14" s="1"/>
  <c r="X80" i="14" s="1"/>
  <c r="W81" i="14" s="1"/>
  <c r="V82" i="14" s="1"/>
  <c r="U83" i="14" s="1"/>
  <c r="T84" i="14" s="1"/>
  <c r="S85" i="14" s="1"/>
  <c r="R86" i="14" s="1"/>
  <c r="Q87" i="14" s="1"/>
  <c r="P88" i="14" s="1"/>
  <c r="O89" i="14" s="1"/>
  <c r="N90" i="14" s="1"/>
  <c r="M91" i="14" s="1"/>
  <c r="L92" i="14" s="1"/>
  <c r="K93" i="14" s="1"/>
  <c r="F78" i="14"/>
  <c r="T77" i="14"/>
  <c r="S78" i="14" s="1"/>
  <c r="R79" i="14" s="1"/>
  <c r="Q80" i="14" s="1"/>
  <c r="P81" i="14" s="1"/>
  <c r="O82" i="14" s="1"/>
  <c r="N83" i="14" s="1"/>
  <c r="M84" i="14" s="1"/>
  <c r="L85" i="14" s="1"/>
  <c r="K86" i="14" s="1"/>
  <c r="J87" i="14" s="1"/>
  <c r="I88" i="14" s="1"/>
  <c r="H89" i="14" s="1"/>
  <c r="G90" i="14" s="1"/>
  <c r="F91" i="14" s="1"/>
  <c r="Z77" i="14"/>
  <c r="Y78" i="14" s="1"/>
  <c r="X79" i="14" s="1"/>
  <c r="W80" i="14" s="1"/>
  <c r="V81" i="14" s="1"/>
  <c r="U82" i="14" s="1"/>
  <c r="T83" i="14" s="1"/>
  <c r="S84" i="14" s="1"/>
  <c r="R85" i="14" s="1"/>
  <c r="Q86" i="14" s="1"/>
  <c r="P87" i="14" s="1"/>
  <c r="O88" i="14" s="1"/>
  <c r="N89" i="14" s="1"/>
  <c r="M90" i="14" s="1"/>
  <c r="L91" i="14" s="1"/>
  <c r="K92" i="14" s="1"/>
  <c r="J93" i="14" s="1"/>
  <c r="Z76" i="14"/>
  <c r="Y77" i="14" s="1"/>
  <c r="X78" i="14" s="1"/>
  <c r="W79" i="14" s="1"/>
  <c r="V80" i="14" s="1"/>
  <c r="U81" i="14" s="1"/>
  <c r="T82" i="14" s="1"/>
  <c r="S83" i="14" s="1"/>
  <c r="R84" i="14" s="1"/>
  <c r="Q85" i="14" s="1"/>
  <c r="P86" i="14" s="1"/>
  <c r="O87" i="14" s="1"/>
  <c r="N88" i="14" s="1"/>
  <c r="M89" i="14" s="1"/>
  <c r="L90" i="14" s="1"/>
  <c r="K91" i="14" s="1"/>
  <c r="J92" i="14" s="1"/>
  <c r="I93" i="14" s="1"/>
  <c r="S76" i="14"/>
  <c r="R77" i="14" s="1"/>
  <c r="Q78" i="14" s="1"/>
  <c r="P79" i="14" s="1"/>
  <c r="O80" i="14" s="1"/>
  <c r="N81" i="14" s="1"/>
  <c r="M82" i="14" s="1"/>
  <c r="L83" i="14" s="1"/>
  <c r="K84" i="14" s="1"/>
  <c r="J85" i="14" s="1"/>
  <c r="I86" i="14" s="1"/>
  <c r="H87" i="14" s="1"/>
  <c r="G88" i="14" s="1"/>
  <c r="F89" i="14" s="1"/>
  <c r="R76" i="14"/>
  <c r="Q77" i="14" s="1"/>
  <c r="P78" i="14" s="1"/>
  <c r="O79" i="14" s="1"/>
  <c r="N80" i="14" s="1"/>
  <c r="M81" i="14" s="1"/>
  <c r="L82" i="14" s="1"/>
  <c r="K83" i="14" s="1"/>
  <c r="J84" i="14" s="1"/>
  <c r="I85" i="14" s="1"/>
  <c r="H86" i="14" s="1"/>
  <c r="G87" i="14" s="1"/>
  <c r="F88" i="14" s="1"/>
  <c r="K76" i="14"/>
  <c r="J77" i="14" s="1"/>
  <c r="I78" i="14" s="1"/>
  <c r="H79" i="14" s="1"/>
  <c r="G80" i="14" s="1"/>
  <c r="F81" i="14" s="1"/>
  <c r="J76" i="14"/>
  <c r="I77" i="14" s="1"/>
  <c r="H78" i="14" s="1"/>
  <c r="G79" i="14" s="1"/>
  <c r="F80" i="14" s="1"/>
  <c r="Y75" i="14"/>
  <c r="X76" i="14" s="1"/>
  <c r="W77" i="14" s="1"/>
  <c r="V78" i="14" s="1"/>
  <c r="U79" i="14" s="1"/>
  <c r="T80" i="14" s="1"/>
  <c r="S81" i="14" s="1"/>
  <c r="R82" i="14" s="1"/>
  <c r="Q83" i="14" s="1"/>
  <c r="P84" i="14" s="1"/>
  <c r="O85" i="14" s="1"/>
  <c r="N86" i="14" s="1"/>
  <c r="M87" i="14" s="1"/>
  <c r="L88" i="14" s="1"/>
  <c r="K89" i="14" s="1"/>
  <c r="J90" i="14" s="1"/>
  <c r="I91" i="14" s="1"/>
  <c r="H92" i="14" s="1"/>
  <c r="G93" i="14" s="1"/>
  <c r="X75" i="14"/>
  <c r="W76" i="14" s="1"/>
  <c r="V77" i="14" s="1"/>
  <c r="U78" i="14" s="1"/>
  <c r="T79" i="14" s="1"/>
  <c r="S80" i="14" s="1"/>
  <c r="R81" i="14" s="1"/>
  <c r="Q82" i="14" s="1"/>
  <c r="P83" i="14" s="1"/>
  <c r="O84" i="14" s="1"/>
  <c r="N85" i="14" s="1"/>
  <c r="M86" i="14" s="1"/>
  <c r="L87" i="14" s="1"/>
  <c r="K88" i="14" s="1"/>
  <c r="J89" i="14" s="1"/>
  <c r="I90" i="14" s="1"/>
  <c r="H91" i="14" s="1"/>
  <c r="G92" i="14" s="1"/>
  <c r="F93" i="14" s="1"/>
  <c r="T75" i="14"/>
  <c r="S75" i="14"/>
  <c r="Q75" i="14"/>
  <c r="P76" i="14" s="1"/>
  <c r="O77" i="14" s="1"/>
  <c r="N78" i="14" s="1"/>
  <c r="M79" i="14" s="1"/>
  <c r="L80" i="14" s="1"/>
  <c r="K81" i="14" s="1"/>
  <c r="J82" i="14" s="1"/>
  <c r="I83" i="14" s="1"/>
  <c r="H84" i="14" s="1"/>
  <c r="G85" i="14" s="1"/>
  <c r="F86" i="14" s="1"/>
  <c r="P75" i="14"/>
  <c r="O76" i="14" s="1"/>
  <c r="N77" i="14" s="1"/>
  <c r="M78" i="14" s="1"/>
  <c r="L79" i="14" s="1"/>
  <c r="K80" i="14" s="1"/>
  <c r="J81" i="14" s="1"/>
  <c r="I82" i="14" s="1"/>
  <c r="H83" i="14" s="1"/>
  <c r="G84" i="14" s="1"/>
  <c r="F85" i="14" s="1"/>
  <c r="L75" i="14"/>
  <c r="K75" i="14"/>
  <c r="I75" i="14"/>
  <c r="H76" i="14" s="1"/>
  <c r="G77" i="14" s="1"/>
  <c r="H75" i="14"/>
  <c r="G76" i="14" s="1"/>
  <c r="F77" i="14" s="1"/>
  <c r="AA96" i="14"/>
  <c r="Z74" i="14"/>
  <c r="Y74" i="14"/>
  <c r="X74" i="14"/>
  <c r="W74" i="14"/>
  <c r="V75" i="14" s="1"/>
  <c r="U76" i="14" s="1"/>
  <c r="V74" i="14"/>
  <c r="U74" i="14"/>
  <c r="T74" i="14"/>
  <c r="S74" i="14"/>
  <c r="R74" i="14"/>
  <c r="Q74" i="14"/>
  <c r="P74" i="14"/>
  <c r="O74" i="14"/>
  <c r="N75" i="14" s="1"/>
  <c r="M76" i="14" s="1"/>
  <c r="L77" i="14" s="1"/>
  <c r="K78" i="14" s="1"/>
  <c r="J79" i="14" s="1"/>
  <c r="I80" i="14" s="1"/>
  <c r="H81" i="14" s="1"/>
  <c r="G82" i="14" s="1"/>
  <c r="F83" i="14" s="1"/>
  <c r="N74" i="14"/>
  <c r="M74" i="14"/>
  <c r="L74" i="14"/>
  <c r="K74" i="14"/>
  <c r="J74" i="14"/>
  <c r="I74" i="14"/>
  <c r="H74" i="14"/>
  <c r="G74" i="14"/>
  <c r="F75" i="14" s="1"/>
  <c r="F74" i="14"/>
  <c r="F3" i="14"/>
  <c r="AB96" i="13"/>
  <c r="AB95" i="13"/>
  <c r="AB97" i="13" s="1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Z93" i="13"/>
  <c r="Z92" i="13"/>
  <c r="Y93" i="13" s="1"/>
  <c r="Z91" i="13"/>
  <c r="Y92" i="13" s="1"/>
  <c r="X93" i="13" s="1"/>
  <c r="Z90" i="13"/>
  <c r="Y91" i="13" s="1"/>
  <c r="X92" i="13" s="1"/>
  <c r="W93" i="13" s="1"/>
  <c r="Z89" i="13"/>
  <c r="Y90" i="13" s="1"/>
  <c r="X91" i="13" s="1"/>
  <c r="W92" i="13" s="1"/>
  <c r="V93" i="13" s="1"/>
  <c r="Z88" i="13"/>
  <c r="Y89" i="13" s="1"/>
  <c r="X90" i="13" s="1"/>
  <c r="W91" i="13" s="1"/>
  <c r="V92" i="13" s="1"/>
  <c r="U93" i="13" s="1"/>
  <c r="Z87" i="13"/>
  <c r="Y88" i="13" s="1"/>
  <c r="X89" i="13" s="1"/>
  <c r="W90" i="13" s="1"/>
  <c r="V91" i="13" s="1"/>
  <c r="U92" i="13" s="1"/>
  <c r="T93" i="13" s="1"/>
  <c r="Z86" i="13"/>
  <c r="Y87" i="13" s="1"/>
  <c r="X88" i="13" s="1"/>
  <c r="W89" i="13" s="1"/>
  <c r="V90" i="13" s="1"/>
  <c r="U91" i="13" s="1"/>
  <c r="T92" i="13" s="1"/>
  <c r="S93" i="13" s="1"/>
  <c r="Z85" i="13"/>
  <c r="Y86" i="13" s="1"/>
  <c r="X87" i="13" s="1"/>
  <c r="W88" i="13" s="1"/>
  <c r="V89" i="13" s="1"/>
  <c r="U90" i="13" s="1"/>
  <c r="T91" i="13" s="1"/>
  <c r="S92" i="13" s="1"/>
  <c r="R93" i="13" s="1"/>
  <c r="Z84" i="13"/>
  <c r="Y85" i="13" s="1"/>
  <c r="X86" i="13" s="1"/>
  <c r="W87" i="13" s="1"/>
  <c r="V88" i="13" s="1"/>
  <c r="U89" i="13" s="1"/>
  <c r="T90" i="13" s="1"/>
  <c r="S91" i="13" s="1"/>
  <c r="R92" i="13" s="1"/>
  <c r="Q93" i="13" s="1"/>
  <c r="Z83" i="13"/>
  <c r="Y84" i="13" s="1"/>
  <c r="X85" i="13" s="1"/>
  <c r="W86" i="13" s="1"/>
  <c r="V87" i="13" s="1"/>
  <c r="U88" i="13" s="1"/>
  <c r="T89" i="13" s="1"/>
  <c r="S90" i="13" s="1"/>
  <c r="R91" i="13" s="1"/>
  <c r="Q92" i="13" s="1"/>
  <c r="P93" i="13" s="1"/>
  <c r="Z82" i="13"/>
  <c r="Y83" i="13" s="1"/>
  <c r="X84" i="13" s="1"/>
  <c r="W85" i="13" s="1"/>
  <c r="V86" i="13" s="1"/>
  <c r="U87" i="13" s="1"/>
  <c r="T88" i="13" s="1"/>
  <c r="S89" i="13" s="1"/>
  <c r="R90" i="13" s="1"/>
  <c r="Q91" i="13" s="1"/>
  <c r="P92" i="13" s="1"/>
  <c r="O93" i="13" s="1"/>
  <c r="Z81" i="13"/>
  <c r="Y82" i="13" s="1"/>
  <c r="X83" i="13" s="1"/>
  <c r="W84" i="13" s="1"/>
  <c r="V85" i="13" s="1"/>
  <c r="U86" i="13" s="1"/>
  <c r="T87" i="13" s="1"/>
  <c r="S88" i="13" s="1"/>
  <c r="R89" i="13" s="1"/>
  <c r="Q90" i="13" s="1"/>
  <c r="P91" i="13" s="1"/>
  <c r="O92" i="13" s="1"/>
  <c r="N93" i="13" s="1"/>
  <c r="Z80" i="13"/>
  <c r="Y81" i="13" s="1"/>
  <c r="X82" i="13" s="1"/>
  <c r="W83" i="13" s="1"/>
  <c r="V84" i="13" s="1"/>
  <c r="U85" i="13" s="1"/>
  <c r="T86" i="13" s="1"/>
  <c r="S87" i="13" s="1"/>
  <c r="R88" i="13" s="1"/>
  <c r="Q89" i="13" s="1"/>
  <c r="P90" i="13" s="1"/>
  <c r="O91" i="13" s="1"/>
  <c r="N92" i="13" s="1"/>
  <c r="M93" i="13" s="1"/>
  <c r="Z79" i="13"/>
  <c r="Y80" i="13" s="1"/>
  <c r="X81" i="13" s="1"/>
  <c r="W82" i="13" s="1"/>
  <c r="V83" i="13" s="1"/>
  <c r="U84" i="13" s="1"/>
  <c r="T85" i="13" s="1"/>
  <c r="S86" i="13" s="1"/>
  <c r="R87" i="13" s="1"/>
  <c r="Q88" i="13" s="1"/>
  <c r="P89" i="13" s="1"/>
  <c r="O90" i="13" s="1"/>
  <c r="N91" i="13" s="1"/>
  <c r="M92" i="13" s="1"/>
  <c r="L93" i="13" s="1"/>
  <c r="L78" i="13"/>
  <c r="K79" i="13" s="1"/>
  <c r="J80" i="13" s="1"/>
  <c r="I81" i="13" s="1"/>
  <c r="H82" i="13" s="1"/>
  <c r="G83" i="13" s="1"/>
  <c r="F84" i="13" s="1"/>
  <c r="Z78" i="13"/>
  <c r="Y79" i="13" s="1"/>
  <c r="X80" i="13" s="1"/>
  <c r="W81" i="13" s="1"/>
  <c r="V82" i="13" s="1"/>
  <c r="U83" i="13" s="1"/>
  <c r="T84" i="13" s="1"/>
  <c r="S85" i="13" s="1"/>
  <c r="R86" i="13" s="1"/>
  <c r="Q87" i="13" s="1"/>
  <c r="P88" i="13" s="1"/>
  <c r="O89" i="13" s="1"/>
  <c r="N90" i="13" s="1"/>
  <c r="M91" i="13" s="1"/>
  <c r="L92" i="13" s="1"/>
  <c r="K93" i="13" s="1"/>
  <c r="Z77" i="13"/>
  <c r="Y78" i="13" s="1"/>
  <c r="X79" i="13" s="1"/>
  <c r="W80" i="13" s="1"/>
  <c r="V81" i="13" s="1"/>
  <c r="U82" i="13" s="1"/>
  <c r="T83" i="13" s="1"/>
  <c r="S84" i="13" s="1"/>
  <c r="R85" i="13" s="1"/>
  <c r="Q86" i="13" s="1"/>
  <c r="P87" i="13" s="1"/>
  <c r="O88" i="13" s="1"/>
  <c r="N89" i="13" s="1"/>
  <c r="M90" i="13" s="1"/>
  <c r="L91" i="13" s="1"/>
  <c r="K92" i="13" s="1"/>
  <c r="J93" i="13" s="1"/>
  <c r="S77" i="13"/>
  <c r="R78" i="13" s="1"/>
  <c r="Q79" i="13" s="1"/>
  <c r="P80" i="13" s="1"/>
  <c r="O81" i="13" s="1"/>
  <c r="N82" i="13" s="1"/>
  <c r="M83" i="13" s="1"/>
  <c r="L84" i="13" s="1"/>
  <c r="K85" i="13" s="1"/>
  <c r="J86" i="13" s="1"/>
  <c r="I87" i="13" s="1"/>
  <c r="H88" i="13" s="1"/>
  <c r="G89" i="13" s="1"/>
  <c r="F90" i="13" s="1"/>
  <c r="P76" i="13"/>
  <c r="O77" i="13" s="1"/>
  <c r="N78" i="13" s="1"/>
  <c r="M79" i="13" s="1"/>
  <c r="L80" i="13" s="1"/>
  <c r="K81" i="13" s="1"/>
  <c r="J82" i="13" s="1"/>
  <c r="I83" i="13" s="1"/>
  <c r="H84" i="13" s="1"/>
  <c r="G85" i="13" s="1"/>
  <c r="F86" i="13" s="1"/>
  <c r="H76" i="13"/>
  <c r="G77" i="13" s="1"/>
  <c r="F78" i="13" s="1"/>
  <c r="Z76" i="13"/>
  <c r="Y77" i="13" s="1"/>
  <c r="X78" i="13" s="1"/>
  <c r="W79" i="13" s="1"/>
  <c r="V80" i="13" s="1"/>
  <c r="U81" i="13" s="1"/>
  <c r="T82" i="13" s="1"/>
  <c r="S83" i="13" s="1"/>
  <c r="R84" i="13" s="1"/>
  <c r="Q85" i="13" s="1"/>
  <c r="P86" i="13" s="1"/>
  <c r="O87" i="13" s="1"/>
  <c r="N88" i="13" s="1"/>
  <c r="M89" i="13" s="1"/>
  <c r="L90" i="13" s="1"/>
  <c r="K91" i="13" s="1"/>
  <c r="J92" i="13" s="1"/>
  <c r="I93" i="13" s="1"/>
  <c r="W75" i="13"/>
  <c r="V76" i="13" s="1"/>
  <c r="U77" i="13" s="1"/>
  <c r="T78" i="13" s="1"/>
  <c r="S79" i="13" s="1"/>
  <c r="R80" i="13" s="1"/>
  <c r="Q81" i="13" s="1"/>
  <c r="P82" i="13" s="1"/>
  <c r="O83" i="13" s="1"/>
  <c r="N84" i="13" s="1"/>
  <c r="M85" i="13" s="1"/>
  <c r="L86" i="13" s="1"/>
  <c r="K87" i="13" s="1"/>
  <c r="J88" i="13" s="1"/>
  <c r="I89" i="13" s="1"/>
  <c r="H90" i="13" s="1"/>
  <c r="G91" i="13" s="1"/>
  <c r="F92" i="13" s="1"/>
  <c r="V75" i="13"/>
  <c r="U75" i="13"/>
  <c r="T76" i="13" s="1"/>
  <c r="Q75" i="13"/>
  <c r="O75" i="13"/>
  <c r="N76" i="13" s="1"/>
  <c r="M77" i="13" s="1"/>
  <c r="N75" i="13"/>
  <c r="M75" i="13"/>
  <c r="L76" i="13" s="1"/>
  <c r="K77" i="13" s="1"/>
  <c r="J78" i="13" s="1"/>
  <c r="I79" i="13" s="1"/>
  <c r="H80" i="13" s="1"/>
  <c r="G81" i="13" s="1"/>
  <c r="F82" i="13" s="1"/>
  <c r="I75" i="13"/>
  <c r="G75" i="13"/>
  <c r="F76" i="13" s="1"/>
  <c r="F75" i="13"/>
  <c r="AA96" i="13"/>
  <c r="Z74" i="13"/>
  <c r="Y75" i="13" s="1"/>
  <c r="X76" i="13" s="1"/>
  <c r="W77" i="13" s="1"/>
  <c r="V78" i="13" s="1"/>
  <c r="U79" i="13" s="1"/>
  <c r="T80" i="13" s="1"/>
  <c r="S81" i="13" s="1"/>
  <c r="R82" i="13" s="1"/>
  <c r="Q83" i="13" s="1"/>
  <c r="P84" i="13" s="1"/>
  <c r="O85" i="13" s="1"/>
  <c r="N86" i="13" s="1"/>
  <c r="M87" i="13" s="1"/>
  <c r="L88" i="13" s="1"/>
  <c r="K89" i="13" s="1"/>
  <c r="J90" i="13" s="1"/>
  <c r="I91" i="13" s="1"/>
  <c r="H92" i="13" s="1"/>
  <c r="G93" i="13" s="1"/>
  <c r="Y74" i="13"/>
  <c r="X74" i="13"/>
  <c r="W74" i="13"/>
  <c r="V74" i="13"/>
  <c r="U74" i="13"/>
  <c r="T75" i="13" s="1"/>
  <c r="S76" i="13" s="1"/>
  <c r="R77" i="13" s="1"/>
  <c r="Q78" i="13" s="1"/>
  <c r="P79" i="13" s="1"/>
  <c r="O80" i="13" s="1"/>
  <c r="N81" i="13" s="1"/>
  <c r="M82" i="13" s="1"/>
  <c r="L83" i="13" s="1"/>
  <c r="K84" i="13" s="1"/>
  <c r="J85" i="13" s="1"/>
  <c r="I86" i="13" s="1"/>
  <c r="H87" i="13" s="1"/>
  <c r="G88" i="13" s="1"/>
  <c r="F89" i="13" s="1"/>
  <c r="T74" i="13"/>
  <c r="S74" i="13"/>
  <c r="R74" i="13"/>
  <c r="Q74" i="13"/>
  <c r="P74" i="13"/>
  <c r="O74" i="13"/>
  <c r="N74" i="13"/>
  <c r="M74" i="13"/>
  <c r="L75" i="13" s="1"/>
  <c r="K76" i="13" s="1"/>
  <c r="J77" i="13" s="1"/>
  <c r="I78" i="13" s="1"/>
  <c r="H79" i="13" s="1"/>
  <c r="G80" i="13" s="1"/>
  <c r="F81" i="13" s="1"/>
  <c r="L74" i="13"/>
  <c r="K74" i="13"/>
  <c r="J74" i="13"/>
  <c r="I74" i="13"/>
  <c r="H74" i="13"/>
  <c r="G74" i="13"/>
  <c r="F74" i="13"/>
  <c r="F3" i="13"/>
  <c r="AB96" i="12"/>
  <c r="AB95" i="12"/>
  <c r="AB97" i="12" s="1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Z93" i="12"/>
  <c r="Z92" i="12"/>
  <c r="Y93" i="12" s="1"/>
  <c r="Z91" i="12"/>
  <c r="Y92" i="12" s="1"/>
  <c r="X93" i="12" s="1"/>
  <c r="Z90" i="12"/>
  <c r="Y91" i="12" s="1"/>
  <c r="X92" i="12" s="1"/>
  <c r="W93" i="12" s="1"/>
  <c r="Z89" i="12"/>
  <c r="Y90" i="12" s="1"/>
  <c r="X91" i="12" s="1"/>
  <c r="W92" i="12" s="1"/>
  <c r="V93" i="12" s="1"/>
  <c r="Z88" i="12"/>
  <c r="Y89" i="12" s="1"/>
  <c r="X90" i="12" s="1"/>
  <c r="W91" i="12" s="1"/>
  <c r="V92" i="12" s="1"/>
  <c r="U93" i="12" s="1"/>
  <c r="Z87" i="12"/>
  <c r="Y88" i="12" s="1"/>
  <c r="X89" i="12" s="1"/>
  <c r="W90" i="12" s="1"/>
  <c r="V91" i="12" s="1"/>
  <c r="U92" i="12" s="1"/>
  <c r="T93" i="12" s="1"/>
  <c r="Z86" i="12"/>
  <c r="Y87" i="12" s="1"/>
  <c r="X88" i="12" s="1"/>
  <c r="W89" i="12" s="1"/>
  <c r="V90" i="12" s="1"/>
  <c r="U91" i="12" s="1"/>
  <c r="T92" i="12" s="1"/>
  <c r="S93" i="12" s="1"/>
  <c r="Z85" i="12"/>
  <c r="Y86" i="12" s="1"/>
  <c r="X87" i="12" s="1"/>
  <c r="W88" i="12" s="1"/>
  <c r="V89" i="12" s="1"/>
  <c r="U90" i="12" s="1"/>
  <c r="T91" i="12" s="1"/>
  <c r="S92" i="12" s="1"/>
  <c r="R93" i="12" s="1"/>
  <c r="Z84" i="12"/>
  <c r="Y85" i="12" s="1"/>
  <c r="X86" i="12" s="1"/>
  <c r="W87" i="12" s="1"/>
  <c r="V88" i="12" s="1"/>
  <c r="U89" i="12" s="1"/>
  <c r="T90" i="12" s="1"/>
  <c r="S91" i="12" s="1"/>
  <c r="R92" i="12" s="1"/>
  <c r="Q93" i="12" s="1"/>
  <c r="Z83" i="12"/>
  <c r="Y84" i="12" s="1"/>
  <c r="X85" i="12" s="1"/>
  <c r="W86" i="12" s="1"/>
  <c r="V87" i="12" s="1"/>
  <c r="U88" i="12" s="1"/>
  <c r="T89" i="12" s="1"/>
  <c r="S90" i="12" s="1"/>
  <c r="R91" i="12" s="1"/>
  <c r="Q92" i="12" s="1"/>
  <c r="P93" i="12" s="1"/>
  <c r="Z82" i="12"/>
  <c r="Y83" i="12" s="1"/>
  <c r="X84" i="12" s="1"/>
  <c r="W85" i="12" s="1"/>
  <c r="V86" i="12" s="1"/>
  <c r="U87" i="12" s="1"/>
  <c r="T88" i="12" s="1"/>
  <c r="S89" i="12" s="1"/>
  <c r="R90" i="12" s="1"/>
  <c r="Q91" i="12" s="1"/>
  <c r="P92" i="12" s="1"/>
  <c r="O93" i="12" s="1"/>
  <c r="Z81" i="12"/>
  <c r="Y82" i="12" s="1"/>
  <c r="X83" i="12" s="1"/>
  <c r="W84" i="12" s="1"/>
  <c r="V85" i="12" s="1"/>
  <c r="U86" i="12" s="1"/>
  <c r="T87" i="12" s="1"/>
  <c r="S88" i="12" s="1"/>
  <c r="R89" i="12" s="1"/>
  <c r="Q90" i="12" s="1"/>
  <c r="P91" i="12" s="1"/>
  <c r="O92" i="12" s="1"/>
  <c r="N93" i="12" s="1"/>
  <c r="Z80" i="12"/>
  <c r="Y81" i="12" s="1"/>
  <c r="X82" i="12" s="1"/>
  <c r="W83" i="12" s="1"/>
  <c r="V84" i="12" s="1"/>
  <c r="U85" i="12" s="1"/>
  <c r="T86" i="12" s="1"/>
  <c r="S87" i="12" s="1"/>
  <c r="R88" i="12" s="1"/>
  <c r="Q89" i="12" s="1"/>
  <c r="P90" i="12" s="1"/>
  <c r="O91" i="12" s="1"/>
  <c r="N92" i="12" s="1"/>
  <c r="M93" i="12" s="1"/>
  <c r="Z79" i="12"/>
  <c r="Y80" i="12" s="1"/>
  <c r="X81" i="12" s="1"/>
  <c r="W82" i="12" s="1"/>
  <c r="V83" i="12" s="1"/>
  <c r="U84" i="12" s="1"/>
  <c r="T85" i="12" s="1"/>
  <c r="S86" i="12" s="1"/>
  <c r="R87" i="12" s="1"/>
  <c r="Q88" i="12" s="1"/>
  <c r="P89" i="12" s="1"/>
  <c r="O90" i="12" s="1"/>
  <c r="N91" i="12" s="1"/>
  <c r="M92" i="12" s="1"/>
  <c r="L93" i="12" s="1"/>
  <c r="Z78" i="12"/>
  <c r="Y79" i="12" s="1"/>
  <c r="X80" i="12" s="1"/>
  <c r="W81" i="12" s="1"/>
  <c r="V82" i="12" s="1"/>
  <c r="U83" i="12" s="1"/>
  <c r="T84" i="12" s="1"/>
  <c r="S85" i="12" s="1"/>
  <c r="R86" i="12" s="1"/>
  <c r="Q87" i="12" s="1"/>
  <c r="P88" i="12" s="1"/>
  <c r="O89" i="12" s="1"/>
  <c r="N90" i="12" s="1"/>
  <c r="M91" i="12" s="1"/>
  <c r="L92" i="12" s="1"/>
  <c r="K93" i="12" s="1"/>
  <c r="Z77" i="12"/>
  <c r="Y78" i="12" s="1"/>
  <c r="X79" i="12" s="1"/>
  <c r="W80" i="12" s="1"/>
  <c r="V81" i="12" s="1"/>
  <c r="U82" i="12" s="1"/>
  <c r="T83" i="12" s="1"/>
  <c r="S84" i="12" s="1"/>
  <c r="R85" i="12" s="1"/>
  <c r="Q86" i="12" s="1"/>
  <c r="P87" i="12" s="1"/>
  <c r="O88" i="12" s="1"/>
  <c r="N89" i="12" s="1"/>
  <c r="M90" i="12" s="1"/>
  <c r="L91" i="12" s="1"/>
  <c r="K92" i="12" s="1"/>
  <c r="J93" i="12" s="1"/>
  <c r="R77" i="12"/>
  <c r="Q78" i="12" s="1"/>
  <c r="P79" i="12" s="1"/>
  <c r="O80" i="12" s="1"/>
  <c r="N81" i="12" s="1"/>
  <c r="M82" i="12" s="1"/>
  <c r="L83" i="12" s="1"/>
  <c r="K84" i="12" s="1"/>
  <c r="J85" i="12" s="1"/>
  <c r="I86" i="12" s="1"/>
  <c r="H87" i="12" s="1"/>
  <c r="G88" i="12" s="1"/>
  <c r="F89" i="12" s="1"/>
  <c r="J77" i="12"/>
  <c r="I78" i="12" s="1"/>
  <c r="H79" i="12" s="1"/>
  <c r="G80" i="12" s="1"/>
  <c r="F81" i="12" s="1"/>
  <c r="Z76" i="12"/>
  <c r="Y77" i="12" s="1"/>
  <c r="X78" i="12" s="1"/>
  <c r="W79" i="12" s="1"/>
  <c r="V80" i="12" s="1"/>
  <c r="U81" i="12" s="1"/>
  <c r="T82" i="12" s="1"/>
  <c r="S83" i="12" s="1"/>
  <c r="R84" i="12" s="1"/>
  <c r="Q85" i="12" s="1"/>
  <c r="P86" i="12" s="1"/>
  <c r="O87" i="12" s="1"/>
  <c r="N88" i="12" s="1"/>
  <c r="M89" i="12" s="1"/>
  <c r="L90" i="12" s="1"/>
  <c r="K91" i="12" s="1"/>
  <c r="J92" i="12" s="1"/>
  <c r="I93" i="12" s="1"/>
  <c r="S76" i="12"/>
  <c r="P76" i="12"/>
  <c r="O77" i="12" s="1"/>
  <c r="N78" i="12" s="1"/>
  <c r="M79" i="12" s="1"/>
  <c r="L80" i="12" s="1"/>
  <c r="K81" i="12" s="1"/>
  <c r="J82" i="12" s="1"/>
  <c r="I83" i="12" s="1"/>
  <c r="H84" i="12" s="1"/>
  <c r="G85" i="12" s="1"/>
  <c r="F86" i="12" s="1"/>
  <c r="K76" i="12"/>
  <c r="H76" i="12"/>
  <c r="G77" i="12" s="1"/>
  <c r="F78" i="12" s="1"/>
  <c r="X75" i="12"/>
  <c r="W76" i="12" s="1"/>
  <c r="V77" i="12" s="1"/>
  <c r="U78" i="12" s="1"/>
  <c r="T79" i="12" s="1"/>
  <c r="S80" i="12" s="1"/>
  <c r="R81" i="12" s="1"/>
  <c r="Q82" i="12" s="1"/>
  <c r="P83" i="12" s="1"/>
  <c r="O84" i="12" s="1"/>
  <c r="N85" i="12" s="1"/>
  <c r="M86" i="12" s="1"/>
  <c r="L87" i="12" s="1"/>
  <c r="K88" i="12" s="1"/>
  <c r="J89" i="12" s="1"/>
  <c r="I90" i="12" s="1"/>
  <c r="H91" i="12" s="1"/>
  <c r="G92" i="12" s="1"/>
  <c r="F93" i="12" s="1"/>
  <c r="V75" i="12"/>
  <c r="U76" i="12" s="1"/>
  <c r="T77" i="12" s="1"/>
  <c r="S78" i="12" s="1"/>
  <c r="R79" i="12" s="1"/>
  <c r="Q80" i="12" s="1"/>
  <c r="P81" i="12" s="1"/>
  <c r="O82" i="12" s="1"/>
  <c r="N83" i="12" s="1"/>
  <c r="M84" i="12" s="1"/>
  <c r="L85" i="12" s="1"/>
  <c r="K86" i="12" s="1"/>
  <c r="J87" i="12" s="1"/>
  <c r="I88" i="12" s="1"/>
  <c r="H89" i="12" s="1"/>
  <c r="G90" i="12" s="1"/>
  <c r="F91" i="12" s="1"/>
  <c r="T75" i="12"/>
  <c r="Q75" i="12"/>
  <c r="P75" i="12"/>
  <c r="O76" i="12" s="1"/>
  <c r="N77" i="12" s="1"/>
  <c r="M78" i="12" s="1"/>
  <c r="L79" i="12" s="1"/>
  <c r="K80" i="12" s="1"/>
  <c r="J81" i="12" s="1"/>
  <c r="I82" i="12" s="1"/>
  <c r="H83" i="12" s="1"/>
  <c r="G84" i="12" s="1"/>
  <c r="F85" i="12" s="1"/>
  <c r="N75" i="12"/>
  <c r="M76" i="12" s="1"/>
  <c r="L77" i="12" s="1"/>
  <c r="K78" i="12" s="1"/>
  <c r="J79" i="12" s="1"/>
  <c r="I80" i="12" s="1"/>
  <c r="H81" i="12" s="1"/>
  <c r="G82" i="12" s="1"/>
  <c r="F83" i="12" s="1"/>
  <c r="L75" i="12"/>
  <c r="I75" i="12"/>
  <c r="H75" i="12"/>
  <c r="G76" i="12" s="1"/>
  <c r="F77" i="12" s="1"/>
  <c r="F75" i="12"/>
  <c r="AA96" i="12"/>
  <c r="Z74" i="12"/>
  <c r="Y75" i="12" s="1"/>
  <c r="X76" i="12" s="1"/>
  <c r="W77" i="12" s="1"/>
  <c r="V78" i="12" s="1"/>
  <c r="U79" i="12" s="1"/>
  <c r="T80" i="12" s="1"/>
  <c r="S81" i="12" s="1"/>
  <c r="R82" i="12" s="1"/>
  <c r="Q83" i="12" s="1"/>
  <c r="P84" i="12" s="1"/>
  <c r="O85" i="12" s="1"/>
  <c r="N86" i="12" s="1"/>
  <c r="M87" i="12" s="1"/>
  <c r="L88" i="12" s="1"/>
  <c r="K89" i="12" s="1"/>
  <c r="J90" i="12" s="1"/>
  <c r="I91" i="12" s="1"/>
  <c r="H92" i="12" s="1"/>
  <c r="G93" i="12" s="1"/>
  <c r="Y74" i="12"/>
  <c r="X74" i="12"/>
  <c r="W74" i="12"/>
  <c r="V74" i="12"/>
  <c r="U75" i="12" s="1"/>
  <c r="U74" i="12"/>
  <c r="T74" i="12"/>
  <c r="S74" i="12"/>
  <c r="R74" i="12"/>
  <c r="Q74" i="12"/>
  <c r="P74" i="12"/>
  <c r="O74" i="12"/>
  <c r="N74" i="12"/>
  <c r="M75" i="12" s="1"/>
  <c r="M74" i="12"/>
  <c r="L74" i="12"/>
  <c r="K74" i="12"/>
  <c r="J74" i="12"/>
  <c r="I74" i="12"/>
  <c r="H74" i="12"/>
  <c r="G74" i="12"/>
  <c r="F74" i="12"/>
  <c r="F3" i="12"/>
  <c r="AB96" i="11"/>
  <c r="AB95" i="11"/>
  <c r="AB97" i="11" s="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Z93" i="11"/>
  <c r="Z92" i="11"/>
  <c r="Y93" i="11" s="1"/>
  <c r="Z91" i="11"/>
  <c r="Y92" i="11" s="1"/>
  <c r="X93" i="11" s="1"/>
  <c r="Z90" i="11"/>
  <c r="Y91" i="11" s="1"/>
  <c r="X92" i="11" s="1"/>
  <c r="W93" i="11" s="1"/>
  <c r="Z89" i="11"/>
  <c r="Y90" i="11" s="1"/>
  <c r="X91" i="11" s="1"/>
  <c r="W92" i="11" s="1"/>
  <c r="V93" i="11" s="1"/>
  <c r="Z88" i="11"/>
  <c r="Y89" i="11" s="1"/>
  <c r="X90" i="11" s="1"/>
  <c r="W91" i="11" s="1"/>
  <c r="V92" i="11" s="1"/>
  <c r="U93" i="11" s="1"/>
  <c r="Z87" i="11"/>
  <c r="Y88" i="11" s="1"/>
  <c r="X89" i="11" s="1"/>
  <c r="W90" i="11" s="1"/>
  <c r="V91" i="11" s="1"/>
  <c r="U92" i="11" s="1"/>
  <c r="T93" i="11" s="1"/>
  <c r="Z86" i="11"/>
  <c r="Y87" i="11" s="1"/>
  <c r="X88" i="11" s="1"/>
  <c r="W89" i="11" s="1"/>
  <c r="V90" i="11" s="1"/>
  <c r="U91" i="11" s="1"/>
  <c r="T92" i="11" s="1"/>
  <c r="S93" i="11" s="1"/>
  <c r="Z85" i="11"/>
  <c r="Y86" i="11" s="1"/>
  <c r="X87" i="11" s="1"/>
  <c r="W88" i="11" s="1"/>
  <c r="V89" i="11" s="1"/>
  <c r="U90" i="11" s="1"/>
  <c r="T91" i="11" s="1"/>
  <c r="S92" i="11" s="1"/>
  <c r="R93" i="11" s="1"/>
  <c r="Z84" i="11"/>
  <c r="Y85" i="11" s="1"/>
  <c r="X86" i="11" s="1"/>
  <c r="W87" i="11" s="1"/>
  <c r="V88" i="11" s="1"/>
  <c r="U89" i="11" s="1"/>
  <c r="T90" i="11" s="1"/>
  <c r="S91" i="11" s="1"/>
  <c r="R92" i="11" s="1"/>
  <c r="Q93" i="11" s="1"/>
  <c r="Z83" i="11"/>
  <c r="Y84" i="11" s="1"/>
  <c r="X85" i="11" s="1"/>
  <c r="W86" i="11" s="1"/>
  <c r="V87" i="11" s="1"/>
  <c r="U88" i="11" s="1"/>
  <c r="T89" i="11" s="1"/>
  <c r="S90" i="11" s="1"/>
  <c r="R91" i="11" s="1"/>
  <c r="Q92" i="11" s="1"/>
  <c r="P93" i="11" s="1"/>
  <c r="Z82" i="11"/>
  <c r="Y83" i="11" s="1"/>
  <c r="X84" i="11" s="1"/>
  <c r="W85" i="11" s="1"/>
  <c r="V86" i="11" s="1"/>
  <c r="U87" i="11" s="1"/>
  <c r="T88" i="11" s="1"/>
  <c r="S89" i="11" s="1"/>
  <c r="R90" i="11" s="1"/>
  <c r="Q91" i="11" s="1"/>
  <c r="P92" i="11" s="1"/>
  <c r="O93" i="11" s="1"/>
  <c r="Z81" i="11"/>
  <c r="Y82" i="11" s="1"/>
  <c r="X83" i="11" s="1"/>
  <c r="W84" i="11" s="1"/>
  <c r="V85" i="11" s="1"/>
  <c r="U86" i="11" s="1"/>
  <c r="T87" i="11" s="1"/>
  <c r="S88" i="11" s="1"/>
  <c r="R89" i="11" s="1"/>
  <c r="Q90" i="11" s="1"/>
  <c r="P91" i="11" s="1"/>
  <c r="O92" i="11" s="1"/>
  <c r="N93" i="11" s="1"/>
  <c r="Z80" i="11"/>
  <c r="Y81" i="11" s="1"/>
  <c r="X82" i="11" s="1"/>
  <c r="W83" i="11" s="1"/>
  <c r="V84" i="11" s="1"/>
  <c r="U85" i="11" s="1"/>
  <c r="T86" i="11" s="1"/>
  <c r="S87" i="11" s="1"/>
  <c r="R88" i="11" s="1"/>
  <c r="Q89" i="11" s="1"/>
  <c r="P90" i="11" s="1"/>
  <c r="O91" i="11" s="1"/>
  <c r="N92" i="11" s="1"/>
  <c r="M93" i="11" s="1"/>
  <c r="Z79" i="11"/>
  <c r="Y80" i="11" s="1"/>
  <c r="X81" i="11" s="1"/>
  <c r="W82" i="11" s="1"/>
  <c r="V83" i="11" s="1"/>
  <c r="U84" i="11" s="1"/>
  <c r="T85" i="11" s="1"/>
  <c r="S86" i="11" s="1"/>
  <c r="R87" i="11" s="1"/>
  <c r="Q88" i="11" s="1"/>
  <c r="P89" i="11" s="1"/>
  <c r="O90" i="11" s="1"/>
  <c r="N91" i="11" s="1"/>
  <c r="M92" i="11" s="1"/>
  <c r="L93" i="11" s="1"/>
  <c r="Z78" i="11"/>
  <c r="Y79" i="11" s="1"/>
  <c r="X80" i="11" s="1"/>
  <c r="W81" i="11" s="1"/>
  <c r="V82" i="11" s="1"/>
  <c r="U83" i="11" s="1"/>
  <c r="T84" i="11" s="1"/>
  <c r="S85" i="11" s="1"/>
  <c r="R86" i="11" s="1"/>
  <c r="Q87" i="11" s="1"/>
  <c r="P88" i="11" s="1"/>
  <c r="O89" i="11" s="1"/>
  <c r="N90" i="11" s="1"/>
  <c r="M91" i="11" s="1"/>
  <c r="L92" i="11" s="1"/>
  <c r="K93" i="11" s="1"/>
  <c r="T78" i="11"/>
  <c r="S79" i="11" s="1"/>
  <c r="R80" i="11" s="1"/>
  <c r="Q81" i="11" s="1"/>
  <c r="P82" i="11" s="1"/>
  <c r="O83" i="11" s="1"/>
  <c r="N84" i="11" s="1"/>
  <c r="M85" i="11" s="1"/>
  <c r="L86" i="11" s="1"/>
  <c r="K87" i="11" s="1"/>
  <c r="J88" i="11" s="1"/>
  <c r="I89" i="11" s="1"/>
  <c r="H90" i="11" s="1"/>
  <c r="G91" i="11" s="1"/>
  <c r="F92" i="11" s="1"/>
  <c r="L78" i="11"/>
  <c r="K79" i="11" s="1"/>
  <c r="J80" i="11" s="1"/>
  <c r="I81" i="11" s="1"/>
  <c r="H82" i="11" s="1"/>
  <c r="G83" i="11" s="1"/>
  <c r="F84" i="11" s="1"/>
  <c r="Z77" i="11"/>
  <c r="Y78" i="11" s="1"/>
  <c r="X79" i="11" s="1"/>
  <c r="W80" i="11" s="1"/>
  <c r="V81" i="11" s="1"/>
  <c r="U82" i="11" s="1"/>
  <c r="T83" i="11" s="1"/>
  <c r="S84" i="11" s="1"/>
  <c r="R85" i="11" s="1"/>
  <c r="Q86" i="11" s="1"/>
  <c r="P87" i="11" s="1"/>
  <c r="O88" i="11" s="1"/>
  <c r="N89" i="11" s="1"/>
  <c r="M90" i="11" s="1"/>
  <c r="L91" i="11" s="1"/>
  <c r="K92" i="11" s="1"/>
  <c r="J93" i="11" s="1"/>
  <c r="U77" i="11"/>
  <c r="R77" i="11"/>
  <c r="Q78" i="11" s="1"/>
  <c r="P79" i="11" s="1"/>
  <c r="O80" i="11" s="1"/>
  <c r="N81" i="11" s="1"/>
  <c r="M82" i="11" s="1"/>
  <c r="L83" i="11" s="1"/>
  <c r="K84" i="11" s="1"/>
  <c r="J85" i="11" s="1"/>
  <c r="I86" i="11" s="1"/>
  <c r="H87" i="11" s="1"/>
  <c r="G88" i="11" s="1"/>
  <c r="F89" i="11" s="1"/>
  <c r="M77" i="11"/>
  <c r="J77" i="11"/>
  <c r="I78" i="11" s="1"/>
  <c r="H79" i="11" s="1"/>
  <c r="G80" i="11" s="1"/>
  <c r="F81" i="11" s="1"/>
  <c r="Z76" i="11"/>
  <c r="Y77" i="11" s="1"/>
  <c r="X78" i="11" s="1"/>
  <c r="W79" i="11" s="1"/>
  <c r="V80" i="11" s="1"/>
  <c r="U81" i="11" s="1"/>
  <c r="T82" i="11" s="1"/>
  <c r="S83" i="11" s="1"/>
  <c r="R84" i="11" s="1"/>
  <c r="Q85" i="11" s="1"/>
  <c r="P86" i="11" s="1"/>
  <c r="O87" i="11" s="1"/>
  <c r="N88" i="11" s="1"/>
  <c r="M89" i="11" s="1"/>
  <c r="L90" i="11" s="1"/>
  <c r="K91" i="11" s="1"/>
  <c r="J92" i="11" s="1"/>
  <c r="I93" i="11" s="1"/>
  <c r="V76" i="11"/>
  <c r="S76" i="11"/>
  <c r="P76" i="11"/>
  <c r="O77" i="11" s="1"/>
  <c r="N78" i="11" s="1"/>
  <c r="M79" i="11" s="1"/>
  <c r="L80" i="11" s="1"/>
  <c r="K81" i="11" s="1"/>
  <c r="J82" i="11" s="1"/>
  <c r="I83" i="11" s="1"/>
  <c r="H84" i="11" s="1"/>
  <c r="G85" i="11" s="1"/>
  <c r="F86" i="11" s="1"/>
  <c r="N76" i="11"/>
  <c r="K76" i="11"/>
  <c r="H76" i="11"/>
  <c r="G77" i="11" s="1"/>
  <c r="F78" i="11" s="1"/>
  <c r="F76" i="11"/>
  <c r="X75" i="11"/>
  <c r="W76" i="11" s="1"/>
  <c r="W75" i="11"/>
  <c r="V75" i="11"/>
  <c r="U76" i="11" s="1"/>
  <c r="T77" i="11" s="1"/>
  <c r="S78" i="11" s="1"/>
  <c r="R79" i="11" s="1"/>
  <c r="Q80" i="11" s="1"/>
  <c r="P81" i="11" s="1"/>
  <c r="O82" i="11" s="1"/>
  <c r="N83" i="11" s="1"/>
  <c r="M84" i="11" s="1"/>
  <c r="L85" i="11" s="1"/>
  <c r="K86" i="11" s="1"/>
  <c r="J87" i="11" s="1"/>
  <c r="I88" i="11" s="1"/>
  <c r="H89" i="11" s="1"/>
  <c r="G90" i="11" s="1"/>
  <c r="F91" i="11" s="1"/>
  <c r="T75" i="11"/>
  <c r="Q75" i="11"/>
  <c r="P75" i="11"/>
  <c r="O76" i="11" s="1"/>
  <c r="O75" i="11"/>
  <c r="N75" i="11"/>
  <c r="M76" i="11" s="1"/>
  <c r="L77" i="11" s="1"/>
  <c r="K78" i="11" s="1"/>
  <c r="J79" i="11" s="1"/>
  <c r="I80" i="11" s="1"/>
  <c r="H81" i="11" s="1"/>
  <c r="G82" i="11" s="1"/>
  <c r="F83" i="11" s="1"/>
  <c r="L75" i="11"/>
  <c r="I75" i="11"/>
  <c r="H75" i="11"/>
  <c r="G76" i="11" s="1"/>
  <c r="G75" i="11"/>
  <c r="F75" i="11"/>
  <c r="AA96" i="11"/>
  <c r="Z74" i="11"/>
  <c r="Y75" i="11" s="1"/>
  <c r="X76" i="11" s="1"/>
  <c r="W77" i="11" s="1"/>
  <c r="V78" i="11" s="1"/>
  <c r="U79" i="11" s="1"/>
  <c r="T80" i="11" s="1"/>
  <c r="S81" i="11" s="1"/>
  <c r="R82" i="11" s="1"/>
  <c r="Q83" i="11" s="1"/>
  <c r="P84" i="11" s="1"/>
  <c r="O85" i="11" s="1"/>
  <c r="N86" i="11" s="1"/>
  <c r="M87" i="11" s="1"/>
  <c r="L88" i="11" s="1"/>
  <c r="K89" i="11" s="1"/>
  <c r="J90" i="11" s="1"/>
  <c r="I91" i="11" s="1"/>
  <c r="H92" i="11" s="1"/>
  <c r="G93" i="11" s="1"/>
  <c r="Y74" i="11"/>
  <c r="X74" i="11"/>
  <c r="W74" i="11"/>
  <c r="V74" i="11"/>
  <c r="U75" i="11" s="1"/>
  <c r="U74" i="11"/>
  <c r="T74" i="11"/>
  <c r="S74" i="11"/>
  <c r="R74" i="11"/>
  <c r="Q74" i="11"/>
  <c r="P74" i="11"/>
  <c r="O74" i="11"/>
  <c r="N74" i="11"/>
  <c r="M75" i="11" s="1"/>
  <c r="M74" i="11"/>
  <c r="L74" i="11"/>
  <c r="K74" i="11"/>
  <c r="J74" i="11"/>
  <c r="I74" i="11"/>
  <c r="H74" i="11"/>
  <c r="G74" i="11"/>
  <c r="F74" i="11"/>
  <c r="F3" i="11"/>
  <c r="AB96" i="10"/>
  <c r="AB95" i="10"/>
  <c r="AB97" i="10" s="1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Z93" i="10"/>
  <c r="Z92" i="10"/>
  <c r="Y93" i="10" s="1"/>
  <c r="Z91" i="10"/>
  <c r="Y92" i="10" s="1"/>
  <c r="X93" i="10" s="1"/>
  <c r="Z90" i="10"/>
  <c r="Y91" i="10" s="1"/>
  <c r="X92" i="10" s="1"/>
  <c r="W93" i="10" s="1"/>
  <c r="Z89" i="10"/>
  <c r="Y90" i="10" s="1"/>
  <c r="X91" i="10" s="1"/>
  <c r="W92" i="10" s="1"/>
  <c r="V93" i="10" s="1"/>
  <c r="Z88" i="10"/>
  <c r="Y89" i="10" s="1"/>
  <c r="X90" i="10" s="1"/>
  <c r="W91" i="10" s="1"/>
  <c r="V92" i="10" s="1"/>
  <c r="U93" i="10" s="1"/>
  <c r="Z87" i="10"/>
  <c r="Y88" i="10" s="1"/>
  <c r="X89" i="10" s="1"/>
  <c r="W90" i="10" s="1"/>
  <c r="V91" i="10" s="1"/>
  <c r="U92" i="10" s="1"/>
  <c r="T93" i="10" s="1"/>
  <c r="Z86" i="10"/>
  <c r="Y87" i="10" s="1"/>
  <c r="X88" i="10" s="1"/>
  <c r="W89" i="10" s="1"/>
  <c r="V90" i="10" s="1"/>
  <c r="U91" i="10" s="1"/>
  <c r="T92" i="10" s="1"/>
  <c r="S93" i="10" s="1"/>
  <c r="Z85" i="10"/>
  <c r="Y86" i="10" s="1"/>
  <c r="X87" i="10" s="1"/>
  <c r="W88" i="10" s="1"/>
  <c r="V89" i="10" s="1"/>
  <c r="U90" i="10" s="1"/>
  <c r="T91" i="10" s="1"/>
  <c r="S92" i="10" s="1"/>
  <c r="R93" i="10" s="1"/>
  <c r="Z84" i="10"/>
  <c r="Y85" i="10" s="1"/>
  <c r="X86" i="10" s="1"/>
  <c r="W87" i="10" s="1"/>
  <c r="V88" i="10" s="1"/>
  <c r="U89" i="10" s="1"/>
  <c r="T90" i="10" s="1"/>
  <c r="S91" i="10" s="1"/>
  <c r="R92" i="10" s="1"/>
  <c r="Q93" i="10" s="1"/>
  <c r="Z83" i="10"/>
  <c r="Y84" i="10" s="1"/>
  <c r="X85" i="10" s="1"/>
  <c r="W86" i="10" s="1"/>
  <c r="V87" i="10" s="1"/>
  <c r="U88" i="10" s="1"/>
  <c r="T89" i="10" s="1"/>
  <c r="S90" i="10" s="1"/>
  <c r="R91" i="10" s="1"/>
  <c r="Q92" i="10" s="1"/>
  <c r="P93" i="10" s="1"/>
  <c r="Z82" i="10"/>
  <c r="Y83" i="10" s="1"/>
  <c r="X84" i="10" s="1"/>
  <c r="W85" i="10" s="1"/>
  <c r="V86" i="10" s="1"/>
  <c r="U87" i="10" s="1"/>
  <c r="T88" i="10" s="1"/>
  <c r="S89" i="10" s="1"/>
  <c r="R90" i="10" s="1"/>
  <c r="Q91" i="10" s="1"/>
  <c r="P92" i="10" s="1"/>
  <c r="O93" i="10" s="1"/>
  <c r="Z81" i="10"/>
  <c r="Y82" i="10" s="1"/>
  <c r="X83" i="10" s="1"/>
  <c r="W84" i="10" s="1"/>
  <c r="V85" i="10" s="1"/>
  <c r="U86" i="10" s="1"/>
  <c r="T87" i="10" s="1"/>
  <c r="S88" i="10" s="1"/>
  <c r="R89" i="10" s="1"/>
  <c r="Q90" i="10" s="1"/>
  <c r="P91" i="10" s="1"/>
  <c r="O92" i="10" s="1"/>
  <c r="N93" i="10" s="1"/>
  <c r="Z80" i="10"/>
  <c r="Y81" i="10" s="1"/>
  <c r="X82" i="10" s="1"/>
  <c r="W83" i="10" s="1"/>
  <c r="V84" i="10" s="1"/>
  <c r="U85" i="10" s="1"/>
  <c r="T86" i="10" s="1"/>
  <c r="S87" i="10" s="1"/>
  <c r="R88" i="10" s="1"/>
  <c r="Q89" i="10" s="1"/>
  <c r="P90" i="10" s="1"/>
  <c r="O91" i="10" s="1"/>
  <c r="N92" i="10" s="1"/>
  <c r="M93" i="10" s="1"/>
  <c r="Z79" i="10"/>
  <c r="Y80" i="10" s="1"/>
  <c r="X81" i="10" s="1"/>
  <c r="W82" i="10" s="1"/>
  <c r="V83" i="10" s="1"/>
  <c r="U84" i="10" s="1"/>
  <c r="T85" i="10" s="1"/>
  <c r="S86" i="10" s="1"/>
  <c r="R87" i="10" s="1"/>
  <c r="Q88" i="10" s="1"/>
  <c r="P89" i="10" s="1"/>
  <c r="O90" i="10" s="1"/>
  <c r="N91" i="10" s="1"/>
  <c r="M92" i="10" s="1"/>
  <c r="L93" i="10" s="1"/>
  <c r="Z78" i="10"/>
  <c r="Y79" i="10" s="1"/>
  <c r="X80" i="10" s="1"/>
  <c r="W81" i="10" s="1"/>
  <c r="V82" i="10" s="1"/>
  <c r="U83" i="10" s="1"/>
  <c r="T84" i="10" s="1"/>
  <c r="S85" i="10" s="1"/>
  <c r="R86" i="10" s="1"/>
  <c r="Q87" i="10" s="1"/>
  <c r="P88" i="10" s="1"/>
  <c r="O89" i="10" s="1"/>
  <c r="N90" i="10" s="1"/>
  <c r="M91" i="10" s="1"/>
  <c r="L92" i="10" s="1"/>
  <c r="K93" i="10" s="1"/>
  <c r="T78" i="10"/>
  <c r="S79" i="10" s="1"/>
  <c r="R80" i="10" s="1"/>
  <c r="Q81" i="10" s="1"/>
  <c r="P82" i="10" s="1"/>
  <c r="O83" i="10" s="1"/>
  <c r="N84" i="10" s="1"/>
  <c r="M85" i="10" s="1"/>
  <c r="L86" i="10" s="1"/>
  <c r="K87" i="10" s="1"/>
  <c r="J88" i="10" s="1"/>
  <c r="I89" i="10" s="1"/>
  <c r="H90" i="10" s="1"/>
  <c r="G91" i="10" s="1"/>
  <c r="F92" i="10" s="1"/>
  <c r="L78" i="10"/>
  <c r="K79" i="10" s="1"/>
  <c r="J80" i="10" s="1"/>
  <c r="I81" i="10" s="1"/>
  <c r="H82" i="10" s="1"/>
  <c r="G83" i="10" s="1"/>
  <c r="F84" i="10" s="1"/>
  <c r="Z77" i="10"/>
  <c r="Y78" i="10" s="1"/>
  <c r="X79" i="10" s="1"/>
  <c r="W80" i="10" s="1"/>
  <c r="V81" i="10" s="1"/>
  <c r="U82" i="10" s="1"/>
  <c r="T83" i="10" s="1"/>
  <c r="S84" i="10" s="1"/>
  <c r="R85" i="10" s="1"/>
  <c r="Q86" i="10" s="1"/>
  <c r="P87" i="10" s="1"/>
  <c r="O88" i="10" s="1"/>
  <c r="N89" i="10" s="1"/>
  <c r="M90" i="10" s="1"/>
  <c r="L91" i="10" s="1"/>
  <c r="K92" i="10" s="1"/>
  <c r="J93" i="10" s="1"/>
  <c r="U77" i="10"/>
  <c r="R77" i="10"/>
  <c r="Q78" i="10" s="1"/>
  <c r="P79" i="10" s="1"/>
  <c r="O80" i="10" s="1"/>
  <c r="N81" i="10" s="1"/>
  <c r="M82" i="10" s="1"/>
  <c r="L83" i="10" s="1"/>
  <c r="K84" i="10" s="1"/>
  <c r="J85" i="10" s="1"/>
  <c r="I86" i="10" s="1"/>
  <c r="H87" i="10" s="1"/>
  <c r="G88" i="10" s="1"/>
  <c r="F89" i="10" s="1"/>
  <c r="M77" i="10"/>
  <c r="J77" i="10"/>
  <c r="I78" i="10" s="1"/>
  <c r="H79" i="10" s="1"/>
  <c r="G80" i="10" s="1"/>
  <c r="F81" i="10" s="1"/>
  <c r="Z76" i="10"/>
  <c r="Y77" i="10" s="1"/>
  <c r="X78" i="10" s="1"/>
  <c r="W79" i="10" s="1"/>
  <c r="V80" i="10" s="1"/>
  <c r="U81" i="10" s="1"/>
  <c r="T82" i="10" s="1"/>
  <c r="S83" i="10" s="1"/>
  <c r="R84" i="10" s="1"/>
  <c r="Q85" i="10" s="1"/>
  <c r="P86" i="10" s="1"/>
  <c r="O87" i="10" s="1"/>
  <c r="N88" i="10" s="1"/>
  <c r="M89" i="10" s="1"/>
  <c r="L90" i="10" s="1"/>
  <c r="K91" i="10" s="1"/>
  <c r="J92" i="10" s="1"/>
  <c r="I93" i="10" s="1"/>
  <c r="V76" i="10"/>
  <c r="S76" i="10"/>
  <c r="P76" i="10"/>
  <c r="O77" i="10" s="1"/>
  <c r="N78" i="10" s="1"/>
  <c r="M79" i="10" s="1"/>
  <c r="L80" i="10" s="1"/>
  <c r="K81" i="10" s="1"/>
  <c r="J82" i="10" s="1"/>
  <c r="I83" i="10" s="1"/>
  <c r="H84" i="10" s="1"/>
  <c r="G85" i="10" s="1"/>
  <c r="F86" i="10" s="1"/>
  <c r="N76" i="10"/>
  <c r="K76" i="10"/>
  <c r="H76" i="10"/>
  <c r="G77" i="10" s="1"/>
  <c r="F78" i="10" s="1"/>
  <c r="F76" i="10"/>
  <c r="Y75" i="10"/>
  <c r="X76" i="10" s="1"/>
  <c r="W77" i="10" s="1"/>
  <c r="V78" i="10" s="1"/>
  <c r="U79" i="10" s="1"/>
  <c r="T80" i="10" s="1"/>
  <c r="S81" i="10" s="1"/>
  <c r="R82" i="10" s="1"/>
  <c r="Q83" i="10" s="1"/>
  <c r="P84" i="10" s="1"/>
  <c r="O85" i="10" s="1"/>
  <c r="N86" i="10" s="1"/>
  <c r="M87" i="10" s="1"/>
  <c r="L88" i="10" s="1"/>
  <c r="K89" i="10" s="1"/>
  <c r="J90" i="10" s="1"/>
  <c r="I91" i="10" s="1"/>
  <c r="H92" i="10" s="1"/>
  <c r="G93" i="10" s="1"/>
  <c r="X75" i="10"/>
  <c r="W76" i="10" s="1"/>
  <c r="W75" i="10"/>
  <c r="V75" i="10"/>
  <c r="U76" i="10" s="1"/>
  <c r="T77" i="10" s="1"/>
  <c r="S78" i="10" s="1"/>
  <c r="R79" i="10" s="1"/>
  <c r="Q80" i="10" s="1"/>
  <c r="P81" i="10" s="1"/>
  <c r="O82" i="10" s="1"/>
  <c r="N83" i="10" s="1"/>
  <c r="M84" i="10" s="1"/>
  <c r="L85" i="10" s="1"/>
  <c r="K86" i="10" s="1"/>
  <c r="J87" i="10" s="1"/>
  <c r="I88" i="10" s="1"/>
  <c r="H89" i="10" s="1"/>
  <c r="G90" i="10" s="1"/>
  <c r="F91" i="10" s="1"/>
  <c r="T75" i="10"/>
  <c r="Q75" i="10"/>
  <c r="P75" i="10"/>
  <c r="O76" i="10" s="1"/>
  <c r="O75" i="10"/>
  <c r="N75" i="10"/>
  <c r="M76" i="10" s="1"/>
  <c r="L77" i="10" s="1"/>
  <c r="K78" i="10" s="1"/>
  <c r="J79" i="10" s="1"/>
  <c r="I80" i="10" s="1"/>
  <c r="H81" i="10" s="1"/>
  <c r="G82" i="10" s="1"/>
  <c r="F83" i="10" s="1"/>
  <c r="L75" i="10"/>
  <c r="I75" i="10"/>
  <c r="H75" i="10"/>
  <c r="G76" i="10" s="1"/>
  <c r="G75" i="10"/>
  <c r="F75" i="10"/>
  <c r="AA96" i="10"/>
  <c r="Z74" i="10"/>
  <c r="Y74" i="10"/>
  <c r="X74" i="10"/>
  <c r="W74" i="10"/>
  <c r="V74" i="10"/>
  <c r="U75" i="10" s="1"/>
  <c r="U74" i="10"/>
  <c r="T74" i="10"/>
  <c r="S74" i="10"/>
  <c r="R74" i="10"/>
  <c r="Q74" i="10"/>
  <c r="P74" i="10"/>
  <c r="O74" i="10"/>
  <c r="N74" i="10"/>
  <c r="M75" i="10" s="1"/>
  <c r="M74" i="10"/>
  <c r="L74" i="10"/>
  <c r="K74" i="10"/>
  <c r="J74" i="10"/>
  <c r="I74" i="10"/>
  <c r="H74" i="10"/>
  <c r="G74" i="10"/>
  <c r="F74" i="10"/>
  <c r="F3" i="10"/>
  <c r="AA96" i="9"/>
  <c r="Z77" i="9"/>
  <c r="Y78" i="9" s="1"/>
  <c r="X79" i="9" s="1"/>
  <c r="W80" i="9" s="1"/>
  <c r="V81" i="9" s="1"/>
  <c r="U82" i="9" s="1"/>
  <c r="T83" i="9" s="1"/>
  <c r="S84" i="9" s="1"/>
  <c r="R85" i="9" s="1"/>
  <c r="Q86" i="9" s="1"/>
  <c r="P87" i="9" s="1"/>
  <c r="O88" i="9" s="1"/>
  <c r="N89" i="9" s="1"/>
  <c r="M90" i="9" s="1"/>
  <c r="L91" i="9" s="1"/>
  <c r="K92" i="9" s="1"/>
  <c r="J93" i="9" s="1"/>
  <c r="Z81" i="9"/>
  <c r="Y82" i="9" s="1"/>
  <c r="X83" i="9" s="1"/>
  <c r="W84" i="9" s="1"/>
  <c r="V85" i="9" s="1"/>
  <c r="U86" i="9" s="1"/>
  <c r="T87" i="9" s="1"/>
  <c r="S88" i="9" s="1"/>
  <c r="R89" i="9" s="1"/>
  <c r="Q90" i="9" s="1"/>
  <c r="P91" i="9" s="1"/>
  <c r="O92" i="9" s="1"/>
  <c r="N93" i="9" s="1"/>
  <c r="Z82" i="9"/>
  <c r="Y83" i="9" s="1"/>
  <c r="X84" i="9" s="1"/>
  <c r="W85" i="9" s="1"/>
  <c r="V86" i="9" s="1"/>
  <c r="U87" i="9" s="1"/>
  <c r="T88" i="9" s="1"/>
  <c r="S89" i="9" s="1"/>
  <c r="R90" i="9" s="1"/>
  <c r="Q91" i="9" s="1"/>
  <c r="P92" i="9" s="1"/>
  <c r="O93" i="9" s="1"/>
  <c r="Z83" i="9"/>
  <c r="Y84" i="9" s="1"/>
  <c r="X85" i="9" s="1"/>
  <c r="W86" i="9" s="1"/>
  <c r="V87" i="9" s="1"/>
  <c r="U88" i="9" s="1"/>
  <c r="T89" i="9" s="1"/>
  <c r="S90" i="9" s="1"/>
  <c r="R91" i="9" s="1"/>
  <c r="Q92" i="9" s="1"/>
  <c r="P93" i="9" s="1"/>
  <c r="Z90" i="9"/>
  <c r="Y91" i="9" s="1"/>
  <c r="X92" i="9" s="1"/>
  <c r="W93" i="9" s="1"/>
  <c r="Z91" i="9"/>
  <c r="Y92" i="9" s="1"/>
  <c r="X93" i="9" s="1"/>
  <c r="Z75" i="9"/>
  <c r="Y76" i="9" s="1"/>
  <c r="X77" i="9" s="1"/>
  <c r="W78" i="9" s="1"/>
  <c r="V79" i="9" s="1"/>
  <c r="U80" i="9" s="1"/>
  <c r="T81" i="9" s="1"/>
  <c r="S82" i="9" s="1"/>
  <c r="R83" i="9" s="1"/>
  <c r="Q84" i="9" s="1"/>
  <c r="P85" i="9" s="1"/>
  <c r="O86" i="9" s="1"/>
  <c r="N87" i="9" s="1"/>
  <c r="M88" i="9" s="1"/>
  <c r="L89" i="9" s="1"/>
  <c r="K90" i="9" s="1"/>
  <c r="J91" i="9" s="1"/>
  <c r="I92" i="9" s="1"/>
  <c r="H93" i="9" s="1"/>
  <c r="Z84" i="9"/>
  <c r="Y85" i="9" s="1"/>
  <c r="X86" i="9" s="1"/>
  <c r="W87" i="9" s="1"/>
  <c r="V88" i="9" s="1"/>
  <c r="U89" i="9" s="1"/>
  <c r="T90" i="9" s="1"/>
  <c r="S91" i="9" s="1"/>
  <c r="R92" i="9" s="1"/>
  <c r="Q93" i="9" s="1"/>
  <c r="Z89" i="9"/>
  <c r="Y90" i="9" s="1"/>
  <c r="X91" i="9" s="1"/>
  <c r="W92" i="9" s="1"/>
  <c r="V93" i="9" s="1"/>
  <c r="Z92" i="9"/>
  <c r="Y93" i="9" s="1"/>
  <c r="Z93" i="9"/>
  <c r="AB96" i="9"/>
  <c r="AB95" i="9"/>
  <c r="AB97" i="9" s="1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Z88" i="9"/>
  <c r="Y89" i="9" s="1"/>
  <c r="X90" i="9" s="1"/>
  <c r="W91" i="9" s="1"/>
  <c r="V92" i="9" s="1"/>
  <c r="U93" i="9" s="1"/>
  <c r="Z87" i="9"/>
  <c r="Y88" i="9" s="1"/>
  <c r="X89" i="9" s="1"/>
  <c r="W90" i="9" s="1"/>
  <c r="V91" i="9" s="1"/>
  <c r="U92" i="9" s="1"/>
  <c r="T93" i="9" s="1"/>
  <c r="Z86" i="9"/>
  <c r="Y87" i="9" s="1"/>
  <c r="X88" i="9" s="1"/>
  <c r="W89" i="9" s="1"/>
  <c r="V90" i="9" s="1"/>
  <c r="U91" i="9" s="1"/>
  <c r="T92" i="9" s="1"/>
  <c r="S93" i="9" s="1"/>
  <c r="Z85" i="9"/>
  <c r="Y86" i="9" s="1"/>
  <c r="X87" i="9" s="1"/>
  <c r="W88" i="9" s="1"/>
  <c r="V89" i="9" s="1"/>
  <c r="U90" i="9" s="1"/>
  <c r="T91" i="9" s="1"/>
  <c r="S92" i="9" s="1"/>
  <c r="R93" i="9" s="1"/>
  <c r="Z80" i="9"/>
  <c r="Y81" i="9" s="1"/>
  <c r="X82" i="9" s="1"/>
  <c r="W83" i="9" s="1"/>
  <c r="V84" i="9" s="1"/>
  <c r="U85" i="9" s="1"/>
  <c r="T86" i="9" s="1"/>
  <c r="S87" i="9" s="1"/>
  <c r="R88" i="9" s="1"/>
  <c r="Q89" i="9" s="1"/>
  <c r="P90" i="9" s="1"/>
  <c r="O91" i="9" s="1"/>
  <c r="N92" i="9" s="1"/>
  <c r="M93" i="9" s="1"/>
  <c r="Z79" i="9"/>
  <c r="Y80" i="9" s="1"/>
  <c r="X81" i="9" s="1"/>
  <c r="W82" i="9" s="1"/>
  <c r="V83" i="9" s="1"/>
  <c r="U84" i="9" s="1"/>
  <c r="T85" i="9" s="1"/>
  <c r="S86" i="9" s="1"/>
  <c r="R87" i="9" s="1"/>
  <c r="Q88" i="9" s="1"/>
  <c r="P89" i="9" s="1"/>
  <c r="O90" i="9" s="1"/>
  <c r="N91" i="9" s="1"/>
  <c r="M92" i="9" s="1"/>
  <c r="L93" i="9" s="1"/>
  <c r="Z78" i="9"/>
  <c r="Y79" i="9" s="1"/>
  <c r="X80" i="9" s="1"/>
  <c r="W81" i="9" s="1"/>
  <c r="V82" i="9" s="1"/>
  <c r="U83" i="9" s="1"/>
  <c r="T84" i="9" s="1"/>
  <c r="S85" i="9" s="1"/>
  <c r="R86" i="9" s="1"/>
  <c r="Q87" i="9" s="1"/>
  <c r="P88" i="9" s="1"/>
  <c r="O89" i="9" s="1"/>
  <c r="N90" i="9" s="1"/>
  <c r="M91" i="9" s="1"/>
  <c r="L92" i="9" s="1"/>
  <c r="K93" i="9" s="1"/>
  <c r="X75" i="9"/>
  <c r="W76" i="9" s="1"/>
  <c r="V77" i="9" s="1"/>
  <c r="U78" i="9" s="1"/>
  <c r="T79" i="9" s="1"/>
  <c r="S80" i="9" s="1"/>
  <c r="R81" i="9" s="1"/>
  <c r="Q82" i="9" s="1"/>
  <c r="P83" i="9" s="1"/>
  <c r="O84" i="9" s="1"/>
  <c r="N85" i="9" s="1"/>
  <c r="M86" i="9" s="1"/>
  <c r="L87" i="9" s="1"/>
  <c r="K88" i="9" s="1"/>
  <c r="J89" i="9" s="1"/>
  <c r="I90" i="9" s="1"/>
  <c r="H91" i="9" s="1"/>
  <c r="G92" i="9" s="1"/>
  <c r="F93" i="9" s="1"/>
  <c r="V75" i="9"/>
  <c r="U76" i="9" s="1"/>
  <c r="T77" i="9" s="1"/>
  <c r="S78" i="9" s="1"/>
  <c r="R79" i="9" s="1"/>
  <c r="Q80" i="9" s="1"/>
  <c r="P81" i="9" s="1"/>
  <c r="O82" i="9" s="1"/>
  <c r="N83" i="9" s="1"/>
  <c r="M84" i="9" s="1"/>
  <c r="L85" i="9" s="1"/>
  <c r="K86" i="9" s="1"/>
  <c r="J87" i="9" s="1"/>
  <c r="I88" i="9" s="1"/>
  <c r="H89" i="9" s="1"/>
  <c r="G90" i="9" s="1"/>
  <c r="F91" i="9" s="1"/>
  <c r="U75" i="9"/>
  <c r="T76" i="9" s="1"/>
  <c r="S77" i="9" s="1"/>
  <c r="R78" i="9" s="1"/>
  <c r="Q79" i="9" s="1"/>
  <c r="P80" i="9" s="1"/>
  <c r="O81" i="9" s="1"/>
  <c r="N82" i="9" s="1"/>
  <c r="M83" i="9" s="1"/>
  <c r="L84" i="9" s="1"/>
  <c r="K85" i="9" s="1"/>
  <c r="J86" i="9" s="1"/>
  <c r="I87" i="9" s="1"/>
  <c r="H88" i="9" s="1"/>
  <c r="G89" i="9" s="1"/>
  <c r="F90" i="9" s="1"/>
  <c r="S75" i="9"/>
  <c r="R76" i="9" s="1"/>
  <c r="Q77" i="9" s="1"/>
  <c r="P78" i="9" s="1"/>
  <c r="O79" i="9" s="1"/>
  <c r="N80" i="9" s="1"/>
  <c r="M81" i="9" s="1"/>
  <c r="L82" i="9" s="1"/>
  <c r="K83" i="9" s="1"/>
  <c r="J84" i="9" s="1"/>
  <c r="I85" i="9" s="1"/>
  <c r="H86" i="9" s="1"/>
  <c r="G87" i="9" s="1"/>
  <c r="F88" i="9" s="1"/>
  <c r="P75" i="9"/>
  <c r="O76" i="9" s="1"/>
  <c r="N77" i="9" s="1"/>
  <c r="M78" i="9" s="1"/>
  <c r="L79" i="9" s="1"/>
  <c r="K80" i="9" s="1"/>
  <c r="J81" i="9" s="1"/>
  <c r="I82" i="9" s="1"/>
  <c r="H83" i="9" s="1"/>
  <c r="G84" i="9" s="1"/>
  <c r="F85" i="9" s="1"/>
  <c r="N75" i="9"/>
  <c r="M76" i="9" s="1"/>
  <c r="L77" i="9" s="1"/>
  <c r="K78" i="9" s="1"/>
  <c r="J79" i="9" s="1"/>
  <c r="I80" i="9" s="1"/>
  <c r="H81" i="9" s="1"/>
  <c r="G82" i="9" s="1"/>
  <c r="F83" i="9" s="1"/>
  <c r="M75" i="9"/>
  <c r="L76" i="9" s="1"/>
  <c r="K77" i="9" s="1"/>
  <c r="J78" i="9" s="1"/>
  <c r="I79" i="9" s="1"/>
  <c r="H80" i="9" s="1"/>
  <c r="G81" i="9" s="1"/>
  <c r="F82" i="9" s="1"/>
  <c r="K75" i="9"/>
  <c r="J76" i="9" s="1"/>
  <c r="I77" i="9" s="1"/>
  <c r="H78" i="9" s="1"/>
  <c r="G79" i="9" s="1"/>
  <c r="F80" i="9" s="1"/>
  <c r="H75" i="9"/>
  <c r="G76" i="9" s="1"/>
  <c r="F77" i="9" s="1"/>
  <c r="F75" i="9"/>
  <c r="Z74" i="9"/>
  <c r="Y75" i="9" s="1"/>
  <c r="X76" i="9" s="1"/>
  <c r="W77" i="9" s="1"/>
  <c r="V78" i="9" s="1"/>
  <c r="U79" i="9" s="1"/>
  <c r="T80" i="9" s="1"/>
  <c r="S81" i="9" s="1"/>
  <c r="R82" i="9" s="1"/>
  <c r="Q83" i="9" s="1"/>
  <c r="P84" i="9" s="1"/>
  <c r="O85" i="9" s="1"/>
  <c r="N86" i="9" s="1"/>
  <c r="M87" i="9" s="1"/>
  <c r="L88" i="9" s="1"/>
  <c r="K89" i="9" s="1"/>
  <c r="J90" i="9" s="1"/>
  <c r="I91" i="9" s="1"/>
  <c r="H92" i="9" s="1"/>
  <c r="G93" i="9" s="1"/>
  <c r="Y74" i="9"/>
  <c r="X74" i="9"/>
  <c r="W75" i="9" s="1"/>
  <c r="W74" i="9"/>
  <c r="V74" i="9"/>
  <c r="U74" i="9"/>
  <c r="T75" i="9" s="1"/>
  <c r="S76" i="9" s="1"/>
  <c r="R77" i="9" s="1"/>
  <c r="Q78" i="9" s="1"/>
  <c r="P79" i="9" s="1"/>
  <c r="O80" i="9" s="1"/>
  <c r="N81" i="9" s="1"/>
  <c r="M82" i="9" s="1"/>
  <c r="L83" i="9" s="1"/>
  <c r="K84" i="9" s="1"/>
  <c r="J85" i="9" s="1"/>
  <c r="I86" i="9" s="1"/>
  <c r="H87" i="9" s="1"/>
  <c r="G88" i="9" s="1"/>
  <c r="F89" i="9" s="1"/>
  <c r="T74" i="9"/>
  <c r="S74" i="9"/>
  <c r="R75" i="9" s="1"/>
  <c r="Q76" i="9" s="1"/>
  <c r="P77" i="9" s="1"/>
  <c r="O78" i="9" s="1"/>
  <c r="N79" i="9" s="1"/>
  <c r="M80" i="9" s="1"/>
  <c r="L81" i="9" s="1"/>
  <c r="K82" i="9" s="1"/>
  <c r="J83" i="9" s="1"/>
  <c r="I84" i="9" s="1"/>
  <c r="H85" i="9" s="1"/>
  <c r="G86" i="9" s="1"/>
  <c r="F87" i="9" s="1"/>
  <c r="R74" i="9"/>
  <c r="Q75" i="9" s="1"/>
  <c r="P76" i="9" s="1"/>
  <c r="O77" i="9" s="1"/>
  <c r="N78" i="9" s="1"/>
  <c r="M79" i="9" s="1"/>
  <c r="L80" i="9" s="1"/>
  <c r="K81" i="9" s="1"/>
  <c r="J82" i="9" s="1"/>
  <c r="I83" i="9" s="1"/>
  <c r="H84" i="9" s="1"/>
  <c r="G85" i="9" s="1"/>
  <c r="F86" i="9" s="1"/>
  <c r="Q74" i="9"/>
  <c r="P74" i="9"/>
  <c r="O75" i="9" s="1"/>
  <c r="O74" i="9"/>
  <c r="N74" i="9"/>
  <c r="M74" i="9"/>
  <c r="L75" i="9" s="1"/>
  <c r="K76" i="9" s="1"/>
  <c r="J77" i="9" s="1"/>
  <c r="I78" i="9" s="1"/>
  <c r="H79" i="9" s="1"/>
  <c r="G80" i="9" s="1"/>
  <c r="F81" i="9" s="1"/>
  <c r="L74" i="9"/>
  <c r="K74" i="9"/>
  <c r="J75" i="9" s="1"/>
  <c r="I76" i="9" s="1"/>
  <c r="H77" i="9" s="1"/>
  <c r="G78" i="9" s="1"/>
  <c r="F79" i="9" s="1"/>
  <c r="J74" i="9"/>
  <c r="I75" i="9" s="1"/>
  <c r="H76" i="9" s="1"/>
  <c r="G77" i="9" s="1"/>
  <c r="F78" i="9" s="1"/>
  <c r="I74" i="9"/>
  <c r="H74" i="9"/>
  <c r="G75" i="9" s="1"/>
  <c r="G74" i="9"/>
  <c r="F74" i="9"/>
  <c r="F3" i="9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AB96" i="7"/>
  <c r="AA96" i="7"/>
  <c r="AB95" i="7"/>
  <c r="AB97" i="7" s="1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Z93" i="7"/>
  <c r="Z92" i="7"/>
  <c r="Y93" i="7" s="1"/>
  <c r="Z91" i="7"/>
  <c r="Y92" i="7" s="1"/>
  <c r="X93" i="7" s="1"/>
  <c r="Z90" i="7"/>
  <c r="Y91" i="7" s="1"/>
  <c r="X92" i="7" s="1"/>
  <c r="W93" i="7" s="1"/>
  <c r="Z89" i="7"/>
  <c r="Y90" i="7" s="1"/>
  <c r="X91" i="7" s="1"/>
  <c r="W92" i="7" s="1"/>
  <c r="V93" i="7" s="1"/>
  <c r="Z88" i="7"/>
  <c r="Y89" i="7" s="1"/>
  <c r="X90" i="7" s="1"/>
  <c r="W91" i="7" s="1"/>
  <c r="V92" i="7" s="1"/>
  <c r="U93" i="7" s="1"/>
  <c r="Z87" i="7"/>
  <c r="Y88" i="7" s="1"/>
  <c r="X89" i="7" s="1"/>
  <c r="W90" i="7" s="1"/>
  <c r="V91" i="7" s="1"/>
  <c r="U92" i="7" s="1"/>
  <c r="T93" i="7" s="1"/>
  <c r="Z86" i="7"/>
  <c r="Y87" i="7" s="1"/>
  <c r="X88" i="7" s="1"/>
  <c r="W89" i="7" s="1"/>
  <c r="V90" i="7" s="1"/>
  <c r="U91" i="7" s="1"/>
  <c r="T92" i="7" s="1"/>
  <c r="S93" i="7" s="1"/>
  <c r="Z85" i="7"/>
  <c r="Y86" i="7" s="1"/>
  <c r="X87" i="7" s="1"/>
  <c r="W88" i="7" s="1"/>
  <c r="V89" i="7" s="1"/>
  <c r="U90" i="7" s="1"/>
  <c r="T91" i="7" s="1"/>
  <c r="S92" i="7" s="1"/>
  <c r="R93" i="7" s="1"/>
  <c r="Z84" i="7"/>
  <c r="Y85" i="7" s="1"/>
  <c r="X86" i="7" s="1"/>
  <c r="W87" i="7" s="1"/>
  <c r="V88" i="7" s="1"/>
  <c r="U89" i="7" s="1"/>
  <c r="T90" i="7" s="1"/>
  <c r="S91" i="7" s="1"/>
  <c r="R92" i="7" s="1"/>
  <c r="Q93" i="7" s="1"/>
  <c r="Z83" i="7"/>
  <c r="Y84" i="7" s="1"/>
  <c r="X85" i="7" s="1"/>
  <c r="W86" i="7" s="1"/>
  <c r="V87" i="7" s="1"/>
  <c r="U88" i="7" s="1"/>
  <c r="T89" i="7" s="1"/>
  <c r="S90" i="7" s="1"/>
  <c r="R91" i="7" s="1"/>
  <c r="Q92" i="7" s="1"/>
  <c r="P93" i="7" s="1"/>
  <c r="Z82" i="7"/>
  <c r="Y83" i="7" s="1"/>
  <c r="X84" i="7" s="1"/>
  <c r="W85" i="7" s="1"/>
  <c r="V86" i="7" s="1"/>
  <c r="U87" i="7" s="1"/>
  <c r="T88" i="7" s="1"/>
  <c r="S89" i="7" s="1"/>
  <c r="R90" i="7" s="1"/>
  <c r="Q91" i="7" s="1"/>
  <c r="P92" i="7" s="1"/>
  <c r="O93" i="7" s="1"/>
  <c r="Z81" i="7"/>
  <c r="Y82" i="7" s="1"/>
  <c r="X83" i="7" s="1"/>
  <c r="W84" i="7" s="1"/>
  <c r="V85" i="7" s="1"/>
  <c r="U86" i="7" s="1"/>
  <c r="T87" i="7" s="1"/>
  <c r="S88" i="7" s="1"/>
  <c r="R89" i="7" s="1"/>
  <c r="Q90" i="7" s="1"/>
  <c r="P91" i="7" s="1"/>
  <c r="O92" i="7" s="1"/>
  <c r="N93" i="7" s="1"/>
  <c r="Z80" i="7"/>
  <c r="Y81" i="7" s="1"/>
  <c r="X82" i="7" s="1"/>
  <c r="W83" i="7" s="1"/>
  <c r="V84" i="7" s="1"/>
  <c r="U85" i="7" s="1"/>
  <c r="T86" i="7" s="1"/>
  <c r="S87" i="7" s="1"/>
  <c r="R88" i="7" s="1"/>
  <c r="Q89" i="7" s="1"/>
  <c r="P90" i="7" s="1"/>
  <c r="O91" i="7" s="1"/>
  <c r="N92" i="7" s="1"/>
  <c r="M93" i="7" s="1"/>
  <c r="Z79" i="7"/>
  <c r="Y80" i="7" s="1"/>
  <c r="X81" i="7" s="1"/>
  <c r="W82" i="7" s="1"/>
  <c r="V83" i="7" s="1"/>
  <c r="U84" i="7" s="1"/>
  <c r="T85" i="7" s="1"/>
  <c r="S86" i="7" s="1"/>
  <c r="R87" i="7" s="1"/>
  <c r="Q88" i="7" s="1"/>
  <c r="P89" i="7" s="1"/>
  <c r="O90" i="7" s="1"/>
  <c r="N91" i="7" s="1"/>
  <c r="M92" i="7" s="1"/>
  <c r="L93" i="7" s="1"/>
  <c r="Z78" i="7"/>
  <c r="Y79" i="7" s="1"/>
  <c r="X80" i="7" s="1"/>
  <c r="W81" i="7" s="1"/>
  <c r="V82" i="7" s="1"/>
  <c r="U83" i="7" s="1"/>
  <c r="T84" i="7" s="1"/>
  <c r="S85" i="7" s="1"/>
  <c r="R86" i="7" s="1"/>
  <c r="Q87" i="7" s="1"/>
  <c r="P88" i="7" s="1"/>
  <c r="O89" i="7" s="1"/>
  <c r="N90" i="7" s="1"/>
  <c r="M91" i="7" s="1"/>
  <c r="L92" i="7" s="1"/>
  <c r="K93" i="7" s="1"/>
  <c r="Z77" i="7"/>
  <c r="Y78" i="7" s="1"/>
  <c r="X79" i="7" s="1"/>
  <c r="W80" i="7" s="1"/>
  <c r="V81" i="7" s="1"/>
  <c r="U82" i="7" s="1"/>
  <c r="T83" i="7" s="1"/>
  <c r="S84" i="7" s="1"/>
  <c r="R85" i="7" s="1"/>
  <c r="Q86" i="7" s="1"/>
  <c r="P87" i="7" s="1"/>
  <c r="O88" i="7" s="1"/>
  <c r="N89" i="7" s="1"/>
  <c r="M90" i="7" s="1"/>
  <c r="L91" i="7" s="1"/>
  <c r="K92" i="7" s="1"/>
  <c r="J93" i="7" s="1"/>
  <c r="Z76" i="7"/>
  <c r="Y77" i="7" s="1"/>
  <c r="X78" i="7" s="1"/>
  <c r="W79" i="7" s="1"/>
  <c r="V80" i="7" s="1"/>
  <c r="U81" i="7" s="1"/>
  <c r="T82" i="7" s="1"/>
  <c r="S83" i="7" s="1"/>
  <c r="R84" i="7" s="1"/>
  <c r="Q85" i="7" s="1"/>
  <c r="P86" i="7" s="1"/>
  <c r="O87" i="7" s="1"/>
  <c r="N88" i="7" s="1"/>
  <c r="M89" i="7" s="1"/>
  <c r="L90" i="7" s="1"/>
  <c r="K91" i="7" s="1"/>
  <c r="J92" i="7" s="1"/>
  <c r="I93" i="7" s="1"/>
  <c r="Z75" i="7"/>
  <c r="Y76" i="7" s="1"/>
  <c r="X77" i="7" s="1"/>
  <c r="W78" i="7" s="1"/>
  <c r="V79" i="7" s="1"/>
  <c r="U80" i="7" s="1"/>
  <c r="T81" i="7" s="1"/>
  <c r="S82" i="7" s="1"/>
  <c r="R83" i="7" s="1"/>
  <c r="Q84" i="7" s="1"/>
  <c r="P85" i="7" s="1"/>
  <c r="O86" i="7" s="1"/>
  <c r="N87" i="7" s="1"/>
  <c r="M88" i="7" s="1"/>
  <c r="L89" i="7" s="1"/>
  <c r="K90" i="7" s="1"/>
  <c r="J91" i="7" s="1"/>
  <c r="I92" i="7" s="1"/>
  <c r="H93" i="7" s="1"/>
  <c r="V75" i="7"/>
  <c r="U76" i="7" s="1"/>
  <c r="T77" i="7" s="1"/>
  <c r="S78" i="7" s="1"/>
  <c r="R79" i="7" s="1"/>
  <c r="Q80" i="7" s="1"/>
  <c r="P81" i="7" s="1"/>
  <c r="O82" i="7" s="1"/>
  <c r="N83" i="7" s="1"/>
  <c r="M84" i="7" s="1"/>
  <c r="L85" i="7" s="1"/>
  <c r="K86" i="7" s="1"/>
  <c r="J87" i="7" s="1"/>
  <c r="I88" i="7" s="1"/>
  <c r="H89" i="7" s="1"/>
  <c r="G90" i="7" s="1"/>
  <c r="F91" i="7" s="1"/>
  <c r="U75" i="7"/>
  <c r="T76" i="7" s="1"/>
  <c r="S77" i="7" s="1"/>
  <c r="R78" i="7" s="1"/>
  <c r="Q79" i="7" s="1"/>
  <c r="P80" i="7" s="1"/>
  <c r="O81" i="7" s="1"/>
  <c r="N82" i="7" s="1"/>
  <c r="M83" i="7" s="1"/>
  <c r="L84" i="7" s="1"/>
  <c r="K85" i="7" s="1"/>
  <c r="J86" i="7" s="1"/>
  <c r="I87" i="7" s="1"/>
  <c r="H88" i="7" s="1"/>
  <c r="G89" i="7" s="1"/>
  <c r="F90" i="7" s="1"/>
  <c r="S75" i="7"/>
  <c r="R76" i="7" s="1"/>
  <c r="Q77" i="7" s="1"/>
  <c r="P78" i="7" s="1"/>
  <c r="O79" i="7" s="1"/>
  <c r="N80" i="7" s="1"/>
  <c r="M81" i="7" s="1"/>
  <c r="L82" i="7" s="1"/>
  <c r="K83" i="7" s="1"/>
  <c r="J84" i="7" s="1"/>
  <c r="I85" i="7" s="1"/>
  <c r="H86" i="7" s="1"/>
  <c r="G87" i="7" s="1"/>
  <c r="F88" i="7" s="1"/>
  <c r="N75" i="7"/>
  <c r="M76" i="7" s="1"/>
  <c r="M75" i="7"/>
  <c r="L76" i="7" s="1"/>
  <c r="K77" i="7" s="1"/>
  <c r="J78" i="7" s="1"/>
  <c r="I79" i="7" s="1"/>
  <c r="H80" i="7" s="1"/>
  <c r="G81" i="7" s="1"/>
  <c r="F82" i="7" s="1"/>
  <c r="K75" i="7"/>
  <c r="J76" i="7" s="1"/>
  <c r="I77" i="7" s="1"/>
  <c r="H78" i="7" s="1"/>
  <c r="G79" i="7" s="1"/>
  <c r="F80" i="7" s="1"/>
  <c r="F75" i="7"/>
  <c r="Z74" i="7"/>
  <c r="Y75" i="7" s="1"/>
  <c r="X76" i="7" s="1"/>
  <c r="W77" i="7" s="1"/>
  <c r="V78" i="7" s="1"/>
  <c r="U79" i="7" s="1"/>
  <c r="T80" i="7" s="1"/>
  <c r="S81" i="7" s="1"/>
  <c r="R82" i="7" s="1"/>
  <c r="Q83" i="7" s="1"/>
  <c r="P84" i="7" s="1"/>
  <c r="O85" i="7" s="1"/>
  <c r="N86" i="7" s="1"/>
  <c r="M87" i="7" s="1"/>
  <c r="L88" i="7" s="1"/>
  <c r="K89" i="7" s="1"/>
  <c r="J90" i="7" s="1"/>
  <c r="I91" i="7" s="1"/>
  <c r="H92" i="7" s="1"/>
  <c r="G93" i="7" s="1"/>
  <c r="Y74" i="7"/>
  <c r="X75" i="7" s="1"/>
  <c r="W76" i="7" s="1"/>
  <c r="V77" i="7" s="1"/>
  <c r="U78" i="7" s="1"/>
  <c r="T79" i="7" s="1"/>
  <c r="S80" i="7" s="1"/>
  <c r="R81" i="7" s="1"/>
  <c r="Q82" i="7" s="1"/>
  <c r="P83" i="7" s="1"/>
  <c r="O84" i="7" s="1"/>
  <c r="N85" i="7" s="1"/>
  <c r="M86" i="7" s="1"/>
  <c r="L87" i="7" s="1"/>
  <c r="K88" i="7" s="1"/>
  <c r="J89" i="7" s="1"/>
  <c r="I90" i="7" s="1"/>
  <c r="H91" i="7" s="1"/>
  <c r="G92" i="7" s="1"/>
  <c r="F93" i="7" s="1"/>
  <c r="X74" i="7"/>
  <c r="W75" i="7" s="1"/>
  <c r="W74" i="7"/>
  <c r="V74" i="7"/>
  <c r="U74" i="7"/>
  <c r="T75" i="7" s="1"/>
  <c r="S76" i="7" s="1"/>
  <c r="R77" i="7" s="1"/>
  <c r="Q78" i="7" s="1"/>
  <c r="P79" i="7" s="1"/>
  <c r="O80" i="7" s="1"/>
  <c r="N81" i="7" s="1"/>
  <c r="M82" i="7" s="1"/>
  <c r="L83" i="7" s="1"/>
  <c r="K84" i="7" s="1"/>
  <c r="J85" i="7" s="1"/>
  <c r="I86" i="7" s="1"/>
  <c r="H87" i="7" s="1"/>
  <c r="G88" i="7" s="1"/>
  <c r="F89" i="7" s="1"/>
  <c r="T74" i="7"/>
  <c r="S74" i="7"/>
  <c r="R75" i="7" s="1"/>
  <c r="Q76" i="7" s="1"/>
  <c r="P77" i="7" s="1"/>
  <c r="O78" i="7" s="1"/>
  <c r="N79" i="7" s="1"/>
  <c r="M80" i="7" s="1"/>
  <c r="L81" i="7" s="1"/>
  <c r="K82" i="7" s="1"/>
  <c r="J83" i="7" s="1"/>
  <c r="I84" i="7" s="1"/>
  <c r="H85" i="7" s="1"/>
  <c r="G86" i="7" s="1"/>
  <c r="F87" i="7" s="1"/>
  <c r="R74" i="7"/>
  <c r="Q75" i="7" s="1"/>
  <c r="P76" i="7" s="1"/>
  <c r="O77" i="7" s="1"/>
  <c r="N78" i="7" s="1"/>
  <c r="M79" i="7" s="1"/>
  <c r="L80" i="7" s="1"/>
  <c r="K81" i="7" s="1"/>
  <c r="J82" i="7" s="1"/>
  <c r="I83" i="7" s="1"/>
  <c r="H84" i="7" s="1"/>
  <c r="G85" i="7" s="1"/>
  <c r="F86" i="7" s="1"/>
  <c r="Q74" i="7"/>
  <c r="P75" i="7" s="1"/>
  <c r="O76" i="7" s="1"/>
  <c r="N77" i="7" s="1"/>
  <c r="M78" i="7" s="1"/>
  <c r="L79" i="7" s="1"/>
  <c r="K80" i="7" s="1"/>
  <c r="J81" i="7" s="1"/>
  <c r="I82" i="7" s="1"/>
  <c r="H83" i="7" s="1"/>
  <c r="G84" i="7" s="1"/>
  <c r="F85" i="7" s="1"/>
  <c r="P74" i="7"/>
  <c r="O75" i="7" s="1"/>
  <c r="O74" i="7"/>
  <c r="N74" i="7"/>
  <c r="M74" i="7"/>
  <c r="L75" i="7" s="1"/>
  <c r="K76" i="7" s="1"/>
  <c r="J77" i="7" s="1"/>
  <c r="I78" i="7" s="1"/>
  <c r="H79" i="7" s="1"/>
  <c r="G80" i="7" s="1"/>
  <c r="F81" i="7" s="1"/>
  <c r="L74" i="7"/>
  <c r="K74" i="7"/>
  <c r="J75" i="7" s="1"/>
  <c r="I76" i="7" s="1"/>
  <c r="H77" i="7" s="1"/>
  <c r="G78" i="7" s="1"/>
  <c r="F79" i="7" s="1"/>
  <c r="J74" i="7"/>
  <c r="I75" i="7" s="1"/>
  <c r="H76" i="7" s="1"/>
  <c r="G77" i="7" s="1"/>
  <c r="F78" i="7" s="1"/>
  <c r="I74" i="7"/>
  <c r="H75" i="7" s="1"/>
  <c r="G76" i="7" s="1"/>
  <c r="F77" i="7" s="1"/>
  <c r="H74" i="7"/>
  <c r="G75" i="7" s="1"/>
  <c r="G74" i="7"/>
  <c r="F74" i="7"/>
  <c r="F3" i="7"/>
  <c r="AB96" i="6"/>
  <c r="AA96" i="6"/>
  <c r="G96" i="6"/>
  <c r="F96" i="6"/>
  <c r="Z76" i="6"/>
  <c r="Y77" i="6" s="1"/>
  <c r="X78" i="6" s="1"/>
  <c r="W79" i="6" s="1"/>
  <c r="V80" i="6" s="1"/>
  <c r="U81" i="6" s="1"/>
  <c r="T82" i="6" s="1"/>
  <c r="S83" i="6" s="1"/>
  <c r="R84" i="6" s="1"/>
  <c r="Q85" i="6" s="1"/>
  <c r="P86" i="6" s="1"/>
  <c r="O87" i="6" s="1"/>
  <c r="N88" i="6" s="1"/>
  <c r="M89" i="6" s="1"/>
  <c r="L90" i="6" s="1"/>
  <c r="K91" i="6" s="1"/>
  <c r="J92" i="6" s="1"/>
  <c r="I93" i="6" s="1"/>
  <c r="X76" i="6"/>
  <c r="W77" i="6" s="1"/>
  <c r="V78" i="6" s="1"/>
  <c r="U79" i="6" s="1"/>
  <c r="T80" i="6" s="1"/>
  <c r="S81" i="6" s="1"/>
  <c r="R82" i="6" s="1"/>
  <c r="Q83" i="6" s="1"/>
  <c r="P84" i="6" s="1"/>
  <c r="O85" i="6" s="1"/>
  <c r="N86" i="6" s="1"/>
  <c r="M87" i="6" s="1"/>
  <c r="L88" i="6" s="1"/>
  <c r="K89" i="6" s="1"/>
  <c r="J90" i="6" s="1"/>
  <c r="I91" i="6" s="1"/>
  <c r="H92" i="6" s="1"/>
  <c r="G93" i="6" s="1"/>
  <c r="S76" i="6"/>
  <c r="R77" i="6" s="1"/>
  <c r="Q78" i="6" s="1"/>
  <c r="P79" i="6" s="1"/>
  <c r="O80" i="6" s="1"/>
  <c r="N81" i="6" s="1"/>
  <c r="M82" i="6" s="1"/>
  <c r="L83" i="6" s="1"/>
  <c r="K84" i="6" s="1"/>
  <c r="J85" i="6" s="1"/>
  <c r="I86" i="6" s="1"/>
  <c r="H87" i="6" s="1"/>
  <c r="G88" i="6" s="1"/>
  <c r="F89" i="6" s="1"/>
  <c r="R76" i="6"/>
  <c r="Q77" i="6" s="1"/>
  <c r="P78" i="6" s="1"/>
  <c r="O79" i="6" s="1"/>
  <c r="N80" i="6" s="1"/>
  <c r="M81" i="6" s="1"/>
  <c r="L82" i="6" s="1"/>
  <c r="K83" i="6" s="1"/>
  <c r="J84" i="6" s="1"/>
  <c r="I85" i="6" s="1"/>
  <c r="H86" i="6" s="1"/>
  <c r="G87" i="6" s="1"/>
  <c r="F88" i="6" s="1"/>
  <c r="P76" i="6"/>
  <c r="O77" i="6" s="1"/>
  <c r="N78" i="6" s="1"/>
  <c r="M79" i="6" s="1"/>
  <c r="L80" i="6" s="1"/>
  <c r="K81" i="6" s="1"/>
  <c r="J82" i="6" s="1"/>
  <c r="I83" i="6" s="1"/>
  <c r="H84" i="6" s="1"/>
  <c r="G85" i="6" s="1"/>
  <c r="F86" i="6" s="1"/>
  <c r="K76" i="6"/>
  <c r="J77" i="6" s="1"/>
  <c r="I78" i="6" s="1"/>
  <c r="H79" i="6" s="1"/>
  <c r="G80" i="6" s="1"/>
  <c r="F81" i="6" s="1"/>
  <c r="J76" i="6"/>
  <c r="I77" i="6" s="1"/>
  <c r="H78" i="6" s="1"/>
  <c r="G79" i="6" s="1"/>
  <c r="F80" i="6" s="1"/>
  <c r="H76" i="6"/>
  <c r="G77" i="6" s="1"/>
  <c r="F78" i="6" s="1"/>
  <c r="Z75" i="6"/>
  <c r="Y76" i="6" s="1"/>
  <c r="X77" i="6" s="1"/>
  <c r="W78" i="6" s="1"/>
  <c r="V79" i="6" s="1"/>
  <c r="U80" i="6" s="1"/>
  <c r="T81" i="6" s="1"/>
  <c r="S82" i="6" s="1"/>
  <c r="R83" i="6" s="1"/>
  <c r="Q84" i="6" s="1"/>
  <c r="P85" i="6" s="1"/>
  <c r="O86" i="6" s="1"/>
  <c r="N87" i="6" s="1"/>
  <c r="M88" i="6" s="1"/>
  <c r="L89" i="6" s="1"/>
  <c r="K90" i="6" s="1"/>
  <c r="J91" i="6" s="1"/>
  <c r="I92" i="6" s="1"/>
  <c r="H93" i="6" s="1"/>
  <c r="H96" i="6" s="1"/>
  <c r="Y75" i="6"/>
  <c r="X75" i="6"/>
  <c r="W76" i="6" s="1"/>
  <c r="V77" i="6" s="1"/>
  <c r="U78" i="6" s="1"/>
  <c r="T79" i="6" s="1"/>
  <c r="S80" i="6" s="1"/>
  <c r="R81" i="6" s="1"/>
  <c r="Q82" i="6" s="1"/>
  <c r="P83" i="6" s="1"/>
  <c r="O84" i="6" s="1"/>
  <c r="N85" i="6" s="1"/>
  <c r="M86" i="6" s="1"/>
  <c r="L87" i="6" s="1"/>
  <c r="K88" i="6" s="1"/>
  <c r="J89" i="6" s="1"/>
  <c r="I90" i="6" s="1"/>
  <c r="H91" i="6" s="1"/>
  <c r="G92" i="6" s="1"/>
  <c r="F93" i="6" s="1"/>
  <c r="W75" i="6"/>
  <c r="V76" i="6" s="1"/>
  <c r="U77" i="6" s="1"/>
  <c r="T78" i="6" s="1"/>
  <c r="S79" i="6" s="1"/>
  <c r="R80" i="6" s="1"/>
  <c r="Q81" i="6" s="1"/>
  <c r="P82" i="6" s="1"/>
  <c r="O83" i="6" s="1"/>
  <c r="N84" i="6" s="1"/>
  <c r="M85" i="6" s="1"/>
  <c r="L86" i="6" s="1"/>
  <c r="K87" i="6" s="1"/>
  <c r="J88" i="6" s="1"/>
  <c r="I89" i="6" s="1"/>
  <c r="H90" i="6" s="1"/>
  <c r="G91" i="6" s="1"/>
  <c r="F92" i="6" s="1"/>
  <c r="V75" i="6"/>
  <c r="U76" i="6" s="1"/>
  <c r="T77" i="6" s="1"/>
  <c r="S78" i="6" s="1"/>
  <c r="R79" i="6" s="1"/>
  <c r="Q80" i="6" s="1"/>
  <c r="P81" i="6" s="1"/>
  <c r="O82" i="6" s="1"/>
  <c r="N83" i="6" s="1"/>
  <c r="M84" i="6" s="1"/>
  <c r="L85" i="6" s="1"/>
  <c r="K86" i="6" s="1"/>
  <c r="J87" i="6" s="1"/>
  <c r="I88" i="6" s="1"/>
  <c r="H89" i="6" s="1"/>
  <c r="G90" i="6" s="1"/>
  <c r="F91" i="6" s="1"/>
  <c r="U75" i="6"/>
  <c r="T76" i="6" s="1"/>
  <c r="S77" i="6" s="1"/>
  <c r="R78" i="6" s="1"/>
  <c r="Q79" i="6" s="1"/>
  <c r="P80" i="6" s="1"/>
  <c r="O81" i="6" s="1"/>
  <c r="N82" i="6" s="1"/>
  <c r="M83" i="6" s="1"/>
  <c r="L84" i="6" s="1"/>
  <c r="K85" i="6" s="1"/>
  <c r="J86" i="6" s="1"/>
  <c r="I87" i="6" s="1"/>
  <c r="H88" i="6" s="1"/>
  <c r="G89" i="6" s="1"/>
  <c r="F90" i="6" s="1"/>
  <c r="T75" i="6"/>
  <c r="S75" i="6"/>
  <c r="R75" i="6"/>
  <c r="Q76" i="6" s="1"/>
  <c r="P77" i="6" s="1"/>
  <c r="O78" i="6" s="1"/>
  <c r="N79" i="6" s="1"/>
  <c r="M80" i="6" s="1"/>
  <c r="L81" i="6" s="1"/>
  <c r="K82" i="6" s="1"/>
  <c r="J83" i="6" s="1"/>
  <c r="I84" i="6" s="1"/>
  <c r="H85" i="6" s="1"/>
  <c r="G86" i="6" s="1"/>
  <c r="F87" i="6" s="1"/>
  <c r="Q75" i="6"/>
  <c r="P75" i="6"/>
  <c r="O76" i="6" s="1"/>
  <c r="N77" i="6" s="1"/>
  <c r="M78" i="6" s="1"/>
  <c r="L79" i="6" s="1"/>
  <c r="K80" i="6" s="1"/>
  <c r="J81" i="6" s="1"/>
  <c r="I82" i="6" s="1"/>
  <c r="H83" i="6" s="1"/>
  <c r="G84" i="6" s="1"/>
  <c r="F85" i="6" s="1"/>
  <c r="O75" i="6"/>
  <c r="N76" i="6" s="1"/>
  <c r="M77" i="6" s="1"/>
  <c r="L78" i="6" s="1"/>
  <c r="K79" i="6" s="1"/>
  <c r="J80" i="6" s="1"/>
  <c r="I81" i="6" s="1"/>
  <c r="H82" i="6" s="1"/>
  <c r="G83" i="6" s="1"/>
  <c r="F84" i="6" s="1"/>
  <c r="N75" i="6"/>
  <c r="M76" i="6" s="1"/>
  <c r="L77" i="6" s="1"/>
  <c r="K78" i="6" s="1"/>
  <c r="J79" i="6" s="1"/>
  <c r="I80" i="6" s="1"/>
  <c r="H81" i="6" s="1"/>
  <c r="G82" i="6" s="1"/>
  <c r="F83" i="6" s="1"/>
  <c r="M75" i="6"/>
  <c r="L76" i="6" s="1"/>
  <c r="K77" i="6" s="1"/>
  <c r="J78" i="6" s="1"/>
  <c r="I79" i="6" s="1"/>
  <c r="H80" i="6" s="1"/>
  <c r="G81" i="6" s="1"/>
  <c r="F82" i="6" s="1"/>
  <c r="L75" i="6"/>
  <c r="K75" i="6"/>
  <c r="J75" i="6"/>
  <c r="I76" i="6" s="1"/>
  <c r="H77" i="6" s="1"/>
  <c r="G78" i="6" s="1"/>
  <c r="F79" i="6" s="1"/>
  <c r="I75" i="6"/>
  <c r="H75" i="6"/>
  <c r="G76" i="6" s="1"/>
  <c r="F77" i="6" s="1"/>
  <c r="G75" i="6"/>
  <c r="F76" i="6" s="1"/>
  <c r="F75" i="6"/>
  <c r="AB95" i="6"/>
  <c r="AB97" i="6" s="1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F3" i="6"/>
  <c r="F95" i="6" s="1"/>
  <c r="AA97" i="13" l="1"/>
  <c r="Z83" i="15"/>
  <c r="Y84" i="15" s="1"/>
  <c r="X85" i="15" s="1"/>
  <c r="W86" i="15" s="1"/>
  <c r="V87" i="15" s="1"/>
  <c r="U88" i="15" s="1"/>
  <c r="T89" i="15" s="1"/>
  <c r="S90" i="15" s="1"/>
  <c r="R91" i="15" s="1"/>
  <c r="Q92" i="15" s="1"/>
  <c r="P93" i="15" s="1"/>
  <c r="K75" i="15"/>
  <c r="J76" i="15" s="1"/>
  <c r="I77" i="15" s="1"/>
  <c r="H78" i="15" s="1"/>
  <c r="G79" i="15" s="1"/>
  <c r="F80" i="15" s="1"/>
  <c r="S75" i="15"/>
  <c r="R76" i="15" s="1"/>
  <c r="Q77" i="15" s="1"/>
  <c r="P78" i="15" s="1"/>
  <c r="O79" i="15" s="1"/>
  <c r="N80" i="15" s="1"/>
  <c r="M81" i="15" s="1"/>
  <c r="L82" i="15" s="1"/>
  <c r="K83" i="15" s="1"/>
  <c r="J84" i="15" s="1"/>
  <c r="I85" i="15" s="1"/>
  <c r="H86" i="15" s="1"/>
  <c r="G87" i="15" s="1"/>
  <c r="F88" i="15" s="1"/>
  <c r="AA97" i="15"/>
  <c r="L76" i="15"/>
  <c r="K77" i="15" s="1"/>
  <c r="J78" i="15" s="1"/>
  <c r="I79" i="15" s="1"/>
  <c r="H80" i="15" s="1"/>
  <c r="G81" i="15" s="1"/>
  <c r="F82" i="15" s="1"/>
  <c r="T76" i="15"/>
  <c r="S77" i="15" s="1"/>
  <c r="R78" i="15" s="1"/>
  <c r="Q79" i="15" s="1"/>
  <c r="P80" i="15" s="1"/>
  <c r="O81" i="15" s="1"/>
  <c r="N82" i="15" s="1"/>
  <c r="M83" i="15" s="1"/>
  <c r="L84" i="15" s="1"/>
  <c r="K85" i="15" s="1"/>
  <c r="J86" i="15" s="1"/>
  <c r="I87" i="15" s="1"/>
  <c r="H88" i="15" s="1"/>
  <c r="G89" i="15" s="1"/>
  <c r="F90" i="15" s="1"/>
  <c r="G75" i="15"/>
  <c r="O75" i="15"/>
  <c r="W75" i="15"/>
  <c r="J75" i="15"/>
  <c r="I76" i="15" s="1"/>
  <c r="H77" i="15" s="1"/>
  <c r="G78" i="15" s="1"/>
  <c r="F79" i="15" s="1"/>
  <c r="R75" i="15"/>
  <c r="Q76" i="15" s="1"/>
  <c r="P77" i="15" s="1"/>
  <c r="O78" i="15" s="1"/>
  <c r="N79" i="15" s="1"/>
  <c r="M80" i="15" s="1"/>
  <c r="L81" i="15" s="1"/>
  <c r="K82" i="15" s="1"/>
  <c r="J83" i="15" s="1"/>
  <c r="I84" i="15" s="1"/>
  <c r="H85" i="15" s="1"/>
  <c r="G86" i="15" s="1"/>
  <c r="F87" i="15" s="1"/>
  <c r="Z75" i="15"/>
  <c r="Y76" i="15" s="1"/>
  <c r="X77" i="15" s="1"/>
  <c r="W78" i="15" s="1"/>
  <c r="V79" i="15" s="1"/>
  <c r="U80" i="15" s="1"/>
  <c r="T81" i="15" s="1"/>
  <c r="S82" i="15" s="1"/>
  <c r="R83" i="15" s="1"/>
  <c r="Q84" i="15" s="1"/>
  <c r="P85" i="15" s="1"/>
  <c r="O86" i="15" s="1"/>
  <c r="N87" i="15" s="1"/>
  <c r="M88" i="15" s="1"/>
  <c r="L89" i="15" s="1"/>
  <c r="K90" i="15" s="1"/>
  <c r="J91" i="15" s="1"/>
  <c r="I92" i="15" s="1"/>
  <c r="H93" i="15" s="1"/>
  <c r="M75" i="14"/>
  <c r="L76" i="14" s="1"/>
  <c r="K77" i="14" s="1"/>
  <c r="J78" i="14" s="1"/>
  <c r="I79" i="14" s="1"/>
  <c r="H80" i="14" s="1"/>
  <c r="G81" i="14" s="1"/>
  <c r="F82" i="14" s="1"/>
  <c r="U75" i="14"/>
  <c r="T76" i="14" s="1"/>
  <c r="S77" i="14" s="1"/>
  <c r="R78" i="14" s="1"/>
  <c r="Q79" i="14" s="1"/>
  <c r="P80" i="14" s="1"/>
  <c r="O81" i="14" s="1"/>
  <c r="N82" i="14" s="1"/>
  <c r="M83" i="14" s="1"/>
  <c r="L84" i="14" s="1"/>
  <c r="K85" i="14" s="1"/>
  <c r="J86" i="14" s="1"/>
  <c r="I87" i="14" s="1"/>
  <c r="H88" i="14" s="1"/>
  <c r="G89" i="14" s="1"/>
  <c r="F90" i="14" s="1"/>
  <c r="AA97" i="14"/>
  <c r="G75" i="14"/>
  <c r="O75" i="14"/>
  <c r="W75" i="14"/>
  <c r="J75" i="14"/>
  <c r="I76" i="14" s="1"/>
  <c r="H77" i="14" s="1"/>
  <c r="G78" i="14" s="1"/>
  <c r="F79" i="14" s="1"/>
  <c r="R75" i="14"/>
  <c r="Q76" i="14" s="1"/>
  <c r="P77" i="14" s="1"/>
  <c r="O78" i="14" s="1"/>
  <c r="N79" i="14" s="1"/>
  <c r="M80" i="14" s="1"/>
  <c r="L81" i="14" s="1"/>
  <c r="K82" i="14" s="1"/>
  <c r="J83" i="14" s="1"/>
  <c r="I84" i="14" s="1"/>
  <c r="H85" i="14" s="1"/>
  <c r="G86" i="14" s="1"/>
  <c r="F87" i="14" s="1"/>
  <c r="Z75" i="14"/>
  <c r="Y76" i="14" s="1"/>
  <c r="X77" i="14" s="1"/>
  <c r="W78" i="14" s="1"/>
  <c r="V79" i="14" s="1"/>
  <c r="U80" i="14" s="1"/>
  <c r="T81" i="14" s="1"/>
  <c r="S82" i="14" s="1"/>
  <c r="R83" i="14" s="1"/>
  <c r="Q84" i="14" s="1"/>
  <c r="P85" i="14" s="1"/>
  <c r="O86" i="14" s="1"/>
  <c r="N87" i="14" s="1"/>
  <c r="M88" i="14" s="1"/>
  <c r="L89" i="14" s="1"/>
  <c r="K90" i="14" s="1"/>
  <c r="J91" i="14" s="1"/>
  <c r="I92" i="14" s="1"/>
  <c r="H93" i="14" s="1"/>
  <c r="K75" i="13"/>
  <c r="J76" i="13" s="1"/>
  <c r="I77" i="13" s="1"/>
  <c r="H78" i="13" s="1"/>
  <c r="G79" i="13" s="1"/>
  <c r="F80" i="13" s="1"/>
  <c r="S75" i="13"/>
  <c r="R76" i="13" s="1"/>
  <c r="Q77" i="13" s="1"/>
  <c r="P78" i="13" s="1"/>
  <c r="O79" i="13" s="1"/>
  <c r="N80" i="13" s="1"/>
  <c r="M81" i="13" s="1"/>
  <c r="L82" i="13" s="1"/>
  <c r="K83" i="13" s="1"/>
  <c r="J84" i="13" s="1"/>
  <c r="I85" i="13" s="1"/>
  <c r="H86" i="13" s="1"/>
  <c r="G87" i="13" s="1"/>
  <c r="F88" i="13" s="1"/>
  <c r="U76" i="13"/>
  <c r="T77" i="13" s="1"/>
  <c r="S78" i="13" s="1"/>
  <c r="R79" i="13" s="1"/>
  <c r="Q80" i="13" s="1"/>
  <c r="P81" i="13" s="1"/>
  <c r="O82" i="13" s="1"/>
  <c r="N83" i="13" s="1"/>
  <c r="M84" i="13" s="1"/>
  <c r="L85" i="13" s="1"/>
  <c r="K86" i="13" s="1"/>
  <c r="J87" i="13" s="1"/>
  <c r="I88" i="13" s="1"/>
  <c r="H89" i="13" s="1"/>
  <c r="G90" i="13" s="1"/>
  <c r="F91" i="13" s="1"/>
  <c r="F95" i="13"/>
  <c r="M76" i="13"/>
  <c r="L77" i="13" s="1"/>
  <c r="K78" i="13" s="1"/>
  <c r="J79" i="13" s="1"/>
  <c r="I80" i="13" s="1"/>
  <c r="H81" i="13" s="1"/>
  <c r="G82" i="13" s="1"/>
  <c r="F83" i="13" s="1"/>
  <c r="H75" i="13"/>
  <c r="G76" i="13" s="1"/>
  <c r="F77" i="13" s="1"/>
  <c r="F96" i="13" s="1"/>
  <c r="P75" i="13"/>
  <c r="O76" i="13" s="1"/>
  <c r="N77" i="13" s="1"/>
  <c r="M78" i="13" s="1"/>
  <c r="L79" i="13" s="1"/>
  <c r="K80" i="13" s="1"/>
  <c r="J81" i="13" s="1"/>
  <c r="I82" i="13" s="1"/>
  <c r="H83" i="13" s="1"/>
  <c r="G84" i="13" s="1"/>
  <c r="F85" i="13" s="1"/>
  <c r="X75" i="13"/>
  <c r="W76" i="13" s="1"/>
  <c r="V77" i="13" s="1"/>
  <c r="U78" i="13" s="1"/>
  <c r="T79" i="13" s="1"/>
  <c r="S80" i="13" s="1"/>
  <c r="R81" i="13" s="1"/>
  <c r="Q82" i="13" s="1"/>
  <c r="P83" i="13" s="1"/>
  <c r="O84" i="13" s="1"/>
  <c r="N85" i="13" s="1"/>
  <c r="M86" i="13" s="1"/>
  <c r="L87" i="13" s="1"/>
  <c r="K88" i="13" s="1"/>
  <c r="J89" i="13" s="1"/>
  <c r="I90" i="13" s="1"/>
  <c r="H91" i="13" s="1"/>
  <c r="G92" i="13" s="1"/>
  <c r="F93" i="13" s="1"/>
  <c r="J75" i="13"/>
  <c r="I76" i="13" s="1"/>
  <c r="H77" i="13" s="1"/>
  <c r="G78" i="13" s="1"/>
  <c r="F79" i="13" s="1"/>
  <c r="R75" i="13"/>
  <c r="Q76" i="13" s="1"/>
  <c r="P77" i="13" s="1"/>
  <c r="O78" i="13" s="1"/>
  <c r="N79" i="13" s="1"/>
  <c r="M80" i="13" s="1"/>
  <c r="L81" i="13" s="1"/>
  <c r="K82" i="13" s="1"/>
  <c r="J83" i="13" s="1"/>
  <c r="I84" i="13" s="1"/>
  <c r="H85" i="13" s="1"/>
  <c r="G86" i="13" s="1"/>
  <c r="F87" i="13" s="1"/>
  <c r="Z75" i="13"/>
  <c r="Y76" i="13" s="1"/>
  <c r="X77" i="13" s="1"/>
  <c r="W78" i="13" s="1"/>
  <c r="V79" i="13" s="1"/>
  <c r="U80" i="13" s="1"/>
  <c r="T81" i="13" s="1"/>
  <c r="S82" i="13" s="1"/>
  <c r="R83" i="13" s="1"/>
  <c r="Q84" i="13" s="1"/>
  <c r="P85" i="13" s="1"/>
  <c r="O86" i="13" s="1"/>
  <c r="N87" i="13" s="1"/>
  <c r="M88" i="13" s="1"/>
  <c r="L89" i="13" s="1"/>
  <c r="K90" i="13" s="1"/>
  <c r="J91" i="13" s="1"/>
  <c r="I92" i="13" s="1"/>
  <c r="H93" i="13" s="1"/>
  <c r="AA97" i="12"/>
  <c r="L76" i="12"/>
  <c r="K77" i="12" s="1"/>
  <c r="J78" i="12" s="1"/>
  <c r="I79" i="12" s="1"/>
  <c r="H80" i="12" s="1"/>
  <c r="G81" i="12" s="1"/>
  <c r="F82" i="12" s="1"/>
  <c r="T76" i="12"/>
  <c r="S77" i="12" s="1"/>
  <c r="R78" i="12" s="1"/>
  <c r="Q79" i="12" s="1"/>
  <c r="P80" i="12" s="1"/>
  <c r="O81" i="12" s="1"/>
  <c r="N82" i="12" s="1"/>
  <c r="M83" i="12" s="1"/>
  <c r="L84" i="12" s="1"/>
  <c r="K85" i="12" s="1"/>
  <c r="J86" i="12" s="1"/>
  <c r="I87" i="12" s="1"/>
  <c r="H88" i="12" s="1"/>
  <c r="G89" i="12" s="1"/>
  <c r="F90" i="12" s="1"/>
  <c r="G75" i="12"/>
  <c r="O75" i="12"/>
  <c r="W75" i="12"/>
  <c r="J75" i="12"/>
  <c r="I76" i="12" s="1"/>
  <c r="H77" i="12" s="1"/>
  <c r="G78" i="12" s="1"/>
  <c r="F79" i="12" s="1"/>
  <c r="R75" i="12"/>
  <c r="Q76" i="12" s="1"/>
  <c r="P77" i="12" s="1"/>
  <c r="O78" i="12" s="1"/>
  <c r="N79" i="12" s="1"/>
  <c r="M80" i="12" s="1"/>
  <c r="L81" i="12" s="1"/>
  <c r="K82" i="12" s="1"/>
  <c r="J83" i="12" s="1"/>
  <c r="I84" i="12" s="1"/>
  <c r="H85" i="12" s="1"/>
  <c r="G86" i="12" s="1"/>
  <c r="F87" i="12" s="1"/>
  <c r="Z75" i="12"/>
  <c r="Y76" i="12" s="1"/>
  <c r="X77" i="12" s="1"/>
  <c r="W78" i="12" s="1"/>
  <c r="V79" i="12" s="1"/>
  <c r="U80" i="12" s="1"/>
  <c r="T81" i="12" s="1"/>
  <c r="S82" i="12" s="1"/>
  <c r="R83" i="12" s="1"/>
  <c r="Q84" i="12" s="1"/>
  <c r="P85" i="12" s="1"/>
  <c r="O86" i="12" s="1"/>
  <c r="N87" i="12" s="1"/>
  <c r="M88" i="12" s="1"/>
  <c r="L89" i="12" s="1"/>
  <c r="K90" i="12" s="1"/>
  <c r="J91" i="12" s="1"/>
  <c r="I92" i="12" s="1"/>
  <c r="H93" i="12" s="1"/>
  <c r="K75" i="12"/>
  <c r="J76" i="12" s="1"/>
  <c r="I77" i="12" s="1"/>
  <c r="H78" i="12" s="1"/>
  <c r="G79" i="12" s="1"/>
  <c r="F80" i="12" s="1"/>
  <c r="S75" i="12"/>
  <c r="R76" i="12" s="1"/>
  <c r="Q77" i="12" s="1"/>
  <c r="P78" i="12" s="1"/>
  <c r="O79" i="12" s="1"/>
  <c r="N80" i="12" s="1"/>
  <c r="M81" i="12" s="1"/>
  <c r="L82" i="12" s="1"/>
  <c r="K83" i="12" s="1"/>
  <c r="J84" i="12" s="1"/>
  <c r="I85" i="12" s="1"/>
  <c r="H86" i="12" s="1"/>
  <c r="G87" i="12" s="1"/>
  <c r="F88" i="12" s="1"/>
  <c r="V77" i="11"/>
  <c r="U78" i="11" s="1"/>
  <c r="T79" i="11" s="1"/>
  <c r="S80" i="11" s="1"/>
  <c r="R81" i="11" s="1"/>
  <c r="Q82" i="11" s="1"/>
  <c r="P83" i="11" s="1"/>
  <c r="O84" i="11" s="1"/>
  <c r="N85" i="11" s="1"/>
  <c r="M86" i="11" s="1"/>
  <c r="L87" i="11" s="1"/>
  <c r="K88" i="11" s="1"/>
  <c r="J89" i="11" s="1"/>
  <c r="I90" i="11" s="1"/>
  <c r="H91" i="11" s="1"/>
  <c r="G92" i="11" s="1"/>
  <c r="F93" i="11" s="1"/>
  <c r="N77" i="11"/>
  <c r="M78" i="11" s="1"/>
  <c r="L79" i="11" s="1"/>
  <c r="K80" i="11" s="1"/>
  <c r="J81" i="11" s="1"/>
  <c r="I82" i="11" s="1"/>
  <c r="H83" i="11" s="1"/>
  <c r="G84" i="11" s="1"/>
  <c r="F85" i="11" s="1"/>
  <c r="AA97" i="11"/>
  <c r="F96" i="11"/>
  <c r="F97" i="11" s="1"/>
  <c r="L76" i="11"/>
  <c r="K77" i="11" s="1"/>
  <c r="J78" i="11" s="1"/>
  <c r="I79" i="11" s="1"/>
  <c r="H80" i="11" s="1"/>
  <c r="G81" i="11" s="1"/>
  <c r="F82" i="11" s="1"/>
  <c r="T76" i="11"/>
  <c r="S77" i="11" s="1"/>
  <c r="R78" i="11" s="1"/>
  <c r="Q79" i="11" s="1"/>
  <c r="P80" i="11" s="1"/>
  <c r="O81" i="11" s="1"/>
  <c r="N82" i="11" s="1"/>
  <c r="M83" i="11" s="1"/>
  <c r="L84" i="11" s="1"/>
  <c r="K85" i="11" s="1"/>
  <c r="J86" i="11" s="1"/>
  <c r="I87" i="11" s="1"/>
  <c r="H88" i="11" s="1"/>
  <c r="G89" i="11" s="1"/>
  <c r="F90" i="11" s="1"/>
  <c r="F77" i="11"/>
  <c r="J75" i="11"/>
  <c r="I76" i="11" s="1"/>
  <c r="H77" i="11" s="1"/>
  <c r="G78" i="11" s="1"/>
  <c r="F79" i="11" s="1"/>
  <c r="R75" i="11"/>
  <c r="Q76" i="11" s="1"/>
  <c r="P77" i="11" s="1"/>
  <c r="O78" i="11" s="1"/>
  <c r="N79" i="11" s="1"/>
  <c r="M80" i="11" s="1"/>
  <c r="L81" i="11" s="1"/>
  <c r="K82" i="11" s="1"/>
  <c r="J83" i="11" s="1"/>
  <c r="I84" i="11" s="1"/>
  <c r="H85" i="11" s="1"/>
  <c r="G86" i="11" s="1"/>
  <c r="F87" i="11" s="1"/>
  <c r="Z75" i="11"/>
  <c r="Y76" i="11" s="1"/>
  <c r="X77" i="11" s="1"/>
  <c r="W78" i="11" s="1"/>
  <c r="V79" i="11" s="1"/>
  <c r="U80" i="11" s="1"/>
  <c r="T81" i="11" s="1"/>
  <c r="S82" i="11" s="1"/>
  <c r="R83" i="11" s="1"/>
  <c r="Q84" i="11" s="1"/>
  <c r="P85" i="11" s="1"/>
  <c r="O86" i="11" s="1"/>
  <c r="N87" i="11" s="1"/>
  <c r="M88" i="11" s="1"/>
  <c r="L89" i="11" s="1"/>
  <c r="K90" i="11" s="1"/>
  <c r="J91" i="11" s="1"/>
  <c r="I92" i="11" s="1"/>
  <c r="H93" i="11" s="1"/>
  <c r="K75" i="11"/>
  <c r="J76" i="11" s="1"/>
  <c r="I77" i="11" s="1"/>
  <c r="H78" i="11" s="1"/>
  <c r="G79" i="11" s="1"/>
  <c r="F80" i="11" s="1"/>
  <c r="S75" i="11"/>
  <c r="R76" i="11" s="1"/>
  <c r="Q77" i="11" s="1"/>
  <c r="P78" i="11" s="1"/>
  <c r="O79" i="11" s="1"/>
  <c r="N80" i="11" s="1"/>
  <c r="M81" i="11" s="1"/>
  <c r="L82" i="11" s="1"/>
  <c r="K83" i="11" s="1"/>
  <c r="J84" i="11" s="1"/>
  <c r="I85" i="11" s="1"/>
  <c r="H86" i="11" s="1"/>
  <c r="G87" i="11" s="1"/>
  <c r="F88" i="11" s="1"/>
  <c r="N77" i="10"/>
  <c r="M78" i="10" s="1"/>
  <c r="L79" i="10" s="1"/>
  <c r="K80" i="10" s="1"/>
  <c r="J81" i="10" s="1"/>
  <c r="I82" i="10" s="1"/>
  <c r="H83" i="10" s="1"/>
  <c r="G84" i="10" s="1"/>
  <c r="F85" i="10" s="1"/>
  <c r="L76" i="10"/>
  <c r="K77" i="10" s="1"/>
  <c r="J78" i="10" s="1"/>
  <c r="I79" i="10" s="1"/>
  <c r="H80" i="10" s="1"/>
  <c r="G81" i="10" s="1"/>
  <c r="F82" i="10" s="1"/>
  <c r="T76" i="10"/>
  <c r="S77" i="10" s="1"/>
  <c r="R78" i="10" s="1"/>
  <c r="Q79" i="10" s="1"/>
  <c r="P80" i="10" s="1"/>
  <c r="O81" i="10" s="1"/>
  <c r="N82" i="10" s="1"/>
  <c r="M83" i="10" s="1"/>
  <c r="L84" i="10" s="1"/>
  <c r="K85" i="10" s="1"/>
  <c r="J86" i="10" s="1"/>
  <c r="I87" i="10" s="1"/>
  <c r="H88" i="10" s="1"/>
  <c r="G89" i="10" s="1"/>
  <c r="F90" i="10" s="1"/>
  <c r="F77" i="10"/>
  <c r="AA97" i="10"/>
  <c r="V77" i="10"/>
  <c r="U78" i="10" s="1"/>
  <c r="T79" i="10" s="1"/>
  <c r="S80" i="10" s="1"/>
  <c r="R81" i="10" s="1"/>
  <c r="Q82" i="10" s="1"/>
  <c r="P83" i="10" s="1"/>
  <c r="O84" i="10" s="1"/>
  <c r="N85" i="10" s="1"/>
  <c r="M86" i="10" s="1"/>
  <c r="L87" i="10" s="1"/>
  <c r="K88" i="10" s="1"/>
  <c r="J89" i="10" s="1"/>
  <c r="I90" i="10" s="1"/>
  <c r="H91" i="10" s="1"/>
  <c r="G92" i="10" s="1"/>
  <c r="F93" i="10" s="1"/>
  <c r="J75" i="10"/>
  <c r="I76" i="10" s="1"/>
  <c r="H77" i="10" s="1"/>
  <c r="G78" i="10" s="1"/>
  <c r="F79" i="10" s="1"/>
  <c r="F96" i="10" s="1"/>
  <c r="F97" i="10" s="1"/>
  <c r="R75" i="10"/>
  <c r="Q76" i="10" s="1"/>
  <c r="P77" i="10" s="1"/>
  <c r="O78" i="10" s="1"/>
  <c r="N79" i="10" s="1"/>
  <c r="M80" i="10" s="1"/>
  <c r="L81" i="10" s="1"/>
  <c r="K82" i="10" s="1"/>
  <c r="J83" i="10" s="1"/>
  <c r="I84" i="10" s="1"/>
  <c r="H85" i="10" s="1"/>
  <c r="G86" i="10" s="1"/>
  <c r="F87" i="10" s="1"/>
  <c r="Z75" i="10"/>
  <c r="Y76" i="10" s="1"/>
  <c r="X77" i="10" s="1"/>
  <c r="W78" i="10" s="1"/>
  <c r="V79" i="10" s="1"/>
  <c r="U80" i="10" s="1"/>
  <c r="T81" i="10" s="1"/>
  <c r="S82" i="10" s="1"/>
  <c r="R83" i="10" s="1"/>
  <c r="Q84" i="10" s="1"/>
  <c r="P85" i="10" s="1"/>
  <c r="O86" i="10" s="1"/>
  <c r="N87" i="10" s="1"/>
  <c r="M88" i="10" s="1"/>
  <c r="L89" i="10" s="1"/>
  <c r="K90" i="10" s="1"/>
  <c r="J91" i="10" s="1"/>
  <c r="I92" i="10" s="1"/>
  <c r="H93" i="10" s="1"/>
  <c r="K75" i="10"/>
  <c r="J76" i="10" s="1"/>
  <c r="I77" i="10" s="1"/>
  <c r="H78" i="10" s="1"/>
  <c r="G79" i="10" s="1"/>
  <c r="F80" i="10" s="1"/>
  <c r="S75" i="10"/>
  <c r="R76" i="10" s="1"/>
  <c r="Q77" i="10" s="1"/>
  <c r="P78" i="10" s="1"/>
  <c r="O79" i="10" s="1"/>
  <c r="N80" i="10" s="1"/>
  <c r="M81" i="10" s="1"/>
  <c r="L82" i="10" s="1"/>
  <c r="K83" i="10" s="1"/>
  <c r="J84" i="10" s="1"/>
  <c r="I85" i="10" s="1"/>
  <c r="H86" i="10" s="1"/>
  <c r="G87" i="10" s="1"/>
  <c r="F88" i="10" s="1"/>
  <c r="Z76" i="9"/>
  <c r="Y77" i="9" s="1"/>
  <c r="X78" i="9" s="1"/>
  <c r="W79" i="9" s="1"/>
  <c r="V80" i="9" s="1"/>
  <c r="U81" i="9" s="1"/>
  <c r="T82" i="9" s="1"/>
  <c r="S83" i="9" s="1"/>
  <c r="R84" i="9" s="1"/>
  <c r="Q85" i="9" s="1"/>
  <c r="P86" i="9" s="1"/>
  <c r="O87" i="9" s="1"/>
  <c r="N88" i="9" s="1"/>
  <c r="M89" i="9" s="1"/>
  <c r="L90" i="9" s="1"/>
  <c r="K91" i="9" s="1"/>
  <c r="J92" i="9" s="1"/>
  <c r="I93" i="9" s="1"/>
  <c r="AA97" i="9"/>
  <c r="F76" i="9"/>
  <c r="N76" i="9"/>
  <c r="M77" i="9" s="1"/>
  <c r="L78" i="9" s="1"/>
  <c r="K79" i="9" s="1"/>
  <c r="J80" i="9" s="1"/>
  <c r="I81" i="9" s="1"/>
  <c r="H82" i="9" s="1"/>
  <c r="G83" i="9" s="1"/>
  <c r="F84" i="9" s="1"/>
  <c r="F96" i="9" s="1"/>
  <c r="F97" i="9" s="1"/>
  <c r="V76" i="9"/>
  <c r="U77" i="9" s="1"/>
  <c r="T78" i="9" s="1"/>
  <c r="S79" i="9" s="1"/>
  <c r="R80" i="9" s="1"/>
  <c r="Q81" i="9" s="1"/>
  <c r="P82" i="9" s="1"/>
  <c r="O83" i="9" s="1"/>
  <c r="N84" i="9" s="1"/>
  <c r="M85" i="9" s="1"/>
  <c r="L86" i="9" s="1"/>
  <c r="K87" i="9" s="1"/>
  <c r="J88" i="9" s="1"/>
  <c r="I89" i="9" s="1"/>
  <c r="H90" i="9" s="1"/>
  <c r="G91" i="9" s="1"/>
  <c r="F92" i="9" s="1"/>
  <c r="AA97" i="7"/>
  <c r="G96" i="7"/>
  <c r="G97" i="7" s="1"/>
  <c r="F76" i="7"/>
  <c r="F96" i="7" s="1"/>
  <c r="F97" i="7" s="1"/>
  <c r="O96" i="7"/>
  <c r="O97" i="7" s="1"/>
  <c r="N76" i="7"/>
  <c r="M77" i="7" s="1"/>
  <c r="L78" i="7" s="1"/>
  <c r="K79" i="7" s="1"/>
  <c r="J80" i="7" s="1"/>
  <c r="I81" i="7" s="1"/>
  <c r="H82" i="7" s="1"/>
  <c r="G83" i="7" s="1"/>
  <c r="F84" i="7" s="1"/>
  <c r="W96" i="7"/>
  <c r="W97" i="7" s="1"/>
  <c r="V76" i="7"/>
  <c r="U77" i="7" s="1"/>
  <c r="T78" i="7" s="1"/>
  <c r="S79" i="7" s="1"/>
  <c r="R80" i="7" s="1"/>
  <c r="Q81" i="7" s="1"/>
  <c r="P82" i="7" s="1"/>
  <c r="O83" i="7" s="1"/>
  <c r="N84" i="7" s="1"/>
  <c r="M85" i="7" s="1"/>
  <c r="L86" i="7" s="1"/>
  <c r="K87" i="7" s="1"/>
  <c r="J88" i="7" s="1"/>
  <c r="I89" i="7" s="1"/>
  <c r="H90" i="7" s="1"/>
  <c r="G91" i="7" s="1"/>
  <c r="F92" i="7" s="1"/>
  <c r="T96" i="7"/>
  <c r="T97" i="7" s="1"/>
  <c r="V96" i="7"/>
  <c r="V97" i="7" s="1"/>
  <c r="L77" i="7"/>
  <c r="K78" i="7" s="1"/>
  <c r="J79" i="7" s="1"/>
  <c r="I80" i="7" s="1"/>
  <c r="H81" i="7" s="1"/>
  <c r="G82" i="7" s="1"/>
  <c r="F83" i="7" s="1"/>
  <c r="M96" i="7"/>
  <c r="M97" i="7" s="1"/>
  <c r="U96" i="7"/>
  <c r="U97" i="7" s="1"/>
  <c r="P96" i="7"/>
  <c r="P97" i="7" s="1"/>
  <c r="X96" i="7"/>
  <c r="X97" i="7" s="1"/>
  <c r="I96" i="7"/>
  <c r="I97" i="7" s="1"/>
  <c r="Q96" i="7"/>
  <c r="Q97" i="7" s="1"/>
  <c r="Y96" i="7"/>
  <c r="Y97" i="7" s="1"/>
  <c r="J96" i="7"/>
  <c r="J97" i="7" s="1"/>
  <c r="R96" i="7"/>
  <c r="R97" i="7" s="1"/>
  <c r="Z96" i="7"/>
  <c r="Z97" i="7" s="1"/>
  <c r="K96" i="7"/>
  <c r="K97" i="7" s="1"/>
  <c r="S96" i="7"/>
  <c r="S97" i="7" s="1"/>
  <c r="I96" i="6"/>
  <c r="Z78" i="6"/>
  <c r="Y79" i="6" s="1"/>
  <c r="X80" i="6" s="1"/>
  <c r="W81" i="6" s="1"/>
  <c r="V82" i="6" s="1"/>
  <c r="U83" i="6" s="1"/>
  <c r="T84" i="6" s="1"/>
  <c r="S85" i="6" s="1"/>
  <c r="R86" i="6" s="1"/>
  <c r="Q87" i="6" s="1"/>
  <c r="P88" i="6" s="1"/>
  <c r="O89" i="6" s="1"/>
  <c r="N90" i="6" s="1"/>
  <c r="M91" i="6" s="1"/>
  <c r="L92" i="6" s="1"/>
  <c r="K93" i="6" s="1"/>
  <c r="AA97" i="6"/>
  <c r="Z77" i="6"/>
  <c r="Y78" i="6" s="1"/>
  <c r="X79" i="6" s="1"/>
  <c r="W80" i="6" s="1"/>
  <c r="V81" i="6" s="1"/>
  <c r="U82" i="6" s="1"/>
  <c r="T83" i="6" s="1"/>
  <c r="S84" i="6" s="1"/>
  <c r="G97" i="6"/>
  <c r="F97" i="6"/>
  <c r="H97" i="6"/>
  <c r="W96" i="9" l="1"/>
  <c r="W97" i="9" s="1"/>
  <c r="S96" i="9"/>
  <c r="S97" i="9" s="1"/>
  <c r="R96" i="9"/>
  <c r="R97" i="9" s="1"/>
  <c r="X96" i="9"/>
  <c r="X97" i="9" s="1"/>
  <c r="P96" i="9"/>
  <c r="P97" i="9" s="1"/>
  <c r="U96" i="9"/>
  <c r="U97" i="9" s="1"/>
  <c r="X96" i="12"/>
  <c r="X97" i="12" s="1"/>
  <c r="Z96" i="12"/>
  <c r="Z97" i="12" s="1"/>
  <c r="P96" i="13"/>
  <c r="P97" i="13" s="1"/>
  <c r="Z96" i="13"/>
  <c r="Z97" i="13" s="1"/>
  <c r="S96" i="13"/>
  <c r="S97" i="13" s="1"/>
  <c r="Y96" i="14"/>
  <c r="Y97" i="14" s="1"/>
  <c r="Z96" i="14"/>
  <c r="Z97" i="14" s="1"/>
  <c r="N76" i="15"/>
  <c r="F76" i="15"/>
  <c r="Z96" i="15"/>
  <c r="Z97" i="15" s="1"/>
  <c r="V76" i="15"/>
  <c r="W96" i="15"/>
  <c r="W97" i="15" s="1"/>
  <c r="Y96" i="15"/>
  <c r="Y97" i="15" s="1"/>
  <c r="X96" i="15"/>
  <c r="X97" i="15" s="1"/>
  <c r="N76" i="14"/>
  <c r="F76" i="14"/>
  <c r="X96" i="14"/>
  <c r="X97" i="14" s="1"/>
  <c r="V76" i="14"/>
  <c r="W96" i="14"/>
  <c r="W97" i="14" s="1"/>
  <c r="Y96" i="13"/>
  <c r="Y97" i="13" s="1"/>
  <c r="N96" i="13"/>
  <c r="N97" i="13" s="1"/>
  <c r="U96" i="13"/>
  <c r="U97" i="13" s="1"/>
  <c r="V96" i="13"/>
  <c r="V97" i="13" s="1"/>
  <c r="K96" i="13"/>
  <c r="K97" i="13" s="1"/>
  <c r="Q96" i="13"/>
  <c r="Q97" i="13" s="1"/>
  <c r="F97" i="13"/>
  <c r="I96" i="13"/>
  <c r="I97" i="13" s="1"/>
  <c r="X96" i="13"/>
  <c r="X97" i="13" s="1"/>
  <c r="W96" i="13"/>
  <c r="W97" i="13" s="1"/>
  <c r="T96" i="13"/>
  <c r="T97" i="13" s="1"/>
  <c r="O96" i="13"/>
  <c r="O97" i="13" s="1"/>
  <c r="R96" i="13"/>
  <c r="R97" i="13" s="1"/>
  <c r="H96" i="13"/>
  <c r="H97" i="13" s="1"/>
  <c r="G96" i="13"/>
  <c r="G97" i="13" s="1"/>
  <c r="M96" i="13"/>
  <c r="M97" i="13" s="1"/>
  <c r="L96" i="13"/>
  <c r="L97" i="13" s="1"/>
  <c r="J96" i="13"/>
  <c r="J97" i="13" s="1"/>
  <c r="V76" i="12"/>
  <c r="W96" i="12"/>
  <c r="W97" i="12" s="1"/>
  <c r="N76" i="12"/>
  <c r="F76" i="12"/>
  <c r="Y96" i="12"/>
  <c r="Y97" i="12" s="1"/>
  <c r="O96" i="11"/>
  <c r="O97" i="11" s="1"/>
  <c r="U96" i="11"/>
  <c r="U97" i="11" s="1"/>
  <c r="S96" i="11"/>
  <c r="S97" i="11" s="1"/>
  <c r="W96" i="11"/>
  <c r="W97" i="11" s="1"/>
  <c r="I96" i="11"/>
  <c r="I97" i="11" s="1"/>
  <c r="H96" i="11"/>
  <c r="H97" i="11" s="1"/>
  <c r="R96" i="11"/>
  <c r="R97" i="11" s="1"/>
  <c r="M96" i="11"/>
  <c r="M97" i="11" s="1"/>
  <c r="Q96" i="11"/>
  <c r="Q97" i="11" s="1"/>
  <c r="P96" i="11"/>
  <c r="P97" i="11" s="1"/>
  <c r="K96" i="11"/>
  <c r="K97" i="11" s="1"/>
  <c r="J96" i="11"/>
  <c r="J97" i="11" s="1"/>
  <c r="V96" i="11"/>
  <c r="V97" i="11" s="1"/>
  <c r="Y96" i="11"/>
  <c r="Y97" i="11" s="1"/>
  <c r="N96" i="11"/>
  <c r="N97" i="11" s="1"/>
  <c r="L96" i="11"/>
  <c r="L97" i="11" s="1"/>
  <c r="X96" i="11"/>
  <c r="X97" i="11" s="1"/>
  <c r="Z96" i="11"/>
  <c r="Z97" i="11" s="1"/>
  <c r="G96" i="11"/>
  <c r="G97" i="11" s="1"/>
  <c r="T96" i="11"/>
  <c r="T97" i="11" s="1"/>
  <c r="X96" i="10"/>
  <c r="X97" i="10" s="1"/>
  <c r="S96" i="10"/>
  <c r="S97" i="10" s="1"/>
  <c r="Z96" i="10"/>
  <c r="Z97" i="10" s="1"/>
  <c r="T96" i="10"/>
  <c r="T97" i="10" s="1"/>
  <c r="J96" i="10"/>
  <c r="J97" i="10" s="1"/>
  <c r="P96" i="10"/>
  <c r="P97" i="10" s="1"/>
  <c r="R96" i="10"/>
  <c r="R97" i="10" s="1"/>
  <c r="H96" i="10"/>
  <c r="H97" i="10" s="1"/>
  <c r="N96" i="10"/>
  <c r="N97" i="10" s="1"/>
  <c r="I96" i="10"/>
  <c r="I97" i="10" s="1"/>
  <c r="L96" i="10"/>
  <c r="L97" i="10" s="1"/>
  <c r="W96" i="10"/>
  <c r="W97" i="10" s="1"/>
  <c r="G96" i="10"/>
  <c r="G97" i="10" s="1"/>
  <c r="Q96" i="10"/>
  <c r="Q97" i="10" s="1"/>
  <c r="U96" i="10"/>
  <c r="U97" i="10" s="1"/>
  <c r="V96" i="10"/>
  <c r="V97" i="10" s="1"/>
  <c r="K96" i="10"/>
  <c r="K97" i="10" s="1"/>
  <c r="M96" i="10"/>
  <c r="M97" i="10" s="1"/>
  <c r="O96" i="10"/>
  <c r="O97" i="10" s="1"/>
  <c r="Y96" i="10"/>
  <c r="Y97" i="10" s="1"/>
  <c r="Y96" i="9"/>
  <c r="Y97" i="9" s="1"/>
  <c r="Z96" i="9"/>
  <c r="Z97" i="9" s="1"/>
  <c r="O96" i="9"/>
  <c r="O97" i="9" s="1"/>
  <c r="M96" i="9"/>
  <c r="M97" i="9" s="1"/>
  <c r="G96" i="9"/>
  <c r="G97" i="9" s="1"/>
  <c r="J96" i="9"/>
  <c r="J97" i="9" s="1"/>
  <c r="N96" i="9"/>
  <c r="N97" i="9" s="1"/>
  <c r="Q96" i="9"/>
  <c r="Q97" i="9" s="1"/>
  <c r="V96" i="9"/>
  <c r="V97" i="9" s="1"/>
  <c r="I96" i="9"/>
  <c r="I97" i="9" s="1"/>
  <c r="K96" i="9"/>
  <c r="K97" i="9" s="1"/>
  <c r="H96" i="9"/>
  <c r="H97" i="9" s="1"/>
  <c r="T96" i="9"/>
  <c r="T97" i="9" s="1"/>
  <c r="L96" i="9"/>
  <c r="L97" i="9" s="1"/>
  <c r="N96" i="7"/>
  <c r="N97" i="7" s="1"/>
  <c r="H96" i="7"/>
  <c r="H97" i="7" s="1"/>
  <c r="L96" i="7"/>
  <c r="L97" i="7" s="1"/>
  <c r="R85" i="6"/>
  <c r="Z79" i="6"/>
  <c r="Y80" i="6" s="1"/>
  <c r="X81" i="6" s="1"/>
  <c r="W82" i="6" s="1"/>
  <c r="V83" i="6" s="1"/>
  <c r="U84" i="6" s="1"/>
  <c r="T85" i="6" s="1"/>
  <c r="I97" i="6"/>
  <c r="AC97" i="10" l="1"/>
  <c r="AC97" i="11"/>
  <c r="U77" i="15"/>
  <c r="V96" i="15"/>
  <c r="V97" i="15" s="1"/>
  <c r="M77" i="15"/>
  <c r="M77" i="14"/>
  <c r="U77" i="14"/>
  <c r="V96" i="14"/>
  <c r="V97" i="14" s="1"/>
  <c r="AC97" i="13"/>
  <c r="M77" i="12"/>
  <c r="U77" i="12"/>
  <c r="V96" i="12"/>
  <c r="V97" i="12" s="1"/>
  <c r="AC97" i="9"/>
  <c r="AC97" i="7"/>
  <c r="S86" i="6"/>
  <c r="Q86" i="6"/>
  <c r="Z80" i="6"/>
  <c r="Y81" i="6" s="1"/>
  <c r="X82" i="6" s="1"/>
  <c r="W83" i="6" s="1"/>
  <c r="V84" i="6" s="1"/>
  <c r="U85" i="6" s="1"/>
  <c r="L78" i="15" l="1"/>
  <c r="T78" i="15"/>
  <c r="U96" i="15"/>
  <c r="U97" i="15" s="1"/>
  <c r="T78" i="14"/>
  <c r="U96" i="14"/>
  <c r="U97" i="14" s="1"/>
  <c r="L78" i="14"/>
  <c r="T78" i="12"/>
  <c r="U96" i="12"/>
  <c r="U97" i="12" s="1"/>
  <c r="L78" i="12"/>
  <c r="P87" i="6"/>
  <c r="R87" i="6"/>
  <c r="T86" i="6"/>
  <c r="Z81" i="6"/>
  <c r="Y82" i="6" s="1"/>
  <c r="X83" i="6" s="1"/>
  <c r="W84" i="6" s="1"/>
  <c r="V85" i="6" s="1"/>
  <c r="U86" i="6" s="1"/>
  <c r="T87" i="6" s="1"/>
  <c r="S88" i="6" s="1"/>
  <c r="R89" i="6" s="1"/>
  <c r="Q90" i="6" s="1"/>
  <c r="P91" i="6" s="1"/>
  <c r="O92" i="6" s="1"/>
  <c r="N93" i="6" s="1"/>
  <c r="S79" i="15" l="1"/>
  <c r="T96" i="15"/>
  <c r="T97" i="15" s="1"/>
  <c r="K79" i="15"/>
  <c r="K79" i="14"/>
  <c r="S79" i="14"/>
  <c r="T96" i="14"/>
  <c r="T97" i="14" s="1"/>
  <c r="K79" i="12"/>
  <c r="S79" i="12"/>
  <c r="T96" i="12"/>
  <c r="T97" i="12" s="1"/>
  <c r="Q88" i="6"/>
  <c r="O88" i="6"/>
  <c r="S87" i="6"/>
  <c r="Z82" i="6"/>
  <c r="J80" i="15" l="1"/>
  <c r="R80" i="15"/>
  <c r="S96" i="15"/>
  <c r="S97" i="15" s="1"/>
  <c r="J80" i="14"/>
  <c r="R80" i="14"/>
  <c r="S96" i="14"/>
  <c r="S97" i="14" s="1"/>
  <c r="R80" i="12"/>
  <c r="S96" i="12"/>
  <c r="S97" i="12" s="1"/>
  <c r="J80" i="12"/>
  <c r="R88" i="6"/>
  <c r="N89" i="6"/>
  <c r="Y83" i="6"/>
  <c r="X84" i="6" s="1"/>
  <c r="W85" i="6" s="1"/>
  <c r="P89" i="6"/>
  <c r="Z83" i="6"/>
  <c r="Y84" i="6" s="1"/>
  <c r="X85" i="6" s="1"/>
  <c r="W86" i="6" s="1"/>
  <c r="V87" i="6" s="1"/>
  <c r="U88" i="6" s="1"/>
  <c r="T89" i="6" s="1"/>
  <c r="S90" i="6" s="1"/>
  <c r="R91" i="6" s="1"/>
  <c r="Q92" i="6" s="1"/>
  <c r="P93" i="6" s="1"/>
  <c r="Q81" i="15" l="1"/>
  <c r="R96" i="15"/>
  <c r="R97" i="15" s="1"/>
  <c r="I81" i="15"/>
  <c r="Q81" i="14"/>
  <c r="R96" i="14"/>
  <c r="R97" i="14" s="1"/>
  <c r="I81" i="14"/>
  <c r="I81" i="12"/>
  <c r="Q81" i="12"/>
  <c r="R96" i="12"/>
  <c r="R97" i="12" s="1"/>
  <c r="O90" i="6"/>
  <c r="V86" i="6"/>
  <c r="Q89" i="6"/>
  <c r="M90" i="6"/>
  <c r="Z84" i="6"/>
  <c r="Y85" i="6" s="1"/>
  <c r="X86" i="6" s="1"/>
  <c r="W87" i="6" s="1"/>
  <c r="V88" i="6" s="1"/>
  <c r="U89" i="6" s="1"/>
  <c r="T90" i="6" s="1"/>
  <c r="S91" i="6" s="1"/>
  <c r="R92" i="6" s="1"/>
  <c r="Q93" i="6" s="1"/>
  <c r="H82" i="15" l="1"/>
  <c r="P82" i="15"/>
  <c r="Q96" i="15"/>
  <c r="Q97" i="15" s="1"/>
  <c r="P82" i="14"/>
  <c r="Q96" i="14"/>
  <c r="Q97" i="14" s="1"/>
  <c r="H82" i="14"/>
  <c r="P82" i="12"/>
  <c r="Q96" i="12"/>
  <c r="Q97" i="12" s="1"/>
  <c r="H82" i="12"/>
  <c r="N91" i="6"/>
  <c r="L91" i="6"/>
  <c r="P90" i="6"/>
  <c r="U87" i="6"/>
  <c r="Z85" i="6"/>
  <c r="Y86" i="6" s="1"/>
  <c r="X87" i="6" s="1"/>
  <c r="W88" i="6" s="1"/>
  <c r="V89" i="6" s="1"/>
  <c r="U90" i="6" s="1"/>
  <c r="T91" i="6" s="1"/>
  <c r="S92" i="6" s="1"/>
  <c r="R93" i="6" s="1"/>
  <c r="O83" i="15" l="1"/>
  <c r="P96" i="15"/>
  <c r="P97" i="15" s="1"/>
  <c r="G83" i="15"/>
  <c r="O83" i="14"/>
  <c r="P96" i="14"/>
  <c r="P97" i="14" s="1"/>
  <c r="G83" i="14"/>
  <c r="G83" i="12"/>
  <c r="O83" i="12"/>
  <c r="P96" i="12"/>
  <c r="P97" i="12" s="1"/>
  <c r="T88" i="6"/>
  <c r="O91" i="6"/>
  <c r="K92" i="6"/>
  <c r="M92" i="6"/>
  <c r="Z86" i="6"/>
  <c r="Y87" i="6" s="1"/>
  <c r="X88" i="6" s="1"/>
  <c r="W89" i="6" s="1"/>
  <c r="V90" i="6" s="1"/>
  <c r="U91" i="6" s="1"/>
  <c r="T92" i="6" s="1"/>
  <c r="S93" i="6" s="1"/>
  <c r="F84" i="15" l="1"/>
  <c r="N84" i="15"/>
  <c r="O96" i="15"/>
  <c r="O97" i="15" s="1"/>
  <c r="F84" i="14"/>
  <c r="N84" i="14"/>
  <c r="O96" i="14"/>
  <c r="O97" i="14" s="1"/>
  <c r="N84" i="12"/>
  <c r="O96" i="12"/>
  <c r="O97" i="12" s="1"/>
  <c r="F84" i="12"/>
  <c r="N92" i="6"/>
  <c r="L93" i="6"/>
  <c r="L96" i="6" s="1"/>
  <c r="L97" i="6" s="1"/>
  <c r="J93" i="6"/>
  <c r="J96" i="6" s="1"/>
  <c r="J97" i="6" s="1"/>
  <c r="K96" i="6"/>
  <c r="K97" i="6" s="1"/>
  <c r="S89" i="6"/>
  <c r="Z87" i="6"/>
  <c r="Y88" i="6" s="1"/>
  <c r="X89" i="6" s="1"/>
  <c r="W90" i="6" s="1"/>
  <c r="V91" i="6" s="1"/>
  <c r="U92" i="6" s="1"/>
  <c r="M85" i="15" l="1"/>
  <c r="N96" i="15"/>
  <c r="N97" i="15" s="1"/>
  <c r="M85" i="14"/>
  <c r="N96" i="14"/>
  <c r="N97" i="14" s="1"/>
  <c r="M85" i="12"/>
  <c r="N96" i="12"/>
  <c r="N97" i="12" s="1"/>
  <c r="R90" i="6"/>
  <c r="S96" i="6"/>
  <c r="S97" i="6" s="1"/>
  <c r="T93" i="6"/>
  <c r="T96" i="6" s="1"/>
  <c r="T97" i="6" s="1"/>
  <c r="M93" i="6"/>
  <c r="M96" i="6" s="1"/>
  <c r="M97" i="6" s="1"/>
  <c r="N96" i="6"/>
  <c r="N97" i="6" s="1"/>
  <c r="Z88" i="6"/>
  <c r="Y89" i="6" s="1"/>
  <c r="X90" i="6" s="1"/>
  <c r="W91" i="6" s="1"/>
  <c r="V92" i="6" s="1"/>
  <c r="U93" i="6" s="1"/>
  <c r="U96" i="6" s="1"/>
  <c r="U97" i="6" s="1"/>
  <c r="L86" i="15" l="1"/>
  <c r="M96" i="15"/>
  <c r="M97" i="15" s="1"/>
  <c r="L86" i="14"/>
  <c r="M96" i="14"/>
  <c r="M97" i="14" s="1"/>
  <c r="L86" i="12"/>
  <c r="M96" i="12"/>
  <c r="M97" i="12" s="1"/>
  <c r="Q91" i="6"/>
  <c r="R96" i="6"/>
  <c r="R97" i="6" s="1"/>
  <c r="Z89" i="6"/>
  <c r="Y90" i="6" s="1"/>
  <c r="X91" i="6" s="1"/>
  <c r="W92" i="6" s="1"/>
  <c r="V93" i="6" s="1"/>
  <c r="V96" i="6" s="1"/>
  <c r="V97" i="6" s="1"/>
  <c r="K87" i="15" l="1"/>
  <c r="L96" i="15"/>
  <c r="L97" i="15" s="1"/>
  <c r="K87" i="14"/>
  <c r="L96" i="14"/>
  <c r="L97" i="14" s="1"/>
  <c r="K87" i="12"/>
  <c r="L96" i="12"/>
  <c r="L97" i="12" s="1"/>
  <c r="P92" i="6"/>
  <c r="Q96" i="6"/>
  <c r="Q97" i="6" s="1"/>
  <c r="Z90" i="6"/>
  <c r="Y91" i="6" s="1"/>
  <c r="X92" i="6" s="1"/>
  <c r="W93" i="6" s="1"/>
  <c r="W96" i="6" s="1"/>
  <c r="W97" i="6" s="1"/>
  <c r="J88" i="15" l="1"/>
  <c r="K96" i="15"/>
  <c r="K97" i="15" s="1"/>
  <c r="J88" i="14"/>
  <c r="K96" i="14"/>
  <c r="K97" i="14" s="1"/>
  <c r="J88" i="12"/>
  <c r="K96" i="12"/>
  <c r="K97" i="12" s="1"/>
  <c r="O93" i="6"/>
  <c r="O96" i="6" s="1"/>
  <c r="O97" i="6" s="1"/>
  <c r="P96" i="6"/>
  <c r="P97" i="6" s="1"/>
  <c r="Z91" i="6"/>
  <c r="Y92" i="6" s="1"/>
  <c r="X93" i="6" s="1"/>
  <c r="X96" i="6" s="1"/>
  <c r="X97" i="6" s="1"/>
  <c r="I89" i="15" l="1"/>
  <c r="J96" i="15"/>
  <c r="J97" i="15" s="1"/>
  <c r="I89" i="14"/>
  <c r="J96" i="14"/>
  <c r="J97" i="14" s="1"/>
  <c r="I89" i="12"/>
  <c r="J96" i="12"/>
  <c r="J97" i="12" s="1"/>
  <c r="Z92" i="6"/>
  <c r="Y93" i="6" s="1"/>
  <c r="Y96" i="6" s="1"/>
  <c r="Y97" i="6" s="1"/>
  <c r="H90" i="15" l="1"/>
  <c r="I96" i="15"/>
  <c r="I97" i="15" s="1"/>
  <c r="H90" i="14"/>
  <c r="I96" i="14"/>
  <c r="I97" i="14" s="1"/>
  <c r="H90" i="12"/>
  <c r="I96" i="12"/>
  <c r="I97" i="12" s="1"/>
  <c r="Z93" i="6"/>
  <c r="Z96" i="6" s="1"/>
  <c r="Z97" i="6" s="1"/>
  <c r="AC97" i="6" s="1"/>
  <c r="G91" i="15" l="1"/>
  <c r="H96" i="15"/>
  <c r="H97" i="15" s="1"/>
  <c r="G91" i="14"/>
  <c r="H96" i="14"/>
  <c r="H97" i="14" s="1"/>
  <c r="G91" i="12"/>
  <c r="H96" i="12"/>
  <c r="H97" i="12" s="1"/>
  <c r="F92" i="15" l="1"/>
  <c r="F96" i="15" s="1"/>
  <c r="F97" i="15" s="1"/>
  <c r="G96" i="15"/>
  <c r="G97" i="15" s="1"/>
  <c r="F92" i="14"/>
  <c r="F96" i="14" s="1"/>
  <c r="F97" i="14" s="1"/>
  <c r="G96" i="14"/>
  <c r="G97" i="14" s="1"/>
  <c r="F92" i="12"/>
  <c r="F96" i="12" s="1"/>
  <c r="F97" i="12" s="1"/>
  <c r="G96" i="12"/>
  <c r="G97" i="12" s="1"/>
  <c r="AC97" i="12" l="1"/>
  <c r="AC97" i="14"/>
  <c r="AC97" i="15"/>
</calcChain>
</file>

<file path=xl/sharedStrings.xml><?xml version="1.0" encoding="utf-8"?>
<sst xmlns="http://schemas.openxmlformats.org/spreadsheetml/2006/main" count="918" uniqueCount="92">
  <si>
    <t>Dátum</t>
  </si>
  <si>
    <t>1 EUR - HUF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</si>
  <si>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</si>
  <si>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</si>
  <si>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</si>
  <si>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</si>
  <si>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</si>
  <si>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</si>
  <si>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</si>
  <si>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</si>
  <si>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</si>
  <si>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</si>
  <si>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</si>
  <si>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</si>
  <si>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</si>
  <si>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</si>
  <si>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</si>
  <si>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</si>
  <si>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</si>
  <si>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</si>
  <si>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</si>
  <si>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</si>
  <si>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</si>
  <si>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Y</t>
  </si>
  <si>
    <t>t-20</t>
  </si>
  <si>
    <t>t-19</t>
  </si>
  <si>
    <t>t-18</t>
  </si>
  <si>
    <t>t-17</t>
  </si>
  <si>
    <t>t-16</t>
  </si>
  <si>
    <t>t-15</t>
  </si>
  <si>
    <t>t-14</t>
  </si>
  <si>
    <t>t-13</t>
  </si>
  <si>
    <t>t-12</t>
  </si>
  <si>
    <t>t-11</t>
  </si>
  <si>
    <t>t-10</t>
  </si>
  <si>
    <t>t-9</t>
  </si>
  <si>
    <t>t-8</t>
  </si>
  <si>
    <t>t-7</t>
  </si>
  <si>
    <t>t-6</t>
  </si>
  <si>
    <t>t-5</t>
  </si>
  <si>
    <t>t-4</t>
  </si>
  <si>
    <t>t-3</t>
  </si>
  <si>
    <t>t-2</t>
  </si>
  <si>
    <t>t-1</t>
  </si>
  <si>
    <t>t-0</t>
  </si>
  <si>
    <t>t+1</t>
  </si>
  <si>
    <t>time</t>
  </si>
  <si>
    <t>korrel1</t>
  </si>
  <si>
    <t>korrel2</t>
  </si>
  <si>
    <t>time_id</t>
  </si>
  <si>
    <t>???</t>
  </si>
  <si>
    <t>diff</t>
  </si>
  <si>
    <t>error</t>
  </si>
  <si>
    <t>&lt;--enforced pattern</t>
  </si>
  <si>
    <t>&lt;--no penalties</t>
  </si>
  <si>
    <t>penalty</t>
  </si>
  <si>
    <t>fact</t>
  </si>
  <si>
    <t>https://miau.my-x.hu/miau/293/pattern_ncm.xlsx</t>
  </si>
  <si>
    <t>&lt;--t-20 = start</t>
  </si>
  <si>
    <t>x-values--&gt;</t>
  </si>
  <si>
    <t>Sheets</t>
  </si>
  <si>
    <t>Contents</t>
  </si>
  <si>
    <t>future_rel_long_orig_414</t>
  </si>
  <si>
    <t>future_rel_long_orig_390</t>
  </si>
  <si>
    <t>future_rel_long_orig_395</t>
  </si>
  <si>
    <t>future_rel_long_orig_400</t>
  </si>
  <si>
    <t>future_rel_long_orig_405</t>
  </si>
  <si>
    <t>future_rel_long_orig_410</t>
  </si>
  <si>
    <t>future_rel_long_orig_415</t>
  </si>
  <si>
    <t>future_rel_long_orig_420</t>
  </si>
  <si>
    <t>future_rel_long_orig_425</t>
  </si>
  <si>
    <t>future_rel_long_orig_430</t>
  </si>
  <si>
    <t>Calculations based on the last (real) value of the time-series</t>
  </si>
  <si>
    <t>Simulation where the last value is 390</t>
  </si>
  <si>
    <t>Simulation where the last value is 395</t>
  </si>
  <si>
    <t>Simulation where the last value is 400</t>
  </si>
  <si>
    <t>Simulation where the last value is 405</t>
  </si>
  <si>
    <t>Simulation where the last value is 410</t>
  </si>
  <si>
    <t>Simulation where the last value is 420</t>
  </si>
  <si>
    <t>Simulation where the last value is 425</t>
  </si>
  <si>
    <t>Simulation where the last value is 430</t>
  </si>
  <si>
    <t>see *414</t>
  </si>
  <si>
    <t>ceteris paribus</t>
  </si>
  <si>
    <t>Impacts of the simulations</t>
  </si>
  <si>
    <t>Title</t>
  </si>
  <si>
    <t>NCM and ceteris paribus</t>
  </si>
  <si>
    <t>Author</t>
  </si>
  <si>
    <t>László Pitlik</t>
  </si>
  <si>
    <t>Journal</t>
  </si>
  <si>
    <t>MIAÚ</t>
  </si>
  <si>
    <t>URL</t>
  </si>
  <si>
    <t>https://miau.my-x.hu/miau/293/ceteris_paribus_ncm.xlsx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</si>
</sst>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\."/>
    <numFmt numFmtId="165" formatCode="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164" fontId="0" fillId="0" borderId="1" xfId="0" applyNumberFormat="1" applyBorder="1"/>
    <xf numFmtId="1" fontId="0" fillId="0" borderId="1" xfId="0" applyNumberFormat="1" applyBorder="1"/>
    <xf numFmtId="1" fontId="0" fillId="4" borderId="0" xfId="0" applyNumberFormat="1" applyFill="1"/>
    <xf numFmtId="1" fontId="0" fillId="0" borderId="0" xfId="0" applyNumberFormat="1"/>
    <xf numFmtId="1" fontId="3" fillId="0" borderId="0" xfId="0" applyNumberFormat="1" applyFont="1"/>
    <xf numFmtId="1" fontId="0" fillId="4" borderId="1" xfId="0" applyNumberFormat="1" applyFill="1" applyBorder="1"/>
    <xf numFmtId="2" fontId="0" fillId="0" borderId="0" xfId="0" applyNumberFormat="1"/>
    <xf numFmtId="1" fontId="4" fillId="0" borderId="1" xfId="0" applyNumberFormat="1" applyFont="1" applyBorder="1"/>
    <xf numFmtId="165" fontId="0" fillId="0" borderId="0" xfId="0" applyNumberFormat="1"/>
    <xf numFmtId="1" fontId="5" fillId="0" borderId="0" xfId="0" applyNumberFormat="1" applyFont="1"/>
    <xf numFmtId="0" fontId="6" fillId="0" borderId="0" xfId="1"/>
    <xf numFmtId="0" fontId="0" fillId="0" borderId="0" xfId="0" applyAlignment="1">
      <alignment horizontal="center"/>
    </xf>
    <xf numFmtId="1" fontId="0" fillId="7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Ceteris paribus shapes</a:t>
            </a:r>
            <a:r>
              <a:rPr lang="hu-HU" baseline="0"/>
              <a:t>  in future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'ceteris paribus'!$A$2</c:f>
              <c:strCache>
                <c:ptCount val="1"/>
                <c:pt idx="0">
                  <c:v>72id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paribus'!$B$2:$J$2</c:f>
              <c:numCache>
                <c:formatCode>0</c:formatCode>
                <c:ptCount val="9"/>
                <c:pt idx="0">
                  <c:v>448.78833497139215</c:v>
                </c:pt>
                <c:pt idx="1">
                  <c:v>443.4151474341204</c:v>
                </c:pt>
                <c:pt idx="2">
                  <c:v>438.07583654846104</c:v>
                </c:pt>
                <c:pt idx="3">
                  <c:v>432.88053781290085</c:v>
                </c:pt>
                <c:pt idx="4">
                  <c:v>427.73296167632714</c:v>
                </c:pt>
                <c:pt idx="5">
                  <c:v>423.20042418208891</c:v>
                </c:pt>
                <c:pt idx="6">
                  <c:v>417.77300874370059</c:v>
                </c:pt>
                <c:pt idx="7">
                  <c:v>412.97239665685987</c:v>
                </c:pt>
                <c:pt idx="8">
                  <c:v>408.28570741977995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3-4424-A482-1C635F878843}"/>
            </c:ext>
          </c:extLst>
        </c:ser>
        <c:ser>
          <c:idx val="0"/>
          <c:order val="1"/>
          <c:tx>
            <c:strRef>
              <c:f>'ceteris paribus'!$A$3</c:f>
              <c:strCache>
                <c:ptCount val="1"/>
                <c:pt idx="0">
                  <c:v>73id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paribus'!$B$3:$J$3</c:f>
              <c:numCache>
                <c:formatCode>0</c:formatCode>
                <c:ptCount val="9"/>
                <c:pt idx="0">
                  <c:v>405.46190402663672</c:v>
                </c:pt>
                <c:pt idx="1">
                  <c:v>406.1851318261858</c:v>
                </c:pt>
                <c:pt idx="2">
                  <c:v>406.83444056467437</c:v>
                </c:pt>
                <c:pt idx="3">
                  <c:v>407.29477168603523</c:v>
                </c:pt>
                <c:pt idx="4">
                  <c:v>407.6614384805066</c:v>
                </c:pt>
                <c:pt idx="5">
                  <c:v>407.86239481184407</c:v>
                </c:pt>
                <c:pt idx="6">
                  <c:v>407.92023518138359</c:v>
                </c:pt>
                <c:pt idx="7">
                  <c:v>407.80042910151184</c:v>
                </c:pt>
                <c:pt idx="8">
                  <c:v>407.52403945154867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9-4425-804E-CA05540402FC}"/>
            </c:ext>
          </c:extLst>
        </c:ser>
        <c:ser>
          <c:idx val="2"/>
          <c:order val="2"/>
          <c:tx>
            <c:strRef>
              <c:f>'ceteris paribus'!$A$4</c:f>
              <c:strCache>
                <c:ptCount val="1"/>
                <c:pt idx="0">
                  <c:v>74id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paribus'!$B$4:$J$4</c:f>
              <c:numCache>
                <c:formatCode>0</c:formatCode>
                <c:ptCount val="9"/>
                <c:pt idx="0">
                  <c:v>404.27304591648073</c:v>
                </c:pt>
                <c:pt idx="1">
                  <c:v>405.27226365098983</c:v>
                </c:pt>
                <c:pt idx="2">
                  <c:v>406.10251096774317</c:v>
                </c:pt>
                <c:pt idx="3">
                  <c:v>406.75068624414553</c:v>
                </c:pt>
                <c:pt idx="4">
                  <c:v>407.20649814659629</c:v>
                </c:pt>
                <c:pt idx="5">
                  <c:v>407.44316724893156</c:v>
                </c:pt>
                <c:pt idx="6">
                  <c:v>407.51432922147325</c:v>
                </c:pt>
                <c:pt idx="7">
                  <c:v>407.37363080753471</c:v>
                </c:pt>
                <c:pt idx="8">
                  <c:v>407.04712206261485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9-4425-804E-CA05540402FC}"/>
            </c:ext>
          </c:extLst>
        </c:ser>
        <c:ser>
          <c:idx val="3"/>
          <c:order val="3"/>
          <c:tx>
            <c:strRef>
              <c:f>'ceteris paribus'!$A$5</c:f>
              <c:strCache>
                <c:ptCount val="1"/>
                <c:pt idx="0">
                  <c:v>75id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paribus'!$B$5:$J$5</c:f>
              <c:numCache>
                <c:formatCode>0</c:formatCode>
                <c:ptCount val="9"/>
                <c:pt idx="0">
                  <c:v>400.30251264498401</c:v>
                </c:pt>
                <c:pt idx="1">
                  <c:v>401.67824809027104</c:v>
                </c:pt>
                <c:pt idx="2">
                  <c:v>402.82212279334198</c:v>
                </c:pt>
                <c:pt idx="3">
                  <c:v>403.70999791340347</c:v>
                </c:pt>
                <c:pt idx="4">
                  <c:v>404.33550146437437</c:v>
                </c:pt>
                <c:pt idx="5">
                  <c:v>404.66218857329841</c:v>
                </c:pt>
                <c:pt idx="6">
                  <c:v>404.75847070695858</c:v>
                </c:pt>
                <c:pt idx="7">
                  <c:v>404.56327571044278</c:v>
                </c:pt>
                <c:pt idx="8">
                  <c:v>404.113909441261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9-4425-804E-CA05540402FC}"/>
            </c:ext>
          </c:extLst>
        </c:ser>
        <c:ser>
          <c:idx val="4"/>
          <c:order val="4"/>
          <c:tx>
            <c:strRef>
              <c:f>'ceteris paribus'!$A$6</c:f>
              <c:strCache>
                <c:ptCount val="1"/>
                <c:pt idx="0">
                  <c:v>76id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paribus'!$B$6:$J$6</c:f>
              <c:numCache>
                <c:formatCode>0</c:formatCode>
                <c:ptCount val="9"/>
                <c:pt idx="0">
                  <c:v>395.2506362519872</c:v>
                </c:pt>
                <c:pt idx="1">
                  <c:v>397.03386942134432</c:v>
                </c:pt>
                <c:pt idx="2">
                  <c:v>398.54511672080031</c:v>
                </c:pt>
                <c:pt idx="3">
                  <c:v>399.67686408134415</c:v>
                </c:pt>
                <c:pt idx="4">
                  <c:v>400.49802727022427</c:v>
                </c:pt>
                <c:pt idx="5">
                  <c:v>400.93139305745501</c:v>
                </c:pt>
                <c:pt idx="6">
                  <c:v>401.05899254920791</c:v>
                </c:pt>
                <c:pt idx="7">
                  <c:v>400.79999210495703</c:v>
                </c:pt>
                <c:pt idx="8">
                  <c:v>400.20182609184656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9-4425-804E-CA05540402FC}"/>
            </c:ext>
          </c:extLst>
        </c:ser>
        <c:ser>
          <c:idx val="5"/>
          <c:order val="5"/>
          <c:tx>
            <c:strRef>
              <c:f>'ceteris paribus'!$A$7</c:f>
              <c:strCache>
                <c:ptCount val="1"/>
                <c:pt idx="0">
                  <c:v>77id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paribus'!$B$7:$J$7</c:f>
              <c:numCache>
                <c:formatCode>0</c:formatCode>
                <c:ptCount val="9"/>
                <c:pt idx="0">
                  <c:v>410.12319061390127</c:v>
                </c:pt>
                <c:pt idx="1">
                  <c:v>410.84584768667071</c:v>
                </c:pt>
                <c:pt idx="2">
                  <c:v>411.43809854514524</c:v>
                </c:pt>
                <c:pt idx="3">
                  <c:v>411.91290986790204</c:v>
                </c:pt>
                <c:pt idx="4">
                  <c:v>412.23363753961587</c:v>
                </c:pt>
                <c:pt idx="5">
                  <c:v>412.39806060657941</c:v>
                </c:pt>
                <c:pt idx="6">
                  <c:v>412.44727427519138</c:v>
                </c:pt>
                <c:pt idx="7">
                  <c:v>412.35143127272181</c:v>
                </c:pt>
                <c:pt idx="8">
                  <c:v>412.12934431511997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9-4425-804E-CA05540402FC}"/>
            </c:ext>
          </c:extLst>
        </c:ser>
        <c:ser>
          <c:idx val="6"/>
          <c:order val="6"/>
          <c:tx>
            <c:strRef>
              <c:f>'ceteris paribus'!$A$8</c:f>
              <c:strCache>
                <c:ptCount val="1"/>
                <c:pt idx="0">
                  <c:v>78id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paribus'!$B$8:$J$8</c:f>
              <c:numCache>
                <c:formatCode>0</c:formatCode>
                <c:ptCount val="9"/>
                <c:pt idx="0">
                  <c:v>408.88917105565872</c:v>
                </c:pt>
                <c:pt idx="1">
                  <c:v>409.46265565159615</c:v>
                </c:pt>
                <c:pt idx="2">
                  <c:v>409.94264458728742</c:v>
                </c:pt>
                <c:pt idx="3">
                  <c:v>410.31062752951948</c:v>
                </c:pt>
                <c:pt idx="4">
                  <c:v>410.57217204725947</c:v>
                </c:pt>
                <c:pt idx="5">
                  <c:v>410.70952852699548</c:v>
                </c:pt>
                <c:pt idx="6">
                  <c:v>410.75197419621696</c:v>
                </c:pt>
                <c:pt idx="7">
                  <c:v>410.67224203373905</c:v>
                </c:pt>
                <c:pt idx="8">
                  <c:v>410.48741251043424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F9-4425-804E-CA05540402FC}"/>
            </c:ext>
          </c:extLst>
        </c:ser>
        <c:ser>
          <c:idx val="7"/>
          <c:order val="7"/>
          <c:tx>
            <c:strRef>
              <c:f>'ceteris paribus'!$A$9</c:f>
              <c:strCache>
                <c:ptCount val="1"/>
                <c:pt idx="0">
                  <c:v>79id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paribus'!$B$9:$J$9</c:f>
              <c:numCache>
                <c:formatCode>0</c:formatCode>
                <c:ptCount val="9"/>
                <c:pt idx="0">
                  <c:v>408.36790270801981</c:v>
                </c:pt>
                <c:pt idx="1">
                  <c:v>409.02980939337334</c:v>
                </c:pt>
                <c:pt idx="2">
                  <c:v>409.58002170153918</c:v>
                </c:pt>
                <c:pt idx="3">
                  <c:v>410.00422132046157</c:v>
                </c:pt>
                <c:pt idx="4">
                  <c:v>410.30460451575732</c:v>
                </c:pt>
                <c:pt idx="5">
                  <c:v>410.46196341835395</c:v>
                </c:pt>
                <c:pt idx="6">
                  <c:v>410.51010665674511</c:v>
                </c:pt>
                <c:pt idx="7">
                  <c:v>410.4194956057305</c:v>
                </c:pt>
                <c:pt idx="8">
                  <c:v>410.20630776077081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F9-4425-804E-CA05540402FC}"/>
            </c:ext>
          </c:extLst>
        </c:ser>
        <c:ser>
          <c:idx val="8"/>
          <c:order val="8"/>
          <c:tx>
            <c:strRef>
              <c:f>'ceteris paribus'!$A$10</c:f>
              <c:strCache>
                <c:ptCount val="1"/>
                <c:pt idx="0">
                  <c:v>80id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paribus'!$B$10:$J$10</c:f>
              <c:numCache>
                <c:formatCode>0</c:formatCode>
                <c:ptCount val="9"/>
                <c:pt idx="0">
                  <c:v>407.99274314150983</c:v>
                </c:pt>
                <c:pt idx="1">
                  <c:v>408.72121303193467</c:v>
                </c:pt>
                <c:pt idx="2">
                  <c:v>409.32259313747994</c:v>
                </c:pt>
                <c:pt idx="3">
                  <c:v>409.79463707302006</c:v>
                </c:pt>
                <c:pt idx="4">
                  <c:v>410.12157323209101</c:v>
                </c:pt>
                <c:pt idx="5">
                  <c:v>410.29186913116013</c:v>
                </c:pt>
                <c:pt idx="6">
                  <c:v>410.34270374336825</c:v>
                </c:pt>
                <c:pt idx="7">
                  <c:v>410.24440266703385</c:v>
                </c:pt>
                <c:pt idx="8">
                  <c:v>410.0148175066563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F9-4425-804E-CA05540402FC}"/>
            </c:ext>
          </c:extLst>
        </c:ser>
        <c:ser>
          <c:idx val="9"/>
          <c:order val="9"/>
          <c:tx>
            <c:strRef>
              <c:f>'ceteris paribus'!$A$11</c:f>
              <c:strCache>
                <c:ptCount val="1"/>
                <c:pt idx="0">
                  <c:v>81id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paribus'!$B$11:$J$11</c:f>
              <c:numCache>
                <c:formatCode>0</c:formatCode>
                <c:ptCount val="9"/>
                <c:pt idx="0">
                  <c:v>400.75319060854548</c:v>
                </c:pt>
                <c:pt idx="1">
                  <c:v>401.99109162833105</c:v>
                </c:pt>
                <c:pt idx="2">
                  <c:v>403.00589547237632</c:v>
                </c:pt>
                <c:pt idx="3">
                  <c:v>403.78004314878569</c:v>
                </c:pt>
                <c:pt idx="4">
                  <c:v>404.32960672288374</c:v>
                </c:pt>
                <c:pt idx="5">
                  <c:v>404.61856772503108</c:v>
                </c:pt>
                <c:pt idx="6">
                  <c:v>404.70459019369429</c:v>
                </c:pt>
                <c:pt idx="7">
                  <c:v>404.53400868902338</c:v>
                </c:pt>
                <c:pt idx="8">
                  <c:v>404.14077524284158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F9-4425-804E-CA05540402FC}"/>
            </c:ext>
          </c:extLst>
        </c:ser>
        <c:ser>
          <c:idx val="10"/>
          <c:order val="10"/>
          <c:tx>
            <c:strRef>
              <c:f>'ceteris paribus'!$A$12</c:f>
              <c:strCache>
                <c:ptCount val="1"/>
                <c:pt idx="0">
                  <c:v>82id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paribus'!$B$12:$J$12</c:f>
              <c:numCache>
                <c:formatCode>0</c:formatCode>
                <c:ptCount val="9"/>
                <c:pt idx="0">
                  <c:v>395.38913164515304</c:v>
                </c:pt>
                <c:pt idx="1">
                  <c:v>398.64662736205611</c:v>
                </c:pt>
                <c:pt idx="2">
                  <c:v>400.0433617577998</c:v>
                </c:pt>
                <c:pt idx="3">
                  <c:v>401.04161799044368</c:v>
                </c:pt>
                <c:pt idx="4">
                  <c:v>401.94207026518825</c:v>
                </c:pt>
                <c:pt idx="5">
                  <c:v>402.44428483379966</c:v>
                </c:pt>
                <c:pt idx="6">
                  <c:v>402.59346004458274</c:v>
                </c:pt>
                <c:pt idx="7">
                  <c:v>402.29835387873311</c:v>
                </c:pt>
                <c:pt idx="8">
                  <c:v>401.60322624912146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F9-4425-804E-CA05540402FC}"/>
            </c:ext>
          </c:extLst>
        </c:ser>
        <c:ser>
          <c:idx val="11"/>
          <c:order val="11"/>
          <c:tx>
            <c:strRef>
              <c:f>'ceteris paribus'!$A$13</c:f>
              <c:strCache>
                <c:ptCount val="1"/>
                <c:pt idx="0">
                  <c:v>83id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paribus'!$B$13:$J$13</c:f>
              <c:numCache>
                <c:formatCode>0</c:formatCode>
                <c:ptCount val="9"/>
                <c:pt idx="0">
                  <c:v>387.22480351246224</c:v>
                </c:pt>
                <c:pt idx="1">
                  <c:v>363.24632016796204</c:v>
                </c:pt>
                <c:pt idx="2">
                  <c:v>360.72661972668641</c:v>
                </c:pt>
                <c:pt idx="3">
                  <c:v>359.211966054492</c:v>
                </c:pt>
                <c:pt idx="4">
                  <c:v>359.20323024292867</c:v>
                </c:pt>
                <c:pt idx="5">
                  <c:v>359.3720296360226</c:v>
                </c:pt>
                <c:pt idx="6">
                  <c:v>359.42125929934889</c:v>
                </c:pt>
                <c:pt idx="7">
                  <c:v>359.31871993295039</c:v>
                </c:pt>
                <c:pt idx="8">
                  <c:v>359.07480860669023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F9-4425-804E-CA05540402FC}"/>
            </c:ext>
          </c:extLst>
        </c:ser>
        <c:ser>
          <c:idx val="12"/>
          <c:order val="12"/>
          <c:tx>
            <c:strRef>
              <c:f>'ceteris paribus'!$A$14</c:f>
              <c:strCache>
                <c:ptCount val="1"/>
                <c:pt idx="0">
                  <c:v>84id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paribus'!$B$14:$J$14</c:f>
              <c:numCache>
                <c:formatCode>0</c:formatCode>
                <c:ptCount val="9"/>
                <c:pt idx="0">
                  <c:v>395.75843849869125</c:v>
                </c:pt>
                <c:pt idx="1">
                  <c:v>395.00655038726325</c:v>
                </c:pt>
                <c:pt idx="2">
                  <c:v>395.29687998794958</c:v>
                </c:pt>
                <c:pt idx="3">
                  <c:v>395.36056870318941</c:v>
                </c:pt>
                <c:pt idx="4">
                  <c:v>396.06665236699274</c:v>
                </c:pt>
                <c:pt idx="5">
                  <c:v>396.55214633911919</c:v>
                </c:pt>
                <c:pt idx="6">
                  <c:v>396.69028179422446</c:v>
                </c:pt>
                <c:pt idx="7">
                  <c:v>396.41259791194676</c:v>
                </c:pt>
                <c:pt idx="8">
                  <c:v>395.73522151578192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F9-4425-804E-CA05540402FC}"/>
            </c:ext>
          </c:extLst>
        </c:ser>
        <c:ser>
          <c:idx val="13"/>
          <c:order val="13"/>
          <c:tx>
            <c:strRef>
              <c:f>'ceteris paribus'!$A$15</c:f>
              <c:strCache>
                <c:ptCount val="1"/>
                <c:pt idx="0">
                  <c:v>85id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paribus'!$B$15:$J$15</c:f>
              <c:numCache>
                <c:formatCode>0</c:formatCode>
                <c:ptCount val="9"/>
                <c:pt idx="0">
                  <c:v>395.49774363500711</c:v>
                </c:pt>
                <c:pt idx="1">
                  <c:v>393.32935721592406</c:v>
                </c:pt>
                <c:pt idx="2">
                  <c:v>394.17490116997459</c:v>
                </c:pt>
                <c:pt idx="3">
                  <c:v>394.8599259405762</c:v>
                </c:pt>
                <c:pt idx="4">
                  <c:v>395.62624928192639</c:v>
                </c:pt>
                <c:pt idx="5">
                  <c:v>396.06832890618176</c:v>
                </c:pt>
                <c:pt idx="6">
                  <c:v>396.2032693985509</c:v>
                </c:pt>
                <c:pt idx="7">
                  <c:v>395.94286125539145</c:v>
                </c:pt>
                <c:pt idx="8">
                  <c:v>395.33052487643897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AF9-4425-804E-CA05540402FC}"/>
            </c:ext>
          </c:extLst>
        </c:ser>
        <c:ser>
          <c:idx val="14"/>
          <c:order val="14"/>
          <c:tx>
            <c:strRef>
              <c:f>'ceteris paribus'!$A$16</c:f>
              <c:strCache>
                <c:ptCount val="1"/>
                <c:pt idx="0">
                  <c:v>86id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paribus'!$B$16:$J$16</c:f>
              <c:numCache>
                <c:formatCode>0</c:formatCode>
                <c:ptCount val="9"/>
                <c:pt idx="0">
                  <c:v>393.77631145163133</c:v>
                </c:pt>
                <c:pt idx="1">
                  <c:v>391.07809134120856</c:v>
                </c:pt>
                <c:pt idx="2">
                  <c:v>392.15328794196557</c:v>
                </c:pt>
                <c:pt idx="3">
                  <c:v>393.02315041200814</c:v>
                </c:pt>
                <c:pt idx="4">
                  <c:v>393.94337707189891</c:v>
                </c:pt>
                <c:pt idx="5">
                  <c:v>394.46891450668386</c:v>
                </c:pt>
                <c:pt idx="6">
                  <c:v>394.63236444112988</c:v>
                </c:pt>
                <c:pt idx="7">
                  <c:v>394.32313782859802</c:v>
                </c:pt>
                <c:pt idx="8">
                  <c:v>393.59462233249229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F9-4425-804E-CA05540402FC}"/>
            </c:ext>
          </c:extLst>
        </c:ser>
        <c:ser>
          <c:idx val="15"/>
          <c:order val="15"/>
          <c:tx>
            <c:strRef>
              <c:f>'ceteris paribus'!$A$17</c:f>
              <c:strCache>
                <c:ptCount val="1"/>
                <c:pt idx="0">
                  <c:v>87id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paribus'!$B$17:$J$17</c:f>
              <c:numCache>
                <c:formatCode>0</c:formatCode>
                <c:ptCount val="9"/>
                <c:pt idx="0">
                  <c:v>391.14978111206381</c:v>
                </c:pt>
                <c:pt idx="1">
                  <c:v>387.63171679011833</c:v>
                </c:pt>
                <c:pt idx="2">
                  <c:v>388.98357128853263</c:v>
                </c:pt>
                <c:pt idx="3">
                  <c:v>390.00416258807422</c:v>
                </c:pt>
                <c:pt idx="4">
                  <c:v>391.22539336546913</c:v>
                </c:pt>
                <c:pt idx="5">
                  <c:v>391.93830274177691</c:v>
                </c:pt>
                <c:pt idx="6">
                  <c:v>392.13529804416373</c:v>
                </c:pt>
                <c:pt idx="7">
                  <c:v>391.72830715969178</c:v>
                </c:pt>
                <c:pt idx="8">
                  <c:v>390.75546347905248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F9-4425-804E-CA05540402FC}"/>
            </c:ext>
          </c:extLst>
        </c:ser>
        <c:ser>
          <c:idx val="16"/>
          <c:order val="16"/>
          <c:tx>
            <c:strRef>
              <c:f>'ceteris paribus'!$A$18</c:f>
              <c:strCache>
                <c:ptCount val="1"/>
                <c:pt idx="0">
                  <c:v>88id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paribus'!$B$18:$J$18</c:f>
              <c:numCache>
                <c:formatCode>0</c:formatCode>
                <c:ptCount val="9"/>
                <c:pt idx="0">
                  <c:v>390.36733437283362</c:v>
                </c:pt>
                <c:pt idx="1">
                  <c:v>386.54906376407365</c:v>
                </c:pt>
                <c:pt idx="2">
                  <c:v>387.83493723546741</c:v>
                </c:pt>
                <c:pt idx="3">
                  <c:v>388.56809046400952</c:v>
                </c:pt>
                <c:pt idx="4">
                  <c:v>390.01560156559378</c:v>
                </c:pt>
                <c:pt idx="5">
                  <c:v>390.87856177285158</c:v>
                </c:pt>
                <c:pt idx="6">
                  <c:v>391.1388346319153</c:v>
                </c:pt>
                <c:pt idx="7">
                  <c:v>390.64573578401297</c:v>
                </c:pt>
                <c:pt idx="8">
                  <c:v>389.40805308664773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AF9-4425-804E-CA05540402FC}"/>
            </c:ext>
          </c:extLst>
        </c:ser>
        <c:ser>
          <c:idx val="17"/>
          <c:order val="17"/>
          <c:tx>
            <c:strRef>
              <c:f>'ceteris paribus'!$A$19</c:f>
              <c:strCache>
                <c:ptCount val="1"/>
                <c:pt idx="0">
                  <c:v>89id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paribus'!$B$19:$J$19</c:f>
              <c:numCache>
                <c:formatCode>0</c:formatCode>
                <c:ptCount val="9"/>
                <c:pt idx="0">
                  <c:v>402.98636389494197</c:v>
                </c:pt>
                <c:pt idx="1">
                  <c:v>399.91975041933767</c:v>
                </c:pt>
                <c:pt idx="2">
                  <c:v>401.8327496855718</c:v>
                </c:pt>
                <c:pt idx="3">
                  <c:v>403.91915611143742</c:v>
                </c:pt>
                <c:pt idx="4">
                  <c:v>404.58514184676284</c:v>
                </c:pt>
                <c:pt idx="5">
                  <c:v>404.92625587338756</c:v>
                </c:pt>
                <c:pt idx="6">
                  <c:v>405.03302313785622</c:v>
                </c:pt>
                <c:pt idx="7">
                  <c:v>404.82649161981828</c:v>
                </c:pt>
                <c:pt idx="8">
                  <c:v>404.35792350120738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AF9-4425-804E-CA05540402FC}"/>
            </c:ext>
          </c:extLst>
        </c:ser>
        <c:ser>
          <c:idx val="18"/>
          <c:order val="18"/>
          <c:tx>
            <c:strRef>
              <c:f>'ceteris paribus'!$A$20</c:f>
              <c:strCache>
                <c:ptCount val="1"/>
                <c:pt idx="0">
                  <c:v>90id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paribus'!$B$20:$J$20</c:f>
              <c:numCache>
                <c:formatCode>0</c:formatCode>
                <c:ptCount val="9"/>
                <c:pt idx="0">
                  <c:v>384.70981562341819</c:v>
                </c:pt>
                <c:pt idx="1">
                  <c:v>382.06971218880392</c:v>
                </c:pt>
                <c:pt idx="2">
                  <c:v>383.10161843111877</c:v>
                </c:pt>
                <c:pt idx="3">
                  <c:v>389.37421777558779</c:v>
                </c:pt>
                <c:pt idx="4">
                  <c:v>394.01542100951974</c:v>
                </c:pt>
                <c:pt idx="5">
                  <c:v>394.70809650931619</c:v>
                </c:pt>
                <c:pt idx="6">
                  <c:v>394.89094258478741</c:v>
                </c:pt>
                <c:pt idx="7">
                  <c:v>394.53476073393023</c:v>
                </c:pt>
                <c:pt idx="8">
                  <c:v>393.58095770893817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AF9-4425-804E-CA05540402FC}"/>
            </c:ext>
          </c:extLst>
        </c:ser>
        <c:ser>
          <c:idx val="19"/>
          <c:order val="19"/>
          <c:tx>
            <c:strRef>
              <c:f>'ceteris paribus'!$A$21</c:f>
              <c:strCache>
                <c:ptCount val="1"/>
                <c:pt idx="0">
                  <c:v>91id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'ceteris paribus'!$B$1:$J$1</c:f>
              <c:numCache>
                <c:formatCode>General</c:formatCode>
                <c:ptCount val="9"/>
                <c:pt idx="0">
                  <c:v>390</c:v>
                </c:pt>
                <c:pt idx="1">
                  <c:v>395</c:v>
                </c:pt>
                <c:pt idx="2">
                  <c:v>400</c:v>
                </c:pt>
                <c:pt idx="3">
                  <c:v>405</c:v>
                </c:pt>
                <c:pt idx="4">
                  <c:v>410</c:v>
                </c:pt>
                <c:pt idx="5">
                  <c:v>414.49</c:v>
                </c:pt>
                <c:pt idx="6">
                  <c:v>420</c:v>
                </c:pt>
                <c:pt idx="7">
                  <c:v>425</c:v>
                </c:pt>
                <c:pt idx="8">
                  <c:v>430</c:v>
                </c:pt>
              </c:numCache>
            </c:numRef>
          </c:cat>
          <c:val>
            <c:numRef>
              <c:f>'ceteris paribus'!$B$21:$J$21</c:f>
              <c:numCache>
                <c:formatCode>0</c:formatCode>
                <c:ptCount val="9"/>
                <c:pt idx="0">
                  <c:v>383.62102117128779</c:v>
                </c:pt>
                <c:pt idx="1">
                  <c:v>381.10888830287519</c:v>
                </c:pt>
                <c:pt idx="2">
                  <c:v>382.05006057658926</c:v>
                </c:pt>
                <c:pt idx="3">
                  <c:v>383.11542429591407</c:v>
                </c:pt>
                <c:pt idx="4">
                  <c:v>399.62183442212734</c:v>
                </c:pt>
                <c:pt idx="5">
                  <c:v>409.69237696451557</c:v>
                </c:pt>
                <c:pt idx="6">
                  <c:v>419.80314811161912</c:v>
                </c:pt>
                <c:pt idx="7">
                  <c:v>428.45907165603825</c:v>
                </c:pt>
                <c:pt idx="8">
                  <c:v>437.31260971355664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F9-4425-804E-CA055404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287215"/>
        <c:axId val="2058282639"/>
      </c:lineChart>
      <c:catAx>
        <c:axId val="205828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282639"/>
        <c:crosses val="autoZero"/>
        <c:auto val="1"/>
        <c:lblAlgn val="ctr"/>
        <c:lblOffset val="100"/>
        <c:noMultiLvlLbl val="0"/>
      </c:catAx>
      <c:valAx>
        <c:axId val="2058282639"/>
        <c:scaling>
          <c:orientation val="minMax"/>
          <c:max val="4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28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future_rel_long_orig_430!$AA$3:$AA$93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430</c:v>
                </c:pt>
                <c:pt idx="71">
                  <c:v>408.28570741977995</c:v>
                </c:pt>
                <c:pt idx="72">
                  <c:v>407.52403945154867</c:v>
                </c:pt>
                <c:pt idx="73">
                  <c:v>407.04712206261485</c:v>
                </c:pt>
                <c:pt idx="74">
                  <c:v>404.113909441261</c:v>
                </c:pt>
                <c:pt idx="75">
                  <c:v>400.20182609184656</c:v>
                </c:pt>
                <c:pt idx="76">
                  <c:v>412.12934431511997</c:v>
                </c:pt>
                <c:pt idx="77">
                  <c:v>410.48741251043424</c:v>
                </c:pt>
                <c:pt idx="78">
                  <c:v>410.20630776077081</c:v>
                </c:pt>
                <c:pt idx="79">
                  <c:v>410.0148175066563</c:v>
                </c:pt>
                <c:pt idx="80">
                  <c:v>404.14077524284158</c:v>
                </c:pt>
                <c:pt idx="81">
                  <c:v>401.60322624912146</c:v>
                </c:pt>
                <c:pt idx="82">
                  <c:v>359.07480860669023</c:v>
                </c:pt>
                <c:pt idx="83">
                  <c:v>395.73522151578192</c:v>
                </c:pt>
                <c:pt idx="84">
                  <c:v>395.33052487643897</c:v>
                </c:pt>
                <c:pt idx="85">
                  <c:v>393.59462233249229</c:v>
                </c:pt>
                <c:pt idx="86">
                  <c:v>390.75546347905248</c:v>
                </c:pt>
                <c:pt idx="87">
                  <c:v>389.40805308664773</c:v>
                </c:pt>
                <c:pt idx="88">
                  <c:v>404.35792350120738</c:v>
                </c:pt>
                <c:pt idx="89">
                  <c:v>393.58095770893817</c:v>
                </c:pt>
                <c:pt idx="90">
                  <c:v>437.31260971355664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A-4C15-B541-1C9ABDE1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future_rel_long_orig_414!$AA$3:$AA$93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423.20042418208891</c:v>
                </c:pt>
                <c:pt idx="72">
                  <c:v>407.86239481184407</c:v>
                </c:pt>
                <c:pt idx="73">
                  <c:v>407.44316724893156</c:v>
                </c:pt>
                <c:pt idx="74">
                  <c:v>404.66218857329841</c:v>
                </c:pt>
                <c:pt idx="75">
                  <c:v>400.93139305745501</c:v>
                </c:pt>
                <c:pt idx="76">
                  <c:v>412.39806060657941</c:v>
                </c:pt>
                <c:pt idx="77">
                  <c:v>410.70952852699548</c:v>
                </c:pt>
                <c:pt idx="78">
                  <c:v>410.46196341835395</c:v>
                </c:pt>
                <c:pt idx="79">
                  <c:v>410.29186913116013</c:v>
                </c:pt>
                <c:pt idx="80">
                  <c:v>404.61856772503108</c:v>
                </c:pt>
                <c:pt idx="81">
                  <c:v>402.44428483379966</c:v>
                </c:pt>
                <c:pt idx="82">
                  <c:v>359.3720296360226</c:v>
                </c:pt>
                <c:pt idx="83">
                  <c:v>396.55214633911919</c:v>
                </c:pt>
                <c:pt idx="84">
                  <c:v>396.06832890618176</c:v>
                </c:pt>
                <c:pt idx="85">
                  <c:v>394.46891450668386</c:v>
                </c:pt>
                <c:pt idx="86">
                  <c:v>391.93830274177691</c:v>
                </c:pt>
                <c:pt idx="87">
                  <c:v>390.87856177285158</c:v>
                </c:pt>
                <c:pt idx="88">
                  <c:v>404.92625587338756</c:v>
                </c:pt>
                <c:pt idx="89">
                  <c:v>394.70809650931619</c:v>
                </c:pt>
                <c:pt idx="90">
                  <c:v>409.69237696451557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0-4A67-AFBC-1DDE1C91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future_rel_long_orig_390!$AA$3:$AA$93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390</c:v>
                </c:pt>
                <c:pt idx="71">
                  <c:v>448.78833497139215</c:v>
                </c:pt>
                <c:pt idx="72">
                  <c:v>405.46190402663672</c:v>
                </c:pt>
                <c:pt idx="73">
                  <c:v>404.27304591648073</c:v>
                </c:pt>
                <c:pt idx="74">
                  <c:v>400.30251264498401</c:v>
                </c:pt>
                <c:pt idx="75">
                  <c:v>395.2506362519872</c:v>
                </c:pt>
                <c:pt idx="76">
                  <c:v>410.12319061390127</c:v>
                </c:pt>
                <c:pt idx="77">
                  <c:v>408.88917105565872</c:v>
                </c:pt>
                <c:pt idx="78">
                  <c:v>408.36790270801981</c:v>
                </c:pt>
                <c:pt idx="79">
                  <c:v>407.99274314150983</c:v>
                </c:pt>
                <c:pt idx="80">
                  <c:v>400.75319060854548</c:v>
                </c:pt>
                <c:pt idx="81">
                  <c:v>395.38913164515304</c:v>
                </c:pt>
                <c:pt idx="82">
                  <c:v>387.22480351246224</c:v>
                </c:pt>
                <c:pt idx="83">
                  <c:v>395.75843849869125</c:v>
                </c:pt>
                <c:pt idx="84">
                  <c:v>395.49774363500711</c:v>
                </c:pt>
                <c:pt idx="85">
                  <c:v>393.77631145163133</c:v>
                </c:pt>
                <c:pt idx="86">
                  <c:v>391.14978111206381</c:v>
                </c:pt>
                <c:pt idx="87">
                  <c:v>390.36733437283362</c:v>
                </c:pt>
                <c:pt idx="88">
                  <c:v>402.98636389494197</c:v>
                </c:pt>
                <c:pt idx="89">
                  <c:v>384.70981562341819</c:v>
                </c:pt>
                <c:pt idx="90">
                  <c:v>383.62102117128779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11E-B5D3-020D4C548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future_rel_long_orig_395!$AA$3:$AA$93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395</c:v>
                </c:pt>
                <c:pt idx="71">
                  <c:v>443.4151474341204</c:v>
                </c:pt>
                <c:pt idx="72">
                  <c:v>406.1851318261858</c:v>
                </c:pt>
                <c:pt idx="73">
                  <c:v>405.27226365098983</c:v>
                </c:pt>
                <c:pt idx="74">
                  <c:v>401.67824809027104</c:v>
                </c:pt>
                <c:pt idx="75">
                  <c:v>397.03386942134432</c:v>
                </c:pt>
                <c:pt idx="76">
                  <c:v>410.84584768667071</c:v>
                </c:pt>
                <c:pt idx="77">
                  <c:v>409.46265565159615</c:v>
                </c:pt>
                <c:pt idx="78">
                  <c:v>409.02980939337334</c:v>
                </c:pt>
                <c:pt idx="79">
                  <c:v>408.72121303193467</c:v>
                </c:pt>
                <c:pt idx="80">
                  <c:v>401.99109162833105</c:v>
                </c:pt>
                <c:pt idx="81">
                  <c:v>398.64662736205611</c:v>
                </c:pt>
                <c:pt idx="82">
                  <c:v>363.24632016796204</c:v>
                </c:pt>
                <c:pt idx="83">
                  <c:v>395.00655038726325</c:v>
                </c:pt>
                <c:pt idx="84">
                  <c:v>393.32935721592406</c:v>
                </c:pt>
                <c:pt idx="85">
                  <c:v>391.07809134120856</c:v>
                </c:pt>
                <c:pt idx="86">
                  <c:v>387.63171679011833</c:v>
                </c:pt>
                <c:pt idx="87">
                  <c:v>386.54906376407365</c:v>
                </c:pt>
                <c:pt idx="88">
                  <c:v>399.91975041933767</c:v>
                </c:pt>
                <c:pt idx="89">
                  <c:v>382.06971218880392</c:v>
                </c:pt>
                <c:pt idx="90">
                  <c:v>381.10888830287519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C-4E94-9938-59400C8A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future_rel_long_orig_400!$AA$3:$AA$93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400</c:v>
                </c:pt>
                <c:pt idx="71">
                  <c:v>438.07583654846104</c:v>
                </c:pt>
                <c:pt idx="72">
                  <c:v>406.83444056467437</c:v>
                </c:pt>
                <c:pt idx="73">
                  <c:v>406.10251096774317</c:v>
                </c:pt>
                <c:pt idx="74">
                  <c:v>402.82212279334198</c:v>
                </c:pt>
                <c:pt idx="75">
                  <c:v>398.54511672080031</c:v>
                </c:pt>
                <c:pt idx="76">
                  <c:v>411.43809854514524</c:v>
                </c:pt>
                <c:pt idx="77">
                  <c:v>409.94264458728742</c:v>
                </c:pt>
                <c:pt idx="78">
                  <c:v>409.58002170153918</c:v>
                </c:pt>
                <c:pt idx="79">
                  <c:v>409.32259313747994</c:v>
                </c:pt>
                <c:pt idx="80">
                  <c:v>403.00589547237632</c:v>
                </c:pt>
                <c:pt idx="81">
                  <c:v>400.0433617577998</c:v>
                </c:pt>
                <c:pt idx="82">
                  <c:v>360.72661972668641</c:v>
                </c:pt>
                <c:pt idx="83">
                  <c:v>395.29687998794958</c:v>
                </c:pt>
                <c:pt idx="84">
                  <c:v>394.17490116997459</c:v>
                </c:pt>
                <c:pt idx="85">
                  <c:v>392.15328794196557</c:v>
                </c:pt>
                <c:pt idx="86">
                  <c:v>388.98357128853263</c:v>
                </c:pt>
                <c:pt idx="87">
                  <c:v>387.83493723546741</c:v>
                </c:pt>
                <c:pt idx="88">
                  <c:v>401.8327496855718</c:v>
                </c:pt>
                <c:pt idx="89">
                  <c:v>383.10161843111877</c:v>
                </c:pt>
                <c:pt idx="90">
                  <c:v>382.05006057658926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B-41DE-8DFA-30088ACBF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future_rel_long_orig_405!$AA$3:$AA$93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405</c:v>
                </c:pt>
                <c:pt idx="71">
                  <c:v>432.88053781290085</c:v>
                </c:pt>
                <c:pt idx="72">
                  <c:v>407.29477168603523</c:v>
                </c:pt>
                <c:pt idx="73">
                  <c:v>406.75068624414553</c:v>
                </c:pt>
                <c:pt idx="74">
                  <c:v>403.70999791340347</c:v>
                </c:pt>
                <c:pt idx="75">
                  <c:v>399.67686408134415</c:v>
                </c:pt>
                <c:pt idx="76">
                  <c:v>411.91290986790204</c:v>
                </c:pt>
                <c:pt idx="77">
                  <c:v>410.31062752951948</c:v>
                </c:pt>
                <c:pt idx="78">
                  <c:v>410.00422132046157</c:v>
                </c:pt>
                <c:pt idx="79">
                  <c:v>409.79463707302006</c:v>
                </c:pt>
                <c:pt idx="80">
                  <c:v>403.78004314878569</c:v>
                </c:pt>
                <c:pt idx="81">
                  <c:v>401.04161799044368</c:v>
                </c:pt>
                <c:pt idx="82">
                  <c:v>359.211966054492</c:v>
                </c:pt>
                <c:pt idx="83">
                  <c:v>395.36056870318941</c:v>
                </c:pt>
                <c:pt idx="84">
                  <c:v>394.8599259405762</c:v>
                </c:pt>
                <c:pt idx="85">
                  <c:v>393.02315041200814</c:v>
                </c:pt>
                <c:pt idx="86">
                  <c:v>390.00416258807422</c:v>
                </c:pt>
                <c:pt idx="87">
                  <c:v>388.56809046400952</c:v>
                </c:pt>
                <c:pt idx="88">
                  <c:v>403.91915611143742</c:v>
                </c:pt>
                <c:pt idx="89">
                  <c:v>389.37421777558779</c:v>
                </c:pt>
                <c:pt idx="90">
                  <c:v>383.11542429591407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F-4408-868A-FE849A5E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future_rel_long_orig_410!$AA$3:$AA$93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410</c:v>
                </c:pt>
                <c:pt idx="71">
                  <c:v>427.73296167632714</c:v>
                </c:pt>
                <c:pt idx="72">
                  <c:v>407.6614384805066</c:v>
                </c:pt>
                <c:pt idx="73">
                  <c:v>407.20649814659629</c:v>
                </c:pt>
                <c:pt idx="74">
                  <c:v>404.33550146437437</c:v>
                </c:pt>
                <c:pt idx="75">
                  <c:v>400.49802727022427</c:v>
                </c:pt>
                <c:pt idx="76">
                  <c:v>412.23363753961587</c:v>
                </c:pt>
                <c:pt idx="77">
                  <c:v>410.57217204725947</c:v>
                </c:pt>
                <c:pt idx="78">
                  <c:v>410.30460451575732</c:v>
                </c:pt>
                <c:pt idx="79">
                  <c:v>410.12157323209101</c:v>
                </c:pt>
                <c:pt idx="80">
                  <c:v>404.32960672288374</c:v>
                </c:pt>
                <c:pt idx="81">
                  <c:v>401.94207026518825</c:v>
                </c:pt>
                <c:pt idx="82">
                  <c:v>359.20323024292867</c:v>
                </c:pt>
                <c:pt idx="83">
                  <c:v>396.06665236699274</c:v>
                </c:pt>
                <c:pt idx="84">
                  <c:v>395.62624928192639</c:v>
                </c:pt>
                <c:pt idx="85">
                  <c:v>393.94337707189891</c:v>
                </c:pt>
                <c:pt idx="86">
                  <c:v>391.22539336546913</c:v>
                </c:pt>
                <c:pt idx="87">
                  <c:v>390.01560156559378</c:v>
                </c:pt>
                <c:pt idx="88">
                  <c:v>404.58514184676284</c:v>
                </c:pt>
                <c:pt idx="89">
                  <c:v>394.01542100951974</c:v>
                </c:pt>
                <c:pt idx="90">
                  <c:v>399.62183442212734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B-498D-A714-E895FFE18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future_rel_long_orig_420!$AA$3:$AA$93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420</c:v>
                </c:pt>
                <c:pt idx="71">
                  <c:v>417.77300874370059</c:v>
                </c:pt>
                <c:pt idx="72">
                  <c:v>407.92023518138359</c:v>
                </c:pt>
                <c:pt idx="73">
                  <c:v>407.51432922147325</c:v>
                </c:pt>
                <c:pt idx="74">
                  <c:v>404.75847070695858</c:v>
                </c:pt>
                <c:pt idx="75">
                  <c:v>401.05899254920791</c:v>
                </c:pt>
                <c:pt idx="76">
                  <c:v>412.44727427519138</c:v>
                </c:pt>
                <c:pt idx="77">
                  <c:v>410.75197419621696</c:v>
                </c:pt>
                <c:pt idx="78">
                  <c:v>410.51010665674511</c:v>
                </c:pt>
                <c:pt idx="79">
                  <c:v>410.34270374336825</c:v>
                </c:pt>
                <c:pt idx="80">
                  <c:v>404.70459019369429</c:v>
                </c:pt>
                <c:pt idx="81">
                  <c:v>402.59346004458274</c:v>
                </c:pt>
                <c:pt idx="82">
                  <c:v>359.42125929934889</c:v>
                </c:pt>
                <c:pt idx="83">
                  <c:v>396.69028179422446</c:v>
                </c:pt>
                <c:pt idx="84">
                  <c:v>396.2032693985509</c:v>
                </c:pt>
                <c:pt idx="85">
                  <c:v>394.63236444112988</c:v>
                </c:pt>
                <c:pt idx="86">
                  <c:v>392.13529804416373</c:v>
                </c:pt>
                <c:pt idx="87">
                  <c:v>391.1388346319153</c:v>
                </c:pt>
                <c:pt idx="88">
                  <c:v>405.03302313785622</c:v>
                </c:pt>
                <c:pt idx="89">
                  <c:v>394.89094258478741</c:v>
                </c:pt>
                <c:pt idx="90">
                  <c:v>419.80314811161912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7-45BF-886E-D3F111D8F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future_rel_long_orig_425!$AA$3:$AA$93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425</c:v>
                </c:pt>
                <c:pt idx="71">
                  <c:v>412.97239665685987</c:v>
                </c:pt>
                <c:pt idx="72">
                  <c:v>407.80042910151184</c:v>
                </c:pt>
                <c:pt idx="73">
                  <c:v>407.37363080753471</c:v>
                </c:pt>
                <c:pt idx="74">
                  <c:v>404.56327571044278</c:v>
                </c:pt>
                <c:pt idx="75">
                  <c:v>400.79999210495703</c:v>
                </c:pt>
                <c:pt idx="76">
                  <c:v>412.35143127272181</c:v>
                </c:pt>
                <c:pt idx="77">
                  <c:v>410.67224203373905</c:v>
                </c:pt>
                <c:pt idx="78">
                  <c:v>410.4194956057305</c:v>
                </c:pt>
                <c:pt idx="79">
                  <c:v>410.24440266703385</c:v>
                </c:pt>
                <c:pt idx="80">
                  <c:v>404.53400868902338</c:v>
                </c:pt>
                <c:pt idx="81">
                  <c:v>402.29835387873311</c:v>
                </c:pt>
                <c:pt idx="82">
                  <c:v>359.31871993295039</c:v>
                </c:pt>
                <c:pt idx="83">
                  <c:v>396.41259791194676</c:v>
                </c:pt>
                <c:pt idx="84">
                  <c:v>395.94286125539145</c:v>
                </c:pt>
                <c:pt idx="85">
                  <c:v>394.32313782859802</c:v>
                </c:pt>
                <c:pt idx="86">
                  <c:v>391.72830715969178</c:v>
                </c:pt>
                <c:pt idx="87">
                  <c:v>390.64573578401297</c:v>
                </c:pt>
                <c:pt idx="88">
                  <c:v>404.82649161981828</c:v>
                </c:pt>
                <c:pt idx="89">
                  <c:v>394.53476073393023</c:v>
                </c:pt>
                <c:pt idx="90">
                  <c:v>428.45907165603825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A-49E4-B632-52EB04269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9.xml"/><Relationship Id="rId1" Type="http://schemas.openxmlformats.org/officeDocument/2006/relationships/chart" Target="../charts/chart10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2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3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4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5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6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7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8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396240</xdr:colOff>
      <xdr:row>0</xdr:row>
      <xdr:rowOff>106680</xdr:rowOff>
    </xdr:from>
    <xdr:to>
      <xdr:col>18</xdr:col>
      <xdr:colOff>357909</xdr:colOff>
      <xdr:row>44</xdr:row>
      <xdr:rowOff>103909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53E083-A17E-3E40-06CB-E550F0F73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D52C5902-7FB7-4B8E-868A-E3E7D20202E2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7EF8C8-3447-4BCD-B8C1-9976E4642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CAEDDFA8-151E-4FBD-BE9A-01DDEAE0A3F9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AED0372A-16F7-48EB-A135-155DA8B7A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8169282-174C-4283-AD22-0F9B4297A1F7}"/>
            </a:ext>
          </a:extLst>
        </xdr:cNvPr>
        <xdr:cNvSpPr txBox="1"/>
      </xdr:nvSpPr>
      <xdr:spPr>
        <a:xfrm>
          <a:off x="29787" y="21124719"/>
          <a:ext cx="25859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D32955A-DCB6-40B5-B5EE-285FB1559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629C53E-2736-CE86-A036-4A704F47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9056" y="23586817"/>
          <a:ext cx="9786971" cy="66373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17DA9D1-C36F-4313-A3AB-F374742626E3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453000-8EA9-4A0B-ABA5-00679BD7B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49D647B4-2E2B-4C22-9EA4-448B65F39942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AC8220D7-946C-47C6-8956-9D9FAA490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6C2FE7EB-2BD3-408D-85AD-818D2182FCE3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B1AC4-616F-4277-8E3D-AE115C3D8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59089E0E-D1A8-418D-BBC0-DBA50473B345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134260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863FC7FB-98E3-4C72-B79D-BAF426012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0052431-611D-4D0A-BC74-F830B654A385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164F34-C007-4943-8ACF-4A264EB72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47BCB1D7-DD5F-427E-890F-FCD464B03E1B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6F29BBDA-E43A-47E5-8FC1-C25E85442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07AAA0D-569D-4C3A-B4D2-3BCF20274BE3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87D2D7-4E77-4999-A8D5-B526A34B4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FB73D053-A982-4260-9DC4-2F522D4F0C34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CFC5CE1-DD0A-4B03-9629-C7EE314D7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1DE5167E-0B61-4026-8648-56F433AE57AE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2D191D-B102-4627-90AF-2920F9A0B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6CD055DD-C608-49B1-B3AA-46BEB391FEF6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E2BBA71-2B4B-40C4-A19F-340F1FEF4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190D752C-54E3-4E1C-A85F-8559922F4BE4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E1FC4CE-9833-487B-A248-E1B43EFFD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99D8D6A7-A239-4FE7-B3A4-59E88D6261C2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7AD0720-170D-4BF9-8373-CCB538B8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A70BB-14AB-43FE-B155-F51C44C00DF6}"/>
            </a:ext>
          </a:extLst>
        </xdr:cNvPr>
        <xdr:cNvSpPr txBox="1"/>
      </xdr:nvSpPr>
      <xdr:spPr>
        <a:xfrm>
          <a:off x="29787" y="21993399"/>
          <a:ext cx="264691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361CA1-5530-4A47-AD0B-5E562824E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2C143C08-9D44-4C99-87F4-184095111482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134261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A2117F3-252F-47E9-834C-628E85FB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3134697"/>
          <a:ext cx="9894590" cy="637064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3:37:39.20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24575,'2'27'0,"2"1"0,1-1 0,2 1 0,17 42 0,-12-39 0,-2-1 0,-1 4 0,2 29 0,-8 232 0,-5-152 0,0-60 0,5 94 0,1-157 0,1 2 0,14 35 0,-11-38 0,-2 1 0,0-1 0,4 34 0,-6 2 0,24 101 0,-5-95 0,-16-43 0,-1-1 0,0-1 0,-2 2 0,3 22 0,-5 275 0,-5-150 0,3 4473 0,2-4620 0,0-1 0,9 32 0,-6-30 0,-1 0 0,1 22 0,-5 180-1365,0-196-5461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49:04.2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2:11.5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3:07.63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3:19.63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3:31.33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3:42.45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3:54.10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6T18:54:07.91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24575,'2'28'0,"2"-1"0,1 1 0,2-1 0,17 43 0,-12-39 0,-2 0 0,-1 1 0,2 32 0,-8 230 0,-5-150 0,0-61 0,5 93 0,1-154 0,1-1 0,14 36 0,-11-38 0,-2 1 0,0-1 0,4 34 0,-6 2 0,24 100 0,-5-92 0,-16-46 0,-1-1 0,0 1 0,-2 1 0,3 22 0,-5 275 0,-5-150 0,3 4473 0,2-4620 0,0-1 0,9 32 0,-6-30 0,-1 0 0,1 22 0,-5 180-1365,0-196-5461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iau/293/pattern_ncm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F39A-99F8-466D-8B6A-DBD2D1FE642E}">
  <dimension ref="A1:W23"/>
  <sheetViews>
    <sheetView tabSelected="1" zoomScale="60" zoomScaleNormal="60" workbookViewId="0">
      <selection activeCell="W16" sqref="W16"/>
    </sheetView>
  </sheetViews>
  <sheetFormatPr defaultRowHeight="14.4" x14ac:dyDescent="0.3"/>
  <cols>
    <col min="1" max="1" width="10.44140625" style="14" bestFit="1" customWidth="1"/>
    <col min="2" max="6" width="4.5546875" style="14" bestFit="1" customWidth="1"/>
    <col min="7" max="7" width="7.88671875" style="14" bestFit="1" customWidth="1"/>
    <col min="8" max="10" width="4.5546875" style="14" bestFit="1" customWidth="1"/>
    <col min="11" max="21" width="8.88671875" style="14"/>
    <col min="22" max="22" width="23.44140625" style="14" bestFit="1" customWidth="1"/>
    <col min="23" max="23" width="65" style="14" customWidth="1"/>
    <col min="24" max="16384" width="8.88671875" style="14"/>
  </cols>
  <sheetData>
    <row r="1" spans="1:23" x14ac:dyDescent="0.3">
      <c r="A1" s="14" t="s">
        <v>59</v>
      </c>
      <c r="B1" s="14">
        <v>390</v>
      </c>
      <c r="C1" s="14">
        <v>395</v>
      </c>
      <c r="D1" s="14">
        <v>400</v>
      </c>
      <c r="E1" s="14">
        <v>405</v>
      </c>
      <c r="F1" s="14">
        <v>410</v>
      </c>
      <c r="G1" s="14">
        <v>414.49</v>
      </c>
      <c r="H1" s="14">
        <v>420</v>
      </c>
      <c r="I1" s="14">
        <v>425</v>
      </c>
      <c r="J1" s="14">
        <v>430</v>
      </c>
      <c r="V1" s="21" t="s">
        <v>60</v>
      </c>
      <c r="W1" s="21" t="s">
        <v>61</v>
      </c>
    </row>
    <row r="2" spans="1:23" x14ac:dyDescent="0.3">
      <c r="A2" s="15" t="str">
        <f>future_rel_long_orig_390!AB74&amp;"id"</f>
        <v>72id</v>
      </c>
      <c r="B2" s="15">
        <f>future_rel_long_orig_390!AA74</f>
        <v>448.78833497139215</v>
      </c>
      <c r="C2" s="15">
        <f>future_rel_long_orig_395!AA74</f>
        <v>443.4151474341204</v>
      </c>
      <c r="D2" s="15">
        <f>future_rel_long_orig_400!AA74</f>
        <v>438.07583654846104</v>
      </c>
      <c r="E2" s="15">
        <f>future_rel_long_orig_405!AA74</f>
        <v>432.88053781290085</v>
      </c>
      <c r="F2" s="15">
        <f>future_rel_long_orig_410!AA74</f>
        <v>427.73296167632714</v>
      </c>
      <c r="G2" s="15">
        <f>future_rel_long_orig_414!AA74</f>
        <v>423.20042418208891</v>
      </c>
      <c r="H2" s="15">
        <f>future_rel_long_orig_420!AA74</f>
        <v>417.77300874370059</v>
      </c>
      <c r="I2" s="15">
        <f>future_rel_long_orig_425!AA74</f>
        <v>412.97239665685987</v>
      </c>
      <c r="J2" s="15">
        <f>future_rel_long_orig_430!AA74</f>
        <v>408.28570741977995</v>
      </c>
      <c r="V2" s="14" t="s">
        <v>62</v>
      </c>
      <c r="W2" s="14" t="s">
        <v>72</v>
      </c>
    </row>
    <row r="3" spans="1:23" x14ac:dyDescent="0.3">
      <c r="A3" s="16" t="str">
        <f>future_rel_long_orig_390!AB75&amp;"id"</f>
        <v>73id</v>
      </c>
      <c r="B3" s="16">
        <f>future_rel_long_orig_390!AA75</f>
        <v>405.46190402663672</v>
      </c>
      <c r="C3" s="16">
        <f>future_rel_long_orig_395!AA75</f>
        <v>406.1851318261858</v>
      </c>
      <c r="D3" s="16">
        <f>future_rel_long_orig_400!AA75</f>
        <v>406.83444056467437</v>
      </c>
      <c r="E3" s="16">
        <f>future_rel_long_orig_405!AA75</f>
        <v>407.29477168603523</v>
      </c>
      <c r="F3" s="16">
        <f>future_rel_long_orig_410!AA75</f>
        <v>407.6614384805066</v>
      </c>
      <c r="G3" s="16">
        <f>future_rel_long_orig_414!AA75</f>
        <v>407.86239481184407</v>
      </c>
      <c r="H3" s="16">
        <f>future_rel_long_orig_420!AA75</f>
        <v>407.92023518138359</v>
      </c>
      <c r="I3" s="16">
        <f>future_rel_long_orig_425!AA75</f>
        <v>407.80042910151184</v>
      </c>
      <c r="J3" s="16">
        <f>future_rel_long_orig_430!AA75</f>
        <v>407.52403945154867</v>
      </c>
      <c r="V3" s="14" t="s">
        <v>63</v>
      </c>
      <c r="W3" s="14" t="s">
        <v>73</v>
      </c>
    </row>
    <row r="4" spans="1:23" x14ac:dyDescent="0.3">
      <c r="A4" s="16" t="str">
        <f>future_rel_long_orig_390!AB76&amp;"id"</f>
        <v>74id</v>
      </c>
      <c r="B4" s="16">
        <f>future_rel_long_orig_390!AA76</f>
        <v>404.27304591648073</v>
      </c>
      <c r="C4" s="16">
        <f>future_rel_long_orig_395!AA76</f>
        <v>405.27226365098983</v>
      </c>
      <c r="D4" s="16">
        <f>future_rel_long_orig_400!AA76</f>
        <v>406.10251096774317</v>
      </c>
      <c r="E4" s="16">
        <f>future_rel_long_orig_405!AA76</f>
        <v>406.75068624414553</v>
      </c>
      <c r="F4" s="16">
        <f>future_rel_long_orig_410!AA76</f>
        <v>407.20649814659629</v>
      </c>
      <c r="G4" s="16">
        <f>future_rel_long_orig_414!AA76</f>
        <v>407.44316724893156</v>
      </c>
      <c r="H4" s="16">
        <f>future_rel_long_orig_420!AA76</f>
        <v>407.51432922147325</v>
      </c>
      <c r="I4" s="16">
        <f>future_rel_long_orig_425!AA76</f>
        <v>407.37363080753471</v>
      </c>
      <c r="J4" s="16">
        <f>future_rel_long_orig_430!AA76</f>
        <v>407.04712206261485</v>
      </c>
      <c r="V4" s="14" t="s">
        <v>64</v>
      </c>
      <c r="W4" s="14" t="s">
        <v>74</v>
      </c>
    </row>
    <row r="5" spans="1:23" x14ac:dyDescent="0.3">
      <c r="A5" s="16" t="str">
        <f>future_rel_long_orig_390!AB77&amp;"id"</f>
        <v>75id</v>
      </c>
      <c r="B5" s="16">
        <f>future_rel_long_orig_390!AA77</f>
        <v>400.30251264498401</v>
      </c>
      <c r="C5" s="16">
        <f>future_rel_long_orig_395!AA77</f>
        <v>401.67824809027104</v>
      </c>
      <c r="D5" s="16">
        <f>future_rel_long_orig_400!AA77</f>
        <v>402.82212279334198</v>
      </c>
      <c r="E5" s="16">
        <f>future_rel_long_orig_405!AA77</f>
        <v>403.70999791340347</v>
      </c>
      <c r="F5" s="16">
        <f>future_rel_long_orig_410!AA77</f>
        <v>404.33550146437437</v>
      </c>
      <c r="G5" s="16">
        <f>future_rel_long_orig_414!AA77</f>
        <v>404.66218857329841</v>
      </c>
      <c r="H5" s="16">
        <f>future_rel_long_orig_420!AA77</f>
        <v>404.75847070695858</v>
      </c>
      <c r="I5" s="16">
        <f>future_rel_long_orig_425!AA77</f>
        <v>404.56327571044278</v>
      </c>
      <c r="J5" s="16">
        <f>future_rel_long_orig_430!AA77</f>
        <v>404.113909441261</v>
      </c>
      <c r="V5" s="14" t="s">
        <v>65</v>
      </c>
      <c r="W5" s="14" t="s">
        <v>75</v>
      </c>
    </row>
    <row r="6" spans="1:23" x14ac:dyDescent="0.3">
      <c r="A6" s="16" t="str">
        <f>future_rel_long_orig_390!AB78&amp;"id"</f>
        <v>76id</v>
      </c>
      <c r="B6" s="16">
        <f>future_rel_long_orig_390!AA78</f>
        <v>395.2506362519872</v>
      </c>
      <c r="C6" s="16">
        <f>future_rel_long_orig_395!AA78</f>
        <v>397.03386942134432</v>
      </c>
      <c r="D6" s="16">
        <f>future_rel_long_orig_400!AA78</f>
        <v>398.54511672080031</v>
      </c>
      <c r="E6" s="16">
        <f>future_rel_long_orig_405!AA78</f>
        <v>399.67686408134415</v>
      </c>
      <c r="F6" s="16">
        <f>future_rel_long_orig_410!AA78</f>
        <v>400.49802727022427</v>
      </c>
      <c r="G6" s="16">
        <f>future_rel_long_orig_414!AA78</f>
        <v>400.93139305745501</v>
      </c>
      <c r="H6" s="16">
        <f>future_rel_long_orig_420!AA78</f>
        <v>401.05899254920791</v>
      </c>
      <c r="I6" s="16">
        <f>future_rel_long_orig_425!AA78</f>
        <v>400.79999210495703</v>
      </c>
      <c r="J6" s="16">
        <f>future_rel_long_orig_430!AA78</f>
        <v>400.20182609184656</v>
      </c>
      <c r="V6" s="14" t="s">
        <v>66</v>
      </c>
      <c r="W6" s="14" t="s">
        <v>76</v>
      </c>
    </row>
    <row r="7" spans="1:23" x14ac:dyDescent="0.3">
      <c r="A7" s="16" t="str">
        <f>future_rel_long_orig_390!AB79&amp;"id"</f>
        <v>77id</v>
      </c>
      <c r="B7" s="16">
        <f>future_rel_long_orig_390!AA79</f>
        <v>410.12319061390127</v>
      </c>
      <c r="C7" s="16">
        <f>future_rel_long_orig_395!AA79</f>
        <v>410.84584768667071</v>
      </c>
      <c r="D7" s="16">
        <f>future_rel_long_orig_400!AA79</f>
        <v>411.43809854514524</v>
      </c>
      <c r="E7" s="16">
        <f>future_rel_long_orig_405!AA79</f>
        <v>411.91290986790204</v>
      </c>
      <c r="F7" s="16">
        <f>future_rel_long_orig_410!AA79</f>
        <v>412.23363753961587</v>
      </c>
      <c r="G7" s="16">
        <f>future_rel_long_orig_414!AA79</f>
        <v>412.39806060657941</v>
      </c>
      <c r="H7" s="16">
        <f>future_rel_long_orig_420!AA79</f>
        <v>412.44727427519138</v>
      </c>
      <c r="I7" s="16">
        <f>future_rel_long_orig_425!AA79</f>
        <v>412.35143127272181</v>
      </c>
      <c r="J7" s="16">
        <f>future_rel_long_orig_430!AA79</f>
        <v>412.12934431511997</v>
      </c>
      <c r="V7" s="14" t="s">
        <v>67</v>
      </c>
      <c r="W7" s="14" t="s">
        <v>77</v>
      </c>
    </row>
    <row r="8" spans="1:23" x14ac:dyDescent="0.3">
      <c r="A8" s="16" t="str">
        <f>future_rel_long_orig_390!AB80&amp;"id"</f>
        <v>78id</v>
      </c>
      <c r="B8" s="16">
        <f>future_rel_long_orig_390!AA80</f>
        <v>408.88917105565872</v>
      </c>
      <c r="C8" s="16">
        <f>future_rel_long_orig_395!AA80</f>
        <v>409.46265565159615</v>
      </c>
      <c r="D8" s="16">
        <f>future_rel_long_orig_400!AA80</f>
        <v>409.94264458728742</v>
      </c>
      <c r="E8" s="16">
        <f>future_rel_long_orig_405!AA80</f>
        <v>410.31062752951948</v>
      </c>
      <c r="F8" s="16">
        <f>future_rel_long_orig_410!AA80</f>
        <v>410.57217204725947</v>
      </c>
      <c r="G8" s="16">
        <f>future_rel_long_orig_414!AA80</f>
        <v>410.70952852699548</v>
      </c>
      <c r="H8" s="16">
        <f>future_rel_long_orig_420!AA80</f>
        <v>410.75197419621696</v>
      </c>
      <c r="I8" s="16">
        <f>future_rel_long_orig_425!AA80</f>
        <v>410.67224203373905</v>
      </c>
      <c r="J8" s="16">
        <f>future_rel_long_orig_430!AA80</f>
        <v>410.48741251043424</v>
      </c>
      <c r="V8" s="14" t="s">
        <v>68</v>
      </c>
      <c r="W8" s="14" t="s">
        <v>81</v>
      </c>
    </row>
    <row r="9" spans="1:23" x14ac:dyDescent="0.3">
      <c r="A9" s="16" t="str">
        <f>future_rel_long_orig_390!AB81&amp;"id"</f>
        <v>79id</v>
      </c>
      <c r="B9" s="16">
        <f>future_rel_long_orig_390!AA81</f>
        <v>408.36790270801981</v>
      </c>
      <c r="C9" s="16">
        <f>future_rel_long_orig_395!AA81</f>
        <v>409.02980939337334</v>
      </c>
      <c r="D9" s="16">
        <f>future_rel_long_orig_400!AA81</f>
        <v>409.58002170153918</v>
      </c>
      <c r="E9" s="16">
        <f>future_rel_long_orig_405!AA81</f>
        <v>410.00422132046157</v>
      </c>
      <c r="F9" s="16">
        <f>future_rel_long_orig_410!AA81</f>
        <v>410.30460451575732</v>
      </c>
      <c r="G9" s="16">
        <f>future_rel_long_orig_414!AA81</f>
        <v>410.46196341835395</v>
      </c>
      <c r="H9" s="16">
        <f>future_rel_long_orig_420!AA81</f>
        <v>410.51010665674511</v>
      </c>
      <c r="I9" s="16">
        <f>future_rel_long_orig_425!AA81</f>
        <v>410.4194956057305</v>
      </c>
      <c r="J9" s="16">
        <f>future_rel_long_orig_430!AA81</f>
        <v>410.20630776077081</v>
      </c>
      <c r="V9" s="14" t="s">
        <v>69</v>
      </c>
      <c r="W9" s="14" t="s">
        <v>78</v>
      </c>
    </row>
    <row r="10" spans="1:23" x14ac:dyDescent="0.3">
      <c r="A10" s="16" t="str">
        <f>future_rel_long_orig_390!AB82&amp;"id"</f>
        <v>80id</v>
      </c>
      <c r="B10" s="16">
        <f>future_rel_long_orig_390!AA82</f>
        <v>407.99274314150983</v>
      </c>
      <c r="C10" s="16">
        <f>future_rel_long_orig_395!AA82</f>
        <v>408.72121303193467</v>
      </c>
      <c r="D10" s="16">
        <f>future_rel_long_orig_400!AA82</f>
        <v>409.32259313747994</v>
      </c>
      <c r="E10" s="16">
        <f>future_rel_long_orig_405!AA82</f>
        <v>409.79463707302006</v>
      </c>
      <c r="F10" s="16">
        <f>future_rel_long_orig_410!AA82</f>
        <v>410.12157323209101</v>
      </c>
      <c r="G10" s="16">
        <f>future_rel_long_orig_414!AA82</f>
        <v>410.29186913116013</v>
      </c>
      <c r="H10" s="16">
        <f>future_rel_long_orig_420!AA82</f>
        <v>410.34270374336825</v>
      </c>
      <c r="I10" s="16">
        <f>future_rel_long_orig_425!AA82</f>
        <v>410.24440266703385</v>
      </c>
      <c r="J10" s="16">
        <f>future_rel_long_orig_430!AA82</f>
        <v>410.0148175066563</v>
      </c>
      <c r="V10" s="14" t="s">
        <v>70</v>
      </c>
      <c r="W10" s="14" t="s">
        <v>79</v>
      </c>
    </row>
    <row r="11" spans="1:23" x14ac:dyDescent="0.3">
      <c r="A11" s="16" t="str">
        <f>future_rel_long_orig_390!AB83&amp;"id"</f>
        <v>81id</v>
      </c>
      <c r="B11" s="16">
        <f>future_rel_long_orig_390!AA83</f>
        <v>400.75319060854548</v>
      </c>
      <c r="C11" s="16">
        <f>future_rel_long_orig_395!AA83</f>
        <v>401.99109162833105</v>
      </c>
      <c r="D11" s="16">
        <f>future_rel_long_orig_400!AA83</f>
        <v>403.00589547237632</v>
      </c>
      <c r="E11" s="16">
        <f>future_rel_long_orig_405!AA83</f>
        <v>403.78004314878569</v>
      </c>
      <c r="F11" s="16">
        <f>future_rel_long_orig_410!AA83</f>
        <v>404.32960672288374</v>
      </c>
      <c r="G11" s="16">
        <f>future_rel_long_orig_414!AA83</f>
        <v>404.61856772503108</v>
      </c>
      <c r="H11" s="16">
        <f>future_rel_long_orig_420!AA83</f>
        <v>404.70459019369429</v>
      </c>
      <c r="I11" s="16">
        <f>future_rel_long_orig_425!AA83</f>
        <v>404.53400868902338</v>
      </c>
      <c r="J11" s="16">
        <f>future_rel_long_orig_430!AA83</f>
        <v>404.14077524284158</v>
      </c>
      <c r="V11" s="14" t="s">
        <v>71</v>
      </c>
      <c r="W11" s="14" t="s">
        <v>80</v>
      </c>
    </row>
    <row r="12" spans="1:23" x14ac:dyDescent="0.3">
      <c r="A12" s="16" t="str">
        <f>future_rel_long_orig_390!AB84&amp;"id"</f>
        <v>82id</v>
      </c>
      <c r="B12" s="16">
        <f>future_rel_long_orig_390!AA84</f>
        <v>395.38913164515304</v>
      </c>
      <c r="C12" s="16">
        <f>future_rel_long_orig_395!AA84</f>
        <v>398.64662736205611</v>
      </c>
      <c r="D12" s="16">
        <f>future_rel_long_orig_400!AA84</f>
        <v>400.0433617577998</v>
      </c>
      <c r="E12" s="16">
        <f>future_rel_long_orig_405!AA84</f>
        <v>401.04161799044368</v>
      </c>
      <c r="F12" s="16">
        <f>future_rel_long_orig_410!AA84</f>
        <v>401.94207026518825</v>
      </c>
      <c r="G12" s="16">
        <f>future_rel_long_orig_414!AA84</f>
        <v>402.44428483379966</v>
      </c>
      <c r="H12" s="16">
        <f>future_rel_long_orig_420!AA84</f>
        <v>402.59346004458274</v>
      </c>
      <c r="I12" s="16">
        <f>future_rel_long_orig_425!AA84</f>
        <v>402.29835387873311</v>
      </c>
      <c r="J12" s="16">
        <f>future_rel_long_orig_430!AA84</f>
        <v>401.60322624912146</v>
      </c>
      <c r="V12" s="14" t="s">
        <v>82</v>
      </c>
      <c r="W12" s="14" t="s">
        <v>83</v>
      </c>
    </row>
    <row r="13" spans="1:23" x14ac:dyDescent="0.3">
      <c r="A13" s="17" t="str">
        <f>future_rel_long_orig_390!AB85&amp;"id"</f>
        <v>83id</v>
      </c>
      <c r="B13" s="17">
        <f>future_rel_long_orig_390!AA85</f>
        <v>387.22480351246224</v>
      </c>
      <c r="C13" s="17">
        <f>future_rel_long_orig_395!AA85</f>
        <v>363.24632016796204</v>
      </c>
      <c r="D13" s="17">
        <f>future_rel_long_orig_400!AA85</f>
        <v>360.72661972668641</v>
      </c>
      <c r="E13" s="17">
        <f>future_rel_long_orig_405!AA85</f>
        <v>359.211966054492</v>
      </c>
      <c r="F13" s="17">
        <f>future_rel_long_orig_410!AA85</f>
        <v>359.20323024292867</v>
      </c>
      <c r="G13" s="17">
        <f>future_rel_long_orig_414!AA85</f>
        <v>359.3720296360226</v>
      </c>
      <c r="H13" s="17">
        <f>future_rel_long_orig_420!AA85</f>
        <v>359.42125929934889</v>
      </c>
      <c r="I13" s="17">
        <f>future_rel_long_orig_425!AA85</f>
        <v>359.31871993295039</v>
      </c>
      <c r="J13" s="17">
        <f>future_rel_long_orig_430!AA85</f>
        <v>359.07480860669023</v>
      </c>
    </row>
    <row r="14" spans="1:23" x14ac:dyDescent="0.3">
      <c r="A14" s="16" t="str">
        <f>future_rel_long_orig_390!AB86&amp;"id"</f>
        <v>84id</v>
      </c>
      <c r="B14" s="16">
        <f>future_rel_long_orig_390!AA86</f>
        <v>395.75843849869125</v>
      </c>
      <c r="C14" s="16">
        <f>future_rel_long_orig_395!AA86</f>
        <v>395.00655038726325</v>
      </c>
      <c r="D14" s="16">
        <f>future_rel_long_orig_400!AA86</f>
        <v>395.29687998794958</v>
      </c>
      <c r="E14" s="16">
        <f>future_rel_long_orig_405!AA86</f>
        <v>395.36056870318941</v>
      </c>
      <c r="F14" s="16">
        <f>future_rel_long_orig_410!AA86</f>
        <v>396.06665236699274</v>
      </c>
      <c r="G14" s="16">
        <f>future_rel_long_orig_414!AA86</f>
        <v>396.55214633911919</v>
      </c>
      <c r="H14" s="16">
        <f>future_rel_long_orig_420!AA86</f>
        <v>396.69028179422446</v>
      </c>
      <c r="I14" s="16">
        <f>future_rel_long_orig_425!AA86</f>
        <v>396.41259791194676</v>
      </c>
      <c r="J14" s="16">
        <f>future_rel_long_orig_430!AA86</f>
        <v>395.73522151578192</v>
      </c>
    </row>
    <row r="15" spans="1:23" x14ac:dyDescent="0.3">
      <c r="A15" s="16" t="str">
        <f>future_rel_long_orig_390!AB87&amp;"id"</f>
        <v>85id</v>
      </c>
      <c r="B15" s="16">
        <f>future_rel_long_orig_390!AA87</f>
        <v>395.49774363500711</v>
      </c>
      <c r="C15" s="16">
        <f>future_rel_long_orig_395!AA87</f>
        <v>393.32935721592406</v>
      </c>
      <c r="D15" s="16">
        <f>future_rel_long_orig_400!AA87</f>
        <v>394.17490116997459</v>
      </c>
      <c r="E15" s="16">
        <f>future_rel_long_orig_405!AA87</f>
        <v>394.8599259405762</v>
      </c>
      <c r="F15" s="16">
        <f>future_rel_long_orig_410!AA87</f>
        <v>395.62624928192639</v>
      </c>
      <c r="G15" s="16">
        <f>future_rel_long_orig_414!AA87</f>
        <v>396.06832890618176</v>
      </c>
      <c r="H15" s="16">
        <f>future_rel_long_orig_420!AA87</f>
        <v>396.2032693985509</v>
      </c>
      <c r="I15" s="16">
        <f>future_rel_long_orig_425!AA87</f>
        <v>395.94286125539145</v>
      </c>
      <c r="J15" s="16">
        <f>future_rel_long_orig_430!AA87</f>
        <v>395.33052487643897</v>
      </c>
    </row>
    <row r="16" spans="1:23" x14ac:dyDescent="0.3">
      <c r="A16" s="16" t="str">
        <f>future_rel_long_orig_390!AB88&amp;"id"</f>
        <v>86id</v>
      </c>
      <c r="B16" s="16">
        <f>future_rel_long_orig_390!AA88</f>
        <v>393.77631145163133</v>
      </c>
      <c r="C16" s="16">
        <f>future_rel_long_orig_395!AA88</f>
        <v>391.07809134120856</v>
      </c>
      <c r="D16" s="16">
        <f>future_rel_long_orig_400!AA88</f>
        <v>392.15328794196557</v>
      </c>
      <c r="E16" s="16">
        <f>future_rel_long_orig_405!AA88</f>
        <v>393.02315041200814</v>
      </c>
      <c r="F16" s="16">
        <f>future_rel_long_orig_410!AA88</f>
        <v>393.94337707189891</v>
      </c>
      <c r="G16" s="16">
        <f>future_rel_long_orig_414!AA88</f>
        <v>394.46891450668386</v>
      </c>
      <c r="H16" s="16">
        <f>future_rel_long_orig_420!AA88</f>
        <v>394.63236444112988</v>
      </c>
      <c r="I16" s="16">
        <f>future_rel_long_orig_425!AA88</f>
        <v>394.32313782859802</v>
      </c>
      <c r="J16" s="16">
        <f>future_rel_long_orig_430!AA88</f>
        <v>393.59462233249229</v>
      </c>
      <c r="V16" s="21" t="s">
        <v>84</v>
      </c>
      <c r="W16" s="14" t="s">
        <v>85</v>
      </c>
    </row>
    <row r="17" spans="1:23" x14ac:dyDescent="0.3">
      <c r="A17" s="16" t="str">
        <f>future_rel_long_orig_390!AB89&amp;"id"</f>
        <v>87id</v>
      </c>
      <c r="B17" s="16">
        <f>future_rel_long_orig_390!AA89</f>
        <v>391.14978111206381</v>
      </c>
      <c r="C17" s="16">
        <f>future_rel_long_orig_395!AA89</f>
        <v>387.63171679011833</v>
      </c>
      <c r="D17" s="16">
        <f>future_rel_long_orig_400!AA89</f>
        <v>388.98357128853263</v>
      </c>
      <c r="E17" s="16">
        <f>future_rel_long_orig_405!AA89</f>
        <v>390.00416258807422</v>
      </c>
      <c r="F17" s="16">
        <f>future_rel_long_orig_410!AA89</f>
        <v>391.22539336546913</v>
      </c>
      <c r="G17" s="16">
        <f>future_rel_long_orig_414!AA89</f>
        <v>391.93830274177691</v>
      </c>
      <c r="H17" s="16">
        <f>future_rel_long_orig_420!AA89</f>
        <v>392.13529804416373</v>
      </c>
      <c r="I17" s="16">
        <f>future_rel_long_orig_425!AA89</f>
        <v>391.72830715969178</v>
      </c>
      <c r="J17" s="16">
        <f>future_rel_long_orig_430!AA89</f>
        <v>390.75546347905248</v>
      </c>
      <c r="V17" s="21" t="s">
        <v>86</v>
      </c>
      <c r="W17" s="14" t="s">
        <v>87</v>
      </c>
    </row>
    <row r="18" spans="1:23" x14ac:dyDescent="0.3">
      <c r="A18" s="16" t="str">
        <f>future_rel_long_orig_390!AB90&amp;"id"</f>
        <v>88id</v>
      </c>
      <c r="B18" s="16">
        <f>future_rel_long_orig_390!AA90</f>
        <v>390.36733437283362</v>
      </c>
      <c r="C18" s="16">
        <f>future_rel_long_orig_395!AA90</f>
        <v>386.54906376407365</v>
      </c>
      <c r="D18" s="16">
        <f>future_rel_long_orig_400!AA90</f>
        <v>387.83493723546741</v>
      </c>
      <c r="E18" s="16">
        <f>future_rel_long_orig_405!AA90</f>
        <v>388.56809046400952</v>
      </c>
      <c r="F18" s="16">
        <f>future_rel_long_orig_410!AA90</f>
        <v>390.01560156559378</v>
      </c>
      <c r="G18" s="16">
        <f>future_rel_long_orig_414!AA90</f>
        <v>390.87856177285158</v>
      </c>
      <c r="H18" s="16">
        <f>future_rel_long_orig_420!AA90</f>
        <v>391.1388346319153</v>
      </c>
      <c r="I18" s="16">
        <f>future_rel_long_orig_425!AA90</f>
        <v>390.64573578401297</v>
      </c>
      <c r="J18" s="16">
        <f>future_rel_long_orig_430!AA90</f>
        <v>389.40805308664773</v>
      </c>
      <c r="V18" s="21" t="s">
        <v>88</v>
      </c>
      <c r="W18" s="14" t="s">
        <v>89</v>
      </c>
    </row>
    <row r="19" spans="1:23" x14ac:dyDescent="0.3">
      <c r="A19" s="18" t="str">
        <f>future_rel_long_orig_390!AB91&amp;"id"</f>
        <v>89id</v>
      </c>
      <c r="B19" s="18">
        <f>future_rel_long_orig_390!AA91</f>
        <v>402.98636389494197</v>
      </c>
      <c r="C19" s="18">
        <f>future_rel_long_orig_395!AA91</f>
        <v>399.91975041933767</v>
      </c>
      <c r="D19" s="18">
        <f>future_rel_long_orig_400!AA91</f>
        <v>401.8327496855718</v>
      </c>
      <c r="E19" s="18">
        <f>future_rel_long_orig_405!AA91</f>
        <v>403.91915611143742</v>
      </c>
      <c r="F19" s="18">
        <f>future_rel_long_orig_410!AA91</f>
        <v>404.58514184676284</v>
      </c>
      <c r="G19" s="18">
        <f>future_rel_long_orig_414!AA91</f>
        <v>404.92625587338756</v>
      </c>
      <c r="H19" s="18">
        <f>future_rel_long_orig_420!AA91</f>
        <v>405.03302313785622</v>
      </c>
      <c r="I19" s="18">
        <f>future_rel_long_orig_425!AA91</f>
        <v>404.82649161981828</v>
      </c>
      <c r="J19" s="18">
        <f>future_rel_long_orig_430!AA91</f>
        <v>404.35792350120738</v>
      </c>
      <c r="V19" s="21" t="s">
        <v>90</v>
      </c>
      <c r="W19" s="14" t="s">
        <v>91</v>
      </c>
    </row>
    <row r="20" spans="1:23" x14ac:dyDescent="0.3">
      <c r="A20" s="19" t="str">
        <f>future_rel_long_orig_390!AB92&amp;"id"</f>
        <v>90id</v>
      </c>
      <c r="B20" s="19">
        <f>future_rel_long_orig_390!AA92</f>
        <v>384.70981562341819</v>
      </c>
      <c r="C20" s="19">
        <f>future_rel_long_orig_395!AA92</f>
        <v>382.06971218880392</v>
      </c>
      <c r="D20" s="19">
        <f>future_rel_long_orig_400!AA92</f>
        <v>383.10161843111877</v>
      </c>
      <c r="E20" s="19">
        <f>future_rel_long_orig_405!AA92</f>
        <v>389.37421777558779</v>
      </c>
      <c r="F20" s="19">
        <f>future_rel_long_orig_410!AA92</f>
        <v>394.01542100951974</v>
      </c>
      <c r="G20" s="19">
        <f>future_rel_long_orig_414!AA92</f>
        <v>394.70809650931619</v>
      </c>
      <c r="H20" s="19">
        <f>future_rel_long_orig_420!AA92</f>
        <v>394.89094258478741</v>
      </c>
      <c r="I20" s="19">
        <f>future_rel_long_orig_425!AA92</f>
        <v>394.53476073393023</v>
      </c>
      <c r="J20" s="19">
        <f>future_rel_long_orig_430!AA92</f>
        <v>393.58095770893817</v>
      </c>
    </row>
    <row r="21" spans="1:23" x14ac:dyDescent="0.3">
      <c r="A21" s="20" t="str">
        <f>future_rel_long_orig_390!AB93&amp;"id"</f>
        <v>91id</v>
      </c>
      <c r="B21" s="20">
        <f>future_rel_long_orig_390!AA93</f>
        <v>383.62102117128779</v>
      </c>
      <c r="C21" s="20">
        <f>future_rel_long_orig_395!AA93</f>
        <v>381.10888830287519</v>
      </c>
      <c r="D21" s="20">
        <f>future_rel_long_orig_400!AA93</f>
        <v>382.05006057658926</v>
      </c>
      <c r="E21" s="20">
        <f>future_rel_long_orig_405!AA93</f>
        <v>383.11542429591407</v>
      </c>
      <c r="F21" s="20">
        <f>future_rel_long_orig_410!AA93</f>
        <v>399.62183442212734</v>
      </c>
      <c r="G21" s="20">
        <f>future_rel_long_orig_414!AA93</f>
        <v>409.69237696451557</v>
      </c>
      <c r="H21" s="20">
        <f>future_rel_long_orig_420!AA93</f>
        <v>419.80314811161912</v>
      </c>
      <c r="I21" s="20">
        <f>future_rel_long_orig_425!AA93</f>
        <v>428.45907165603825</v>
      </c>
      <c r="J21" s="20">
        <f>future_rel_long_orig_430!AA93</f>
        <v>437.31260971355664</v>
      </c>
    </row>
    <row r="22" spans="1:23" x14ac:dyDescent="0.3">
      <c r="A22" s="16"/>
    </row>
    <row r="23" spans="1:23" x14ac:dyDescent="0.3">
      <c r="A23" s="16"/>
    </row>
  </sheetData>
  <phoneticPr fontId="7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CED3-CDF5-4805-A8C3-2BAB1DA17F21}">
  <dimension ref="A1:AD113"/>
  <sheetViews>
    <sheetView topLeftCell="A19"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430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430</v>
      </c>
      <c r="AA74" s="10">
        <v>408.28570741977995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430</v>
      </c>
      <c r="Z75" s="4">
        <f t="shared" si="1"/>
        <v>408.28570741977995</v>
      </c>
      <c r="AA75" s="10">
        <v>407.52403945154867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430</v>
      </c>
      <c r="Y76" s="4">
        <f t="shared" si="1"/>
        <v>408.28570741977995</v>
      </c>
      <c r="Z76" s="4">
        <f t="shared" si="1"/>
        <v>407.52403945154867</v>
      </c>
      <c r="AA76" s="10">
        <v>407.04712206261485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430</v>
      </c>
      <c r="X77" s="4">
        <f t="shared" si="1"/>
        <v>408.28570741977995</v>
      </c>
      <c r="Y77" s="4">
        <f t="shared" si="1"/>
        <v>407.52403945154867</v>
      </c>
      <c r="Z77" s="4">
        <f t="shared" si="1"/>
        <v>407.04712206261485</v>
      </c>
      <c r="AA77" s="10">
        <v>404.113909441261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430</v>
      </c>
      <c r="W78" s="4">
        <f t="shared" si="1"/>
        <v>408.28570741977995</v>
      </c>
      <c r="X78" s="4">
        <f t="shared" si="1"/>
        <v>407.52403945154867</v>
      </c>
      <c r="Y78" s="4">
        <f t="shared" si="1"/>
        <v>407.04712206261485</v>
      </c>
      <c r="Z78" s="4">
        <f t="shared" si="1"/>
        <v>404.113909441261</v>
      </c>
      <c r="AA78" s="10">
        <v>400.20182609184656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430</v>
      </c>
      <c r="V79" s="4">
        <f t="shared" si="0"/>
        <v>408.28570741977995</v>
      </c>
      <c r="W79" s="4">
        <f t="shared" si="1"/>
        <v>407.52403945154867</v>
      </c>
      <c r="X79" s="4">
        <f t="shared" si="1"/>
        <v>407.04712206261485</v>
      </c>
      <c r="Y79" s="4">
        <f t="shared" si="1"/>
        <v>404.113909441261</v>
      </c>
      <c r="Z79" s="4">
        <f t="shared" si="1"/>
        <v>400.20182609184656</v>
      </c>
      <c r="AA79" s="10">
        <v>412.12934431511997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430</v>
      </c>
      <c r="U80" s="4">
        <f t="shared" si="0"/>
        <v>408.28570741977995</v>
      </c>
      <c r="V80" s="4">
        <f t="shared" si="0"/>
        <v>407.52403945154867</v>
      </c>
      <c r="W80" s="4">
        <f t="shared" si="1"/>
        <v>407.04712206261485</v>
      </c>
      <c r="X80" s="4">
        <f t="shared" si="1"/>
        <v>404.113909441261</v>
      </c>
      <c r="Y80" s="4">
        <f t="shared" si="1"/>
        <v>400.20182609184656</v>
      </c>
      <c r="Z80" s="4">
        <f t="shared" si="1"/>
        <v>412.12934431511997</v>
      </c>
      <c r="AA80" s="10">
        <v>410.48741251043424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430</v>
      </c>
      <c r="T81" s="4">
        <f t="shared" si="0"/>
        <v>408.28570741977995</v>
      </c>
      <c r="U81" s="4">
        <f t="shared" si="0"/>
        <v>407.52403945154867</v>
      </c>
      <c r="V81" s="4">
        <f t="shared" si="0"/>
        <v>407.04712206261485</v>
      </c>
      <c r="W81" s="4">
        <f t="shared" si="1"/>
        <v>404.113909441261</v>
      </c>
      <c r="X81" s="4">
        <f t="shared" si="1"/>
        <v>400.20182609184656</v>
      </c>
      <c r="Y81" s="4">
        <f t="shared" si="1"/>
        <v>412.12934431511997</v>
      </c>
      <c r="Z81" s="4">
        <f t="shared" si="1"/>
        <v>410.48741251043424</v>
      </c>
      <c r="AA81" s="10">
        <v>410.20630776077081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430</v>
      </c>
      <c r="S82" s="4">
        <f t="shared" si="0"/>
        <v>408.28570741977995</v>
      </c>
      <c r="T82" s="4">
        <f t="shared" si="0"/>
        <v>407.52403945154867</v>
      </c>
      <c r="U82" s="4">
        <f t="shared" si="0"/>
        <v>407.04712206261485</v>
      </c>
      <c r="V82" s="4">
        <f t="shared" si="0"/>
        <v>404.113909441261</v>
      </c>
      <c r="W82" s="4">
        <f t="shared" si="1"/>
        <v>400.20182609184656</v>
      </c>
      <c r="X82" s="4">
        <f t="shared" si="1"/>
        <v>412.12934431511997</v>
      </c>
      <c r="Y82" s="4">
        <f t="shared" si="1"/>
        <v>410.48741251043424</v>
      </c>
      <c r="Z82" s="4">
        <f t="shared" si="1"/>
        <v>410.20630776077081</v>
      </c>
      <c r="AA82" s="10">
        <v>410.0148175066563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430</v>
      </c>
      <c r="R83" s="4">
        <f t="shared" si="0"/>
        <v>408.28570741977995</v>
      </c>
      <c r="S83" s="4">
        <f t="shared" si="0"/>
        <v>407.52403945154867</v>
      </c>
      <c r="T83" s="4">
        <f t="shared" si="0"/>
        <v>407.04712206261485</v>
      </c>
      <c r="U83" s="4">
        <f t="shared" si="0"/>
        <v>404.113909441261</v>
      </c>
      <c r="V83" s="4">
        <f t="shared" si="0"/>
        <v>400.20182609184656</v>
      </c>
      <c r="W83" s="4">
        <f t="shared" si="1"/>
        <v>412.12934431511997</v>
      </c>
      <c r="X83" s="4">
        <f t="shared" si="1"/>
        <v>410.48741251043424</v>
      </c>
      <c r="Y83" s="4">
        <f t="shared" si="1"/>
        <v>410.20630776077081</v>
      </c>
      <c r="Z83" s="4">
        <f t="shared" si="1"/>
        <v>410.0148175066563</v>
      </c>
      <c r="AA83" s="10">
        <v>404.14077524284158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430</v>
      </c>
      <c r="Q84" s="4">
        <f t="shared" si="0"/>
        <v>408.28570741977995</v>
      </c>
      <c r="R84" s="4">
        <f t="shared" si="0"/>
        <v>407.52403945154867</v>
      </c>
      <c r="S84" s="4">
        <f t="shared" si="0"/>
        <v>407.04712206261485</v>
      </c>
      <c r="T84" s="4">
        <f t="shared" si="0"/>
        <v>404.113909441261</v>
      </c>
      <c r="U84" s="4">
        <f t="shared" si="0"/>
        <v>400.20182609184656</v>
      </c>
      <c r="V84" s="4">
        <f t="shared" si="0"/>
        <v>412.12934431511997</v>
      </c>
      <c r="W84" s="4">
        <f t="shared" si="1"/>
        <v>410.48741251043424</v>
      </c>
      <c r="X84" s="4">
        <f t="shared" si="1"/>
        <v>410.20630776077081</v>
      </c>
      <c r="Y84" s="4">
        <f t="shared" si="1"/>
        <v>410.0148175066563</v>
      </c>
      <c r="Z84" s="4">
        <f t="shared" si="1"/>
        <v>404.14077524284158</v>
      </c>
      <c r="AA84" s="10">
        <v>401.60322624912146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430</v>
      </c>
      <c r="P85" s="4">
        <f t="shared" si="0"/>
        <v>408.28570741977995</v>
      </c>
      <c r="Q85" s="4">
        <f t="shared" si="0"/>
        <v>407.52403945154867</v>
      </c>
      <c r="R85" s="4">
        <f t="shared" si="0"/>
        <v>407.04712206261485</v>
      </c>
      <c r="S85" s="4">
        <f t="shared" si="0"/>
        <v>404.113909441261</v>
      </c>
      <c r="T85" s="4">
        <f t="shared" si="0"/>
        <v>400.20182609184656</v>
      </c>
      <c r="U85" s="4">
        <f t="shared" si="0"/>
        <v>412.12934431511997</v>
      </c>
      <c r="V85" s="4">
        <f t="shared" si="0"/>
        <v>410.48741251043424</v>
      </c>
      <c r="W85" s="4">
        <f t="shared" si="1"/>
        <v>410.20630776077081</v>
      </c>
      <c r="X85" s="4">
        <f t="shared" si="1"/>
        <v>410.0148175066563</v>
      </c>
      <c r="Y85" s="4">
        <f t="shared" si="1"/>
        <v>404.14077524284158</v>
      </c>
      <c r="Z85" s="4">
        <f t="shared" si="1"/>
        <v>401.60322624912146</v>
      </c>
      <c r="AA85" s="10">
        <v>359.07480860669023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430</v>
      </c>
      <c r="O86" s="4">
        <f t="shared" si="0"/>
        <v>408.28570741977995</v>
      </c>
      <c r="P86" s="4">
        <f t="shared" si="0"/>
        <v>407.52403945154867</v>
      </c>
      <c r="Q86" s="4">
        <f t="shared" si="0"/>
        <v>407.04712206261485</v>
      </c>
      <c r="R86" s="4">
        <f t="shared" si="0"/>
        <v>404.113909441261</v>
      </c>
      <c r="S86" s="4">
        <f t="shared" si="0"/>
        <v>400.20182609184656</v>
      </c>
      <c r="T86" s="4">
        <f t="shared" si="0"/>
        <v>412.12934431511997</v>
      </c>
      <c r="U86" s="4">
        <f t="shared" si="0"/>
        <v>410.48741251043424</v>
      </c>
      <c r="V86" s="4">
        <f t="shared" si="0"/>
        <v>410.20630776077081</v>
      </c>
      <c r="W86" s="4">
        <f t="shared" si="1"/>
        <v>410.0148175066563</v>
      </c>
      <c r="X86" s="4">
        <f t="shared" si="1"/>
        <v>404.14077524284158</v>
      </c>
      <c r="Y86" s="4">
        <f t="shared" si="1"/>
        <v>401.60322624912146</v>
      </c>
      <c r="Z86" s="4">
        <f t="shared" si="1"/>
        <v>359.07480860669023</v>
      </c>
      <c r="AA86" s="10">
        <v>395.73522151578192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430</v>
      </c>
      <c r="N87" s="4">
        <f t="shared" si="0"/>
        <v>408.28570741977995</v>
      </c>
      <c r="O87" s="4">
        <f t="shared" si="0"/>
        <v>407.52403945154867</v>
      </c>
      <c r="P87" s="4">
        <f t="shared" si="0"/>
        <v>407.04712206261485</v>
      </c>
      <c r="Q87" s="4">
        <f t="shared" si="0"/>
        <v>404.113909441261</v>
      </c>
      <c r="R87" s="4">
        <f t="shared" si="0"/>
        <v>400.20182609184656</v>
      </c>
      <c r="S87" s="4">
        <f t="shared" si="0"/>
        <v>412.12934431511997</v>
      </c>
      <c r="T87" s="4">
        <f t="shared" si="0"/>
        <v>410.48741251043424</v>
      </c>
      <c r="U87" s="4">
        <f t="shared" si="0"/>
        <v>410.20630776077081</v>
      </c>
      <c r="V87" s="4">
        <f t="shared" si="0"/>
        <v>410.0148175066563</v>
      </c>
      <c r="W87" s="4">
        <f t="shared" si="1"/>
        <v>404.14077524284158</v>
      </c>
      <c r="X87" s="4">
        <f t="shared" si="1"/>
        <v>401.60322624912146</v>
      </c>
      <c r="Y87" s="4">
        <f t="shared" si="1"/>
        <v>359.07480860669023</v>
      </c>
      <c r="Z87" s="4">
        <f t="shared" si="1"/>
        <v>395.73522151578192</v>
      </c>
      <c r="AA87" s="10">
        <v>395.33052487643897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430</v>
      </c>
      <c r="M88" s="4">
        <f t="shared" si="0"/>
        <v>408.28570741977995</v>
      </c>
      <c r="N88" s="4">
        <f t="shared" si="0"/>
        <v>407.52403945154867</v>
      </c>
      <c r="O88" s="4">
        <f t="shared" si="0"/>
        <v>407.04712206261485</v>
      </c>
      <c r="P88" s="4">
        <f t="shared" si="0"/>
        <v>404.113909441261</v>
      </c>
      <c r="Q88" s="4">
        <f t="shared" si="0"/>
        <v>400.20182609184656</v>
      </c>
      <c r="R88" s="4">
        <f t="shared" si="0"/>
        <v>412.12934431511997</v>
      </c>
      <c r="S88" s="4">
        <f t="shared" si="0"/>
        <v>410.48741251043424</v>
      </c>
      <c r="T88" s="4">
        <f t="shared" si="0"/>
        <v>410.20630776077081</v>
      </c>
      <c r="U88" s="4">
        <f t="shared" si="0"/>
        <v>410.0148175066563</v>
      </c>
      <c r="V88" s="4">
        <f t="shared" si="0"/>
        <v>404.14077524284158</v>
      </c>
      <c r="W88" s="4">
        <f t="shared" si="1"/>
        <v>401.60322624912146</v>
      </c>
      <c r="X88" s="4">
        <f t="shared" si="1"/>
        <v>359.07480860669023</v>
      </c>
      <c r="Y88" s="4">
        <f t="shared" si="1"/>
        <v>395.73522151578192</v>
      </c>
      <c r="Z88" s="4">
        <f t="shared" si="1"/>
        <v>395.33052487643897</v>
      </c>
      <c r="AA88" s="10">
        <v>393.59462233249229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430</v>
      </c>
      <c r="L89" s="4">
        <f t="shared" si="0"/>
        <v>408.28570741977995</v>
      </c>
      <c r="M89" s="4">
        <f t="shared" si="0"/>
        <v>407.52403945154867</v>
      </c>
      <c r="N89" s="4">
        <f t="shared" si="0"/>
        <v>407.04712206261485</v>
      </c>
      <c r="O89" s="4">
        <f t="shared" si="0"/>
        <v>404.113909441261</v>
      </c>
      <c r="P89" s="4">
        <f t="shared" si="0"/>
        <v>400.20182609184656</v>
      </c>
      <c r="Q89" s="4">
        <f t="shared" si="0"/>
        <v>412.12934431511997</v>
      </c>
      <c r="R89" s="4">
        <f t="shared" si="0"/>
        <v>410.48741251043424</v>
      </c>
      <c r="S89" s="4">
        <f t="shared" si="0"/>
        <v>410.20630776077081</v>
      </c>
      <c r="T89" s="4">
        <f t="shared" si="0"/>
        <v>410.0148175066563</v>
      </c>
      <c r="U89" s="4">
        <f t="shared" si="0"/>
        <v>404.14077524284158</v>
      </c>
      <c r="V89" s="4">
        <f t="shared" ref="G89:V93" si="3">W88</f>
        <v>401.60322624912146</v>
      </c>
      <c r="W89" s="4">
        <f t="shared" si="1"/>
        <v>359.07480860669023</v>
      </c>
      <c r="X89" s="4">
        <f t="shared" si="1"/>
        <v>395.73522151578192</v>
      </c>
      <c r="Y89" s="4">
        <f t="shared" si="1"/>
        <v>395.33052487643897</v>
      </c>
      <c r="Z89" s="4">
        <f t="shared" si="1"/>
        <v>393.59462233249229</v>
      </c>
      <c r="AA89" s="10">
        <v>390.75546347905248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430</v>
      </c>
      <c r="K90" s="4">
        <f t="shared" si="3"/>
        <v>408.28570741977995</v>
      </c>
      <c r="L90" s="4">
        <f t="shared" si="3"/>
        <v>407.52403945154867</v>
      </c>
      <c r="M90" s="4">
        <f t="shared" si="3"/>
        <v>407.04712206261485</v>
      </c>
      <c r="N90" s="4">
        <f t="shared" si="3"/>
        <v>404.113909441261</v>
      </c>
      <c r="O90" s="4">
        <f t="shared" si="3"/>
        <v>400.20182609184656</v>
      </c>
      <c r="P90" s="4">
        <f t="shared" si="3"/>
        <v>412.12934431511997</v>
      </c>
      <c r="Q90" s="4">
        <f t="shared" si="3"/>
        <v>410.48741251043424</v>
      </c>
      <c r="R90" s="4">
        <f t="shared" si="3"/>
        <v>410.20630776077081</v>
      </c>
      <c r="S90" s="4">
        <f t="shared" si="3"/>
        <v>410.0148175066563</v>
      </c>
      <c r="T90" s="4">
        <f t="shared" si="3"/>
        <v>404.14077524284158</v>
      </c>
      <c r="U90" s="4">
        <f t="shared" si="3"/>
        <v>401.60322624912146</v>
      </c>
      <c r="V90" s="4">
        <f t="shared" si="3"/>
        <v>359.07480860669023</v>
      </c>
      <c r="W90" s="4">
        <f t="shared" ref="W90:Z93" si="4">X89</f>
        <v>395.73522151578192</v>
      </c>
      <c r="X90" s="4">
        <f t="shared" si="4"/>
        <v>395.33052487643897</v>
      </c>
      <c r="Y90" s="4">
        <f t="shared" si="4"/>
        <v>393.59462233249229</v>
      </c>
      <c r="Z90" s="4">
        <f t="shared" si="4"/>
        <v>390.75546347905248</v>
      </c>
      <c r="AA90" s="10">
        <v>389.40805308664773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430</v>
      </c>
      <c r="J91" s="4">
        <f t="shared" si="3"/>
        <v>408.28570741977995</v>
      </c>
      <c r="K91" s="4">
        <f t="shared" si="3"/>
        <v>407.52403945154867</v>
      </c>
      <c r="L91" s="4">
        <f t="shared" si="3"/>
        <v>407.04712206261485</v>
      </c>
      <c r="M91" s="4">
        <f t="shared" si="3"/>
        <v>404.113909441261</v>
      </c>
      <c r="N91" s="4">
        <f t="shared" si="3"/>
        <v>400.20182609184656</v>
      </c>
      <c r="O91" s="4">
        <f t="shared" si="3"/>
        <v>412.12934431511997</v>
      </c>
      <c r="P91" s="4">
        <f t="shared" si="3"/>
        <v>410.48741251043424</v>
      </c>
      <c r="Q91" s="4">
        <f t="shared" si="3"/>
        <v>410.20630776077081</v>
      </c>
      <c r="R91" s="4">
        <f t="shared" si="3"/>
        <v>410.0148175066563</v>
      </c>
      <c r="S91" s="4">
        <f t="shared" si="3"/>
        <v>404.14077524284158</v>
      </c>
      <c r="T91" s="4">
        <f t="shared" si="3"/>
        <v>401.60322624912146</v>
      </c>
      <c r="U91" s="4">
        <f t="shared" si="3"/>
        <v>359.07480860669023</v>
      </c>
      <c r="V91" s="4">
        <f t="shared" si="3"/>
        <v>395.73522151578192</v>
      </c>
      <c r="W91" s="4">
        <f t="shared" si="4"/>
        <v>395.33052487643897</v>
      </c>
      <c r="X91" s="4">
        <f t="shared" si="4"/>
        <v>393.59462233249229</v>
      </c>
      <c r="Y91" s="4">
        <f t="shared" si="4"/>
        <v>390.75546347905248</v>
      </c>
      <c r="Z91" s="4">
        <f t="shared" si="4"/>
        <v>389.40805308664773</v>
      </c>
      <c r="AA91" s="10">
        <v>404.35792350120738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430</v>
      </c>
      <c r="I92" s="4">
        <f t="shared" si="3"/>
        <v>408.28570741977995</v>
      </c>
      <c r="J92" s="4">
        <f t="shared" si="3"/>
        <v>407.52403945154867</v>
      </c>
      <c r="K92" s="4">
        <f t="shared" si="3"/>
        <v>407.04712206261485</v>
      </c>
      <c r="L92" s="4">
        <f t="shared" si="3"/>
        <v>404.113909441261</v>
      </c>
      <c r="M92" s="4">
        <f t="shared" si="3"/>
        <v>400.20182609184656</v>
      </c>
      <c r="N92" s="4">
        <f t="shared" si="3"/>
        <v>412.12934431511997</v>
      </c>
      <c r="O92" s="4">
        <f t="shared" si="3"/>
        <v>410.48741251043424</v>
      </c>
      <c r="P92" s="4">
        <f t="shared" si="3"/>
        <v>410.20630776077081</v>
      </c>
      <c r="Q92" s="4">
        <f t="shared" si="3"/>
        <v>410.0148175066563</v>
      </c>
      <c r="R92" s="4">
        <f t="shared" si="3"/>
        <v>404.14077524284158</v>
      </c>
      <c r="S92" s="4">
        <f t="shared" si="3"/>
        <v>401.60322624912146</v>
      </c>
      <c r="T92" s="4">
        <f t="shared" si="3"/>
        <v>359.07480860669023</v>
      </c>
      <c r="U92" s="4">
        <f t="shared" si="3"/>
        <v>395.73522151578192</v>
      </c>
      <c r="V92" s="4">
        <f t="shared" si="3"/>
        <v>395.33052487643897</v>
      </c>
      <c r="W92" s="4">
        <f t="shared" si="4"/>
        <v>393.59462233249229</v>
      </c>
      <c r="X92" s="4">
        <f t="shared" si="4"/>
        <v>390.75546347905248</v>
      </c>
      <c r="Y92" s="4">
        <f t="shared" si="4"/>
        <v>389.40805308664773</v>
      </c>
      <c r="Z92" s="4">
        <f t="shared" si="4"/>
        <v>404.35792350120738</v>
      </c>
      <c r="AA92" s="10">
        <v>393.58095770893817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430</v>
      </c>
      <c r="H93" s="4">
        <f t="shared" si="3"/>
        <v>408.28570741977995</v>
      </c>
      <c r="I93" s="4">
        <f t="shared" si="3"/>
        <v>407.52403945154867</v>
      </c>
      <c r="J93" s="4">
        <f t="shared" si="3"/>
        <v>407.04712206261485</v>
      </c>
      <c r="K93" s="4">
        <f t="shared" si="3"/>
        <v>404.113909441261</v>
      </c>
      <c r="L93" s="4">
        <f t="shared" si="3"/>
        <v>400.20182609184656</v>
      </c>
      <c r="M93" s="4">
        <f t="shared" si="3"/>
        <v>412.12934431511997</v>
      </c>
      <c r="N93" s="4">
        <f t="shared" si="3"/>
        <v>410.48741251043424</v>
      </c>
      <c r="O93" s="4">
        <f t="shared" si="3"/>
        <v>410.20630776077081</v>
      </c>
      <c r="P93" s="4">
        <f t="shared" si="3"/>
        <v>410.0148175066563</v>
      </c>
      <c r="Q93" s="4">
        <f t="shared" si="3"/>
        <v>404.14077524284158</v>
      </c>
      <c r="R93" s="4">
        <f t="shared" si="3"/>
        <v>401.60322624912146</v>
      </c>
      <c r="S93" s="4">
        <f t="shared" si="3"/>
        <v>359.07480860669023</v>
      </c>
      <c r="T93" s="4">
        <f t="shared" si="3"/>
        <v>395.73522151578192</v>
      </c>
      <c r="U93" s="4">
        <f t="shared" si="3"/>
        <v>395.33052487643897</v>
      </c>
      <c r="V93" s="4">
        <f t="shared" si="3"/>
        <v>393.59462233249229</v>
      </c>
      <c r="W93" s="4">
        <f t="shared" si="4"/>
        <v>390.75546347905248</v>
      </c>
      <c r="X93" s="4">
        <f t="shared" si="4"/>
        <v>389.40805308664773</v>
      </c>
      <c r="Y93" s="4">
        <f t="shared" si="4"/>
        <v>404.35792350120738</v>
      </c>
      <c r="Z93" s="4">
        <f t="shared" si="4"/>
        <v>393.58095770893817</v>
      </c>
      <c r="AA93" s="10">
        <v>437.31260971355664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-0.58656650927650089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7.3802500698690876E-2</v>
      </c>
      <c r="H96" s="9">
        <f t="shared" si="6"/>
        <v>3.2579353047519022E-2</v>
      </c>
      <c r="I96" s="9">
        <f t="shared" si="6"/>
        <v>-1.2784308713992087E-2</v>
      </c>
      <c r="J96" s="9">
        <f t="shared" si="6"/>
        <v>-6.1851488638547988E-2</v>
      </c>
      <c r="K96" s="9">
        <f t="shared" si="6"/>
        <v>-0.12189464286590099</v>
      </c>
      <c r="L96" s="9">
        <f t="shared" si="6"/>
        <v>-0.18927706704346348</v>
      </c>
      <c r="M96" s="9">
        <f t="shared" si="6"/>
        <v>-0.21293706103214341</v>
      </c>
      <c r="N96" s="9">
        <f t="shared" si="6"/>
        <v>-0.2312398828073938</v>
      </c>
      <c r="O96" s="9">
        <f t="shared" si="6"/>
        <v>-0.25194106283709572</v>
      </c>
      <c r="P96" s="9">
        <f t="shared" si="6"/>
        <v>-0.27358213534692671</v>
      </c>
      <c r="Q96" s="9">
        <f t="shared" si="6"/>
        <v>-0.30911240056799399</v>
      </c>
      <c r="R96" s="9">
        <f t="shared" si="6"/>
        <v>-0.36304048760695495</v>
      </c>
      <c r="S96" s="9">
        <f t="shared" si="6"/>
        <v>-0.42989068757653148</v>
      </c>
      <c r="T96" s="9">
        <f t="shared" si="6"/>
        <v>-0.47355339210392905</v>
      </c>
      <c r="U96" s="9">
        <f t="shared" si="6"/>
        <v>-0.50888844528541033</v>
      </c>
      <c r="V96" s="9">
        <f t="shared" si="6"/>
        <v>-0.54421809913328312</v>
      </c>
      <c r="W96" s="9">
        <f t="shared" si="6"/>
        <v>-0.58003703301210841</v>
      </c>
      <c r="X96" s="9">
        <f t="shared" si="6"/>
        <v>-0.61477295926157383</v>
      </c>
      <c r="Y96" s="9">
        <f t="shared" si="6"/>
        <v>-0.6333458211787526</v>
      </c>
      <c r="Z96" s="9">
        <f t="shared" si="6"/>
        <v>-0.66115023375575988</v>
      </c>
      <c r="AA96" s="9">
        <f t="shared" si="6"/>
        <v>-0.58656813999836521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1.0486131395610332E-3</v>
      </c>
      <c r="H97" s="9">
        <f t="shared" si="7"/>
        <v>5.981663991419528E-7</v>
      </c>
      <c r="I97" s="9">
        <f t="shared" si="7"/>
        <v>7.7855321478983996E-7</v>
      </c>
      <c r="J97" s="9">
        <f t="shared" si="7"/>
        <v>1.4639196171464808E-6</v>
      </c>
      <c r="K97" s="9">
        <f t="shared" si="7"/>
        <v>1.5991677137228155E-6</v>
      </c>
      <c r="L97" s="9">
        <f t="shared" si="7"/>
        <v>-2.254011058411276E-6</v>
      </c>
      <c r="M97" s="9">
        <f t="shared" si="7"/>
        <v>1.2026228382588933E-6</v>
      </c>
      <c r="N97" s="9">
        <f t="shared" si="7"/>
        <v>8.8123642233428612E-7</v>
      </c>
      <c r="O97" s="9">
        <f t="shared" si="7"/>
        <v>7.5973006880003524E-7</v>
      </c>
      <c r="P97" s="9">
        <f t="shared" si="7"/>
        <v>2.2437597819724431E-6</v>
      </c>
      <c r="Q97" s="9">
        <f t="shared" si="7"/>
        <v>1.6289144223469165E-6</v>
      </c>
      <c r="R97" s="9">
        <f t="shared" si="7"/>
        <v>1.2568004640167718E-5</v>
      </c>
      <c r="S97" s="9">
        <f t="shared" si="7"/>
        <v>-1.2633833705866238E-5</v>
      </c>
      <c r="T97" s="9">
        <f t="shared" si="7"/>
        <v>5.100110650468892E-7</v>
      </c>
      <c r="U97" s="9">
        <f t="shared" si="7"/>
        <v>7.9763350169237413E-7</v>
      </c>
      <c r="V97" s="9">
        <f t="shared" si="7"/>
        <v>7.0810293062439911E-7</v>
      </c>
      <c r="W97" s="9">
        <f t="shared" si="7"/>
        <v>7.5298638657628203E-7</v>
      </c>
      <c r="X97" s="9">
        <f t="shared" si="7"/>
        <v>-5.2350160351100072E-7</v>
      </c>
      <c r="Y97" s="9">
        <f t="shared" si="7"/>
        <v>1.6183882248776982E-6</v>
      </c>
      <c r="Z97" s="9">
        <f t="shared" si="7"/>
        <v>-5.7201011616214714E-7</v>
      </c>
      <c r="AA97" s="9">
        <f t="shared" si="7"/>
        <v>1.6307218643207833E-6</v>
      </c>
      <c r="AB97" s="9">
        <f t="shared" si="7"/>
        <v>0</v>
      </c>
      <c r="AC97" s="11">
        <f>SUMSQ(F97:AB97)</f>
        <v>2.4795260203251028E-3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D38C-E917-49E8-999E-3BDE6AAFC797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46.7773437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0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0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0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0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0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0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0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0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0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414.49</v>
      </c>
      <c r="AB73" s="6">
        <v>71</v>
      </c>
      <c r="AC73" s="13" t="s">
        <v>57</v>
      </c>
    </row>
    <row r="74" spans="1:30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5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423.20042418208891</v>
      </c>
      <c r="AB74" s="6">
        <v>72</v>
      </c>
      <c r="AC74" t="s">
        <v>53</v>
      </c>
      <c r="AD74" t="s">
        <v>58</v>
      </c>
    </row>
    <row r="75" spans="1:30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423.20042418208891</v>
      </c>
      <c r="AA75" s="10">
        <v>407.86239481184407</v>
      </c>
      <c r="AB75" s="6">
        <v>73</v>
      </c>
      <c r="AC75" t="s">
        <v>53</v>
      </c>
      <c r="AD75" t="s">
        <v>58</v>
      </c>
    </row>
    <row r="76" spans="1:30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423.20042418208891</v>
      </c>
      <c r="Z76" s="4">
        <f t="shared" si="1"/>
        <v>407.86239481184407</v>
      </c>
      <c r="AA76" s="10">
        <v>407.44316724893156</v>
      </c>
      <c r="AB76" s="6">
        <v>74</v>
      </c>
      <c r="AC76" t="s">
        <v>53</v>
      </c>
      <c r="AD76" t="s">
        <v>58</v>
      </c>
    </row>
    <row r="77" spans="1:30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423.20042418208891</v>
      </c>
      <c r="Y77" s="4">
        <f t="shared" si="1"/>
        <v>407.86239481184407</v>
      </c>
      <c r="Z77" s="4">
        <f t="shared" si="1"/>
        <v>407.44316724893156</v>
      </c>
      <c r="AA77" s="10">
        <v>404.66218857329841</v>
      </c>
      <c r="AB77" s="6">
        <v>75</v>
      </c>
      <c r="AC77" t="s">
        <v>53</v>
      </c>
      <c r="AD77" t="s">
        <v>58</v>
      </c>
    </row>
    <row r="78" spans="1:30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423.20042418208891</v>
      </c>
      <c r="X78" s="4">
        <f t="shared" si="1"/>
        <v>407.86239481184407</v>
      </c>
      <c r="Y78" s="4">
        <f t="shared" si="1"/>
        <v>407.44316724893156</v>
      </c>
      <c r="Z78" s="4">
        <f t="shared" si="1"/>
        <v>404.66218857329841</v>
      </c>
      <c r="AA78" s="10">
        <v>400.93139305745501</v>
      </c>
      <c r="AB78" s="6">
        <v>76</v>
      </c>
      <c r="AC78" t="s">
        <v>53</v>
      </c>
      <c r="AD78" t="s">
        <v>58</v>
      </c>
    </row>
    <row r="79" spans="1:30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423.20042418208891</v>
      </c>
      <c r="W79" s="4">
        <f t="shared" si="1"/>
        <v>407.86239481184407</v>
      </c>
      <c r="X79" s="4">
        <f t="shared" si="1"/>
        <v>407.44316724893156</v>
      </c>
      <c r="Y79" s="4">
        <f t="shared" si="1"/>
        <v>404.66218857329841</v>
      </c>
      <c r="Z79" s="4">
        <f t="shared" si="1"/>
        <v>400.93139305745501</v>
      </c>
      <c r="AA79" s="10">
        <v>412.39806060657941</v>
      </c>
      <c r="AB79" s="6">
        <v>77</v>
      </c>
      <c r="AC79" t="s">
        <v>53</v>
      </c>
      <c r="AD79" t="s">
        <v>58</v>
      </c>
    </row>
    <row r="80" spans="1:30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423.20042418208891</v>
      </c>
      <c r="V80" s="4">
        <f t="shared" si="0"/>
        <v>407.86239481184407</v>
      </c>
      <c r="W80" s="4">
        <f t="shared" si="1"/>
        <v>407.44316724893156</v>
      </c>
      <c r="X80" s="4">
        <f t="shared" si="1"/>
        <v>404.66218857329841</v>
      </c>
      <c r="Y80" s="4">
        <f t="shared" si="1"/>
        <v>400.93139305745501</v>
      </c>
      <c r="Z80" s="4">
        <f t="shared" si="1"/>
        <v>412.39806060657941</v>
      </c>
      <c r="AA80" s="10">
        <v>410.70952852699548</v>
      </c>
      <c r="AB80" s="6">
        <v>78</v>
      </c>
      <c r="AC80" t="s">
        <v>53</v>
      </c>
      <c r="AD80" t="s">
        <v>58</v>
      </c>
    </row>
    <row r="81" spans="1:30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423.20042418208891</v>
      </c>
      <c r="U81" s="4">
        <f t="shared" si="0"/>
        <v>407.86239481184407</v>
      </c>
      <c r="V81" s="4">
        <f t="shared" si="0"/>
        <v>407.44316724893156</v>
      </c>
      <c r="W81" s="4">
        <f t="shared" si="1"/>
        <v>404.66218857329841</v>
      </c>
      <c r="X81" s="4">
        <f t="shared" si="1"/>
        <v>400.93139305745501</v>
      </c>
      <c r="Y81" s="4">
        <f t="shared" si="1"/>
        <v>412.39806060657941</v>
      </c>
      <c r="Z81" s="4">
        <f t="shared" si="1"/>
        <v>410.70952852699548</v>
      </c>
      <c r="AA81" s="10">
        <v>410.46196341835395</v>
      </c>
      <c r="AB81" s="6">
        <v>79</v>
      </c>
      <c r="AC81" t="s">
        <v>53</v>
      </c>
      <c r="AD81" t="s">
        <v>58</v>
      </c>
    </row>
    <row r="82" spans="1:30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423.20042418208891</v>
      </c>
      <c r="T82" s="4">
        <f t="shared" si="0"/>
        <v>407.86239481184407</v>
      </c>
      <c r="U82" s="4">
        <f t="shared" si="0"/>
        <v>407.44316724893156</v>
      </c>
      <c r="V82" s="4">
        <f t="shared" si="0"/>
        <v>404.66218857329841</v>
      </c>
      <c r="W82" s="4">
        <f t="shared" si="1"/>
        <v>400.93139305745501</v>
      </c>
      <c r="X82" s="4">
        <f t="shared" si="1"/>
        <v>412.39806060657941</v>
      </c>
      <c r="Y82" s="4">
        <f t="shared" si="1"/>
        <v>410.70952852699548</v>
      </c>
      <c r="Z82" s="4">
        <f t="shared" si="1"/>
        <v>410.46196341835395</v>
      </c>
      <c r="AA82" s="10">
        <v>410.29186913116013</v>
      </c>
      <c r="AB82" s="6">
        <v>80</v>
      </c>
      <c r="AC82" t="s">
        <v>53</v>
      </c>
      <c r="AD82" t="s">
        <v>58</v>
      </c>
    </row>
    <row r="83" spans="1:30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423.20042418208891</v>
      </c>
      <c r="S83" s="4">
        <f t="shared" si="0"/>
        <v>407.86239481184407</v>
      </c>
      <c r="T83" s="4">
        <f t="shared" si="0"/>
        <v>407.44316724893156</v>
      </c>
      <c r="U83" s="4">
        <f t="shared" si="0"/>
        <v>404.66218857329841</v>
      </c>
      <c r="V83" s="4">
        <f t="shared" si="0"/>
        <v>400.93139305745501</v>
      </c>
      <c r="W83" s="4">
        <f t="shared" si="1"/>
        <v>412.39806060657941</v>
      </c>
      <c r="X83" s="4">
        <f t="shared" si="1"/>
        <v>410.70952852699548</v>
      </c>
      <c r="Y83" s="4">
        <f t="shared" si="1"/>
        <v>410.46196341835395</v>
      </c>
      <c r="Z83" s="4">
        <f t="shared" si="1"/>
        <v>410.29186913116013</v>
      </c>
      <c r="AA83" s="10">
        <v>404.61856772503108</v>
      </c>
      <c r="AB83" s="6">
        <v>81</v>
      </c>
      <c r="AC83" t="s">
        <v>53</v>
      </c>
      <c r="AD83" t="s">
        <v>58</v>
      </c>
    </row>
    <row r="84" spans="1:30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414.49</v>
      </c>
      <c r="Q84" s="4">
        <f t="shared" si="0"/>
        <v>423.20042418208891</v>
      </c>
      <c r="R84" s="4">
        <f t="shared" si="0"/>
        <v>407.86239481184407</v>
      </c>
      <c r="S84" s="4">
        <f t="shared" si="0"/>
        <v>407.44316724893156</v>
      </c>
      <c r="T84" s="4">
        <f t="shared" si="0"/>
        <v>404.66218857329841</v>
      </c>
      <c r="U84" s="4">
        <f t="shared" si="0"/>
        <v>400.93139305745501</v>
      </c>
      <c r="V84" s="4">
        <f t="shared" si="0"/>
        <v>412.39806060657941</v>
      </c>
      <c r="W84" s="4">
        <f t="shared" si="1"/>
        <v>410.70952852699548</v>
      </c>
      <c r="X84" s="4">
        <f t="shared" si="1"/>
        <v>410.46196341835395</v>
      </c>
      <c r="Y84" s="4">
        <f t="shared" si="1"/>
        <v>410.29186913116013</v>
      </c>
      <c r="Z84" s="4">
        <f t="shared" si="1"/>
        <v>404.61856772503108</v>
      </c>
      <c r="AA84" s="10">
        <v>402.44428483379966</v>
      </c>
      <c r="AB84" s="6">
        <v>82</v>
      </c>
      <c r="AC84" t="s">
        <v>53</v>
      </c>
      <c r="AD84" t="s">
        <v>58</v>
      </c>
    </row>
    <row r="85" spans="1:30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414.49</v>
      </c>
      <c r="P85" s="4">
        <f t="shared" si="0"/>
        <v>423.20042418208891</v>
      </c>
      <c r="Q85" s="4">
        <f t="shared" si="0"/>
        <v>407.86239481184407</v>
      </c>
      <c r="R85" s="4">
        <f t="shared" si="0"/>
        <v>407.44316724893156</v>
      </c>
      <c r="S85" s="4">
        <f t="shared" si="0"/>
        <v>404.66218857329841</v>
      </c>
      <c r="T85" s="4">
        <f t="shared" si="0"/>
        <v>400.93139305745501</v>
      </c>
      <c r="U85" s="4">
        <f t="shared" si="0"/>
        <v>412.39806060657941</v>
      </c>
      <c r="V85" s="4">
        <f t="shared" ref="G85:V93" si="3">W84</f>
        <v>410.70952852699548</v>
      </c>
      <c r="W85" s="4">
        <f t="shared" si="1"/>
        <v>410.46196341835395</v>
      </c>
      <c r="X85" s="4">
        <f t="shared" si="1"/>
        <v>410.29186913116013</v>
      </c>
      <c r="Y85" s="4">
        <f t="shared" si="1"/>
        <v>404.61856772503108</v>
      </c>
      <c r="Z85" s="4">
        <f t="shared" si="1"/>
        <v>402.44428483379966</v>
      </c>
      <c r="AA85" s="10">
        <v>359.3720296360226</v>
      </c>
      <c r="AB85" s="6">
        <v>83</v>
      </c>
      <c r="AC85" t="s">
        <v>53</v>
      </c>
      <c r="AD85" t="s">
        <v>58</v>
      </c>
    </row>
    <row r="86" spans="1:30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3"/>
        <v>410</v>
      </c>
      <c r="H86" s="4">
        <f t="shared" si="3"/>
        <v>408.78</v>
      </c>
      <c r="I86" s="4">
        <f t="shared" si="3"/>
        <v>408.78</v>
      </c>
      <c r="J86" s="4">
        <f t="shared" si="3"/>
        <v>408.78</v>
      </c>
      <c r="K86" s="4">
        <f t="shared" si="3"/>
        <v>409.36</v>
      </c>
      <c r="L86" s="4">
        <f t="shared" si="3"/>
        <v>414.34</v>
      </c>
      <c r="M86" s="4">
        <f t="shared" si="3"/>
        <v>410.55</v>
      </c>
      <c r="N86" s="4">
        <f t="shared" si="3"/>
        <v>414.49</v>
      </c>
      <c r="O86" s="4">
        <f t="shared" si="3"/>
        <v>423.20042418208891</v>
      </c>
      <c r="P86" s="4">
        <f t="shared" si="3"/>
        <v>407.86239481184407</v>
      </c>
      <c r="Q86" s="4">
        <f t="shared" si="3"/>
        <v>407.44316724893156</v>
      </c>
      <c r="R86" s="4">
        <f t="shared" si="3"/>
        <v>404.66218857329841</v>
      </c>
      <c r="S86" s="4">
        <f t="shared" si="3"/>
        <v>400.93139305745501</v>
      </c>
      <c r="T86" s="4">
        <f t="shared" si="3"/>
        <v>412.39806060657941</v>
      </c>
      <c r="U86" s="4">
        <f t="shared" si="3"/>
        <v>410.70952852699548</v>
      </c>
      <c r="V86" s="4">
        <f t="shared" si="3"/>
        <v>410.46196341835395</v>
      </c>
      <c r="W86" s="4">
        <f t="shared" si="1"/>
        <v>410.29186913116013</v>
      </c>
      <c r="X86" s="4">
        <f t="shared" si="1"/>
        <v>404.61856772503108</v>
      </c>
      <c r="Y86" s="4">
        <f t="shared" si="1"/>
        <v>402.44428483379966</v>
      </c>
      <c r="Z86" s="4">
        <f t="shared" si="1"/>
        <v>359.3720296360226</v>
      </c>
      <c r="AA86" s="10">
        <v>396.55214633911919</v>
      </c>
      <c r="AB86" s="6">
        <v>84</v>
      </c>
      <c r="AC86" t="s">
        <v>53</v>
      </c>
      <c r="AD86" t="s">
        <v>58</v>
      </c>
    </row>
    <row r="87" spans="1:30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3"/>
        <v>408.78</v>
      </c>
      <c r="H87" s="4">
        <f t="shared" si="3"/>
        <v>408.78</v>
      </c>
      <c r="I87" s="4">
        <f t="shared" si="3"/>
        <v>408.78</v>
      </c>
      <c r="J87" s="4">
        <f t="shared" si="3"/>
        <v>409.36</v>
      </c>
      <c r="K87" s="4">
        <f t="shared" si="3"/>
        <v>414.34</v>
      </c>
      <c r="L87" s="4">
        <f t="shared" si="3"/>
        <v>410.55</v>
      </c>
      <c r="M87" s="4">
        <f t="shared" si="3"/>
        <v>414.49</v>
      </c>
      <c r="N87" s="4">
        <f t="shared" si="3"/>
        <v>423.20042418208891</v>
      </c>
      <c r="O87" s="4">
        <f t="shared" si="3"/>
        <v>407.86239481184407</v>
      </c>
      <c r="P87" s="4">
        <f t="shared" si="3"/>
        <v>407.44316724893156</v>
      </c>
      <c r="Q87" s="4">
        <f t="shared" si="3"/>
        <v>404.66218857329841</v>
      </c>
      <c r="R87" s="4">
        <f t="shared" si="3"/>
        <v>400.93139305745501</v>
      </c>
      <c r="S87" s="4">
        <f t="shared" si="3"/>
        <v>412.39806060657941</v>
      </c>
      <c r="T87" s="4">
        <f t="shared" si="3"/>
        <v>410.70952852699548</v>
      </c>
      <c r="U87" s="4">
        <f t="shared" si="3"/>
        <v>410.46196341835395</v>
      </c>
      <c r="V87" s="4">
        <f t="shared" si="3"/>
        <v>410.29186913116013</v>
      </c>
      <c r="W87" s="4">
        <f t="shared" si="1"/>
        <v>404.61856772503108</v>
      </c>
      <c r="X87" s="4">
        <f t="shared" si="1"/>
        <v>402.44428483379966</v>
      </c>
      <c r="Y87" s="4">
        <f t="shared" si="1"/>
        <v>359.3720296360226</v>
      </c>
      <c r="Z87" s="4">
        <f t="shared" si="1"/>
        <v>396.55214633911919</v>
      </c>
      <c r="AA87" s="10">
        <v>396.06832890618176</v>
      </c>
      <c r="AB87" s="6">
        <v>85</v>
      </c>
      <c r="AC87" t="s">
        <v>53</v>
      </c>
      <c r="AD87" t="s">
        <v>58</v>
      </c>
    </row>
    <row r="88" spans="1:30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3"/>
        <v>408.78</v>
      </c>
      <c r="H88" s="4">
        <f t="shared" si="3"/>
        <v>408.78</v>
      </c>
      <c r="I88" s="4">
        <f t="shared" si="3"/>
        <v>409.36</v>
      </c>
      <c r="J88" s="4">
        <f t="shared" si="3"/>
        <v>414.34</v>
      </c>
      <c r="K88" s="4">
        <f t="shared" si="3"/>
        <v>410.55</v>
      </c>
      <c r="L88" s="4">
        <f t="shared" si="3"/>
        <v>414.49</v>
      </c>
      <c r="M88" s="4">
        <f t="shared" si="3"/>
        <v>423.20042418208891</v>
      </c>
      <c r="N88" s="4">
        <f t="shared" si="3"/>
        <v>407.86239481184407</v>
      </c>
      <c r="O88" s="4">
        <f t="shared" si="3"/>
        <v>407.44316724893156</v>
      </c>
      <c r="P88" s="4">
        <f t="shared" si="3"/>
        <v>404.66218857329841</v>
      </c>
      <c r="Q88" s="4">
        <f t="shared" si="3"/>
        <v>400.93139305745501</v>
      </c>
      <c r="R88" s="4">
        <f t="shared" si="3"/>
        <v>412.39806060657941</v>
      </c>
      <c r="S88" s="4">
        <f t="shared" si="3"/>
        <v>410.70952852699548</v>
      </c>
      <c r="T88" s="4">
        <f t="shared" si="3"/>
        <v>410.46196341835395</v>
      </c>
      <c r="U88" s="4">
        <f t="shared" si="3"/>
        <v>410.29186913116013</v>
      </c>
      <c r="V88" s="4">
        <f t="shared" si="3"/>
        <v>404.61856772503108</v>
      </c>
      <c r="W88" s="4">
        <f t="shared" si="1"/>
        <v>402.44428483379966</v>
      </c>
      <c r="X88" s="4">
        <f t="shared" si="1"/>
        <v>359.3720296360226</v>
      </c>
      <c r="Y88" s="4">
        <f t="shared" si="1"/>
        <v>396.55214633911919</v>
      </c>
      <c r="Z88" s="4">
        <f t="shared" si="1"/>
        <v>396.06832890618176</v>
      </c>
      <c r="AA88" s="10">
        <v>394.46891450668386</v>
      </c>
      <c r="AB88" s="6">
        <v>86</v>
      </c>
      <c r="AC88" t="s">
        <v>53</v>
      </c>
      <c r="AD88" t="s">
        <v>58</v>
      </c>
    </row>
    <row r="89" spans="1:30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3"/>
        <v>408.78</v>
      </c>
      <c r="H89" s="4">
        <f t="shared" si="3"/>
        <v>409.36</v>
      </c>
      <c r="I89" s="4">
        <f t="shared" si="3"/>
        <v>414.34</v>
      </c>
      <c r="J89" s="4">
        <f t="shared" si="3"/>
        <v>410.55</v>
      </c>
      <c r="K89" s="4">
        <f t="shared" si="3"/>
        <v>414.49</v>
      </c>
      <c r="L89" s="4">
        <f t="shared" si="3"/>
        <v>423.20042418208891</v>
      </c>
      <c r="M89" s="4">
        <f t="shared" si="3"/>
        <v>407.86239481184407</v>
      </c>
      <c r="N89" s="4">
        <f t="shared" si="3"/>
        <v>407.44316724893156</v>
      </c>
      <c r="O89" s="4">
        <f t="shared" si="3"/>
        <v>404.66218857329841</v>
      </c>
      <c r="P89" s="4">
        <f t="shared" si="3"/>
        <v>400.93139305745501</v>
      </c>
      <c r="Q89" s="4">
        <f t="shared" si="3"/>
        <v>412.39806060657941</v>
      </c>
      <c r="R89" s="4">
        <f t="shared" si="3"/>
        <v>410.70952852699548</v>
      </c>
      <c r="S89" s="4">
        <f t="shared" si="3"/>
        <v>410.46196341835395</v>
      </c>
      <c r="T89" s="4">
        <f t="shared" si="3"/>
        <v>410.29186913116013</v>
      </c>
      <c r="U89" s="4">
        <f t="shared" si="3"/>
        <v>404.61856772503108</v>
      </c>
      <c r="V89" s="4">
        <f t="shared" si="3"/>
        <v>402.44428483379966</v>
      </c>
      <c r="W89" s="4">
        <f t="shared" si="1"/>
        <v>359.3720296360226</v>
      </c>
      <c r="X89" s="4">
        <f t="shared" si="1"/>
        <v>396.55214633911919</v>
      </c>
      <c r="Y89" s="4">
        <f t="shared" si="1"/>
        <v>396.06832890618176</v>
      </c>
      <c r="Z89" s="4">
        <f t="shared" si="1"/>
        <v>394.46891450668386</v>
      </c>
      <c r="AA89" s="10">
        <v>391.93830274177691</v>
      </c>
      <c r="AB89" s="6">
        <v>87</v>
      </c>
      <c r="AC89" t="s">
        <v>53</v>
      </c>
      <c r="AD89" t="s">
        <v>58</v>
      </c>
    </row>
    <row r="90" spans="1:30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414.49</v>
      </c>
      <c r="K90" s="4">
        <f t="shared" si="3"/>
        <v>423.20042418208891</v>
      </c>
      <c r="L90" s="4">
        <f t="shared" si="3"/>
        <v>407.86239481184407</v>
      </c>
      <c r="M90" s="4">
        <f t="shared" si="3"/>
        <v>407.44316724893156</v>
      </c>
      <c r="N90" s="4">
        <f t="shared" si="3"/>
        <v>404.66218857329841</v>
      </c>
      <c r="O90" s="4">
        <f t="shared" si="3"/>
        <v>400.93139305745501</v>
      </c>
      <c r="P90" s="4">
        <f t="shared" si="3"/>
        <v>412.39806060657941</v>
      </c>
      <c r="Q90" s="4">
        <f t="shared" si="3"/>
        <v>410.70952852699548</v>
      </c>
      <c r="R90" s="4">
        <f t="shared" si="3"/>
        <v>410.46196341835395</v>
      </c>
      <c r="S90" s="4">
        <f t="shared" si="3"/>
        <v>410.29186913116013</v>
      </c>
      <c r="T90" s="4">
        <f t="shared" si="3"/>
        <v>404.61856772503108</v>
      </c>
      <c r="U90" s="4">
        <f t="shared" si="3"/>
        <v>402.44428483379966</v>
      </c>
      <c r="V90" s="4">
        <f t="shared" si="3"/>
        <v>359.3720296360226</v>
      </c>
      <c r="W90" s="4">
        <f t="shared" ref="W90:Z93" si="4">X89</f>
        <v>396.55214633911919</v>
      </c>
      <c r="X90" s="4">
        <f t="shared" si="4"/>
        <v>396.06832890618176</v>
      </c>
      <c r="Y90" s="4">
        <f t="shared" si="4"/>
        <v>394.46891450668386</v>
      </c>
      <c r="Z90" s="4">
        <f t="shared" si="4"/>
        <v>391.93830274177691</v>
      </c>
      <c r="AA90" s="10">
        <v>390.87856177285158</v>
      </c>
      <c r="AB90" s="6">
        <v>88</v>
      </c>
      <c r="AC90" t="s">
        <v>53</v>
      </c>
      <c r="AD90" t="s">
        <v>58</v>
      </c>
    </row>
    <row r="91" spans="1:30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414.49</v>
      </c>
      <c r="J91" s="4">
        <f t="shared" si="3"/>
        <v>423.20042418208891</v>
      </c>
      <c r="K91" s="4">
        <f t="shared" si="3"/>
        <v>407.86239481184407</v>
      </c>
      <c r="L91" s="4">
        <f t="shared" si="3"/>
        <v>407.44316724893156</v>
      </c>
      <c r="M91" s="4">
        <f t="shared" si="3"/>
        <v>404.66218857329841</v>
      </c>
      <c r="N91" s="4">
        <f t="shared" si="3"/>
        <v>400.93139305745501</v>
      </c>
      <c r="O91" s="4">
        <f t="shared" si="3"/>
        <v>412.39806060657941</v>
      </c>
      <c r="P91" s="4">
        <f t="shared" si="3"/>
        <v>410.70952852699548</v>
      </c>
      <c r="Q91" s="4">
        <f t="shared" si="3"/>
        <v>410.46196341835395</v>
      </c>
      <c r="R91" s="4">
        <f t="shared" si="3"/>
        <v>410.29186913116013</v>
      </c>
      <c r="S91" s="4">
        <f t="shared" si="3"/>
        <v>404.61856772503108</v>
      </c>
      <c r="T91" s="4">
        <f t="shared" si="3"/>
        <v>402.44428483379966</v>
      </c>
      <c r="U91" s="4">
        <f t="shared" si="3"/>
        <v>359.3720296360226</v>
      </c>
      <c r="V91" s="4">
        <f t="shared" si="3"/>
        <v>396.55214633911919</v>
      </c>
      <c r="W91" s="4">
        <f t="shared" si="4"/>
        <v>396.06832890618176</v>
      </c>
      <c r="X91" s="4">
        <f t="shared" si="4"/>
        <v>394.46891450668386</v>
      </c>
      <c r="Y91" s="4">
        <f t="shared" si="4"/>
        <v>391.93830274177691</v>
      </c>
      <c r="Z91" s="4">
        <f t="shared" si="4"/>
        <v>390.87856177285158</v>
      </c>
      <c r="AA91" s="10">
        <v>404.92625587338756</v>
      </c>
      <c r="AB91" s="6">
        <v>89</v>
      </c>
      <c r="AC91" t="s">
        <v>53</v>
      </c>
      <c r="AD91" t="s">
        <v>58</v>
      </c>
    </row>
    <row r="92" spans="1:30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414.49</v>
      </c>
      <c r="I92" s="4">
        <f t="shared" si="3"/>
        <v>423.20042418208891</v>
      </c>
      <c r="J92" s="4">
        <f t="shared" si="3"/>
        <v>407.86239481184407</v>
      </c>
      <c r="K92" s="4">
        <f t="shared" si="3"/>
        <v>407.44316724893156</v>
      </c>
      <c r="L92" s="4">
        <f t="shared" si="3"/>
        <v>404.66218857329841</v>
      </c>
      <c r="M92" s="4">
        <f t="shared" si="3"/>
        <v>400.93139305745501</v>
      </c>
      <c r="N92" s="4">
        <f t="shared" si="3"/>
        <v>412.39806060657941</v>
      </c>
      <c r="O92" s="4">
        <f t="shared" si="3"/>
        <v>410.70952852699548</v>
      </c>
      <c r="P92" s="4">
        <f t="shared" si="3"/>
        <v>410.46196341835395</v>
      </c>
      <c r="Q92" s="4">
        <f t="shared" si="3"/>
        <v>410.29186913116013</v>
      </c>
      <c r="R92" s="4">
        <f t="shared" si="3"/>
        <v>404.61856772503108</v>
      </c>
      <c r="S92" s="4">
        <f t="shared" si="3"/>
        <v>402.44428483379966</v>
      </c>
      <c r="T92" s="4">
        <f t="shared" si="3"/>
        <v>359.3720296360226</v>
      </c>
      <c r="U92" s="4">
        <f t="shared" si="3"/>
        <v>396.55214633911919</v>
      </c>
      <c r="V92" s="4">
        <f t="shared" si="3"/>
        <v>396.06832890618176</v>
      </c>
      <c r="W92" s="4">
        <f t="shared" si="4"/>
        <v>394.46891450668386</v>
      </c>
      <c r="X92" s="4">
        <f t="shared" si="4"/>
        <v>391.93830274177691</v>
      </c>
      <c r="Y92" s="4">
        <f t="shared" si="4"/>
        <v>390.87856177285158</v>
      </c>
      <c r="Z92" s="4">
        <f t="shared" si="4"/>
        <v>404.92625587338756</v>
      </c>
      <c r="AA92" s="10">
        <v>394.70809650931619</v>
      </c>
      <c r="AB92" s="6">
        <v>90</v>
      </c>
      <c r="AC92" t="s">
        <v>53</v>
      </c>
      <c r="AD92" t="s">
        <v>58</v>
      </c>
    </row>
    <row r="93" spans="1:30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414.49</v>
      </c>
      <c r="H93" s="4">
        <f t="shared" si="3"/>
        <v>423.20042418208891</v>
      </c>
      <c r="I93" s="4">
        <f t="shared" si="3"/>
        <v>407.86239481184407</v>
      </c>
      <c r="J93" s="4">
        <f t="shared" si="3"/>
        <v>407.44316724893156</v>
      </c>
      <c r="K93" s="4">
        <f t="shared" si="3"/>
        <v>404.66218857329841</v>
      </c>
      <c r="L93" s="4">
        <f t="shared" si="3"/>
        <v>400.93139305745501</v>
      </c>
      <c r="M93" s="4">
        <f t="shared" si="3"/>
        <v>412.39806060657941</v>
      </c>
      <c r="N93" s="4">
        <f t="shared" si="3"/>
        <v>410.70952852699548</v>
      </c>
      <c r="O93" s="4">
        <f t="shared" si="3"/>
        <v>410.46196341835395</v>
      </c>
      <c r="P93" s="4">
        <f t="shared" si="3"/>
        <v>410.29186913116013</v>
      </c>
      <c r="Q93" s="4">
        <f t="shared" si="3"/>
        <v>404.61856772503108</v>
      </c>
      <c r="R93" s="4">
        <f t="shared" si="3"/>
        <v>402.44428483379966</v>
      </c>
      <c r="S93" s="4">
        <f t="shared" si="3"/>
        <v>359.3720296360226</v>
      </c>
      <c r="T93" s="4">
        <f t="shared" si="3"/>
        <v>396.55214633911919</v>
      </c>
      <c r="U93" s="4">
        <f t="shared" si="3"/>
        <v>396.06832890618176</v>
      </c>
      <c r="V93" s="4">
        <f t="shared" si="3"/>
        <v>394.46891450668386</v>
      </c>
      <c r="W93" s="4">
        <f t="shared" si="4"/>
        <v>391.93830274177691</v>
      </c>
      <c r="X93" s="4">
        <f t="shared" si="4"/>
        <v>390.87856177285158</v>
      </c>
      <c r="Y93" s="4">
        <f t="shared" si="4"/>
        <v>404.92625587338756</v>
      </c>
      <c r="Z93" s="4">
        <f t="shared" si="4"/>
        <v>394.70809650931619</v>
      </c>
      <c r="AA93" s="10">
        <v>409.69237696451557</v>
      </c>
      <c r="AB93" s="6">
        <v>91</v>
      </c>
      <c r="AC93" t="s">
        <v>53</v>
      </c>
      <c r="AD93" t="s">
        <v>58</v>
      </c>
    </row>
    <row r="94" spans="1:30" x14ac:dyDescent="0.3">
      <c r="A94">
        <v>72</v>
      </c>
      <c r="C94" t="s">
        <v>50</v>
      </c>
    </row>
    <row r="95" spans="1:30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30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3.9301721133437807E-2</v>
      </c>
      <c r="H96" s="9">
        <f t="shared" si="6"/>
        <v>3.257266923296058E-2</v>
      </c>
      <c r="I96" s="9">
        <f t="shared" si="6"/>
        <v>-1.2782605573255111E-2</v>
      </c>
      <c r="J96" s="9">
        <f t="shared" si="6"/>
        <v>-6.1851677287054492E-2</v>
      </c>
      <c r="K96" s="9">
        <f t="shared" si="6"/>
        <v>-0.12189464796298476</v>
      </c>
      <c r="L96" s="9">
        <f t="shared" si="6"/>
        <v>-0.18927796134302929</v>
      </c>
      <c r="M96" s="9">
        <f t="shared" si="6"/>
        <v>-0.21293681517891339</v>
      </c>
      <c r="N96" s="9">
        <f t="shared" si="6"/>
        <v>-0.23123998211943986</v>
      </c>
      <c r="O96" s="9">
        <f t="shared" si="6"/>
        <v>-0.25194226850139351</v>
      </c>
      <c r="P96" s="9">
        <f t="shared" si="6"/>
        <v>-0.27358116440071734</v>
      </c>
      <c r="Q96" s="9">
        <f t="shared" si="6"/>
        <v>-0.30911005265354125</v>
      </c>
      <c r="R96" s="9">
        <f t="shared" si="6"/>
        <v>-0.36304129536429763</v>
      </c>
      <c r="S96" s="9">
        <f t="shared" si="6"/>
        <v>-0.42989002849645763</v>
      </c>
      <c r="T96" s="9">
        <f t="shared" si="6"/>
        <v>-0.47354961204858598</v>
      </c>
      <c r="U96" s="9">
        <f t="shared" si="6"/>
        <v>-0.50888772901611823</v>
      </c>
      <c r="V96" s="9">
        <f t="shared" si="6"/>
        <v>-0.54422258007970592</v>
      </c>
      <c r="W96" s="9">
        <f t="shared" si="6"/>
        <v>-0.58003394925917562</v>
      </c>
      <c r="X96" s="9">
        <f t="shared" si="6"/>
        <v>-0.61477314797032145</v>
      </c>
      <c r="Y96" s="9">
        <f t="shared" si="6"/>
        <v>-0.63334720348674267</v>
      </c>
      <c r="Z96" s="9">
        <f t="shared" si="6"/>
        <v>-0.66114899791232429</v>
      </c>
      <c r="AA96" s="9">
        <f t="shared" si="6"/>
        <v>-0.66093075151242231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3.5549392704814102E-2</v>
      </c>
      <c r="H97" s="9">
        <f t="shared" si="7"/>
        <v>7.2819809575838668E-6</v>
      </c>
      <c r="I97" s="9">
        <f t="shared" si="7"/>
        <v>-9.2458752218652074E-7</v>
      </c>
      <c r="J97" s="9">
        <f t="shared" si="7"/>
        <v>1.6525681236501111E-6</v>
      </c>
      <c r="K97" s="9">
        <f t="shared" si="7"/>
        <v>1.6042647974917612E-6</v>
      </c>
      <c r="L97" s="9">
        <f t="shared" si="7"/>
        <v>-1.3597114925933962E-6</v>
      </c>
      <c r="M97" s="9">
        <f t="shared" si="7"/>
        <v>9.5676960823465329E-7</v>
      </c>
      <c r="N97" s="9">
        <f t="shared" si="7"/>
        <v>9.8054846839334964E-7</v>
      </c>
      <c r="O97" s="9">
        <f t="shared" si="7"/>
        <v>1.9653943665876028E-6</v>
      </c>
      <c r="P97" s="9">
        <f t="shared" si="7"/>
        <v>1.2728135725947887E-6</v>
      </c>
      <c r="Q97" s="9">
        <f t="shared" si="7"/>
        <v>-7.190000304024835E-7</v>
      </c>
      <c r="R97" s="9">
        <f t="shared" si="7"/>
        <v>1.3375761982847845E-5</v>
      </c>
      <c r="S97" s="9">
        <f t="shared" si="7"/>
        <v>-1.3292913779716642E-5</v>
      </c>
      <c r="T97" s="9">
        <f t="shared" si="7"/>
        <v>-3.2700442780253525E-6</v>
      </c>
      <c r="U97" s="9">
        <f t="shared" si="7"/>
        <v>8.1364209592038605E-8</v>
      </c>
      <c r="V97" s="9">
        <f t="shared" si="7"/>
        <v>5.189049353426789E-6</v>
      </c>
      <c r="W97" s="9">
        <f t="shared" si="7"/>
        <v>-2.3307665462102278E-6</v>
      </c>
      <c r="X97" s="9">
        <f t="shared" si="7"/>
        <v>-3.3479285588278174E-7</v>
      </c>
      <c r="Y97" s="9">
        <f t="shared" si="7"/>
        <v>3.0006962149498051E-6</v>
      </c>
      <c r="Z97" s="9">
        <f t="shared" si="7"/>
        <v>-1.8078535517496164E-6</v>
      </c>
      <c r="AA97" s="9">
        <f t="shared" si="7"/>
        <v>-2.2635145868754591E-6</v>
      </c>
      <c r="AB97" s="9">
        <f t="shared" si="7"/>
        <v>0</v>
      </c>
      <c r="AC97" s="11">
        <f>SUMSQ(F97:AB97)</f>
        <v>3.7421858909354468E-3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C73" r:id="rId1" xr:uid="{EF88D850-22C4-4428-81B9-4096A241D90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9C947-AA71-4D47-B93F-D2C137455CA0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390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390</v>
      </c>
      <c r="AA74" s="10">
        <v>448.78833497139215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390</v>
      </c>
      <c r="Z75" s="4">
        <f t="shared" si="1"/>
        <v>448.78833497139215</v>
      </c>
      <c r="AA75" s="10">
        <v>405.46190402663672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390</v>
      </c>
      <c r="Y76" s="4">
        <f t="shared" si="1"/>
        <v>448.78833497139215</v>
      </c>
      <c r="Z76" s="4">
        <f t="shared" si="1"/>
        <v>405.46190402663672</v>
      </c>
      <c r="AA76" s="10">
        <v>404.27304591648073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390</v>
      </c>
      <c r="X77" s="4">
        <f t="shared" si="1"/>
        <v>448.78833497139215</v>
      </c>
      <c r="Y77" s="4">
        <f t="shared" si="1"/>
        <v>405.46190402663672</v>
      </c>
      <c r="Z77" s="4">
        <f t="shared" si="1"/>
        <v>404.27304591648073</v>
      </c>
      <c r="AA77" s="10">
        <v>400.30251264498401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390</v>
      </c>
      <c r="W78" s="4">
        <f t="shared" si="1"/>
        <v>448.78833497139215</v>
      </c>
      <c r="X78" s="4">
        <f t="shared" si="1"/>
        <v>405.46190402663672</v>
      </c>
      <c r="Y78" s="4">
        <f t="shared" si="1"/>
        <v>404.27304591648073</v>
      </c>
      <c r="Z78" s="4">
        <f t="shared" si="1"/>
        <v>400.30251264498401</v>
      </c>
      <c r="AA78" s="10">
        <v>395.2506362519872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390</v>
      </c>
      <c r="V79" s="4">
        <f t="shared" si="0"/>
        <v>448.78833497139215</v>
      </c>
      <c r="W79" s="4">
        <f t="shared" si="1"/>
        <v>405.46190402663672</v>
      </c>
      <c r="X79" s="4">
        <f t="shared" si="1"/>
        <v>404.27304591648073</v>
      </c>
      <c r="Y79" s="4">
        <f t="shared" si="1"/>
        <v>400.30251264498401</v>
      </c>
      <c r="Z79" s="4">
        <f t="shared" si="1"/>
        <v>395.2506362519872</v>
      </c>
      <c r="AA79" s="10">
        <v>410.12319061390127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390</v>
      </c>
      <c r="U80" s="4">
        <f t="shared" si="0"/>
        <v>448.78833497139215</v>
      </c>
      <c r="V80" s="4">
        <f t="shared" si="0"/>
        <v>405.46190402663672</v>
      </c>
      <c r="W80" s="4">
        <f t="shared" si="1"/>
        <v>404.27304591648073</v>
      </c>
      <c r="X80" s="4">
        <f t="shared" si="1"/>
        <v>400.30251264498401</v>
      </c>
      <c r="Y80" s="4">
        <f t="shared" si="1"/>
        <v>395.2506362519872</v>
      </c>
      <c r="Z80" s="4">
        <f t="shared" si="1"/>
        <v>410.12319061390127</v>
      </c>
      <c r="AA80" s="10">
        <v>408.88917105565872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390</v>
      </c>
      <c r="T81" s="4">
        <f t="shared" si="0"/>
        <v>448.78833497139215</v>
      </c>
      <c r="U81" s="4">
        <f t="shared" si="0"/>
        <v>405.46190402663672</v>
      </c>
      <c r="V81" s="4">
        <f t="shared" si="0"/>
        <v>404.27304591648073</v>
      </c>
      <c r="W81" s="4">
        <f t="shared" si="1"/>
        <v>400.30251264498401</v>
      </c>
      <c r="X81" s="4">
        <f t="shared" si="1"/>
        <v>395.2506362519872</v>
      </c>
      <c r="Y81" s="4">
        <f t="shared" si="1"/>
        <v>410.12319061390127</v>
      </c>
      <c r="Z81" s="4">
        <f t="shared" si="1"/>
        <v>408.88917105565872</v>
      </c>
      <c r="AA81" s="10">
        <v>408.36790270801981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390</v>
      </c>
      <c r="S82" s="4">
        <f t="shared" si="0"/>
        <v>448.78833497139215</v>
      </c>
      <c r="T82" s="4">
        <f t="shared" si="0"/>
        <v>405.46190402663672</v>
      </c>
      <c r="U82" s="4">
        <f t="shared" si="0"/>
        <v>404.27304591648073</v>
      </c>
      <c r="V82" s="4">
        <f t="shared" si="0"/>
        <v>400.30251264498401</v>
      </c>
      <c r="W82" s="4">
        <f t="shared" si="1"/>
        <v>395.2506362519872</v>
      </c>
      <c r="X82" s="4">
        <f t="shared" si="1"/>
        <v>410.12319061390127</v>
      </c>
      <c r="Y82" s="4">
        <f t="shared" si="1"/>
        <v>408.88917105565872</v>
      </c>
      <c r="Z82" s="4">
        <f t="shared" si="1"/>
        <v>408.36790270801981</v>
      </c>
      <c r="AA82" s="10">
        <v>407.99274314150983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390</v>
      </c>
      <c r="R83" s="4">
        <f t="shared" si="0"/>
        <v>448.78833497139215</v>
      </c>
      <c r="S83" s="4">
        <f t="shared" si="0"/>
        <v>405.46190402663672</v>
      </c>
      <c r="T83" s="4">
        <f t="shared" si="0"/>
        <v>404.27304591648073</v>
      </c>
      <c r="U83" s="4">
        <f t="shared" si="0"/>
        <v>400.30251264498401</v>
      </c>
      <c r="V83" s="4">
        <f t="shared" si="0"/>
        <v>395.2506362519872</v>
      </c>
      <c r="W83" s="4">
        <f t="shared" si="1"/>
        <v>410.12319061390127</v>
      </c>
      <c r="X83" s="4">
        <f t="shared" si="1"/>
        <v>408.88917105565872</v>
      </c>
      <c r="Y83" s="4">
        <f t="shared" si="1"/>
        <v>408.36790270801981</v>
      </c>
      <c r="Z83" s="4">
        <f t="shared" si="1"/>
        <v>407.99274314150983</v>
      </c>
      <c r="AA83" s="10">
        <v>400.75319060854548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390</v>
      </c>
      <c r="Q84" s="4">
        <f t="shared" si="0"/>
        <v>448.78833497139215</v>
      </c>
      <c r="R84" s="4">
        <f t="shared" si="0"/>
        <v>405.46190402663672</v>
      </c>
      <c r="S84" s="4">
        <f t="shared" si="0"/>
        <v>404.27304591648073</v>
      </c>
      <c r="T84" s="4">
        <f t="shared" si="0"/>
        <v>400.30251264498401</v>
      </c>
      <c r="U84" s="4">
        <f t="shared" si="0"/>
        <v>395.2506362519872</v>
      </c>
      <c r="V84" s="4">
        <f t="shared" si="0"/>
        <v>410.12319061390127</v>
      </c>
      <c r="W84" s="4">
        <f t="shared" si="1"/>
        <v>408.88917105565872</v>
      </c>
      <c r="X84" s="4">
        <f t="shared" si="1"/>
        <v>408.36790270801981</v>
      </c>
      <c r="Y84" s="4">
        <f t="shared" si="1"/>
        <v>407.99274314150983</v>
      </c>
      <c r="Z84" s="4">
        <f t="shared" si="1"/>
        <v>400.75319060854548</v>
      </c>
      <c r="AA84" s="10">
        <v>395.38913164515304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390</v>
      </c>
      <c r="P85" s="4">
        <f t="shared" si="0"/>
        <v>448.78833497139215</v>
      </c>
      <c r="Q85" s="4">
        <f t="shared" si="0"/>
        <v>405.46190402663672</v>
      </c>
      <c r="R85" s="4">
        <f t="shared" si="0"/>
        <v>404.27304591648073</v>
      </c>
      <c r="S85" s="4">
        <f t="shared" si="0"/>
        <v>400.30251264498401</v>
      </c>
      <c r="T85" s="4">
        <f t="shared" si="0"/>
        <v>395.2506362519872</v>
      </c>
      <c r="U85" s="4">
        <f t="shared" si="0"/>
        <v>410.12319061390127</v>
      </c>
      <c r="V85" s="4">
        <f t="shared" si="0"/>
        <v>408.88917105565872</v>
      </c>
      <c r="W85" s="4">
        <f t="shared" si="1"/>
        <v>408.36790270801981</v>
      </c>
      <c r="X85" s="4">
        <f t="shared" si="1"/>
        <v>407.99274314150983</v>
      </c>
      <c r="Y85" s="4">
        <f t="shared" si="1"/>
        <v>400.75319060854548</v>
      </c>
      <c r="Z85" s="4">
        <f t="shared" si="1"/>
        <v>395.38913164515304</v>
      </c>
      <c r="AA85" s="10">
        <v>387.22480351246224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390</v>
      </c>
      <c r="O86" s="4">
        <f t="shared" si="0"/>
        <v>448.78833497139215</v>
      </c>
      <c r="P86" s="4">
        <f t="shared" si="0"/>
        <v>405.46190402663672</v>
      </c>
      <c r="Q86" s="4">
        <f t="shared" si="0"/>
        <v>404.27304591648073</v>
      </c>
      <c r="R86" s="4">
        <f t="shared" si="0"/>
        <v>400.30251264498401</v>
      </c>
      <c r="S86" s="4">
        <f t="shared" si="0"/>
        <v>395.2506362519872</v>
      </c>
      <c r="T86" s="4">
        <f t="shared" si="0"/>
        <v>410.12319061390127</v>
      </c>
      <c r="U86" s="4">
        <f t="shared" si="0"/>
        <v>408.88917105565872</v>
      </c>
      <c r="V86" s="4">
        <f t="shared" si="0"/>
        <v>408.36790270801981</v>
      </c>
      <c r="W86" s="4">
        <f t="shared" si="1"/>
        <v>407.99274314150983</v>
      </c>
      <c r="X86" s="4">
        <f t="shared" si="1"/>
        <v>400.75319060854548</v>
      </c>
      <c r="Y86" s="4">
        <f t="shared" si="1"/>
        <v>395.38913164515304</v>
      </c>
      <c r="Z86" s="4">
        <f t="shared" si="1"/>
        <v>387.22480351246224</v>
      </c>
      <c r="AA86" s="10">
        <v>395.75843849869125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390</v>
      </c>
      <c r="N87" s="4">
        <f t="shared" si="0"/>
        <v>448.78833497139215</v>
      </c>
      <c r="O87" s="4">
        <f t="shared" si="0"/>
        <v>405.46190402663672</v>
      </c>
      <c r="P87" s="4">
        <f t="shared" si="0"/>
        <v>404.27304591648073</v>
      </c>
      <c r="Q87" s="4">
        <f t="shared" si="0"/>
        <v>400.30251264498401</v>
      </c>
      <c r="R87" s="4">
        <f t="shared" si="0"/>
        <v>395.2506362519872</v>
      </c>
      <c r="S87" s="4">
        <f t="shared" si="0"/>
        <v>410.12319061390127</v>
      </c>
      <c r="T87" s="4">
        <f t="shared" si="0"/>
        <v>408.88917105565872</v>
      </c>
      <c r="U87" s="4">
        <f t="shared" si="0"/>
        <v>408.36790270801981</v>
      </c>
      <c r="V87" s="4">
        <f t="shared" si="0"/>
        <v>407.99274314150983</v>
      </c>
      <c r="W87" s="4">
        <f t="shared" si="1"/>
        <v>400.75319060854548</v>
      </c>
      <c r="X87" s="4">
        <f t="shared" si="1"/>
        <v>395.38913164515304</v>
      </c>
      <c r="Y87" s="4">
        <f t="shared" si="1"/>
        <v>387.22480351246224</v>
      </c>
      <c r="Z87" s="4">
        <f t="shared" si="1"/>
        <v>395.75843849869125</v>
      </c>
      <c r="AA87" s="10">
        <v>395.49774363500711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390</v>
      </c>
      <c r="M88" s="4">
        <f t="shared" si="0"/>
        <v>448.78833497139215</v>
      </c>
      <c r="N88" s="4">
        <f t="shared" si="0"/>
        <v>405.46190402663672</v>
      </c>
      <c r="O88" s="4">
        <f t="shared" si="0"/>
        <v>404.27304591648073</v>
      </c>
      <c r="P88" s="4">
        <f t="shared" si="0"/>
        <v>400.30251264498401</v>
      </c>
      <c r="Q88" s="4">
        <f t="shared" si="0"/>
        <v>395.2506362519872</v>
      </c>
      <c r="R88" s="4">
        <f t="shared" si="0"/>
        <v>410.12319061390127</v>
      </c>
      <c r="S88" s="4">
        <f t="shared" si="0"/>
        <v>408.88917105565872</v>
      </c>
      <c r="T88" s="4">
        <f t="shared" si="0"/>
        <v>408.36790270801981</v>
      </c>
      <c r="U88" s="4">
        <f t="shared" si="0"/>
        <v>407.99274314150983</v>
      </c>
      <c r="V88" s="4">
        <f t="shared" si="0"/>
        <v>400.75319060854548</v>
      </c>
      <c r="W88" s="4">
        <f t="shared" si="1"/>
        <v>395.38913164515304</v>
      </c>
      <c r="X88" s="4">
        <f t="shared" si="1"/>
        <v>387.22480351246224</v>
      </c>
      <c r="Y88" s="4">
        <f t="shared" si="1"/>
        <v>395.75843849869125</v>
      </c>
      <c r="Z88" s="4">
        <f t="shared" si="1"/>
        <v>395.49774363500711</v>
      </c>
      <c r="AA88" s="10">
        <v>393.77631145163133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390</v>
      </c>
      <c r="L89" s="4">
        <f t="shared" si="0"/>
        <v>448.78833497139215</v>
      </c>
      <c r="M89" s="4">
        <f t="shared" si="0"/>
        <v>405.46190402663672</v>
      </c>
      <c r="N89" s="4">
        <f t="shared" si="0"/>
        <v>404.27304591648073</v>
      </c>
      <c r="O89" s="4">
        <f t="shared" si="0"/>
        <v>400.30251264498401</v>
      </c>
      <c r="P89" s="4">
        <f t="shared" si="0"/>
        <v>395.2506362519872</v>
      </c>
      <c r="Q89" s="4">
        <f t="shared" si="0"/>
        <v>410.12319061390127</v>
      </c>
      <c r="R89" s="4">
        <f t="shared" si="0"/>
        <v>408.88917105565872</v>
      </c>
      <c r="S89" s="4">
        <f t="shared" si="0"/>
        <v>408.36790270801981</v>
      </c>
      <c r="T89" s="4">
        <f t="shared" si="0"/>
        <v>407.99274314150983</v>
      </c>
      <c r="U89" s="4">
        <f t="shared" si="0"/>
        <v>400.75319060854548</v>
      </c>
      <c r="V89" s="4">
        <f t="shared" ref="G89:V93" si="3">W88</f>
        <v>395.38913164515304</v>
      </c>
      <c r="W89" s="4">
        <f t="shared" si="1"/>
        <v>387.22480351246224</v>
      </c>
      <c r="X89" s="4">
        <f t="shared" si="1"/>
        <v>395.75843849869125</v>
      </c>
      <c r="Y89" s="4">
        <f t="shared" si="1"/>
        <v>395.49774363500711</v>
      </c>
      <c r="Z89" s="4">
        <f t="shared" si="1"/>
        <v>393.77631145163133</v>
      </c>
      <c r="AA89" s="10">
        <v>391.14978111206381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390</v>
      </c>
      <c r="K90" s="4">
        <f t="shared" si="3"/>
        <v>448.78833497139215</v>
      </c>
      <c r="L90" s="4">
        <f t="shared" si="3"/>
        <v>405.46190402663672</v>
      </c>
      <c r="M90" s="4">
        <f t="shared" si="3"/>
        <v>404.27304591648073</v>
      </c>
      <c r="N90" s="4">
        <f t="shared" si="3"/>
        <v>400.30251264498401</v>
      </c>
      <c r="O90" s="4">
        <f t="shared" si="3"/>
        <v>395.2506362519872</v>
      </c>
      <c r="P90" s="4">
        <f t="shared" si="3"/>
        <v>410.12319061390127</v>
      </c>
      <c r="Q90" s="4">
        <f t="shared" si="3"/>
        <v>408.88917105565872</v>
      </c>
      <c r="R90" s="4">
        <f t="shared" si="3"/>
        <v>408.36790270801981</v>
      </c>
      <c r="S90" s="4">
        <f t="shared" si="3"/>
        <v>407.99274314150983</v>
      </c>
      <c r="T90" s="4">
        <f t="shared" si="3"/>
        <v>400.75319060854548</v>
      </c>
      <c r="U90" s="4">
        <f t="shared" si="3"/>
        <v>395.38913164515304</v>
      </c>
      <c r="V90" s="4">
        <f t="shared" si="3"/>
        <v>387.22480351246224</v>
      </c>
      <c r="W90" s="4">
        <f t="shared" ref="W90:Z93" si="4">X89</f>
        <v>395.75843849869125</v>
      </c>
      <c r="X90" s="4">
        <f t="shared" si="4"/>
        <v>395.49774363500711</v>
      </c>
      <c r="Y90" s="4">
        <f t="shared" si="4"/>
        <v>393.77631145163133</v>
      </c>
      <c r="Z90" s="4">
        <f t="shared" si="4"/>
        <v>391.14978111206381</v>
      </c>
      <c r="AA90" s="10">
        <v>390.36733437283362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390</v>
      </c>
      <c r="J91" s="4">
        <f t="shared" si="3"/>
        <v>448.78833497139215</v>
      </c>
      <c r="K91" s="4">
        <f t="shared" si="3"/>
        <v>405.46190402663672</v>
      </c>
      <c r="L91" s="4">
        <f t="shared" si="3"/>
        <v>404.27304591648073</v>
      </c>
      <c r="M91" s="4">
        <f t="shared" si="3"/>
        <v>400.30251264498401</v>
      </c>
      <c r="N91" s="4">
        <f t="shared" si="3"/>
        <v>395.2506362519872</v>
      </c>
      <c r="O91" s="4">
        <f t="shared" si="3"/>
        <v>410.12319061390127</v>
      </c>
      <c r="P91" s="4">
        <f t="shared" si="3"/>
        <v>408.88917105565872</v>
      </c>
      <c r="Q91" s="4">
        <f t="shared" si="3"/>
        <v>408.36790270801981</v>
      </c>
      <c r="R91" s="4">
        <f t="shared" si="3"/>
        <v>407.99274314150983</v>
      </c>
      <c r="S91" s="4">
        <f t="shared" si="3"/>
        <v>400.75319060854548</v>
      </c>
      <c r="T91" s="4">
        <f t="shared" si="3"/>
        <v>395.38913164515304</v>
      </c>
      <c r="U91" s="4">
        <f t="shared" si="3"/>
        <v>387.22480351246224</v>
      </c>
      <c r="V91" s="4">
        <f t="shared" si="3"/>
        <v>395.75843849869125</v>
      </c>
      <c r="W91" s="4">
        <f t="shared" si="4"/>
        <v>395.49774363500711</v>
      </c>
      <c r="X91" s="4">
        <f t="shared" si="4"/>
        <v>393.77631145163133</v>
      </c>
      <c r="Y91" s="4">
        <f t="shared" si="4"/>
        <v>391.14978111206381</v>
      </c>
      <c r="Z91" s="4">
        <f t="shared" si="4"/>
        <v>390.36733437283362</v>
      </c>
      <c r="AA91" s="10">
        <v>402.98636389494197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390</v>
      </c>
      <c r="I92" s="4">
        <f t="shared" si="3"/>
        <v>448.78833497139215</v>
      </c>
      <c r="J92" s="4">
        <f t="shared" si="3"/>
        <v>405.46190402663672</v>
      </c>
      <c r="K92" s="4">
        <f t="shared" si="3"/>
        <v>404.27304591648073</v>
      </c>
      <c r="L92" s="4">
        <f t="shared" si="3"/>
        <v>400.30251264498401</v>
      </c>
      <c r="M92" s="4">
        <f t="shared" si="3"/>
        <v>395.2506362519872</v>
      </c>
      <c r="N92" s="4">
        <f t="shared" si="3"/>
        <v>410.12319061390127</v>
      </c>
      <c r="O92" s="4">
        <f t="shared" si="3"/>
        <v>408.88917105565872</v>
      </c>
      <c r="P92" s="4">
        <f t="shared" si="3"/>
        <v>408.36790270801981</v>
      </c>
      <c r="Q92" s="4">
        <f t="shared" si="3"/>
        <v>407.99274314150983</v>
      </c>
      <c r="R92" s="4">
        <f t="shared" si="3"/>
        <v>400.75319060854548</v>
      </c>
      <c r="S92" s="4">
        <f t="shared" si="3"/>
        <v>395.38913164515304</v>
      </c>
      <c r="T92" s="4">
        <f t="shared" si="3"/>
        <v>387.22480351246224</v>
      </c>
      <c r="U92" s="4">
        <f t="shared" si="3"/>
        <v>395.75843849869125</v>
      </c>
      <c r="V92" s="4">
        <f t="shared" si="3"/>
        <v>395.49774363500711</v>
      </c>
      <c r="W92" s="4">
        <f t="shared" si="4"/>
        <v>393.77631145163133</v>
      </c>
      <c r="X92" s="4">
        <f t="shared" si="4"/>
        <v>391.14978111206381</v>
      </c>
      <c r="Y92" s="4">
        <f t="shared" si="4"/>
        <v>390.36733437283362</v>
      </c>
      <c r="Z92" s="4">
        <f t="shared" si="4"/>
        <v>402.98636389494197</v>
      </c>
      <c r="AA92" s="10">
        <v>384.70981562341819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390</v>
      </c>
      <c r="H93" s="4">
        <f t="shared" si="3"/>
        <v>448.78833497139215</v>
      </c>
      <c r="I93" s="4">
        <f t="shared" si="3"/>
        <v>405.46190402663672</v>
      </c>
      <c r="J93" s="4">
        <f t="shared" si="3"/>
        <v>404.27304591648073</v>
      </c>
      <c r="K93" s="4">
        <f t="shared" si="3"/>
        <v>400.30251264498401</v>
      </c>
      <c r="L93" s="4">
        <f t="shared" si="3"/>
        <v>395.2506362519872</v>
      </c>
      <c r="M93" s="4">
        <f t="shared" si="3"/>
        <v>410.12319061390127</v>
      </c>
      <c r="N93" s="4">
        <f t="shared" si="3"/>
        <v>408.88917105565872</v>
      </c>
      <c r="O93" s="4">
        <f t="shared" si="3"/>
        <v>408.36790270801981</v>
      </c>
      <c r="P93" s="4">
        <f t="shared" si="3"/>
        <v>407.99274314150983</v>
      </c>
      <c r="Q93" s="4">
        <f t="shared" si="3"/>
        <v>400.75319060854548</v>
      </c>
      <c r="R93" s="4">
        <f t="shared" si="3"/>
        <v>395.38913164515304</v>
      </c>
      <c r="S93" s="4">
        <f t="shared" si="3"/>
        <v>387.22480351246224</v>
      </c>
      <c r="T93" s="4">
        <f t="shared" si="3"/>
        <v>395.75843849869125</v>
      </c>
      <c r="U93" s="4">
        <f t="shared" si="3"/>
        <v>395.49774363500711</v>
      </c>
      <c r="V93" s="4">
        <f t="shared" si="3"/>
        <v>393.77631145163133</v>
      </c>
      <c r="W93" s="4">
        <f t="shared" si="4"/>
        <v>391.14978111206381</v>
      </c>
      <c r="X93" s="4">
        <f t="shared" si="4"/>
        <v>390.36733437283362</v>
      </c>
      <c r="Y93" s="4">
        <f t="shared" si="4"/>
        <v>402.98636389494197</v>
      </c>
      <c r="Z93" s="4">
        <f t="shared" si="4"/>
        <v>384.70981562341819</v>
      </c>
      <c r="AA93" s="10">
        <v>383.62102117128779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-0.6959255089474129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-1.8119322883142865E-2</v>
      </c>
      <c r="H96" s="9">
        <f t="shared" si="6"/>
        <v>3.1984133893266424E-2</v>
      </c>
      <c r="I96" s="9">
        <f t="shared" si="6"/>
        <v>-1.2793722717244426E-2</v>
      </c>
      <c r="J96" s="9">
        <f t="shared" si="6"/>
        <v>-6.1893275272373816E-2</v>
      </c>
      <c r="K96" s="9">
        <f t="shared" si="6"/>
        <v>-0.12195186914553828</v>
      </c>
      <c r="L96" s="9">
        <f t="shared" si="6"/>
        <v>-0.18908979978064086</v>
      </c>
      <c r="M96" s="9">
        <f t="shared" si="6"/>
        <v>-0.21294599371300282</v>
      </c>
      <c r="N96" s="9">
        <f t="shared" si="6"/>
        <v>-0.23124008270061169</v>
      </c>
      <c r="O96" s="9">
        <f t="shared" si="6"/>
        <v>-0.2519401273092246</v>
      </c>
      <c r="P96" s="9">
        <f t="shared" si="6"/>
        <v>-0.2736633183421549</v>
      </c>
      <c r="Q96" s="9">
        <f t="shared" si="6"/>
        <v>-0.30919381315838612</v>
      </c>
      <c r="R96" s="9">
        <f t="shared" si="6"/>
        <v>-0.36325716052162643</v>
      </c>
      <c r="S96" s="9">
        <f t="shared" si="6"/>
        <v>-0.42960111804608758</v>
      </c>
      <c r="T96" s="9">
        <f t="shared" si="6"/>
        <v>-0.47354756137324971</v>
      </c>
      <c r="U96" s="9">
        <f t="shared" si="6"/>
        <v>-0.50891684611061305</v>
      </c>
      <c r="V96" s="9">
        <f t="shared" si="6"/>
        <v>-0.54428821147957307</v>
      </c>
      <c r="W96" s="9">
        <f t="shared" si="6"/>
        <v>-0.58004499654815711</v>
      </c>
      <c r="X96" s="9">
        <f t="shared" si="6"/>
        <v>-0.61449537417390843</v>
      </c>
      <c r="Y96" s="9">
        <f t="shared" si="6"/>
        <v>-0.6352371492529032</v>
      </c>
      <c r="Z96" s="9">
        <f t="shared" si="6"/>
        <v>-0.66627943874246742</v>
      </c>
      <c r="AA96" s="9">
        <f t="shared" si="6"/>
        <v>-0.68842931188972645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9.2970436721394767E-2</v>
      </c>
      <c r="H97" s="9">
        <f t="shared" si="7"/>
        <v>5.9581732065173976E-4</v>
      </c>
      <c r="I97" s="9">
        <f t="shared" si="7"/>
        <v>1.0192556467128466E-5</v>
      </c>
      <c r="J97" s="9">
        <f t="shared" si="7"/>
        <v>4.3250553442973627E-5</v>
      </c>
      <c r="K97" s="9">
        <f t="shared" si="7"/>
        <v>5.8825447351015803E-5</v>
      </c>
      <c r="L97" s="9">
        <f t="shared" si="7"/>
        <v>-1.8952127388102702E-4</v>
      </c>
      <c r="M97" s="9">
        <f t="shared" si="7"/>
        <v>1.0135303697672571E-5</v>
      </c>
      <c r="N97" s="9">
        <f t="shared" si="7"/>
        <v>1.081129640229106E-6</v>
      </c>
      <c r="O97" s="9">
        <f t="shared" si="7"/>
        <v>-1.7579780231535835E-7</v>
      </c>
      <c r="P97" s="9">
        <f t="shared" si="7"/>
        <v>8.3426755010163056E-5</v>
      </c>
      <c r="Q97" s="9">
        <f t="shared" si="7"/>
        <v>8.3041504814473921E-5</v>
      </c>
      <c r="R97" s="9">
        <f t="shared" si="7"/>
        <v>2.2924091931164625E-4</v>
      </c>
      <c r="S97" s="9">
        <f t="shared" si="7"/>
        <v>-3.0220336414976678E-4</v>
      </c>
      <c r="T97" s="9">
        <f t="shared" si="7"/>
        <v>-5.3207196142879276E-6</v>
      </c>
      <c r="U97" s="9">
        <f t="shared" si="7"/>
        <v>2.9198458704415842E-5</v>
      </c>
      <c r="V97" s="9">
        <f t="shared" si="7"/>
        <v>7.082044922057662E-5</v>
      </c>
      <c r="W97" s="9">
        <f t="shared" si="7"/>
        <v>8.7165224352814263E-6</v>
      </c>
      <c r="X97" s="9">
        <f t="shared" si="7"/>
        <v>-2.7810858926891058E-4</v>
      </c>
      <c r="Y97" s="9">
        <f t="shared" si="7"/>
        <v>1.8929464623754777E-3</v>
      </c>
      <c r="Z97" s="9">
        <f t="shared" si="7"/>
        <v>5.1286329765913852E-3</v>
      </c>
      <c r="AA97" s="9">
        <f t="shared" si="7"/>
        <v>-7.496197057686449E-3</v>
      </c>
      <c r="AB97" s="9">
        <f t="shared" si="7"/>
        <v>0</v>
      </c>
      <c r="AC97" s="11">
        <f>SUMSQ(F97:AB97)</f>
        <v>1.1208644787572905E-2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E0F7-B03D-471C-962D-F758CC48CB61}">
  <dimension ref="A1:AD113"/>
  <sheetViews>
    <sheetView zoomScale="10" zoomScaleNormal="10" workbookViewId="0"/>
  </sheetViews>
  <sheetFormatPr defaultRowHeight="14.4" x14ac:dyDescent="0.3"/>
  <cols>
    <col min="2" max="2" width="16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395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395</v>
      </c>
      <c r="AA74" s="10">
        <v>443.4151474341204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395</v>
      </c>
      <c r="Z75" s="4">
        <f t="shared" si="1"/>
        <v>443.4151474341204</v>
      </c>
      <c r="AA75" s="10">
        <v>406.1851318261858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395</v>
      </c>
      <c r="Y76" s="4">
        <f t="shared" si="1"/>
        <v>443.4151474341204</v>
      </c>
      <c r="Z76" s="4">
        <f t="shared" si="1"/>
        <v>406.1851318261858</v>
      </c>
      <c r="AA76" s="10">
        <v>405.27226365098983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395</v>
      </c>
      <c r="X77" s="4">
        <f t="shared" si="1"/>
        <v>443.4151474341204</v>
      </c>
      <c r="Y77" s="4">
        <f t="shared" si="1"/>
        <v>406.1851318261858</v>
      </c>
      <c r="Z77" s="4">
        <f t="shared" si="1"/>
        <v>405.27226365098983</v>
      </c>
      <c r="AA77" s="10">
        <v>401.67824809027104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395</v>
      </c>
      <c r="W78" s="4">
        <f t="shared" si="1"/>
        <v>443.4151474341204</v>
      </c>
      <c r="X78" s="4">
        <f t="shared" si="1"/>
        <v>406.1851318261858</v>
      </c>
      <c r="Y78" s="4">
        <f t="shared" si="1"/>
        <v>405.27226365098983</v>
      </c>
      <c r="Z78" s="4">
        <f t="shared" si="1"/>
        <v>401.67824809027104</v>
      </c>
      <c r="AA78" s="10">
        <v>397.03386942134432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395</v>
      </c>
      <c r="V79" s="4">
        <f t="shared" si="0"/>
        <v>443.4151474341204</v>
      </c>
      <c r="W79" s="4">
        <f t="shared" si="1"/>
        <v>406.1851318261858</v>
      </c>
      <c r="X79" s="4">
        <f t="shared" si="1"/>
        <v>405.27226365098983</v>
      </c>
      <c r="Y79" s="4">
        <f t="shared" si="1"/>
        <v>401.67824809027104</v>
      </c>
      <c r="Z79" s="4">
        <f t="shared" si="1"/>
        <v>397.03386942134432</v>
      </c>
      <c r="AA79" s="10">
        <v>410.84584768667071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395</v>
      </c>
      <c r="U80" s="4">
        <f t="shared" si="0"/>
        <v>443.4151474341204</v>
      </c>
      <c r="V80" s="4">
        <f t="shared" si="0"/>
        <v>406.1851318261858</v>
      </c>
      <c r="W80" s="4">
        <f t="shared" si="1"/>
        <v>405.27226365098983</v>
      </c>
      <c r="X80" s="4">
        <f t="shared" si="1"/>
        <v>401.67824809027104</v>
      </c>
      <c r="Y80" s="4">
        <f t="shared" si="1"/>
        <v>397.03386942134432</v>
      </c>
      <c r="Z80" s="4">
        <f t="shared" si="1"/>
        <v>410.84584768667071</v>
      </c>
      <c r="AA80" s="10">
        <v>409.46265565159615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395</v>
      </c>
      <c r="T81" s="4">
        <f t="shared" si="0"/>
        <v>443.4151474341204</v>
      </c>
      <c r="U81" s="4">
        <f t="shared" si="0"/>
        <v>406.1851318261858</v>
      </c>
      <c r="V81" s="4">
        <f t="shared" si="0"/>
        <v>405.27226365098983</v>
      </c>
      <c r="W81" s="4">
        <f t="shared" si="1"/>
        <v>401.67824809027104</v>
      </c>
      <c r="X81" s="4">
        <f t="shared" si="1"/>
        <v>397.03386942134432</v>
      </c>
      <c r="Y81" s="4">
        <f t="shared" si="1"/>
        <v>410.84584768667071</v>
      </c>
      <c r="Z81" s="4">
        <f t="shared" si="1"/>
        <v>409.46265565159615</v>
      </c>
      <c r="AA81" s="10">
        <v>409.02980939337334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395</v>
      </c>
      <c r="S82" s="4">
        <f t="shared" si="0"/>
        <v>443.4151474341204</v>
      </c>
      <c r="T82" s="4">
        <f t="shared" si="0"/>
        <v>406.1851318261858</v>
      </c>
      <c r="U82" s="4">
        <f t="shared" si="0"/>
        <v>405.27226365098983</v>
      </c>
      <c r="V82" s="4">
        <f t="shared" si="0"/>
        <v>401.67824809027104</v>
      </c>
      <c r="W82" s="4">
        <f t="shared" si="1"/>
        <v>397.03386942134432</v>
      </c>
      <c r="X82" s="4">
        <f t="shared" si="1"/>
        <v>410.84584768667071</v>
      </c>
      <c r="Y82" s="4">
        <f t="shared" si="1"/>
        <v>409.46265565159615</v>
      </c>
      <c r="Z82" s="4">
        <f t="shared" si="1"/>
        <v>409.02980939337334</v>
      </c>
      <c r="AA82" s="10">
        <v>408.72121303193467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395</v>
      </c>
      <c r="R83" s="4">
        <f t="shared" si="0"/>
        <v>443.4151474341204</v>
      </c>
      <c r="S83" s="4">
        <f t="shared" si="0"/>
        <v>406.1851318261858</v>
      </c>
      <c r="T83" s="4">
        <f t="shared" si="0"/>
        <v>405.27226365098983</v>
      </c>
      <c r="U83" s="4">
        <f t="shared" si="0"/>
        <v>401.67824809027104</v>
      </c>
      <c r="V83" s="4">
        <f t="shared" si="0"/>
        <v>397.03386942134432</v>
      </c>
      <c r="W83" s="4">
        <f t="shared" si="1"/>
        <v>410.84584768667071</v>
      </c>
      <c r="X83" s="4">
        <f t="shared" si="1"/>
        <v>409.46265565159615</v>
      </c>
      <c r="Y83" s="4">
        <f t="shared" si="1"/>
        <v>409.02980939337334</v>
      </c>
      <c r="Z83" s="4">
        <f t="shared" si="1"/>
        <v>408.72121303193467</v>
      </c>
      <c r="AA83" s="10">
        <v>401.99109162833105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395</v>
      </c>
      <c r="Q84" s="4">
        <f t="shared" si="0"/>
        <v>443.4151474341204</v>
      </c>
      <c r="R84" s="4">
        <f t="shared" si="0"/>
        <v>406.1851318261858</v>
      </c>
      <c r="S84" s="4">
        <f t="shared" si="0"/>
        <v>405.27226365098983</v>
      </c>
      <c r="T84" s="4">
        <f t="shared" si="0"/>
        <v>401.67824809027104</v>
      </c>
      <c r="U84" s="4">
        <f t="shared" si="0"/>
        <v>397.03386942134432</v>
      </c>
      <c r="V84" s="4">
        <f t="shared" si="0"/>
        <v>410.84584768667071</v>
      </c>
      <c r="W84" s="4">
        <f t="shared" si="1"/>
        <v>409.46265565159615</v>
      </c>
      <c r="X84" s="4">
        <f t="shared" si="1"/>
        <v>409.02980939337334</v>
      </c>
      <c r="Y84" s="4">
        <f t="shared" si="1"/>
        <v>408.72121303193467</v>
      </c>
      <c r="Z84" s="4">
        <f t="shared" si="1"/>
        <v>401.99109162833105</v>
      </c>
      <c r="AA84" s="10">
        <v>398.64662736205611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395</v>
      </c>
      <c r="P85" s="4">
        <f t="shared" si="0"/>
        <v>443.4151474341204</v>
      </c>
      <c r="Q85" s="4">
        <f t="shared" si="0"/>
        <v>406.1851318261858</v>
      </c>
      <c r="R85" s="4">
        <f t="shared" si="0"/>
        <v>405.27226365098983</v>
      </c>
      <c r="S85" s="4">
        <f t="shared" si="0"/>
        <v>401.67824809027104</v>
      </c>
      <c r="T85" s="4">
        <f t="shared" si="0"/>
        <v>397.03386942134432</v>
      </c>
      <c r="U85" s="4">
        <f t="shared" si="0"/>
        <v>410.84584768667071</v>
      </c>
      <c r="V85" s="4">
        <f t="shared" si="0"/>
        <v>409.46265565159615</v>
      </c>
      <c r="W85" s="4">
        <f t="shared" si="1"/>
        <v>409.02980939337334</v>
      </c>
      <c r="X85" s="4">
        <f t="shared" si="1"/>
        <v>408.72121303193467</v>
      </c>
      <c r="Y85" s="4">
        <f t="shared" si="1"/>
        <v>401.99109162833105</v>
      </c>
      <c r="Z85" s="4">
        <f t="shared" si="1"/>
        <v>398.64662736205611</v>
      </c>
      <c r="AA85" s="10">
        <v>363.24632016796204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395</v>
      </c>
      <c r="O86" s="4">
        <f t="shared" si="0"/>
        <v>443.4151474341204</v>
      </c>
      <c r="P86" s="4">
        <f t="shared" si="0"/>
        <v>406.1851318261858</v>
      </c>
      <c r="Q86" s="4">
        <f t="shared" si="0"/>
        <v>405.27226365098983</v>
      </c>
      <c r="R86" s="4">
        <f t="shared" si="0"/>
        <v>401.67824809027104</v>
      </c>
      <c r="S86" s="4">
        <f t="shared" si="0"/>
        <v>397.03386942134432</v>
      </c>
      <c r="T86" s="4">
        <f t="shared" si="0"/>
        <v>410.84584768667071</v>
      </c>
      <c r="U86" s="4">
        <f t="shared" si="0"/>
        <v>409.46265565159615</v>
      </c>
      <c r="V86" s="4">
        <f t="shared" si="0"/>
        <v>409.02980939337334</v>
      </c>
      <c r="W86" s="4">
        <f t="shared" si="1"/>
        <v>408.72121303193467</v>
      </c>
      <c r="X86" s="4">
        <f t="shared" si="1"/>
        <v>401.99109162833105</v>
      </c>
      <c r="Y86" s="4">
        <f t="shared" si="1"/>
        <v>398.64662736205611</v>
      </c>
      <c r="Z86" s="4">
        <f t="shared" si="1"/>
        <v>363.24632016796204</v>
      </c>
      <c r="AA86" s="10">
        <v>395.00655038726325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395</v>
      </c>
      <c r="N87" s="4">
        <f t="shared" si="0"/>
        <v>443.4151474341204</v>
      </c>
      <c r="O87" s="4">
        <f t="shared" si="0"/>
        <v>406.1851318261858</v>
      </c>
      <c r="P87" s="4">
        <f t="shared" si="0"/>
        <v>405.27226365098983</v>
      </c>
      <c r="Q87" s="4">
        <f t="shared" si="0"/>
        <v>401.67824809027104</v>
      </c>
      <c r="R87" s="4">
        <f t="shared" si="0"/>
        <v>397.03386942134432</v>
      </c>
      <c r="S87" s="4">
        <f t="shared" si="0"/>
        <v>410.84584768667071</v>
      </c>
      <c r="T87" s="4">
        <f t="shared" si="0"/>
        <v>409.46265565159615</v>
      </c>
      <c r="U87" s="4">
        <f t="shared" si="0"/>
        <v>409.02980939337334</v>
      </c>
      <c r="V87" s="4">
        <f t="shared" si="0"/>
        <v>408.72121303193467</v>
      </c>
      <c r="W87" s="4">
        <f t="shared" si="1"/>
        <v>401.99109162833105</v>
      </c>
      <c r="X87" s="4">
        <f t="shared" si="1"/>
        <v>398.64662736205611</v>
      </c>
      <c r="Y87" s="4">
        <f t="shared" si="1"/>
        <v>363.24632016796204</v>
      </c>
      <c r="Z87" s="4">
        <f t="shared" si="1"/>
        <v>395.00655038726325</v>
      </c>
      <c r="AA87" s="10">
        <v>393.32935721592406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395</v>
      </c>
      <c r="M88" s="4">
        <f t="shared" si="0"/>
        <v>443.4151474341204</v>
      </c>
      <c r="N88" s="4">
        <f t="shared" si="0"/>
        <v>406.1851318261858</v>
      </c>
      <c r="O88" s="4">
        <f t="shared" si="0"/>
        <v>405.27226365098983</v>
      </c>
      <c r="P88" s="4">
        <f t="shared" si="0"/>
        <v>401.67824809027104</v>
      </c>
      <c r="Q88" s="4">
        <f t="shared" si="0"/>
        <v>397.03386942134432</v>
      </c>
      <c r="R88" s="4">
        <f t="shared" si="0"/>
        <v>410.84584768667071</v>
      </c>
      <c r="S88" s="4">
        <f t="shared" si="0"/>
        <v>409.46265565159615</v>
      </c>
      <c r="T88" s="4">
        <f t="shared" si="0"/>
        <v>409.02980939337334</v>
      </c>
      <c r="U88" s="4">
        <f t="shared" si="0"/>
        <v>408.72121303193467</v>
      </c>
      <c r="V88" s="4">
        <f t="shared" si="0"/>
        <v>401.99109162833105</v>
      </c>
      <c r="W88" s="4">
        <f t="shared" si="1"/>
        <v>398.64662736205611</v>
      </c>
      <c r="X88" s="4">
        <f t="shared" si="1"/>
        <v>363.24632016796204</v>
      </c>
      <c r="Y88" s="4">
        <f t="shared" si="1"/>
        <v>395.00655038726325</v>
      </c>
      <c r="Z88" s="4">
        <f t="shared" si="1"/>
        <v>393.32935721592406</v>
      </c>
      <c r="AA88" s="10">
        <v>391.07809134120856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395</v>
      </c>
      <c r="L89" s="4">
        <f t="shared" si="0"/>
        <v>443.4151474341204</v>
      </c>
      <c r="M89" s="4">
        <f t="shared" si="0"/>
        <v>406.1851318261858</v>
      </c>
      <c r="N89" s="4">
        <f t="shared" si="0"/>
        <v>405.27226365098983</v>
      </c>
      <c r="O89" s="4">
        <f t="shared" si="0"/>
        <v>401.67824809027104</v>
      </c>
      <c r="P89" s="4">
        <f t="shared" si="0"/>
        <v>397.03386942134432</v>
      </c>
      <c r="Q89" s="4">
        <f t="shared" si="0"/>
        <v>410.84584768667071</v>
      </c>
      <c r="R89" s="4">
        <f t="shared" si="0"/>
        <v>409.46265565159615</v>
      </c>
      <c r="S89" s="4">
        <f t="shared" si="0"/>
        <v>409.02980939337334</v>
      </c>
      <c r="T89" s="4">
        <f t="shared" si="0"/>
        <v>408.72121303193467</v>
      </c>
      <c r="U89" s="4">
        <f t="shared" si="0"/>
        <v>401.99109162833105</v>
      </c>
      <c r="V89" s="4">
        <f t="shared" ref="G89:V93" si="3">W88</f>
        <v>398.64662736205611</v>
      </c>
      <c r="W89" s="4">
        <f t="shared" si="1"/>
        <v>363.24632016796204</v>
      </c>
      <c r="X89" s="4">
        <f t="shared" si="1"/>
        <v>395.00655038726325</v>
      </c>
      <c r="Y89" s="4">
        <f t="shared" si="1"/>
        <v>393.32935721592406</v>
      </c>
      <c r="Z89" s="4">
        <f t="shared" si="1"/>
        <v>391.07809134120856</v>
      </c>
      <c r="AA89" s="10">
        <v>387.63171679011833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395</v>
      </c>
      <c r="K90" s="4">
        <f t="shared" si="3"/>
        <v>443.4151474341204</v>
      </c>
      <c r="L90" s="4">
        <f t="shared" si="3"/>
        <v>406.1851318261858</v>
      </c>
      <c r="M90" s="4">
        <f t="shared" si="3"/>
        <v>405.27226365098983</v>
      </c>
      <c r="N90" s="4">
        <f t="shared" si="3"/>
        <v>401.67824809027104</v>
      </c>
      <c r="O90" s="4">
        <f t="shared" si="3"/>
        <v>397.03386942134432</v>
      </c>
      <c r="P90" s="4">
        <f t="shared" si="3"/>
        <v>410.84584768667071</v>
      </c>
      <c r="Q90" s="4">
        <f t="shared" si="3"/>
        <v>409.46265565159615</v>
      </c>
      <c r="R90" s="4">
        <f t="shared" si="3"/>
        <v>409.02980939337334</v>
      </c>
      <c r="S90" s="4">
        <f t="shared" si="3"/>
        <v>408.72121303193467</v>
      </c>
      <c r="T90" s="4">
        <f t="shared" si="3"/>
        <v>401.99109162833105</v>
      </c>
      <c r="U90" s="4">
        <f t="shared" si="3"/>
        <v>398.64662736205611</v>
      </c>
      <c r="V90" s="4">
        <f t="shared" si="3"/>
        <v>363.24632016796204</v>
      </c>
      <c r="W90" s="4">
        <f t="shared" ref="W90:Z93" si="4">X89</f>
        <v>395.00655038726325</v>
      </c>
      <c r="X90" s="4">
        <f t="shared" si="4"/>
        <v>393.32935721592406</v>
      </c>
      <c r="Y90" s="4">
        <f t="shared" si="4"/>
        <v>391.07809134120856</v>
      </c>
      <c r="Z90" s="4">
        <f t="shared" si="4"/>
        <v>387.63171679011833</v>
      </c>
      <c r="AA90" s="10">
        <v>386.54906376407365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395</v>
      </c>
      <c r="J91" s="4">
        <f t="shared" si="3"/>
        <v>443.4151474341204</v>
      </c>
      <c r="K91" s="4">
        <f t="shared" si="3"/>
        <v>406.1851318261858</v>
      </c>
      <c r="L91" s="4">
        <f t="shared" si="3"/>
        <v>405.27226365098983</v>
      </c>
      <c r="M91" s="4">
        <f t="shared" si="3"/>
        <v>401.67824809027104</v>
      </c>
      <c r="N91" s="4">
        <f t="shared" si="3"/>
        <v>397.03386942134432</v>
      </c>
      <c r="O91" s="4">
        <f t="shared" si="3"/>
        <v>410.84584768667071</v>
      </c>
      <c r="P91" s="4">
        <f t="shared" si="3"/>
        <v>409.46265565159615</v>
      </c>
      <c r="Q91" s="4">
        <f t="shared" si="3"/>
        <v>409.02980939337334</v>
      </c>
      <c r="R91" s="4">
        <f t="shared" si="3"/>
        <v>408.72121303193467</v>
      </c>
      <c r="S91" s="4">
        <f t="shared" si="3"/>
        <v>401.99109162833105</v>
      </c>
      <c r="T91" s="4">
        <f t="shared" si="3"/>
        <v>398.64662736205611</v>
      </c>
      <c r="U91" s="4">
        <f t="shared" si="3"/>
        <v>363.24632016796204</v>
      </c>
      <c r="V91" s="4">
        <f t="shared" si="3"/>
        <v>395.00655038726325</v>
      </c>
      <c r="W91" s="4">
        <f t="shared" si="4"/>
        <v>393.32935721592406</v>
      </c>
      <c r="X91" s="4">
        <f t="shared" si="4"/>
        <v>391.07809134120856</v>
      </c>
      <c r="Y91" s="4">
        <f t="shared" si="4"/>
        <v>387.63171679011833</v>
      </c>
      <c r="Z91" s="4">
        <f t="shared" si="4"/>
        <v>386.54906376407365</v>
      </c>
      <c r="AA91" s="10">
        <v>399.91975041933767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395</v>
      </c>
      <c r="I92" s="4">
        <f t="shared" si="3"/>
        <v>443.4151474341204</v>
      </c>
      <c r="J92" s="4">
        <f t="shared" si="3"/>
        <v>406.1851318261858</v>
      </c>
      <c r="K92" s="4">
        <f t="shared" si="3"/>
        <v>405.27226365098983</v>
      </c>
      <c r="L92" s="4">
        <f t="shared" si="3"/>
        <v>401.67824809027104</v>
      </c>
      <c r="M92" s="4">
        <f t="shared" si="3"/>
        <v>397.03386942134432</v>
      </c>
      <c r="N92" s="4">
        <f t="shared" si="3"/>
        <v>410.84584768667071</v>
      </c>
      <c r="O92" s="4">
        <f t="shared" si="3"/>
        <v>409.46265565159615</v>
      </c>
      <c r="P92" s="4">
        <f t="shared" si="3"/>
        <v>409.02980939337334</v>
      </c>
      <c r="Q92" s="4">
        <f t="shared" si="3"/>
        <v>408.72121303193467</v>
      </c>
      <c r="R92" s="4">
        <f t="shared" si="3"/>
        <v>401.99109162833105</v>
      </c>
      <c r="S92" s="4">
        <f t="shared" si="3"/>
        <v>398.64662736205611</v>
      </c>
      <c r="T92" s="4">
        <f t="shared" si="3"/>
        <v>363.24632016796204</v>
      </c>
      <c r="U92" s="4">
        <f t="shared" si="3"/>
        <v>395.00655038726325</v>
      </c>
      <c r="V92" s="4">
        <f t="shared" si="3"/>
        <v>393.32935721592406</v>
      </c>
      <c r="W92" s="4">
        <f t="shared" si="4"/>
        <v>391.07809134120856</v>
      </c>
      <c r="X92" s="4">
        <f t="shared" si="4"/>
        <v>387.63171679011833</v>
      </c>
      <c r="Y92" s="4">
        <f t="shared" si="4"/>
        <v>386.54906376407365</v>
      </c>
      <c r="Z92" s="4">
        <f t="shared" si="4"/>
        <v>399.91975041933767</v>
      </c>
      <c r="AA92" s="10">
        <v>382.06971218880392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395</v>
      </c>
      <c r="H93" s="4">
        <f t="shared" si="3"/>
        <v>443.4151474341204</v>
      </c>
      <c r="I93" s="4">
        <f t="shared" si="3"/>
        <v>406.1851318261858</v>
      </c>
      <c r="J93" s="4">
        <f t="shared" si="3"/>
        <v>405.27226365098983</v>
      </c>
      <c r="K93" s="4">
        <f t="shared" si="3"/>
        <v>401.67824809027104</v>
      </c>
      <c r="L93" s="4">
        <f t="shared" si="3"/>
        <v>397.03386942134432</v>
      </c>
      <c r="M93" s="4">
        <f t="shared" si="3"/>
        <v>410.84584768667071</v>
      </c>
      <c r="N93" s="4">
        <f t="shared" si="3"/>
        <v>409.46265565159615</v>
      </c>
      <c r="O93" s="4">
        <f t="shared" si="3"/>
        <v>409.02980939337334</v>
      </c>
      <c r="P93" s="4">
        <f t="shared" si="3"/>
        <v>408.72121303193467</v>
      </c>
      <c r="Q93" s="4">
        <f t="shared" si="3"/>
        <v>401.99109162833105</v>
      </c>
      <c r="R93" s="4">
        <f t="shared" si="3"/>
        <v>398.64662736205611</v>
      </c>
      <c r="S93" s="4">
        <f t="shared" si="3"/>
        <v>363.24632016796204</v>
      </c>
      <c r="T93" s="4">
        <f t="shared" si="3"/>
        <v>395.00655038726325</v>
      </c>
      <c r="U93" s="4">
        <f t="shared" si="3"/>
        <v>393.32935721592406</v>
      </c>
      <c r="V93" s="4">
        <f t="shared" si="3"/>
        <v>391.07809134120856</v>
      </c>
      <c r="W93" s="4">
        <f t="shared" si="4"/>
        <v>387.63171679011833</v>
      </c>
      <c r="X93" s="4">
        <f t="shared" si="4"/>
        <v>386.54906376407365</v>
      </c>
      <c r="Y93" s="4">
        <f t="shared" si="4"/>
        <v>399.91975041933767</v>
      </c>
      <c r="Z93" s="4">
        <f t="shared" si="4"/>
        <v>382.06971218880392</v>
      </c>
      <c r="AA93" s="10">
        <v>381.10888830287519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-0.6971687432103354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-6.7638410687532067E-3</v>
      </c>
      <c r="H96" s="9">
        <f t="shared" si="6"/>
        <v>3.2224868159266395E-2</v>
      </c>
      <c r="I96" s="9">
        <f t="shared" si="6"/>
        <v>-1.2788501806192796E-2</v>
      </c>
      <c r="J96" s="9">
        <f t="shared" si="6"/>
        <v>-6.1873224596355171E-2</v>
      </c>
      <c r="K96" s="9">
        <f t="shared" si="6"/>
        <v>-0.12192201878909506</v>
      </c>
      <c r="L96" s="9">
        <f t="shared" si="6"/>
        <v>-0.18915391193976924</v>
      </c>
      <c r="M96" s="9">
        <f t="shared" si="6"/>
        <v>-0.21294450260189265</v>
      </c>
      <c r="N96" s="9">
        <f t="shared" si="6"/>
        <v>-0.23124135856527642</v>
      </c>
      <c r="O96" s="9">
        <f t="shared" si="6"/>
        <v>-0.25193882894810266</v>
      </c>
      <c r="P96" s="9">
        <f t="shared" si="6"/>
        <v>-0.27363314301443331</v>
      </c>
      <c r="Q96" s="9">
        <f t="shared" si="6"/>
        <v>-0.30913905008358372</v>
      </c>
      <c r="R96" s="9">
        <f t="shared" si="6"/>
        <v>-0.36169867568578168</v>
      </c>
      <c r="S96" s="9">
        <f t="shared" si="6"/>
        <v>-0.43154649576292159</v>
      </c>
      <c r="T96" s="9">
        <f t="shared" si="6"/>
        <v>-0.4735843684332432</v>
      </c>
      <c r="U96" s="9">
        <f t="shared" si="6"/>
        <v>-0.5089502563778594</v>
      </c>
      <c r="V96" s="9">
        <f t="shared" si="6"/>
        <v>-0.54437780221997134</v>
      </c>
      <c r="W96" s="9">
        <f t="shared" si="6"/>
        <v>-0.58008305447599262</v>
      </c>
      <c r="X96" s="9">
        <f t="shared" si="6"/>
        <v>-0.61425505078803366</v>
      </c>
      <c r="Y96" s="9">
        <f t="shared" si="6"/>
        <v>-0.63645454923093003</v>
      </c>
      <c r="Z96" s="9">
        <f t="shared" si="6"/>
        <v>-0.66641144411643316</v>
      </c>
      <c r="AA96" s="9">
        <f t="shared" si="6"/>
        <v>-0.68815269967387349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8.1614954907005113E-2</v>
      </c>
      <c r="H97" s="9">
        <f t="shared" si="7"/>
        <v>3.5508305465176832E-4</v>
      </c>
      <c r="I97" s="9">
        <f t="shared" si="7"/>
        <v>4.9716454154982714E-6</v>
      </c>
      <c r="J97" s="9">
        <f t="shared" si="7"/>
        <v>2.3199877424329163E-5</v>
      </c>
      <c r="K97" s="9">
        <f t="shared" si="7"/>
        <v>2.8975090907795709E-5</v>
      </c>
      <c r="L97" s="9">
        <f t="shared" si="7"/>
        <v>-1.2540911475264482E-4</v>
      </c>
      <c r="M97" s="9">
        <f t="shared" si="7"/>
        <v>8.6441925875035963E-6</v>
      </c>
      <c r="N97" s="9">
        <f t="shared" si="7"/>
        <v>2.3569943049528419E-6</v>
      </c>
      <c r="O97" s="9">
        <f t="shared" si="7"/>
        <v>-1.4741589242639463E-6</v>
      </c>
      <c r="P97" s="9">
        <f t="shared" si="7"/>
        <v>5.3251427288569797E-5</v>
      </c>
      <c r="Q97" s="9">
        <f t="shared" si="7"/>
        <v>2.8278430012074196E-5</v>
      </c>
      <c r="R97" s="9">
        <f t="shared" si="7"/>
        <v>-1.3292439165331071E-3</v>
      </c>
      <c r="S97" s="9">
        <f t="shared" si="7"/>
        <v>1.6431743526842402E-3</v>
      </c>
      <c r="T97" s="9">
        <f t="shared" si="7"/>
        <v>3.1486340379194289E-5</v>
      </c>
      <c r="U97" s="9">
        <f t="shared" si="7"/>
        <v>6.26087259507635E-5</v>
      </c>
      <c r="V97" s="9">
        <f t="shared" si="7"/>
        <v>1.6041118961884759E-4</v>
      </c>
      <c r="W97" s="9">
        <f t="shared" si="7"/>
        <v>4.67744502707923E-5</v>
      </c>
      <c r="X97" s="9">
        <f t="shared" si="7"/>
        <v>-5.184319751436739E-4</v>
      </c>
      <c r="Y97" s="9">
        <f t="shared" si="7"/>
        <v>3.1103464404023118E-3</v>
      </c>
      <c r="Z97" s="9">
        <f t="shared" si="7"/>
        <v>5.260638350557123E-3</v>
      </c>
      <c r="AA97" s="9">
        <f t="shared" si="7"/>
        <v>-9.016043536461904E-3</v>
      </c>
      <c r="AB97" s="9">
        <f t="shared" si="7"/>
        <v>0</v>
      </c>
      <c r="AC97" s="11">
        <f>SUMSQ(F97:AB97)</f>
        <v>9.2629800061823971E-3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B830-5617-4CD8-A7E9-27E84F3BCDC4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400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400</v>
      </c>
      <c r="AA74" s="10">
        <v>438.07583654846104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400</v>
      </c>
      <c r="Z75" s="4">
        <f t="shared" si="1"/>
        <v>438.07583654846104</v>
      </c>
      <c r="AA75" s="10">
        <v>406.83444056467437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400</v>
      </c>
      <c r="Y76" s="4">
        <f t="shared" si="1"/>
        <v>438.07583654846104</v>
      </c>
      <c r="Z76" s="4">
        <f t="shared" si="1"/>
        <v>406.83444056467437</v>
      </c>
      <c r="AA76" s="10">
        <v>406.10251096774317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400</v>
      </c>
      <c r="X77" s="4">
        <f t="shared" si="1"/>
        <v>438.07583654846104</v>
      </c>
      <c r="Y77" s="4">
        <f t="shared" si="1"/>
        <v>406.83444056467437</v>
      </c>
      <c r="Z77" s="4">
        <f t="shared" si="1"/>
        <v>406.10251096774317</v>
      </c>
      <c r="AA77" s="10">
        <v>402.82212279334198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400</v>
      </c>
      <c r="W78" s="4">
        <f t="shared" si="1"/>
        <v>438.07583654846104</v>
      </c>
      <c r="X78" s="4">
        <f t="shared" si="1"/>
        <v>406.83444056467437</v>
      </c>
      <c r="Y78" s="4">
        <f t="shared" si="1"/>
        <v>406.10251096774317</v>
      </c>
      <c r="Z78" s="4">
        <f t="shared" si="1"/>
        <v>402.82212279334198</v>
      </c>
      <c r="AA78" s="10">
        <v>398.54511672080031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400</v>
      </c>
      <c r="V79" s="4">
        <f t="shared" si="0"/>
        <v>438.07583654846104</v>
      </c>
      <c r="W79" s="4">
        <f t="shared" si="1"/>
        <v>406.83444056467437</v>
      </c>
      <c r="X79" s="4">
        <f t="shared" si="1"/>
        <v>406.10251096774317</v>
      </c>
      <c r="Y79" s="4">
        <f t="shared" si="1"/>
        <v>402.82212279334198</v>
      </c>
      <c r="Z79" s="4">
        <f t="shared" si="1"/>
        <v>398.54511672080031</v>
      </c>
      <c r="AA79" s="10">
        <v>411.43809854514524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400</v>
      </c>
      <c r="U80" s="4">
        <f t="shared" si="0"/>
        <v>438.07583654846104</v>
      </c>
      <c r="V80" s="4">
        <f t="shared" si="0"/>
        <v>406.83444056467437</v>
      </c>
      <c r="W80" s="4">
        <f t="shared" si="1"/>
        <v>406.10251096774317</v>
      </c>
      <c r="X80" s="4">
        <f t="shared" si="1"/>
        <v>402.82212279334198</v>
      </c>
      <c r="Y80" s="4">
        <f t="shared" si="1"/>
        <v>398.54511672080031</v>
      </c>
      <c r="Z80" s="4">
        <f t="shared" si="1"/>
        <v>411.43809854514524</v>
      </c>
      <c r="AA80" s="10">
        <v>409.94264458728742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400</v>
      </c>
      <c r="T81" s="4">
        <f t="shared" si="0"/>
        <v>438.07583654846104</v>
      </c>
      <c r="U81" s="4">
        <f t="shared" si="0"/>
        <v>406.83444056467437</v>
      </c>
      <c r="V81" s="4">
        <f t="shared" si="0"/>
        <v>406.10251096774317</v>
      </c>
      <c r="W81" s="4">
        <f t="shared" si="1"/>
        <v>402.82212279334198</v>
      </c>
      <c r="X81" s="4">
        <f t="shared" si="1"/>
        <v>398.54511672080031</v>
      </c>
      <c r="Y81" s="4">
        <f t="shared" si="1"/>
        <v>411.43809854514524</v>
      </c>
      <c r="Z81" s="4">
        <f t="shared" si="1"/>
        <v>409.94264458728742</v>
      </c>
      <c r="AA81" s="10">
        <v>409.58002170153918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400</v>
      </c>
      <c r="S82" s="4">
        <f t="shared" si="0"/>
        <v>438.07583654846104</v>
      </c>
      <c r="T82" s="4">
        <f t="shared" si="0"/>
        <v>406.83444056467437</v>
      </c>
      <c r="U82" s="4">
        <f t="shared" si="0"/>
        <v>406.10251096774317</v>
      </c>
      <c r="V82" s="4">
        <f t="shared" si="0"/>
        <v>402.82212279334198</v>
      </c>
      <c r="W82" s="4">
        <f t="shared" si="1"/>
        <v>398.54511672080031</v>
      </c>
      <c r="X82" s="4">
        <f t="shared" si="1"/>
        <v>411.43809854514524</v>
      </c>
      <c r="Y82" s="4">
        <f t="shared" si="1"/>
        <v>409.94264458728742</v>
      </c>
      <c r="Z82" s="4">
        <f t="shared" si="1"/>
        <v>409.58002170153918</v>
      </c>
      <c r="AA82" s="10">
        <v>409.32259313747994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400</v>
      </c>
      <c r="R83" s="4">
        <f t="shared" si="0"/>
        <v>438.07583654846104</v>
      </c>
      <c r="S83" s="4">
        <f t="shared" si="0"/>
        <v>406.83444056467437</v>
      </c>
      <c r="T83" s="4">
        <f t="shared" si="0"/>
        <v>406.10251096774317</v>
      </c>
      <c r="U83" s="4">
        <f t="shared" si="0"/>
        <v>402.82212279334198</v>
      </c>
      <c r="V83" s="4">
        <f t="shared" si="0"/>
        <v>398.54511672080031</v>
      </c>
      <c r="W83" s="4">
        <f t="shared" si="1"/>
        <v>411.43809854514524</v>
      </c>
      <c r="X83" s="4">
        <f t="shared" si="1"/>
        <v>409.94264458728742</v>
      </c>
      <c r="Y83" s="4">
        <f t="shared" si="1"/>
        <v>409.58002170153918</v>
      </c>
      <c r="Z83" s="4">
        <f t="shared" si="1"/>
        <v>409.32259313747994</v>
      </c>
      <c r="AA83" s="10">
        <v>403.00589547237632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400</v>
      </c>
      <c r="Q84" s="4">
        <f t="shared" si="0"/>
        <v>438.07583654846104</v>
      </c>
      <c r="R84" s="4">
        <f t="shared" si="0"/>
        <v>406.83444056467437</v>
      </c>
      <c r="S84" s="4">
        <f t="shared" si="0"/>
        <v>406.10251096774317</v>
      </c>
      <c r="T84" s="4">
        <f t="shared" si="0"/>
        <v>402.82212279334198</v>
      </c>
      <c r="U84" s="4">
        <f t="shared" si="0"/>
        <v>398.54511672080031</v>
      </c>
      <c r="V84" s="4">
        <f t="shared" si="0"/>
        <v>411.43809854514524</v>
      </c>
      <c r="W84" s="4">
        <f t="shared" si="1"/>
        <v>409.94264458728742</v>
      </c>
      <c r="X84" s="4">
        <f t="shared" si="1"/>
        <v>409.58002170153918</v>
      </c>
      <c r="Y84" s="4">
        <f t="shared" si="1"/>
        <v>409.32259313747994</v>
      </c>
      <c r="Z84" s="4">
        <f t="shared" si="1"/>
        <v>403.00589547237632</v>
      </c>
      <c r="AA84" s="10">
        <v>400.0433617577998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400</v>
      </c>
      <c r="P85" s="4">
        <f t="shared" si="0"/>
        <v>438.07583654846104</v>
      </c>
      <c r="Q85" s="4">
        <f t="shared" si="0"/>
        <v>406.83444056467437</v>
      </c>
      <c r="R85" s="4">
        <f t="shared" si="0"/>
        <v>406.10251096774317</v>
      </c>
      <c r="S85" s="4">
        <f t="shared" si="0"/>
        <v>402.82212279334198</v>
      </c>
      <c r="T85" s="4">
        <f t="shared" si="0"/>
        <v>398.54511672080031</v>
      </c>
      <c r="U85" s="4">
        <f t="shared" si="0"/>
        <v>411.43809854514524</v>
      </c>
      <c r="V85" s="4">
        <f t="shared" si="0"/>
        <v>409.94264458728742</v>
      </c>
      <c r="W85" s="4">
        <f t="shared" si="1"/>
        <v>409.58002170153918</v>
      </c>
      <c r="X85" s="4">
        <f t="shared" si="1"/>
        <v>409.32259313747994</v>
      </c>
      <c r="Y85" s="4">
        <f t="shared" si="1"/>
        <v>403.00589547237632</v>
      </c>
      <c r="Z85" s="4">
        <f t="shared" si="1"/>
        <v>400.0433617577998</v>
      </c>
      <c r="AA85" s="10">
        <v>360.72661972668641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400</v>
      </c>
      <c r="O86" s="4">
        <f t="shared" si="0"/>
        <v>438.07583654846104</v>
      </c>
      <c r="P86" s="4">
        <f t="shared" si="0"/>
        <v>406.83444056467437</v>
      </c>
      <c r="Q86" s="4">
        <f t="shared" si="0"/>
        <v>406.10251096774317</v>
      </c>
      <c r="R86" s="4">
        <f t="shared" si="0"/>
        <v>402.82212279334198</v>
      </c>
      <c r="S86" s="4">
        <f t="shared" si="0"/>
        <v>398.54511672080031</v>
      </c>
      <c r="T86" s="4">
        <f t="shared" si="0"/>
        <v>411.43809854514524</v>
      </c>
      <c r="U86" s="4">
        <f t="shared" si="0"/>
        <v>409.94264458728742</v>
      </c>
      <c r="V86" s="4">
        <f t="shared" si="0"/>
        <v>409.58002170153918</v>
      </c>
      <c r="W86" s="4">
        <f t="shared" si="1"/>
        <v>409.32259313747994</v>
      </c>
      <c r="X86" s="4">
        <f t="shared" si="1"/>
        <v>403.00589547237632</v>
      </c>
      <c r="Y86" s="4">
        <f t="shared" si="1"/>
        <v>400.0433617577998</v>
      </c>
      <c r="Z86" s="4">
        <f t="shared" si="1"/>
        <v>360.72661972668641</v>
      </c>
      <c r="AA86" s="10">
        <v>395.29687998794958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400</v>
      </c>
      <c r="N87" s="4">
        <f t="shared" si="0"/>
        <v>438.07583654846104</v>
      </c>
      <c r="O87" s="4">
        <f t="shared" si="0"/>
        <v>406.83444056467437</v>
      </c>
      <c r="P87" s="4">
        <f t="shared" si="0"/>
        <v>406.10251096774317</v>
      </c>
      <c r="Q87" s="4">
        <f t="shared" si="0"/>
        <v>402.82212279334198</v>
      </c>
      <c r="R87" s="4">
        <f t="shared" si="0"/>
        <v>398.54511672080031</v>
      </c>
      <c r="S87" s="4">
        <f t="shared" si="0"/>
        <v>411.43809854514524</v>
      </c>
      <c r="T87" s="4">
        <f t="shared" si="0"/>
        <v>409.94264458728742</v>
      </c>
      <c r="U87" s="4">
        <f t="shared" si="0"/>
        <v>409.58002170153918</v>
      </c>
      <c r="V87" s="4">
        <f t="shared" si="0"/>
        <v>409.32259313747994</v>
      </c>
      <c r="W87" s="4">
        <f t="shared" si="1"/>
        <v>403.00589547237632</v>
      </c>
      <c r="X87" s="4">
        <f t="shared" si="1"/>
        <v>400.0433617577998</v>
      </c>
      <c r="Y87" s="4">
        <f t="shared" si="1"/>
        <v>360.72661972668641</v>
      </c>
      <c r="Z87" s="4">
        <f t="shared" si="1"/>
        <v>395.29687998794958</v>
      </c>
      <c r="AA87" s="10">
        <v>394.17490116997459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400</v>
      </c>
      <c r="M88" s="4">
        <f t="shared" si="0"/>
        <v>438.07583654846104</v>
      </c>
      <c r="N88" s="4">
        <f t="shared" si="0"/>
        <v>406.83444056467437</v>
      </c>
      <c r="O88" s="4">
        <f t="shared" si="0"/>
        <v>406.10251096774317</v>
      </c>
      <c r="P88" s="4">
        <f t="shared" si="0"/>
        <v>402.82212279334198</v>
      </c>
      <c r="Q88" s="4">
        <f t="shared" si="0"/>
        <v>398.54511672080031</v>
      </c>
      <c r="R88" s="4">
        <f t="shared" si="0"/>
        <v>411.43809854514524</v>
      </c>
      <c r="S88" s="4">
        <f t="shared" si="0"/>
        <v>409.94264458728742</v>
      </c>
      <c r="T88" s="4">
        <f t="shared" si="0"/>
        <v>409.58002170153918</v>
      </c>
      <c r="U88" s="4">
        <f t="shared" si="0"/>
        <v>409.32259313747994</v>
      </c>
      <c r="V88" s="4">
        <f t="shared" si="0"/>
        <v>403.00589547237632</v>
      </c>
      <c r="W88" s="4">
        <f t="shared" si="1"/>
        <v>400.0433617577998</v>
      </c>
      <c r="X88" s="4">
        <f t="shared" si="1"/>
        <v>360.72661972668641</v>
      </c>
      <c r="Y88" s="4">
        <f t="shared" si="1"/>
        <v>395.29687998794958</v>
      </c>
      <c r="Z88" s="4">
        <f t="shared" si="1"/>
        <v>394.17490116997459</v>
      </c>
      <c r="AA88" s="10">
        <v>392.15328794196557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400</v>
      </c>
      <c r="L89" s="4">
        <f t="shared" si="0"/>
        <v>438.07583654846104</v>
      </c>
      <c r="M89" s="4">
        <f t="shared" si="0"/>
        <v>406.83444056467437</v>
      </c>
      <c r="N89" s="4">
        <f t="shared" si="0"/>
        <v>406.10251096774317</v>
      </c>
      <c r="O89" s="4">
        <f t="shared" si="0"/>
        <v>402.82212279334198</v>
      </c>
      <c r="P89" s="4">
        <f t="shared" si="0"/>
        <v>398.54511672080031</v>
      </c>
      <c r="Q89" s="4">
        <f t="shared" si="0"/>
        <v>411.43809854514524</v>
      </c>
      <c r="R89" s="4">
        <f t="shared" si="0"/>
        <v>409.94264458728742</v>
      </c>
      <c r="S89" s="4">
        <f t="shared" si="0"/>
        <v>409.58002170153918</v>
      </c>
      <c r="T89" s="4">
        <f t="shared" si="0"/>
        <v>409.32259313747994</v>
      </c>
      <c r="U89" s="4">
        <f t="shared" si="0"/>
        <v>403.00589547237632</v>
      </c>
      <c r="V89" s="4">
        <f t="shared" ref="G89:V93" si="3">W88</f>
        <v>400.0433617577998</v>
      </c>
      <c r="W89" s="4">
        <f t="shared" si="1"/>
        <v>360.72661972668641</v>
      </c>
      <c r="X89" s="4">
        <f t="shared" si="1"/>
        <v>395.29687998794958</v>
      </c>
      <c r="Y89" s="4">
        <f t="shared" si="1"/>
        <v>394.17490116997459</v>
      </c>
      <c r="Z89" s="4">
        <f t="shared" si="1"/>
        <v>392.15328794196557</v>
      </c>
      <c r="AA89" s="10">
        <v>388.98357128853263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400</v>
      </c>
      <c r="K90" s="4">
        <f t="shared" si="3"/>
        <v>438.07583654846104</v>
      </c>
      <c r="L90" s="4">
        <f t="shared" si="3"/>
        <v>406.83444056467437</v>
      </c>
      <c r="M90" s="4">
        <f t="shared" si="3"/>
        <v>406.10251096774317</v>
      </c>
      <c r="N90" s="4">
        <f t="shared" si="3"/>
        <v>402.82212279334198</v>
      </c>
      <c r="O90" s="4">
        <f t="shared" si="3"/>
        <v>398.54511672080031</v>
      </c>
      <c r="P90" s="4">
        <f t="shared" si="3"/>
        <v>411.43809854514524</v>
      </c>
      <c r="Q90" s="4">
        <f t="shared" si="3"/>
        <v>409.94264458728742</v>
      </c>
      <c r="R90" s="4">
        <f t="shared" si="3"/>
        <v>409.58002170153918</v>
      </c>
      <c r="S90" s="4">
        <f t="shared" si="3"/>
        <v>409.32259313747994</v>
      </c>
      <c r="T90" s="4">
        <f t="shared" si="3"/>
        <v>403.00589547237632</v>
      </c>
      <c r="U90" s="4">
        <f t="shared" si="3"/>
        <v>400.0433617577998</v>
      </c>
      <c r="V90" s="4">
        <f t="shared" si="3"/>
        <v>360.72661972668641</v>
      </c>
      <c r="W90" s="4">
        <f t="shared" ref="W90:Z93" si="4">X89</f>
        <v>395.29687998794958</v>
      </c>
      <c r="X90" s="4">
        <f t="shared" si="4"/>
        <v>394.17490116997459</v>
      </c>
      <c r="Y90" s="4">
        <f t="shared" si="4"/>
        <v>392.15328794196557</v>
      </c>
      <c r="Z90" s="4">
        <f t="shared" si="4"/>
        <v>388.98357128853263</v>
      </c>
      <c r="AA90" s="10">
        <v>387.83493723546741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400</v>
      </c>
      <c r="J91" s="4">
        <f t="shared" si="3"/>
        <v>438.07583654846104</v>
      </c>
      <c r="K91" s="4">
        <f t="shared" si="3"/>
        <v>406.83444056467437</v>
      </c>
      <c r="L91" s="4">
        <f t="shared" si="3"/>
        <v>406.10251096774317</v>
      </c>
      <c r="M91" s="4">
        <f t="shared" si="3"/>
        <v>402.82212279334198</v>
      </c>
      <c r="N91" s="4">
        <f t="shared" si="3"/>
        <v>398.54511672080031</v>
      </c>
      <c r="O91" s="4">
        <f t="shared" si="3"/>
        <v>411.43809854514524</v>
      </c>
      <c r="P91" s="4">
        <f t="shared" si="3"/>
        <v>409.94264458728742</v>
      </c>
      <c r="Q91" s="4">
        <f t="shared" si="3"/>
        <v>409.58002170153918</v>
      </c>
      <c r="R91" s="4">
        <f t="shared" si="3"/>
        <v>409.32259313747994</v>
      </c>
      <c r="S91" s="4">
        <f t="shared" si="3"/>
        <v>403.00589547237632</v>
      </c>
      <c r="T91" s="4">
        <f t="shared" si="3"/>
        <v>400.0433617577998</v>
      </c>
      <c r="U91" s="4">
        <f t="shared" si="3"/>
        <v>360.72661972668641</v>
      </c>
      <c r="V91" s="4">
        <f t="shared" si="3"/>
        <v>395.29687998794958</v>
      </c>
      <c r="W91" s="4">
        <f t="shared" si="4"/>
        <v>394.17490116997459</v>
      </c>
      <c r="X91" s="4">
        <f t="shared" si="4"/>
        <v>392.15328794196557</v>
      </c>
      <c r="Y91" s="4">
        <f t="shared" si="4"/>
        <v>388.98357128853263</v>
      </c>
      <c r="Z91" s="4">
        <f t="shared" si="4"/>
        <v>387.83493723546741</v>
      </c>
      <c r="AA91" s="10">
        <v>401.8327496855718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400</v>
      </c>
      <c r="I92" s="4">
        <f t="shared" si="3"/>
        <v>438.07583654846104</v>
      </c>
      <c r="J92" s="4">
        <f t="shared" si="3"/>
        <v>406.83444056467437</v>
      </c>
      <c r="K92" s="4">
        <f t="shared" si="3"/>
        <v>406.10251096774317</v>
      </c>
      <c r="L92" s="4">
        <f t="shared" si="3"/>
        <v>402.82212279334198</v>
      </c>
      <c r="M92" s="4">
        <f t="shared" si="3"/>
        <v>398.54511672080031</v>
      </c>
      <c r="N92" s="4">
        <f t="shared" si="3"/>
        <v>411.43809854514524</v>
      </c>
      <c r="O92" s="4">
        <f t="shared" si="3"/>
        <v>409.94264458728742</v>
      </c>
      <c r="P92" s="4">
        <f t="shared" si="3"/>
        <v>409.58002170153918</v>
      </c>
      <c r="Q92" s="4">
        <f t="shared" si="3"/>
        <v>409.32259313747994</v>
      </c>
      <c r="R92" s="4">
        <f t="shared" si="3"/>
        <v>403.00589547237632</v>
      </c>
      <c r="S92" s="4">
        <f t="shared" si="3"/>
        <v>400.0433617577998</v>
      </c>
      <c r="T92" s="4">
        <f t="shared" si="3"/>
        <v>360.72661972668641</v>
      </c>
      <c r="U92" s="4">
        <f t="shared" si="3"/>
        <v>395.29687998794958</v>
      </c>
      <c r="V92" s="4">
        <f t="shared" si="3"/>
        <v>394.17490116997459</v>
      </c>
      <c r="W92" s="4">
        <f t="shared" si="4"/>
        <v>392.15328794196557</v>
      </c>
      <c r="X92" s="4">
        <f t="shared" si="4"/>
        <v>388.98357128853263</v>
      </c>
      <c r="Y92" s="4">
        <f t="shared" si="4"/>
        <v>387.83493723546741</v>
      </c>
      <c r="Z92" s="4">
        <f t="shared" si="4"/>
        <v>401.8327496855718</v>
      </c>
      <c r="AA92" s="10">
        <v>383.10161843111877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400</v>
      </c>
      <c r="H93" s="4">
        <f t="shared" si="3"/>
        <v>438.07583654846104</v>
      </c>
      <c r="I93" s="4">
        <f t="shared" si="3"/>
        <v>406.83444056467437</v>
      </c>
      <c r="J93" s="4">
        <f t="shared" si="3"/>
        <v>406.10251096774317</v>
      </c>
      <c r="K93" s="4">
        <f t="shared" si="3"/>
        <v>402.82212279334198</v>
      </c>
      <c r="L93" s="4">
        <f t="shared" si="3"/>
        <v>398.54511672080031</v>
      </c>
      <c r="M93" s="4">
        <f t="shared" si="3"/>
        <v>411.43809854514524</v>
      </c>
      <c r="N93" s="4">
        <f t="shared" si="3"/>
        <v>409.94264458728742</v>
      </c>
      <c r="O93" s="4">
        <f t="shared" si="3"/>
        <v>409.58002170153918</v>
      </c>
      <c r="P93" s="4">
        <f t="shared" si="3"/>
        <v>409.32259313747994</v>
      </c>
      <c r="Q93" s="4">
        <f t="shared" si="3"/>
        <v>403.00589547237632</v>
      </c>
      <c r="R93" s="4">
        <f t="shared" si="3"/>
        <v>400.0433617577998</v>
      </c>
      <c r="S93" s="4">
        <f t="shared" si="3"/>
        <v>360.72661972668641</v>
      </c>
      <c r="T93" s="4">
        <f t="shared" si="3"/>
        <v>395.29687998794958</v>
      </c>
      <c r="U93" s="4">
        <f t="shared" si="3"/>
        <v>394.17490116997459</v>
      </c>
      <c r="V93" s="4">
        <f t="shared" si="3"/>
        <v>392.15328794196557</v>
      </c>
      <c r="W93" s="4">
        <f t="shared" si="4"/>
        <v>388.98357128853263</v>
      </c>
      <c r="X93" s="4">
        <f t="shared" si="4"/>
        <v>387.83493723546741</v>
      </c>
      <c r="Y93" s="4">
        <f t="shared" si="4"/>
        <v>401.8327496855718</v>
      </c>
      <c r="Z93" s="4">
        <f t="shared" si="4"/>
        <v>383.10161843111877</v>
      </c>
      <c r="AA93" s="10">
        <v>382.05006057658926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-0.69442276749699205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4.9150806414239648E-3</v>
      </c>
      <c r="H96" s="9">
        <f t="shared" si="6"/>
        <v>3.2338361315370649E-2</v>
      </c>
      <c r="I96" s="9">
        <f t="shared" si="6"/>
        <v>-1.2784711762930704E-2</v>
      </c>
      <c r="J96" s="9">
        <f t="shared" si="6"/>
        <v>-6.1869446380819336E-2</v>
      </c>
      <c r="K96" s="9">
        <f t="shared" si="6"/>
        <v>-0.12192113649159732</v>
      </c>
      <c r="L96" s="9">
        <f t="shared" si="6"/>
        <v>-0.18918719813351703</v>
      </c>
      <c r="M96" s="9">
        <f t="shared" si="6"/>
        <v>-0.21294303991798949</v>
      </c>
      <c r="N96" s="9">
        <f t="shared" si="6"/>
        <v>-0.23123995636948186</v>
      </c>
      <c r="O96" s="9">
        <f t="shared" si="6"/>
        <v>-0.2519402102837825</v>
      </c>
      <c r="P96" s="9">
        <f t="shared" si="6"/>
        <v>-0.27362179760853172</v>
      </c>
      <c r="Q96" s="9">
        <f t="shared" si="6"/>
        <v>-0.30913310635198088</v>
      </c>
      <c r="R96" s="9">
        <f t="shared" si="6"/>
        <v>-0.3622988764724917</v>
      </c>
      <c r="S96" s="9">
        <f t="shared" si="6"/>
        <v>-0.43084132553746735</v>
      </c>
      <c r="T96" s="9">
        <f t="shared" si="6"/>
        <v>-0.47356402747462339</v>
      </c>
      <c r="U96" s="9">
        <f t="shared" si="6"/>
        <v>-0.50892102347603796</v>
      </c>
      <c r="V96" s="9">
        <f t="shared" si="6"/>
        <v>-0.54430965522229846</v>
      </c>
      <c r="W96" s="9">
        <f t="shared" si="6"/>
        <v>-0.58006435823653435</v>
      </c>
      <c r="X96" s="9">
        <f t="shared" si="6"/>
        <v>-0.6144470743940198</v>
      </c>
      <c r="Y96" s="9">
        <f t="shared" si="6"/>
        <v>-0.63523306998586104</v>
      </c>
      <c r="Z96" s="9">
        <f t="shared" si="6"/>
        <v>-0.66564508338537731</v>
      </c>
      <c r="AA96" s="9">
        <f t="shared" si="6"/>
        <v>-0.68759521926357248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6.9936033196827951E-2</v>
      </c>
      <c r="H97" s="9">
        <f t="shared" si="7"/>
        <v>2.4158989854751456E-4</v>
      </c>
      <c r="I97" s="9">
        <f t="shared" si="7"/>
        <v>1.1816021534064025E-6</v>
      </c>
      <c r="J97" s="9">
        <f t="shared" si="7"/>
        <v>1.9421661888494035E-5</v>
      </c>
      <c r="K97" s="9">
        <f t="shared" si="7"/>
        <v>2.8092793410053329E-5</v>
      </c>
      <c r="L97" s="9">
        <f t="shared" si="7"/>
        <v>-9.2122921004855751E-5</v>
      </c>
      <c r="M97" s="9">
        <f t="shared" si="7"/>
        <v>7.1815086843396436E-6</v>
      </c>
      <c r="N97" s="9">
        <f t="shared" si="7"/>
        <v>9.5479851039415031E-7</v>
      </c>
      <c r="O97" s="9">
        <f t="shared" si="7"/>
        <v>-9.2823244424167228E-8</v>
      </c>
      <c r="P97" s="9">
        <f t="shared" si="7"/>
        <v>4.1906021386983738E-5</v>
      </c>
      <c r="Q97" s="9">
        <f t="shared" si="7"/>
        <v>2.2334698409232079E-5</v>
      </c>
      <c r="R97" s="9">
        <f t="shared" si="7"/>
        <v>-7.290431298230815E-4</v>
      </c>
      <c r="S97" s="9">
        <f t="shared" si="7"/>
        <v>9.380041272299966E-4</v>
      </c>
      <c r="T97" s="9">
        <f t="shared" si="7"/>
        <v>1.1145381759392059E-5</v>
      </c>
      <c r="U97" s="9">
        <f t="shared" si="7"/>
        <v>3.3375824129322496E-5</v>
      </c>
      <c r="V97" s="9">
        <f t="shared" si="7"/>
        <v>9.2264191945967688E-5</v>
      </c>
      <c r="W97" s="9">
        <f t="shared" si="7"/>
        <v>2.8078210812521043E-5</v>
      </c>
      <c r="X97" s="9">
        <f t="shared" si="7"/>
        <v>-3.2640836915753813E-4</v>
      </c>
      <c r="Y97" s="9">
        <f t="shared" si="7"/>
        <v>1.8888671953333214E-3</v>
      </c>
      <c r="Z97" s="9">
        <f t="shared" si="7"/>
        <v>4.4942776195012746E-3</v>
      </c>
      <c r="AA97" s="9">
        <f t="shared" si="7"/>
        <v>-6.8275482334195781E-3</v>
      </c>
      <c r="AB97" s="9">
        <f t="shared" si="7"/>
        <v>0</v>
      </c>
      <c r="AC97" s="11">
        <f>SUMSQ(F97:AB97)</f>
        <v>7.4414553537982264E-3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F03E-832F-41A3-95E8-21CDAD19C598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405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405</v>
      </c>
      <c r="AA74" s="10">
        <v>432.88053781290085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405</v>
      </c>
      <c r="Z75" s="4">
        <f t="shared" si="1"/>
        <v>432.88053781290085</v>
      </c>
      <c r="AA75" s="10">
        <v>407.29477168603523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405</v>
      </c>
      <c r="Y76" s="4">
        <f t="shared" si="1"/>
        <v>432.88053781290085</v>
      </c>
      <c r="Z76" s="4">
        <f t="shared" si="1"/>
        <v>407.29477168603523</v>
      </c>
      <c r="AA76" s="10">
        <v>406.75068624414553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405</v>
      </c>
      <c r="X77" s="4">
        <f t="shared" si="1"/>
        <v>432.88053781290085</v>
      </c>
      <c r="Y77" s="4">
        <f t="shared" si="1"/>
        <v>407.29477168603523</v>
      </c>
      <c r="Z77" s="4">
        <f t="shared" si="1"/>
        <v>406.75068624414553</v>
      </c>
      <c r="AA77" s="10">
        <v>403.70999791340347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405</v>
      </c>
      <c r="W78" s="4">
        <f t="shared" si="1"/>
        <v>432.88053781290085</v>
      </c>
      <c r="X78" s="4">
        <f t="shared" si="1"/>
        <v>407.29477168603523</v>
      </c>
      <c r="Y78" s="4">
        <f t="shared" si="1"/>
        <v>406.75068624414553</v>
      </c>
      <c r="Z78" s="4">
        <f t="shared" si="1"/>
        <v>403.70999791340347</v>
      </c>
      <c r="AA78" s="10">
        <v>399.67686408134415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405</v>
      </c>
      <c r="V79" s="4">
        <f t="shared" si="0"/>
        <v>432.88053781290085</v>
      </c>
      <c r="W79" s="4">
        <f t="shared" si="1"/>
        <v>407.29477168603523</v>
      </c>
      <c r="X79" s="4">
        <f t="shared" si="1"/>
        <v>406.75068624414553</v>
      </c>
      <c r="Y79" s="4">
        <f t="shared" si="1"/>
        <v>403.70999791340347</v>
      </c>
      <c r="Z79" s="4">
        <f t="shared" si="1"/>
        <v>399.67686408134415</v>
      </c>
      <c r="AA79" s="10">
        <v>411.91290986790204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405</v>
      </c>
      <c r="U80" s="4">
        <f t="shared" si="0"/>
        <v>432.88053781290085</v>
      </c>
      <c r="V80" s="4">
        <f t="shared" si="0"/>
        <v>407.29477168603523</v>
      </c>
      <c r="W80" s="4">
        <f t="shared" si="1"/>
        <v>406.75068624414553</v>
      </c>
      <c r="X80" s="4">
        <f t="shared" si="1"/>
        <v>403.70999791340347</v>
      </c>
      <c r="Y80" s="4">
        <f t="shared" si="1"/>
        <v>399.67686408134415</v>
      </c>
      <c r="Z80" s="4">
        <f t="shared" si="1"/>
        <v>411.91290986790204</v>
      </c>
      <c r="AA80" s="10">
        <v>410.31062752951948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405</v>
      </c>
      <c r="T81" s="4">
        <f t="shared" si="0"/>
        <v>432.88053781290085</v>
      </c>
      <c r="U81" s="4">
        <f t="shared" si="0"/>
        <v>407.29477168603523</v>
      </c>
      <c r="V81" s="4">
        <f t="shared" si="0"/>
        <v>406.75068624414553</v>
      </c>
      <c r="W81" s="4">
        <f t="shared" si="1"/>
        <v>403.70999791340347</v>
      </c>
      <c r="X81" s="4">
        <f t="shared" si="1"/>
        <v>399.67686408134415</v>
      </c>
      <c r="Y81" s="4">
        <f t="shared" si="1"/>
        <v>411.91290986790204</v>
      </c>
      <c r="Z81" s="4">
        <f t="shared" si="1"/>
        <v>410.31062752951948</v>
      </c>
      <c r="AA81" s="10">
        <v>410.00422132046157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405</v>
      </c>
      <c r="S82" s="4">
        <f t="shared" si="0"/>
        <v>432.88053781290085</v>
      </c>
      <c r="T82" s="4">
        <f t="shared" si="0"/>
        <v>407.29477168603523</v>
      </c>
      <c r="U82" s="4">
        <f t="shared" si="0"/>
        <v>406.75068624414553</v>
      </c>
      <c r="V82" s="4">
        <f t="shared" si="0"/>
        <v>403.70999791340347</v>
      </c>
      <c r="W82" s="4">
        <f t="shared" si="1"/>
        <v>399.67686408134415</v>
      </c>
      <c r="X82" s="4">
        <f t="shared" si="1"/>
        <v>411.91290986790204</v>
      </c>
      <c r="Y82" s="4">
        <f t="shared" si="1"/>
        <v>410.31062752951948</v>
      </c>
      <c r="Z82" s="4">
        <f t="shared" si="1"/>
        <v>410.00422132046157</v>
      </c>
      <c r="AA82" s="10">
        <v>409.79463707302006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405</v>
      </c>
      <c r="R83" s="4">
        <f t="shared" si="0"/>
        <v>432.88053781290085</v>
      </c>
      <c r="S83" s="4">
        <f t="shared" si="0"/>
        <v>407.29477168603523</v>
      </c>
      <c r="T83" s="4">
        <f t="shared" si="0"/>
        <v>406.75068624414553</v>
      </c>
      <c r="U83" s="4">
        <f t="shared" si="0"/>
        <v>403.70999791340347</v>
      </c>
      <c r="V83" s="4">
        <f t="shared" si="0"/>
        <v>399.67686408134415</v>
      </c>
      <c r="W83" s="4">
        <f t="shared" si="1"/>
        <v>411.91290986790204</v>
      </c>
      <c r="X83" s="4">
        <f t="shared" si="1"/>
        <v>410.31062752951948</v>
      </c>
      <c r="Y83" s="4">
        <f t="shared" si="1"/>
        <v>410.00422132046157</v>
      </c>
      <c r="Z83" s="4">
        <f t="shared" si="1"/>
        <v>409.79463707302006</v>
      </c>
      <c r="AA83" s="10">
        <v>403.78004314878569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405</v>
      </c>
      <c r="Q84" s="4">
        <f t="shared" si="0"/>
        <v>432.88053781290085</v>
      </c>
      <c r="R84" s="4">
        <f t="shared" si="0"/>
        <v>407.29477168603523</v>
      </c>
      <c r="S84" s="4">
        <f t="shared" si="0"/>
        <v>406.75068624414553</v>
      </c>
      <c r="T84" s="4">
        <f t="shared" si="0"/>
        <v>403.70999791340347</v>
      </c>
      <c r="U84" s="4">
        <f t="shared" si="0"/>
        <v>399.67686408134415</v>
      </c>
      <c r="V84" s="4">
        <f t="shared" si="0"/>
        <v>411.91290986790204</v>
      </c>
      <c r="W84" s="4">
        <f t="shared" si="1"/>
        <v>410.31062752951948</v>
      </c>
      <c r="X84" s="4">
        <f t="shared" si="1"/>
        <v>410.00422132046157</v>
      </c>
      <c r="Y84" s="4">
        <f t="shared" si="1"/>
        <v>409.79463707302006</v>
      </c>
      <c r="Z84" s="4">
        <f t="shared" si="1"/>
        <v>403.78004314878569</v>
      </c>
      <c r="AA84" s="10">
        <v>401.04161799044368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405</v>
      </c>
      <c r="P85" s="4">
        <f t="shared" si="0"/>
        <v>432.88053781290085</v>
      </c>
      <c r="Q85" s="4">
        <f t="shared" si="0"/>
        <v>407.29477168603523</v>
      </c>
      <c r="R85" s="4">
        <f t="shared" si="0"/>
        <v>406.75068624414553</v>
      </c>
      <c r="S85" s="4">
        <f t="shared" si="0"/>
        <v>403.70999791340347</v>
      </c>
      <c r="T85" s="4">
        <f t="shared" si="0"/>
        <v>399.67686408134415</v>
      </c>
      <c r="U85" s="4">
        <f t="shared" si="0"/>
        <v>411.91290986790204</v>
      </c>
      <c r="V85" s="4">
        <f t="shared" si="0"/>
        <v>410.31062752951948</v>
      </c>
      <c r="W85" s="4">
        <f t="shared" si="1"/>
        <v>410.00422132046157</v>
      </c>
      <c r="X85" s="4">
        <f t="shared" si="1"/>
        <v>409.79463707302006</v>
      </c>
      <c r="Y85" s="4">
        <f t="shared" si="1"/>
        <v>403.78004314878569</v>
      </c>
      <c r="Z85" s="4">
        <f t="shared" si="1"/>
        <v>401.04161799044368</v>
      </c>
      <c r="AA85" s="10">
        <v>359.211966054492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405</v>
      </c>
      <c r="O86" s="4">
        <f t="shared" si="0"/>
        <v>432.88053781290085</v>
      </c>
      <c r="P86" s="4">
        <f t="shared" si="0"/>
        <v>407.29477168603523</v>
      </c>
      <c r="Q86" s="4">
        <f t="shared" si="0"/>
        <v>406.75068624414553</v>
      </c>
      <c r="R86" s="4">
        <f t="shared" si="0"/>
        <v>403.70999791340347</v>
      </c>
      <c r="S86" s="4">
        <f t="shared" si="0"/>
        <v>399.67686408134415</v>
      </c>
      <c r="T86" s="4">
        <f t="shared" si="0"/>
        <v>411.91290986790204</v>
      </c>
      <c r="U86" s="4">
        <f t="shared" si="0"/>
        <v>410.31062752951948</v>
      </c>
      <c r="V86" s="4">
        <f t="shared" si="0"/>
        <v>410.00422132046157</v>
      </c>
      <c r="W86" s="4">
        <f t="shared" si="1"/>
        <v>409.79463707302006</v>
      </c>
      <c r="X86" s="4">
        <f t="shared" si="1"/>
        <v>403.78004314878569</v>
      </c>
      <c r="Y86" s="4">
        <f t="shared" si="1"/>
        <v>401.04161799044368</v>
      </c>
      <c r="Z86" s="4">
        <f t="shared" si="1"/>
        <v>359.211966054492</v>
      </c>
      <c r="AA86" s="10">
        <v>395.36056870318941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405</v>
      </c>
      <c r="N87" s="4">
        <f t="shared" si="0"/>
        <v>432.88053781290085</v>
      </c>
      <c r="O87" s="4">
        <f t="shared" si="0"/>
        <v>407.29477168603523</v>
      </c>
      <c r="P87" s="4">
        <f t="shared" si="0"/>
        <v>406.75068624414553</v>
      </c>
      <c r="Q87" s="4">
        <f t="shared" si="0"/>
        <v>403.70999791340347</v>
      </c>
      <c r="R87" s="4">
        <f t="shared" si="0"/>
        <v>399.67686408134415</v>
      </c>
      <c r="S87" s="4">
        <f t="shared" si="0"/>
        <v>411.91290986790204</v>
      </c>
      <c r="T87" s="4">
        <f t="shared" si="0"/>
        <v>410.31062752951948</v>
      </c>
      <c r="U87" s="4">
        <f t="shared" si="0"/>
        <v>410.00422132046157</v>
      </c>
      <c r="V87" s="4">
        <f t="shared" si="0"/>
        <v>409.79463707302006</v>
      </c>
      <c r="W87" s="4">
        <f t="shared" si="1"/>
        <v>403.78004314878569</v>
      </c>
      <c r="X87" s="4">
        <f t="shared" si="1"/>
        <v>401.04161799044368</v>
      </c>
      <c r="Y87" s="4">
        <f t="shared" si="1"/>
        <v>359.211966054492</v>
      </c>
      <c r="Z87" s="4">
        <f t="shared" si="1"/>
        <v>395.36056870318941</v>
      </c>
      <c r="AA87" s="10">
        <v>394.8599259405762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405</v>
      </c>
      <c r="M88" s="4">
        <f t="shared" si="0"/>
        <v>432.88053781290085</v>
      </c>
      <c r="N88" s="4">
        <f t="shared" si="0"/>
        <v>407.29477168603523</v>
      </c>
      <c r="O88" s="4">
        <f t="shared" si="0"/>
        <v>406.75068624414553</v>
      </c>
      <c r="P88" s="4">
        <f t="shared" si="0"/>
        <v>403.70999791340347</v>
      </c>
      <c r="Q88" s="4">
        <f t="shared" si="0"/>
        <v>399.67686408134415</v>
      </c>
      <c r="R88" s="4">
        <f t="shared" si="0"/>
        <v>411.91290986790204</v>
      </c>
      <c r="S88" s="4">
        <f t="shared" si="0"/>
        <v>410.31062752951948</v>
      </c>
      <c r="T88" s="4">
        <f t="shared" si="0"/>
        <v>410.00422132046157</v>
      </c>
      <c r="U88" s="4">
        <f t="shared" si="0"/>
        <v>409.79463707302006</v>
      </c>
      <c r="V88" s="4">
        <f t="shared" si="0"/>
        <v>403.78004314878569</v>
      </c>
      <c r="W88" s="4">
        <f t="shared" si="1"/>
        <v>401.04161799044368</v>
      </c>
      <c r="X88" s="4">
        <f t="shared" si="1"/>
        <v>359.211966054492</v>
      </c>
      <c r="Y88" s="4">
        <f t="shared" si="1"/>
        <v>395.36056870318941</v>
      </c>
      <c r="Z88" s="4">
        <f t="shared" si="1"/>
        <v>394.8599259405762</v>
      </c>
      <c r="AA88" s="10">
        <v>393.02315041200814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405</v>
      </c>
      <c r="L89" s="4">
        <f t="shared" si="0"/>
        <v>432.88053781290085</v>
      </c>
      <c r="M89" s="4">
        <f t="shared" si="0"/>
        <v>407.29477168603523</v>
      </c>
      <c r="N89" s="4">
        <f t="shared" si="0"/>
        <v>406.75068624414553</v>
      </c>
      <c r="O89" s="4">
        <f t="shared" si="0"/>
        <v>403.70999791340347</v>
      </c>
      <c r="P89" s="4">
        <f t="shared" si="0"/>
        <v>399.67686408134415</v>
      </c>
      <c r="Q89" s="4">
        <f t="shared" si="0"/>
        <v>411.91290986790204</v>
      </c>
      <c r="R89" s="4">
        <f t="shared" si="0"/>
        <v>410.31062752951948</v>
      </c>
      <c r="S89" s="4">
        <f t="shared" si="0"/>
        <v>410.00422132046157</v>
      </c>
      <c r="T89" s="4">
        <f t="shared" si="0"/>
        <v>409.79463707302006</v>
      </c>
      <c r="U89" s="4">
        <f t="shared" si="0"/>
        <v>403.78004314878569</v>
      </c>
      <c r="V89" s="4">
        <f t="shared" ref="G89:V93" si="3">W88</f>
        <v>401.04161799044368</v>
      </c>
      <c r="W89" s="4">
        <f t="shared" si="1"/>
        <v>359.211966054492</v>
      </c>
      <c r="X89" s="4">
        <f t="shared" si="1"/>
        <v>395.36056870318941</v>
      </c>
      <c r="Y89" s="4">
        <f t="shared" si="1"/>
        <v>394.8599259405762</v>
      </c>
      <c r="Z89" s="4">
        <f t="shared" si="1"/>
        <v>393.02315041200814</v>
      </c>
      <c r="AA89" s="10">
        <v>390.00416258807422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405</v>
      </c>
      <c r="K90" s="4">
        <f t="shared" si="3"/>
        <v>432.88053781290085</v>
      </c>
      <c r="L90" s="4">
        <f t="shared" si="3"/>
        <v>407.29477168603523</v>
      </c>
      <c r="M90" s="4">
        <f t="shared" si="3"/>
        <v>406.75068624414553</v>
      </c>
      <c r="N90" s="4">
        <f t="shared" si="3"/>
        <v>403.70999791340347</v>
      </c>
      <c r="O90" s="4">
        <f t="shared" si="3"/>
        <v>399.67686408134415</v>
      </c>
      <c r="P90" s="4">
        <f t="shared" si="3"/>
        <v>411.91290986790204</v>
      </c>
      <c r="Q90" s="4">
        <f t="shared" si="3"/>
        <v>410.31062752951948</v>
      </c>
      <c r="R90" s="4">
        <f t="shared" si="3"/>
        <v>410.00422132046157</v>
      </c>
      <c r="S90" s="4">
        <f t="shared" si="3"/>
        <v>409.79463707302006</v>
      </c>
      <c r="T90" s="4">
        <f t="shared" si="3"/>
        <v>403.78004314878569</v>
      </c>
      <c r="U90" s="4">
        <f t="shared" si="3"/>
        <v>401.04161799044368</v>
      </c>
      <c r="V90" s="4">
        <f t="shared" si="3"/>
        <v>359.211966054492</v>
      </c>
      <c r="W90" s="4">
        <f t="shared" ref="W90:Z93" si="4">X89</f>
        <v>395.36056870318941</v>
      </c>
      <c r="X90" s="4">
        <f t="shared" si="4"/>
        <v>394.8599259405762</v>
      </c>
      <c r="Y90" s="4">
        <f t="shared" si="4"/>
        <v>393.02315041200814</v>
      </c>
      <c r="Z90" s="4">
        <f t="shared" si="4"/>
        <v>390.00416258807422</v>
      </c>
      <c r="AA90" s="10">
        <v>388.56809046400952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405</v>
      </c>
      <c r="J91" s="4">
        <f t="shared" si="3"/>
        <v>432.88053781290085</v>
      </c>
      <c r="K91" s="4">
        <f t="shared" si="3"/>
        <v>407.29477168603523</v>
      </c>
      <c r="L91" s="4">
        <f t="shared" si="3"/>
        <v>406.75068624414553</v>
      </c>
      <c r="M91" s="4">
        <f t="shared" si="3"/>
        <v>403.70999791340347</v>
      </c>
      <c r="N91" s="4">
        <f t="shared" si="3"/>
        <v>399.67686408134415</v>
      </c>
      <c r="O91" s="4">
        <f t="shared" si="3"/>
        <v>411.91290986790204</v>
      </c>
      <c r="P91" s="4">
        <f t="shared" si="3"/>
        <v>410.31062752951948</v>
      </c>
      <c r="Q91" s="4">
        <f t="shared" si="3"/>
        <v>410.00422132046157</v>
      </c>
      <c r="R91" s="4">
        <f t="shared" si="3"/>
        <v>409.79463707302006</v>
      </c>
      <c r="S91" s="4">
        <f t="shared" si="3"/>
        <v>403.78004314878569</v>
      </c>
      <c r="T91" s="4">
        <f t="shared" si="3"/>
        <v>401.04161799044368</v>
      </c>
      <c r="U91" s="4">
        <f t="shared" si="3"/>
        <v>359.211966054492</v>
      </c>
      <c r="V91" s="4">
        <f t="shared" si="3"/>
        <v>395.36056870318941</v>
      </c>
      <c r="W91" s="4">
        <f t="shared" si="4"/>
        <v>394.8599259405762</v>
      </c>
      <c r="X91" s="4">
        <f t="shared" si="4"/>
        <v>393.02315041200814</v>
      </c>
      <c r="Y91" s="4">
        <f t="shared" si="4"/>
        <v>390.00416258807422</v>
      </c>
      <c r="Z91" s="4">
        <f t="shared" si="4"/>
        <v>388.56809046400952</v>
      </c>
      <c r="AA91" s="10">
        <v>403.91915611143742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405</v>
      </c>
      <c r="I92" s="4">
        <f t="shared" si="3"/>
        <v>432.88053781290085</v>
      </c>
      <c r="J92" s="4">
        <f t="shared" si="3"/>
        <v>407.29477168603523</v>
      </c>
      <c r="K92" s="4">
        <f t="shared" si="3"/>
        <v>406.75068624414553</v>
      </c>
      <c r="L92" s="4">
        <f t="shared" si="3"/>
        <v>403.70999791340347</v>
      </c>
      <c r="M92" s="4">
        <f t="shared" si="3"/>
        <v>399.67686408134415</v>
      </c>
      <c r="N92" s="4">
        <f t="shared" si="3"/>
        <v>411.91290986790204</v>
      </c>
      <c r="O92" s="4">
        <f t="shared" si="3"/>
        <v>410.31062752951948</v>
      </c>
      <c r="P92" s="4">
        <f t="shared" si="3"/>
        <v>410.00422132046157</v>
      </c>
      <c r="Q92" s="4">
        <f t="shared" si="3"/>
        <v>409.79463707302006</v>
      </c>
      <c r="R92" s="4">
        <f t="shared" si="3"/>
        <v>403.78004314878569</v>
      </c>
      <c r="S92" s="4">
        <f t="shared" si="3"/>
        <v>401.04161799044368</v>
      </c>
      <c r="T92" s="4">
        <f t="shared" si="3"/>
        <v>359.211966054492</v>
      </c>
      <c r="U92" s="4">
        <f t="shared" si="3"/>
        <v>395.36056870318941</v>
      </c>
      <c r="V92" s="4">
        <f t="shared" si="3"/>
        <v>394.8599259405762</v>
      </c>
      <c r="W92" s="4">
        <f t="shared" si="4"/>
        <v>393.02315041200814</v>
      </c>
      <c r="X92" s="4">
        <f t="shared" si="4"/>
        <v>390.00416258807422</v>
      </c>
      <c r="Y92" s="4">
        <f t="shared" si="4"/>
        <v>388.56809046400952</v>
      </c>
      <c r="Z92" s="4">
        <f t="shared" si="4"/>
        <v>403.91915611143742</v>
      </c>
      <c r="AA92" s="10">
        <v>389.37421777558779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405</v>
      </c>
      <c r="H93" s="4">
        <f t="shared" si="3"/>
        <v>432.88053781290085</v>
      </c>
      <c r="I93" s="4">
        <f t="shared" si="3"/>
        <v>407.29477168603523</v>
      </c>
      <c r="J93" s="4">
        <f t="shared" si="3"/>
        <v>406.75068624414553</v>
      </c>
      <c r="K93" s="4">
        <f t="shared" si="3"/>
        <v>403.70999791340347</v>
      </c>
      <c r="L93" s="4">
        <f t="shared" si="3"/>
        <v>399.67686408134415</v>
      </c>
      <c r="M93" s="4">
        <f t="shared" si="3"/>
        <v>411.91290986790204</v>
      </c>
      <c r="N93" s="4">
        <f t="shared" si="3"/>
        <v>410.31062752951948</v>
      </c>
      <c r="O93" s="4">
        <f t="shared" si="3"/>
        <v>410.00422132046157</v>
      </c>
      <c r="P93" s="4">
        <f t="shared" si="3"/>
        <v>409.79463707302006</v>
      </c>
      <c r="Q93" s="4">
        <f t="shared" si="3"/>
        <v>403.78004314878569</v>
      </c>
      <c r="R93" s="4">
        <f t="shared" si="3"/>
        <v>401.04161799044368</v>
      </c>
      <c r="S93" s="4">
        <f t="shared" si="3"/>
        <v>359.211966054492</v>
      </c>
      <c r="T93" s="4">
        <f t="shared" si="3"/>
        <v>395.36056870318941</v>
      </c>
      <c r="U93" s="4">
        <f t="shared" si="3"/>
        <v>394.8599259405762</v>
      </c>
      <c r="V93" s="4">
        <f t="shared" si="3"/>
        <v>393.02315041200814</v>
      </c>
      <c r="W93" s="4">
        <f t="shared" si="4"/>
        <v>390.00416258807422</v>
      </c>
      <c r="X93" s="4">
        <f t="shared" si="4"/>
        <v>388.56809046400952</v>
      </c>
      <c r="Y93" s="4">
        <f t="shared" si="4"/>
        <v>403.91915611143742</v>
      </c>
      <c r="Z93" s="4">
        <f t="shared" si="4"/>
        <v>389.37421777558779</v>
      </c>
      <c r="AA93" s="10">
        <v>383.11542429591407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-0.68725882723338982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1.678419155059745E-2</v>
      </c>
      <c r="H96" s="9">
        <f t="shared" si="6"/>
        <v>3.2528738684815608E-2</v>
      </c>
      <c r="I96" s="9">
        <f t="shared" si="6"/>
        <v>-1.2784566485577832E-2</v>
      </c>
      <c r="J96" s="9">
        <f t="shared" si="6"/>
        <v>-6.1854950553042777E-2</v>
      </c>
      <c r="K96" s="9">
        <f t="shared" si="6"/>
        <v>-0.12189926733497848</v>
      </c>
      <c r="L96" s="9">
        <f t="shared" si="6"/>
        <v>-0.18926020826039669</v>
      </c>
      <c r="M96" s="9">
        <f t="shared" si="6"/>
        <v>-0.21293844613147753</v>
      </c>
      <c r="N96" s="9">
        <f t="shared" si="6"/>
        <v>-0.23123986119720547</v>
      </c>
      <c r="O96" s="9">
        <f t="shared" si="6"/>
        <v>-0.25194096405397592</v>
      </c>
      <c r="P96" s="9">
        <f t="shared" si="6"/>
        <v>-0.27358917356822376</v>
      </c>
      <c r="Q96" s="9">
        <f t="shared" si="6"/>
        <v>-0.30911544941642105</v>
      </c>
      <c r="R96" s="9">
        <f t="shared" si="6"/>
        <v>-0.36292073369697692</v>
      </c>
      <c r="S96" s="9">
        <f t="shared" si="6"/>
        <v>-0.43004847832015392</v>
      </c>
      <c r="T96" s="9">
        <f t="shared" si="6"/>
        <v>-0.47355315898658523</v>
      </c>
      <c r="U96" s="9">
        <f t="shared" si="6"/>
        <v>-0.50889278907928925</v>
      </c>
      <c r="V96" s="9">
        <f t="shared" si="6"/>
        <v>-0.54423257882303566</v>
      </c>
      <c r="W96" s="9">
        <f t="shared" si="6"/>
        <v>-0.58004428660476814</v>
      </c>
      <c r="X96" s="9">
        <f t="shared" si="6"/>
        <v>-0.61471408913310521</v>
      </c>
      <c r="Y96" s="9">
        <f t="shared" si="6"/>
        <v>-0.63339108705278224</v>
      </c>
      <c r="Z96" s="9">
        <f t="shared" si="6"/>
        <v>-0.6629934863376461</v>
      </c>
      <c r="AA96" s="9">
        <f t="shared" si="6"/>
        <v>-0.68527342698300875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5.8066922287654463E-2</v>
      </c>
      <c r="H97" s="9">
        <f t="shared" si="7"/>
        <v>5.1212529102555304E-5</v>
      </c>
      <c r="I97" s="9">
        <f t="shared" si="7"/>
        <v>1.0363248005348241E-6</v>
      </c>
      <c r="J97" s="9">
        <f t="shared" si="7"/>
        <v>4.9258341119351456E-6</v>
      </c>
      <c r="K97" s="9">
        <f t="shared" si="7"/>
        <v>6.2236367912166246E-6</v>
      </c>
      <c r="L97" s="9">
        <f t="shared" si="7"/>
        <v>-1.9112794125197841E-5</v>
      </c>
      <c r="M97" s="9">
        <f t="shared" si="7"/>
        <v>2.5877221723757948E-6</v>
      </c>
      <c r="N97" s="9">
        <f t="shared" si="7"/>
        <v>8.5962623400104299E-7</v>
      </c>
      <c r="O97" s="9">
        <f t="shared" si="7"/>
        <v>6.6094694900487028E-7</v>
      </c>
      <c r="P97" s="9">
        <f t="shared" si="7"/>
        <v>9.2819810790234492E-6</v>
      </c>
      <c r="Q97" s="9">
        <f t="shared" si="7"/>
        <v>4.6777628494032442E-6</v>
      </c>
      <c r="R97" s="9">
        <f t="shared" si="7"/>
        <v>-1.0718590533786987E-4</v>
      </c>
      <c r="S97" s="9">
        <f t="shared" si="7"/>
        <v>1.4515690991656616E-4</v>
      </c>
      <c r="T97" s="9">
        <f t="shared" si="7"/>
        <v>2.7689372122940981E-7</v>
      </c>
      <c r="U97" s="9">
        <f t="shared" si="7"/>
        <v>5.1414273806171806E-6</v>
      </c>
      <c r="V97" s="9">
        <f t="shared" si="7"/>
        <v>1.5187792683168944E-5</v>
      </c>
      <c r="W97" s="9">
        <f t="shared" si="7"/>
        <v>8.0065790463157427E-6</v>
      </c>
      <c r="X97" s="9">
        <f t="shared" si="7"/>
        <v>-5.9393630072124282E-5</v>
      </c>
      <c r="Y97" s="9">
        <f t="shared" si="7"/>
        <v>4.6884262254520692E-5</v>
      </c>
      <c r="Z97" s="9">
        <f t="shared" si="7"/>
        <v>1.8426805717700612E-3</v>
      </c>
      <c r="AA97" s="9">
        <f t="shared" si="7"/>
        <v>-1.9854002503810753E-3</v>
      </c>
      <c r="AB97" s="9">
        <f t="shared" si="7"/>
        <v>0</v>
      </c>
      <c r="AC97" s="11">
        <f>SUMSQ(F97:AB97)</f>
        <v>5.8575726083389236E-3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26DD-7A39-4940-9AF3-51BC8D8EEA61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410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410</v>
      </c>
      <c r="AA74" s="10">
        <v>427.73296167632714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410</v>
      </c>
      <c r="Z75" s="4">
        <f t="shared" si="1"/>
        <v>427.73296167632714</v>
      </c>
      <c r="AA75" s="10">
        <v>407.6614384805066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410</v>
      </c>
      <c r="Y76" s="4">
        <f t="shared" si="1"/>
        <v>427.73296167632714</v>
      </c>
      <c r="Z76" s="4">
        <f t="shared" si="1"/>
        <v>407.6614384805066</v>
      </c>
      <c r="AA76" s="10">
        <v>407.20649814659629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410</v>
      </c>
      <c r="X77" s="4">
        <f t="shared" si="1"/>
        <v>427.73296167632714</v>
      </c>
      <c r="Y77" s="4">
        <f t="shared" si="1"/>
        <v>407.6614384805066</v>
      </c>
      <c r="Z77" s="4">
        <f t="shared" si="1"/>
        <v>407.20649814659629</v>
      </c>
      <c r="AA77" s="10">
        <v>404.33550146437437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410</v>
      </c>
      <c r="W78" s="4">
        <f t="shared" si="1"/>
        <v>427.73296167632714</v>
      </c>
      <c r="X78" s="4">
        <f t="shared" si="1"/>
        <v>407.6614384805066</v>
      </c>
      <c r="Y78" s="4">
        <f t="shared" si="1"/>
        <v>407.20649814659629</v>
      </c>
      <c r="Z78" s="4">
        <f t="shared" si="1"/>
        <v>404.33550146437437</v>
      </c>
      <c r="AA78" s="10">
        <v>400.49802727022427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410</v>
      </c>
      <c r="V79" s="4">
        <f t="shared" si="0"/>
        <v>427.73296167632714</v>
      </c>
      <c r="W79" s="4">
        <f t="shared" si="1"/>
        <v>407.6614384805066</v>
      </c>
      <c r="X79" s="4">
        <f t="shared" si="1"/>
        <v>407.20649814659629</v>
      </c>
      <c r="Y79" s="4">
        <f t="shared" si="1"/>
        <v>404.33550146437437</v>
      </c>
      <c r="Z79" s="4">
        <f t="shared" si="1"/>
        <v>400.49802727022427</v>
      </c>
      <c r="AA79" s="10">
        <v>412.23363753961587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410</v>
      </c>
      <c r="U80" s="4">
        <f t="shared" si="0"/>
        <v>427.73296167632714</v>
      </c>
      <c r="V80" s="4">
        <f t="shared" si="0"/>
        <v>407.6614384805066</v>
      </c>
      <c r="W80" s="4">
        <f t="shared" si="1"/>
        <v>407.20649814659629</v>
      </c>
      <c r="X80" s="4">
        <f t="shared" si="1"/>
        <v>404.33550146437437</v>
      </c>
      <c r="Y80" s="4">
        <f t="shared" si="1"/>
        <v>400.49802727022427</v>
      </c>
      <c r="Z80" s="4">
        <f t="shared" si="1"/>
        <v>412.23363753961587</v>
      </c>
      <c r="AA80" s="10">
        <v>410.57217204725947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410</v>
      </c>
      <c r="T81" s="4">
        <f t="shared" si="0"/>
        <v>427.73296167632714</v>
      </c>
      <c r="U81" s="4">
        <f t="shared" si="0"/>
        <v>407.6614384805066</v>
      </c>
      <c r="V81" s="4">
        <f t="shared" si="0"/>
        <v>407.20649814659629</v>
      </c>
      <c r="W81" s="4">
        <f t="shared" si="1"/>
        <v>404.33550146437437</v>
      </c>
      <c r="X81" s="4">
        <f t="shared" si="1"/>
        <v>400.49802727022427</v>
      </c>
      <c r="Y81" s="4">
        <f t="shared" si="1"/>
        <v>412.23363753961587</v>
      </c>
      <c r="Z81" s="4">
        <f t="shared" si="1"/>
        <v>410.57217204725947</v>
      </c>
      <c r="AA81" s="10">
        <v>410.30460451575732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410</v>
      </c>
      <c r="S82" s="4">
        <f t="shared" si="0"/>
        <v>427.73296167632714</v>
      </c>
      <c r="T82" s="4">
        <f t="shared" si="0"/>
        <v>407.6614384805066</v>
      </c>
      <c r="U82" s="4">
        <f t="shared" si="0"/>
        <v>407.20649814659629</v>
      </c>
      <c r="V82" s="4">
        <f t="shared" si="0"/>
        <v>404.33550146437437</v>
      </c>
      <c r="W82" s="4">
        <f t="shared" si="1"/>
        <v>400.49802727022427</v>
      </c>
      <c r="X82" s="4">
        <f t="shared" si="1"/>
        <v>412.23363753961587</v>
      </c>
      <c r="Y82" s="4">
        <f t="shared" si="1"/>
        <v>410.57217204725947</v>
      </c>
      <c r="Z82" s="4">
        <f t="shared" si="1"/>
        <v>410.30460451575732</v>
      </c>
      <c r="AA82" s="10">
        <v>410.12157323209101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410</v>
      </c>
      <c r="R83" s="4">
        <f t="shared" si="0"/>
        <v>427.73296167632714</v>
      </c>
      <c r="S83" s="4">
        <f t="shared" si="0"/>
        <v>407.6614384805066</v>
      </c>
      <c r="T83" s="4">
        <f t="shared" si="0"/>
        <v>407.20649814659629</v>
      </c>
      <c r="U83" s="4">
        <f t="shared" si="0"/>
        <v>404.33550146437437</v>
      </c>
      <c r="V83" s="4">
        <f t="shared" si="0"/>
        <v>400.49802727022427</v>
      </c>
      <c r="W83" s="4">
        <f t="shared" si="1"/>
        <v>412.23363753961587</v>
      </c>
      <c r="X83" s="4">
        <f t="shared" si="1"/>
        <v>410.57217204725947</v>
      </c>
      <c r="Y83" s="4">
        <f t="shared" si="1"/>
        <v>410.30460451575732</v>
      </c>
      <c r="Z83" s="4">
        <f t="shared" si="1"/>
        <v>410.12157323209101</v>
      </c>
      <c r="AA83" s="10">
        <v>404.32960672288374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410</v>
      </c>
      <c r="Q84" s="4">
        <f t="shared" si="0"/>
        <v>427.73296167632714</v>
      </c>
      <c r="R84" s="4">
        <f t="shared" si="0"/>
        <v>407.6614384805066</v>
      </c>
      <c r="S84" s="4">
        <f t="shared" si="0"/>
        <v>407.20649814659629</v>
      </c>
      <c r="T84" s="4">
        <f t="shared" si="0"/>
        <v>404.33550146437437</v>
      </c>
      <c r="U84" s="4">
        <f t="shared" si="0"/>
        <v>400.49802727022427</v>
      </c>
      <c r="V84" s="4">
        <f t="shared" si="0"/>
        <v>412.23363753961587</v>
      </c>
      <c r="W84" s="4">
        <f t="shared" si="1"/>
        <v>410.57217204725947</v>
      </c>
      <c r="X84" s="4">
        <f t="shared" si="1"/>
        <v>410.30460451575732</v>
      </c>
      <c r="Y84" s="4">
        <f t="shared" si="1"/>
        <v>410.12157323209101</v>
      </c>
      <c r="Z84" s="4">
        <f t="shared" si="1"/>
        <v>404.32960672288374</v>
      </c>
      <c r="AA84" s="10">
        <v>401.94207026518825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410</v>
      </c>
      <c r="P85" s="4">
        <f t="shared" si="0"/>
        <v>427.73296167632714</v>
      </c>
      <c r="Q85" s="4">
        <f t="shared" si="0"/>
        <v>407.6614384805066</v>
      </c>
      <c r="R85" s="4">
        <f t="shared" si="0"/>
        <v>407.20649814659629</v>
      </c>
      <c r="S85" s="4">
        <f t="shared" si="0"/>
        <v>404.33550146437437</v>
      </c>
      <c r="T85" s="4">
        <f t="shared" si="0"/>
        <v>400.49802727022427</v>
      </c>
      <c r="U85" s="4">
        <f t="shared" si="0"/>
        <v>412.23363753961587</v>
      </c>
      <c r="V85" s="4">
        <f t="shared" si="0"/>
        <v>410.57217204725947</v>
      </c>
      <c r="W85" s="4">
        <f t="shared" si="1"/>
        <v>410.30460451575732</v>
      </c>
      <c r="X85" s="4">
        <f t="shared" si="1"/>
        <v>410.12157323209101</v>
      </c>
      <c r="Y85" s="4">
        <f t="shared" si="1"/>
        <v>404.32960672288374</v>
      </c>
      <c r="Z85" s="4">
        <f t="shared" si="1"/>
        <v>401.94207026518825</v>
      </c>
      <c r="AA85" s="10">
        <v>359.20323024292867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410</v>
      </c>
      <c r="O86" s="4">
        <f t="shared" si="0"/>
        <v>427.73296167632714</v>
      </c>
      <c r="P86" s="4">
        <f t="shared" si="0"/>
        <v>407.6614384805066</v>
      </c>
      <c r="Q86" s="4">
        <f t="shared" si="0"/>
        <v>407.20649814659629</v>
      </c>
      <c r="R86" s="4">
        <f t="shared" si="0"/>
        <v>404.33550146437437</v>
      </c>
      <c r="S86" s="4">
        <f t="shared" si="0"/>
        <v>400.49802727022427</v>
      </c>
      <c r="T86" s="4">
        <f t="shared" si="0"/>
        <v>412.23363753961587</v>
      </c>
      <c r="U86" s="4">
        <f t="shared" si="0"/>
        <v>410.57217204725947</v>
      </c>
      <c r="V86" s="4">
        <f t="shared" si="0"/>
        <v>410.30460451575732</v>
      </c>
      <c r="W86" s="4">
        <f t="shared" si="1"/>
        <v>410.12157323209101</v>
      </c>
      <c r="X86" s="4">
        <f t="shared" si="1"/>
        <v>404.32960672288374</v>
      </c>
      <c r="Y86" s="4">
        <f t="shared" si="1"/>
        <v>401.94207026518825</v>
      </c>
      <c r="Z86" s="4">
        <f t="shared" si="1"/>
        <v>359.20323024292867</v>
      </c>
      <c r="AA86" s="10">
        <v>396.06665236699274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410</v>
      </c>
      <c r="N87" s="4">
        <f t="shared" si="0"/>
        <v>427.73296167632714</v>
      </c>
      <c r="O87" s="4">
        <f t="shared" si="0"/>
        <v>407.6614384805066</v>
      </c>
      <c r="P87" s="4">
        <f t="shared" si="0"/>
        <v>407.20649814659629</v>
      </c>
      <c r="Q87" s="4">
        <f t="shared" si="0"/>
        <v>404.33550146437437</v>
      </c>
      <c r="R87" s="4">
        <f t="shared" si="0"/>
        <v>400.49802727022427</v>
      </c>
      <c r="S87" s="4">
        <f t="shared" si="0"/>
        <v>412.23363753961587</v>
      </c>
      <c r="T87" s="4">
        <f t="shared" si="0"/>
        <v>410.57217204725947</v>
      </c>
      <c r="U87" s="4">
        <f t="shared" si="0"/>
        <v>410.30460451575732</v>
      </c>
      <c r="V87" s="4">
        <f t="shared" si="0"/>
        <v>410.12157323209101</v>
      </c>
      <c r="W87" s="4">
        <f t="shared" si="1"/>
        <v>404.32960672288374</v>
      </c>
      <c r="X87" s="4">
        <f t="shared" si="1"/>
        <v>401.94207026518825</v>
      </c>
      <c r="Y87" s="4">
        <f t="shared" si="1"/>
        <v>359.20323024292867</v>
      </c>
      <c r="Z87" s="4">
        <f t="shared" si="1"/>
        <v>396.06665236699274</v>
      </c>
      <c r="AA87" s="10">
        <v>395.62624928192639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410</v>
      </c>
      <c r="M88" s="4">
        <f t="shared" si="0"/>
        <v>427.73296167632714</v>
      </c>
      <c r="N88" s="4">
        <f t="shared" si="0"/>
        <v>407.6614384805066</v>
      </c>
      <c r="O88" s="4">
        <f t="shared" si="0"/>
        <v>407.20649814659629</v>
      </c>
      <c r="P88" s="4">
        <f t="shared" si="0"/>
        <v>404.33550146437437</v>
      </c>
      <c r="Q88" s="4">
        <f t="shared" si="0"/>
        <v>400.49802727022427</v>
      </c>
      <c r="R88" s="4">
        <f t="shared" si="0"/>
        <v>412.23363753961587</v>
      </c>
      <c r="S88" s="4">
        <f t="shared" si="0"/>
        <v>410.57217204725947</v>
      </c>
      <c r="T88" s="4">
        <f t="shared" si="0"/>
        <v>410.30460451575732</v>
      </c>
      <c r="U88" s="4">
        <f t="shared" si="0"/>
        <v>410.12157323209101</v>
      </c>
      <c r="V88" s="4">
        <f t="shared" si="0"/>
        <v>404.32960672288374</v>
      </c>
      <c r="W88" s="4">
        <f t="shared" si="1"/>
        <v>401.94207026518825</v>
      </c>
      <c r="X88" s="4">
        <f t="shared" si="1"/>
        <v>359.20323024292867</v>
      </c>
      <c r="Y88" s="4">
        <f t="shared" si="1"/>
        <v>396.06665236699274</v>
      </c>
      <c r="Z88" s="4">
        <f t="shared" si="1"/>
        <v>395.62624928192639</v>
      </c>
      <c r="AA88" s="10">
        <v>393.94337707189891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410</v>
      </c>
      <c r="L89" s="4">
        <f t="shared" si="0"/>
        <v>427.73296167632714</v>
      </c>
      <c r="M89" s="4">
        <f t="shared" si="0"/>
        <v>407.6614384805066</v>
      </c>
      <c r="N89" s="4">
        <f t="shared" si="0"/>
        <v>407.20649814659629</v>
      </c>
      <c r="O89" s="4">
        <f t="shared" si="0"/>
        <v>404.33550146437437</v>
      </c>
      <c r="P89" s="4">
        <f t="shared" si="0"/>
        <v>400.49802727022427</v>
      </c>
      <c r="Q89" s="4">
        <f t="shared" si="0"/>
        <v>412.23363753961587</v>
      </c>
      <c r="R89" s="4">
        <f t="shared" si="0"/>
        <v>410.57217204725947</v>
      </c>
      <c r="S89" s="4">
        <f t="shared" si="0"/>
        <v>410.30460451575732</v>
      </c>
      <c r="T89" s="4">
        <f t="shared" si="0"/>
        <v>410.12157323209101</v>
      </c>
      <c r="U89" s="4">
        <f t="shared" si="0"/>
        <v>404.32960672288374</v>
      </c>
      <c r="V89" s="4">
        <f t="shared" ref="G89:V93" si="3">W88</f>
        <v>401.94207026518825</v>
      </c>
      <c r="W89" s="4">
        <f t="shared" si="1"/>
        <v>359.20323024292867</v>
      </c>
      <c r="X89" s="4">
        <f t="shared" si="1"/>
        <v>396.06665236699274</v>
      </c>
      <c r="Y89" s="4">
        <f t="shared" si="1"/>
        <v>395.62624928192639</v>
      </c>
      <c r="Z89" s="4">
        <f t="shared" si="1"/>
        <v>393.94337707189891</v>
      </c>
      <c r="AA89" s="10">
        <v>391.22539336546913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410</v>
      </c>
      <c r="K90" s="4">
        <f t="shared" si="3"/>
        <v>427.73296167632714</v>
      </c>
      <c r="L90" s="4">
        <f t="shared" si="3"/>
        <v>407.6614384805066</v>
      </c>
      <c r="M90" s="4">
        <f t="shared" si="3"/>
        <v>407.20649814659629</v>
      </c>
      <c r="N90" s="4">
        <f t="shared" si="3"/>
        <v>404.33550146437437</v>
      </c>
      <c r="O90" s="4">
        <f t="shared" si="3"/>
        <v>400.49802727022427</v>
      </c>
      <c r="P90" s="4">
        <f t="shared" si="3"/>
        <v>412.23363753961587</v>
      </c>
      <c r="Q90" s="4">
        <f t="shared" si="3"/>
        <v>410.57217204725947</v>
      </c>
      <c r="R90" s="4">
        <f t="shared" si="3"/>
        <v>410.30460451575732</v>
      </c>
      <c r="S90" s="4">
        <f t="shared" si="3"/>
        <v>410.12157323209101</v>
      </c>
      <c r="T90" s="4">
        <f t="shared" si="3"/>
        <v>404.32960672288374</v>
      </c>
      <c r="U90" s="4">
        <f t="shared" si="3"/>
        <v>401.94207026518825</v>
      </c>
      <c r="V90" s="4">
        <f t="shared" si="3"/>
        <v>359.20323024292867</v>
      </c>
      <c r="W90" s="4">
        <f t="shared" ref="W90:Z93" si="4">X89</f>
        <v>396.06665236699274</v>
      </c>
      <c r="X90" s="4">
        <f t="shared" si="4"/>
        <v>395.62624928192639</v>
      </c>
      <c r="Y90" s="4">
        <f t="shared" si="4"/>
        <v>393.94337707189891</v>
      </c>
      <c r="Z90" s="4">
        <f t="shared" si="4"/>
        <v>391.22539336546913</v>
      </c>
      <c r="AA90" s="10">
        <v>390.01560156559378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410</v>
      </c>
      <c r="J91" s="4">
        <f t="shared" si="3"/>
        <v>427.73296167632714</v>
      </c>
      <c r="K91" s="4">
        <f t="shared" si="3"/>
        <v>407.6614384805066</v>
      </c>
      <c r="L91" s="4">
        <f t="shared" si="3"/>
        <v>407.20649814659629</v>
      </c>
      <c r="M91" s="4">
        <f t="shared" si="3"/>
        <v>404.33550146437437</v>
      </c>
      <c r="N91" s="4">
        <f t="shared" si="3"/>
        <v>400.49802727022427</v>
      </c>
      <c r="O91" s="4">
        <f t="shared" si="3"/>
        <v>412.23363753961587</v>
      </c>
      <c r="P91" s="4">
        <f t="shared" si="3"/>
        <v>410.57217204725947</v>
      </c>
      <c r="Q91" s="4">
        <f t="shared" si="3"/>
        <v>410.30460451575732</v>
      </c>
      <c r="R91" s="4">
        <f t="shared" si="3"/>
        <v>410.12157323209101</v>
      </c>
      <c r="S91" s="4">
        <f t="shared" si="3"/>
        <v>404.32960672288374</v>
      </c>
      <c r="T91" s="4">
        <f t="shared" si="3"/>
        <v>401.94207026518825</v>
      </c>
      <c r="U91" s="4">
        <f t="shared" si="3"/>
        <v>359.20323024292867</v>
      </c>
      <c r="V91" s="4">
        <f t="shared" si="3"/>
        <v>396.06665236699274</v>
      </c>
      <c r="W91" s="4">
        <f t="shared" si="4"/>
        <v>395.62624928192639</v>
      </c>
      <c r="X91" s="4">
        <f t="shared" si="4"/>
        <v>393.94337707189891</v>
      </c>
      <c r="Y91" s="4">
        <f t="shared" si="4"/>
        <v>391.22539336546913</v>
      </c>
      <c r="Z91" s="4">
        <f t="shared" si="4"/>
        <v>390.01560156559378</v>
      </c>
      <c r="AA91" s="10">
        <v>404.58514184676284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410</v>
      </c>
      <c r="I92" s="4">
        <f t="shared" si="3"/>
        <v>427.73296167632714</v>
      </c>
      <c r="J92" s="4">
        <f t="shared" si="3"/>
        <v>407.6614384805066</v>
      </c>
      <c r="K92" s="4">
        <f t="shared" si="3"/>
        <v>407.20649814659629</v>
      </c>
      <c r="L92" s="4">
        <f t="shared" si="3"/>
        <v>404.33550146437437</v>
      </c>
      <c r="M92" s="4">
        <f t="shared" si="3"/>
        <v>400.49802727022427</v>
      </c>
      <c r="N92" s="4">
        <f t="shared" si="3"/>
        <v>412.23363753961587</v>
      </c>
      <c r="O92" s="4">
        <f t="shared" si="3"/>
        <v>410.57217204725947</v>
      </c>
      <c r="P92" s="4">
        <f t="shared" si="3"/>
        <v>410.30460451575732</v>
      </c>
      <c r="Q92" s="4">
        <f t="shared" si="3"/>
        <v>410.12157323209101</v>
      </c>
      <c r="R92" s="4">
        <f t="shared" si="3"/>
        <v>404.32960672288374</v>
      </c>
      <c r="S92" s="4">
        <f t="shared" si="3"/>
        <v>401.94207026518825</v>
      </c>
      <c r="T92" s="4">
        <f t="shared" si="3"/>
        <v>359.20323024292867</v>
      </c>
      <c r="U92" s="4">
        <f t="shared" si="3"/>
        <v>396.06665236699274</v>
      </c>
      <c r="V92" s="4">
        <f t="shared" si="3"/>
        <v>395.62624928192639</v>
      </c>
      <c r="W92" s="4">
        <f t="shared" si="4"/>
        <v>393.94337707189891</v>
      </c>
      <c r="X92" s="4">
        <f t="shared" si="4"/>
        <v>391.22539336546913</v>
      </c>
      <c r="Y92" s="4">
        <f t="shared" si="4"/>
        <v>390.01560156559378</v>
      </c>
      <c r="Z92" s="4">
        <f t="shared" si="4"/>
        <v>404.58514184676284</v>
      </c>
      <c r="AA92" s="10">
        <v>394.01542100951974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410</v>
      </c>
      <c r="H93" s="4">
        <f t="shared" si="3"/>
        <v>427.73296167632714</v>
      </c>
      <c r="I93" s="4">
        <f t="shared" si="3"/>
        <v>407.6614384805066</v>
      </c>
      <c r="J93" s="4">
        <f t="shared" si="3"/>
        <v>407.20649814659629</v>
      </c>
      <c r="K93" s="4">
        <f t="shared" si="3"/>
        <v>404.33550146437437</v>
      </c>
      <c r="L93" s="4">
        <f t="shared" si="3"/>
        <v>400.49802727022427</v>
      </c>
      <c r="M93" s="4">
        <f t="shared" si="3"/>
        <v>412.23363753961587</v>
      </c>
      <c r="N93" s="4">
        <f t="shared" si="3"/>
        <v>410.57217204725947</v>
      </c>
      <c r="O93" s="4">
        <f t="shared" si="3"/>
        <v>410.30460451575732</v>
      </c>
      <c r="P93" s="4">
        <f t="shared" si="3"/>
        <v>410.12157323209101</v>
      </c>
      <c r="Q93" s="4">
        <f t="shared" si="3"/>
        <v>404.32960672288374</v>
      </c>
      <c r="R93" s="4">
        <f t="shared" si="3"/>
        <v>401.94207026518825</v>
      </c>
      <c r="S93" s="4">
        <f t="shared" si="3"/>
        <v>359.20323024292867</v>
      </c>
      <c r="T93" s="4">
        <f t="shared" si="3"/>
        <v>396.06665236699274</v>
      </c>
      <c r="U93" s="4">
        <f t="shared" si="3"/>
        <v>395.62624928192639</v>
      </c>
      <c r="V93" s="4">
        <f t="shared" si="3"/>
        <v>393.94337707189891</v>
      </c>
      <c r="W93" s="4">
        <f t="shared" si="4"/>
        <v>391.22539336546913</v>
      </c>
      <c r="X93" s="4">
        <f t="shared" si="4"/>
        <v>390.01560156559378</v>
      </c>
      <c r="Y93" s="4">
        <f t="shared" si="4"/>
        <v>404.58514184676284</v>
      </c>
      <c r="Z93" s="4">
        <f t="shared" si="4"/>
        <v>394.01542100951974</v>
      </c>
      <c r="AA93" s="10">
        <v>399.62183442212734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-0.67545681614970465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2.8695675782654528E-2</v>
      </c>
      <c r="H96" s="9">
        <f t="shared" si="6"/>
        <v>3.2569024586668209E-2</v>
      </c>
      <c r="I96" s="9">
        <f t="shared" si="6"/>
        <v>-1.2785793652855029E-2</v>
      </c>
      <c r="J96" s="9">
        <f t="shared" si="6"/>
        <v>-6.1852234218016187E-2</v>
      </c>
      <c r="K96" s="9">
        <f t="shared" si="6"/>
        <v>-0.12189525890940002</v>
      </c>
      <c r="L96" s="9">
        <f t="shared" si="6"/>
        <v>-0.189277724609515</v>
      </c>
      <c r="M96" s="9">
        <f t="shared" si="6"/>
        <v>-0.2129369888426329</v>
      </c>
      <c r="N96" s="9">
        <f t="shared" si="6"/>
        <v>-0.23123950599066448</v>
      </c>
      <c r="O96" s="9">
        <f t="shared" si="6"/>
        <v>-0.25194094459752842</v>
      </c>
      <c r="P96" s="9">
        <f t="shared" si="6"/>
        <v>-0.27358123802189721</v>
      </c>
      <c r="Q96" s="9">
        <f t="shared" si="6"/>
        <v>-0.30911161947542298</v>
      </c>
      <c r="R96" s="9">
        <f t="shared" si="6"/>
        <v>-0.36304075908547967</v>
      </c>
      <c r="S96" s="9">
        <f t="shared" si="6"/>
        <v>-0.42989300997996727</v>
      </c>
      <c r="T96" s="9">
        <f t="shared" si="6"/>
        <v>-0.4735514350024258</v>
      </c>
      <c r="U96" s="9">
        <f t="shared" si="6"/>
        <v>-0.50888654613723017</v>
      </c>
      <c r="V96" s="9">
        <f t="shared" si="6"/>
        <v>-0.54421897269777719</v>
      </c>
      <c r="W96" s="9">
        <f t="shared" si="6"/>
        <v>-0.58003835986151209</v>
      </c>
      <c r="X96" s="9">
        <f t="shared" si="6"/>
        <v>-0.61476963759681003</v>
      </c>
      <c r="Y96" s="9">
        <f t="shared" si="6"/>
        <v>-0.63333866615194401</v>
      </c>
      <c r="Z96" s="9">
        <f t="shared" si="6"/>
        <v>-0.66115404837134717</v>
      </c>
      <c r="AA96" s="9">
        <f t="shared" si="6"/>
        <v>-0.67545615205606013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4.6155438055597381E-2</v>
      </c>
      <c r="H97" s="9">
        <f t="shared" si="7"/>
        <v>1.0926627249954746E-5</v>
      </c>
      <c r="I97" s="9">
        <f t="shared" si="7"/>
        <v>2.2634920777316048E-6</v>
      </c>
      <c r="J97" s="9">
        <f t="shared" si="7"/>
        <v>2.2094990853455121E-6</v>
      </c>
      <c r="K97" s="9">
        <f t="shared" si="7"/>
        <v>2.2152112127554746E-6</v>
      </c>
      <c r="L97" s="9">
        <f t="shared" si="7"/>
        <v>-1.59644500688505E-6</v>
      </c>
      <c r="M97" s="9">
        <f t="shared" si="7"/>
        <v>1.1304333277506462E-6</v>
      </c>
      <c r="N97" s="9">
        <f t="shared" si="7"/>
        <v>5.044196930148459E-7</v>
      </c>
      <c r="O97" s="9">
        <f t="shared" si="7"/>
        <v>6.4149050149620024E-7</v>
      </c>
      <c r="P97" s="9">
        <f t="shared" si="7"/>
        <v>1.3464347524694276E-6</v>
      </c>
      <c r="Q97" s="9">
        <f t="shared" si="7"/>
        <v>8.478218513352509E-7</v>
      </c>
      <c r="R97" s="9">
        <f t="shared" si="7"/>
        <v>1.2839483164883703E-5</v>
      </c>
      <c r="S97" s="9">
        <f t="shared" si="7"/>
        <v>-1.0311430270082411E-5</v>
      </c>
      <c r="T97" s="9">
        <f t="shared" si="7"/>
        <v>-1.4470904382002381E-6</v>
      </c>
      <c r="U97" s="9">
        <f t="shared" si="7"/>
        <v>-1.1015146784698615E-6</v>
      </c>
      <c r="V97" s="9">
        <f t="shared" si="7"/>
        <v>1.5816674246993401E-6</v>
      </c>
      <c r="W97" s="9">
        <f t="shared" si="7"/>
        <v>2.0798357902584996E-6</v>
      </c>
      <c r="X97" s="9">
        <f t="shared" si="7"/>
        <v>-3.8451663673111369E-6</v>
      </c>
      <c r="Y97" s="9">
        <f t="shared" si="7"/>
        <v>-5.5366385837141152E-6</v>
      </c>
      <c r="Z97" s="9">
        <f t="shared" si="7"/>
        <v>3.2426054711320873E-6</v>
      </c>
      <c r="AA97" s="9">
        <f t="shared" si="7"/>
        <v>-6.6409364452013619E-7</v>
      </c>
      <c r="AB97" s="9">
        <f t="shared" si="7"/>
        <v>0</v>
      </c>
      <c r="AC97" s="11">
        <f>SUMSQ(F97:AB97)</f>
        <v>4.6087510253026995E-3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E7D4-F30E-4B62-868C-D2A7AFF80445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420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420</v>
      </c>
      <c r="AA74" s="10">
        <v>417.77300874370059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420</v>
      </c>
      <c r="Z75" s="4">
        <f t="shared" si="1"/>
        <v>417.77300874370059</v>
      </c>
      <c r="AA75" s="10">
        <v>407.92023518138359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420</v>
      </c>
      <c r="Y76" s="4">
        <f t="shared" si="1"/>
        <v>417.77300874370059</v>
      </c>
      <c r="Z76" s="4">
        <f t="shared" si="1"/>
        <v>407.92023518138359</v>
      </c>
      <c r="AA76" s="10">
        <v>407.51432922147325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420</v>
      </c>
      <c r="X77" s="4">
        <f t="shared" si="1"/>
        <v>417.77300874370059</v>
      </c>
      <c r="Y77" s="4">
        <f t="shared" si="1"/>
        <v>407.92023518138359</v>
      </c>
      <c r="Z77" s="4">
        <f t="shared" si="1"/>
        <v>407.51432922147325</v>
      </c>
      <c r="AA77" s="10">
        <v>404.75847070695858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420</v>
      </c>
      <c r="W78" s="4">
        <f t="shared" si="1"/>
        <v>417.77300874370059</v>
      </c>
      <c r="X78" s="4">
        <f t="shared" si="1"/>
        <v>407.92023518138359</v>
      </c>
      <c r="Y78" s="4">
        <f t="shared" si="1"/>
        <v>407.51432922147325</v>
      </c>
      <c r="Z78" s="4">
        <f t="shared" si="1"/>
        <v>404.75847070695858</v>
      </c>
      <c r="AA78" s="10">
        <v>401.05899254920791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420</v>
      </c>
      <c r="V79" s="4">
        <f t="shared" si="0"/>
        <v>417.77300874370059</v>
      </c>
      <c r="W79" s="4">
        <f t="shared" si="1"/>
        <v>407.92023518138359</v>
      </c>
      <c r="X79" s="4">
        <f t="shared" si="1"/>
        <v>407.51432922147325</v>
      </c>
      <c r="Y79" s="4">
        <f t="shared" si="1"/>
        <v>404.75847070695858</v>
      </c>
      <c r="Z79" s="4">
        <f t="shared" si="1"/>
        <v>401.05899254920791</v>
      </c>
      <c r="AA79" s="10">
        <v>412.44727427519138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420</v>
      </c>
      <c r="U80" s="4">
        <f t="shared" si="0"/>
        <v>417.77300874370059</v>
      </c>
      <c r="V80" s="4">
        <f t="shared" si="0"/>
        <v>407.92023518138359</v>
      </c>
      <c r="W80" s="4">
        <f t="shared" si="1"/>
        <v>407.51432922147325</v>
      </c>
      <c r="X80" s="4">
        <f t="shared" si="1"/>
        <v>404.75847070695858</v>
      </c>
      <c r="Y80" s="4">
        <f t="shared" si="1"/>
        <v>401.05899254920791</v>
      </c>
      <c r="Z80" s="4">
        <f t="shared" si="1"/>
        <v>412.44727427519138</v>
      </c>
      <c r="AA80" s="10">
        <v>410.75197419621696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420</v>
      </c>
      <c r="T81" s="4">
        <f t="shared" si="0"/>
        <v>417.77300874370059</v>
      </c>
      <c r="U81" s="4">
        <f t="shared" si="0"/>
        <v>407.92023518138359</v>
      </c>
      <c r="V81" s="4">
        <f t="shared" si="0"/>
        <v>407.51432922147325</v>
      </c>
      <c r="W81" s="4">
        <f t="shared" si="1"/>
        <v>404.75847070695858</v>
      </c>
      <c r="X81" s="4">
        <f t="shared" si="1"/>
        <v>401.05899254920791</v>
      </c>
      <c r="Y81" s="4">
        <f t="shared" si="1"/>
        <v>412.44727427519138</v>
      </c>
      <c r="Z81" s="4">
        <f t="shared" si="1"/>
        <v>410.75197419621696</v>
      </c>
      <c r="AA81" s="10">
        <v>410.51010665674511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420</v>
      </c>
      <c r="S82" s="4">
        <f t="shared" si="0"/>
        <v>417.77300874370059</v>
      </c>
      <c r="T82" s="4">
        <f t="shared" si="0"/>
        <v>407.92023518138359</v>
      </c>
      <c r="U82" s="4">
        <f t="shared" si="0"/>
        <v>407.51432922147325</v>
      </c>
      <c r="V82" s="4">
        <f t="shared" si="0"/>
        <v>404.75847070695858</v>
      </c>
      <c r="W82" s="4">
        <f t="shared" si="1"/>
        <v>401.05899254920791</v>
      </c>
      <c r="X82" s="4">
        <f t="shared" si="1"/>
        <v>412.44727427519138</v>
      </c>
      <c r="Y82" s="4">
        <f t="shared" si="1"/>
        <v>410.75197419621696</v>
      </c>
      <c r="Z82" s="4">
        <f t="shared" si="1"/>
        <v>410.51010665674511</v>
      </c>
      <c r="AA82" s="10">
        <v>410.34270374336825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420</v>
      </c>
      <c r="R83" s="4">
        <f t="shared" si="0"/>
        <v>417.77300874370059</v>
      </c>
      <c r="S83" s="4">
        <f t="shared" si="0"/>
        <v>407.92023518138359</v>
      </c>
      <c r="T83" s="4">
        <f t="shared" si="0"/>
        <v>407.51432922147325</v>
      </c>
      <c r="U83" s="4">
        <f t="shared" si="0"/>
        <v>404.75847070695858</v>
      </c>
      <c r="V83" s="4">
        <f t="shared" si="0"/>
        <v>401.05899254920791</v>
      </c>
      <c r="W83" s="4">
        <f t="shared" si="1"/>
        <v>412.44727427519138</v>
      </c>
      <c r="X83" s="4">
        <f t="shared" si="1"/>
        <v>410.75197419621696</v>
      </c>
      <c r="Y83" s="4">
        <f t="shared" si="1"/>
        <v>410.51010665674511</v>
      </c>
      <c r="Z83" s="4">
        <f t="shared" si="1"/>
        <v>410.34270374336825</v>
      </c>
      <c r="AA83" s="10">
        <v>404.70459019369429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420</v>
      </c>
      <c r="Q84" s="4">
        <f t="shared" si="0"/>
        <v>417.77300874370059</v>
      </c>
      <c r="R84" s="4">
        <f t="shared" si="0"/>
        <v>407.92023518138359</v>
      </c>
      <c r="S84" s="4">
        <f t="shared" si="0"/>
        <v>407.51432922147325</v>
      </c>
      <c r="T84" s="4">
        <f t="shared" si="0"/>
        <v>404.75847070695858</v>
      </c>
      <c r="U84" s="4">
        <f t="shared" si="0"/>
        <v>401.05899254920791</v>
      </c>
      <c r="V84" s="4">
        <f t="shared" si="0"/>
        <v>412.44727427519138</v>
      </c>
      <c r="W84" s="4">
        <f t="shared" si="1"/>
        <v>410.75197419621696</v>
      </c>
      <c r="X84" s="4">
        <f t="shared" si="1"/>
        <v>410.51010665674511</v>
      </c>
      <c r="Y84" s="4">
        <f t="shared" si="1"/>
        <v>410.34270374336825</v>
      </c>
      <c r="Z84" s="4">
        <f t="shared" si="1"/>
        <v>404.70459019369429</v>
      </c>
      <c r="AA84" s="10">
        <v>402.59346004458274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420</v>
      </c>
      <c r="P85" s="4">
        <f t="shared" si="0"/>
        <v>417.77300874370059</v>
      </c>
      <c r="Q85" s="4">
        <f t="shared" si="0"/>
        <v>407.92023518138359</v>
      </c>
      <c r="R85" s="4">
        <f t="shared" si="0"/>
        <v>407.51432922147325</v>
      </c>
      <c r="S85" s="4">
        <f t="shared" si="0"/>
        <v>404.75847070695858</v>
      </c>
      <c r="T85" s="4">
        <f t="shared" si="0"/>
        <v>401.05899254920791</v>
      </c>
      <c r="U85" s="4">
        <f t="shared" si="0"/>
        <v>412.44727427519138</v>
      </c>
      <c r="V85" s="4">
        <f t="shared" si="0"/>
        <v>410.75197419621696</v>
      </c>
      <c r="W85" s="4">
        <f t="shared" si="1"/>
        <v>410.51010665674511</v>
      </c>
      <c r="X85" s="4">
        <f t="shared" si="1"/>
        <v>410.34270374336825</v>
      </c>
      <c r="Y85" s="4">
        <f t="shared" si="1"/>
        <v>404.70459019369429</v>
      </c>
      <c r="Z85" s="4">
        <f t="shared" si="1"/>
        <v>402.59346004458274</v>
      </c>
      <c r="AA85" s="10">
        <v>359.42125929934889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420</v>
      </c>
      <c r="O86" s="4">
        <f t="shared" si="0"/>
        <v>417.77300874370059</v>
      </c>
      <c r="P86" s="4">
        <f t="shared" si="0"/>
        <v>407.92023518138359</v>
      </c>
      <c r="Q86" s="4">
        <f t="shared" si="0"/>
        <v>407.51432922147325</v>
      </c>
      <c r="R86" s="4">
        <f t="shared" si="0"/>
        <v>404.75847070695858</v>
      </c>
      <c r="S86" s="4">
        <f t="shared" si="0"/>
        <v>401.05899254920791</v>
      </c>
      <c r="T86" s="4">
        <f t="shared" si="0"/>
        <v>412.44727427519138</v>
      </c>
      <c r="U86" s="4">
        <f t="shared" si="0"/>
        <v>410.75197419621696</v>
      </c>
      <c r="V86" s="4">
        <f t="shared" si="0"/>
        <v>410.51010665674511</v>
      </c>
      <c r="W86" s="4">
        <f t="shared" si="1"/>
        <v>410.34270374336825</v>
      </c>
      <c r="X86" s="4">
        <f t="shared" si="1"/>
        <v>404.70459019369429</v>
      </c>
      <c r="Y86" s="4">
        <f t="shared" si="1"/>
        <v>402.59346004458274</v>
      </c>
      <c r="Z86" s="4">
        <f t="shared" si="1"/>
        <v>359.42125929934889</v>
      </c>
      <c r="AA86" s="10">
        <v>396.69028179422446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420</v>
      </c>
      <c r="N87" s="4">
        <f t="shared" si="0"/>
        <v>417.77300874370059</v>
      </c>
      <c r="O87" s="4">
        <f t="shared" si="0"/>
        <v>407.92023518138359</v>
      </c>
      <c r="P87" s="4">
        <f t="shared" si="0"/>
        <v>407.51432922147325</v>
      </c>
      <c r="Q87" s="4">
        <f t="shared" si="0"/>
        <v>404.75847070695858</v>
      </c>
      <c r="R87" s="4">
        <f t="shared" si="0"/>
        <v>401.05899254920791</v>
      </c>
      <c r="S87" s="4">
        <f t="shared" si="0"/>
        <v>412.44727427519138</v>
      </c>
      <c r="T87" s="4">
        <f t="shared" si="0"/>
        <v>410.75197419621696</v>
      </c>
      <c r="U87" s="4">
        <f t="shared" si="0"/>
        <v>410.51010665674511</v>
      </c>
      <c r="V87" s="4">
        <f t="shared" si="0"/>
        <v>410.34270374336825</v>
      </c>
      <c r="W87" s="4">
        <f t="shared" si="1"/>
        <v>404.70459019369429</v>
      </c>
      <c r="X87" s="4">
        <f t="shared" si="1"/>
        <v>402.59346004458274</v>
      </c>
      <c r="Y87" s="4">
        <f t="shared" si="1"/>
        <v>359.42125929934889</v>
      </c>
      <c r="Z87" s="4">
        <f t="shared" si="1"/>
        <v>396.69028179422446</v>
      </c>
      <c r="AA87" s="10">
        <v>396.2032693985509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420</v>
      </c>
      <c r="M88" s="4">
        <f t="shared" si="0"/>
        <v>417.77300874370059</v>
      </c>
      <c r="N88" s="4">
        <f t="shared" si="0"/>
        <v>407.92023518138359</v>
      </c>
      <c r="O88" s="4">
        <f t="shared" si="0"/>
        <v>407.51432922147325</v>
      </c>
      <c r="P88" s="4">
        <f t="shared" si="0"/>
        <v>404.75847070695858</v>
      </c>
      <c r="Q88" s="4">
        <f t="shared" si="0"/>
        <v>401.05899254920791</v>
      </c>
      <c r="R88" s="4">
        <f t="shared" si="0"/>
        <v>412.44727427519138</v>
      </c>
      <c r="S88" s="4">
        <f t="shared" si="0"/>
        <v>410.75197419621696</v>
      </c>
      <c r="T88" s="4">
        <f t="shared" si="0"/>
        <v>410.51010665674511</v>
      </c>
      <c r="U88" s="4">
        <f t="shared" si="0"/>
        <v>410.34270374336825</v>
      </c>
      <c r="V88" s="4">
        <f t="shared" si="0"/>
        <v>404.70459019369429</v>
      </c>
      <c r="W88" s="4">
        <f t="shared" si="1"/>
        <v>402.59346004458274</v>
      </c>
      <c r="X88" s="4">
        <f t="shared" si="1"/>
        <v>359.42125929934889</v>
      </c>
      <c r="Y88" s="4">
        <f t="shared" si="1"/>
        <v>396.69028179422446</v>
      </c>
      <c r="Z88" s="4">
        <f t="shared" si="1"/>
        <v>396.2032693985509</v>
      </c>
      <c r="AA88" s="10">
        <v>394.63236444112988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420</v>
      </c>
      <c r="L89" s="4">
        <f t="shared" si="0"/>
        <v>417.77300874370059</v>
      </c>
      <c r="M89" s="4">
        <f t="shared" si="0"/>
        <v>407.92023518138359</v>
      </c>
      <c r="N89" s="4">
        <f t="shared" si="0"/>
        <v>407.51432922147325</v>
      </c>
      <c r="O89" s="4">
        <f t="shared" si="0"/>
        <v>404.75847070695858</v>
      </c>
      <c r="P89" s="4">
        <f t="shared" si="0"/>
        <v>401.05899254920791</v>
      </c>
      <c r="Q89" s="4">
        <f t="shared" si="0"/>
        <v>412.44727427519138</v>
      </c>
      <c r="R89" s="4">
        <f t="shared" si="0"/>
        <v>410.75197419621696</v>
      </c>
      <c r="S89" s="4">
        <f t="shared" si="0"/>
        <v>410.51010665674511</v>
      </c>
      <c r="T89" s="4">
        <f t="shared" si="0"/>
        <v>410.34270374336825</v>
      </c>
      <c r="U89" s="4">
        <f t="shared" si="0"/>
        <v>404.70459019369429</v>
      </c>
      <c r="V89" s="4">
        <f t="shared" ref="G89:V93" si="3">W88</f>
        <v>402.59346004458274</v>
      </c>
      <c r="W89" s="4">
        <f t="shared" si="1"/>
        <v>359.42125929934889</v>
      </c>
      <c r="X89" s="4">
        <f t="shared" si="1"/>
        <v>396.69028179422446</v>
      </c>
      <c r="Y89" s="4">
        <f t="shared" si="1"/>
        <v>396.2032693985509</v>
      </c>
      <c r="Z89" s="4">
        <f t="shared" si="1"/>
        <v>394.63236444112988</v>
      </c>
      <c r="AA89" s="10">
        <v>392.13529804416373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420</v>
      </c>
      <c r="K90" s="4">
        <f t="shared" si="3"/>
        <v>417.77300874370059</v>
      </c>
      <c r="L90" s="4">
        <f t="shared" si="3"/>
        <v>407.92023518138359</v>
      </c>
      <c r="M90" s="4">
        <f t="shared" si="3"/>
        <v>407.51432922147325</v>
      </c>
      <c r="N90" s="4">
        <f t="shared" si="3"/>
        <v>404.75847070695858</v>
      </c>
      <c r="O90" s="4">
        <f t="shared" si="3"/>
        <v>401.05899254920791</v>
      </c>
      <c r="P90" s="4">
        <f t="shared" si="3"/>
        <v>412.44727427519138</v>
      </c>
      <c r="Q90" s="4">
        <f t="shared" si="3"/>
        <v>410.75197419621696</v>
      </c>
      <c r="R90" s="4">
        <f t="shared" si="3"/>
        <v>410.51010665674511</v>
      </c>
      <c r="S90" s="4">
        <f t="shared" si="3"/>
        <v>410.34270374336825</v>
      </c>
      <c r="T90" s="4">
        <f t="shared" si="3"/>
        <v>404.70459019369429</v>
      </c>
      <c r="U90" s="4">
        <f t="shared" si="3"/>
        <v>402.59346004458274</v>
      </c>
      <c r="V90" s="4">
        <f t="shared" si="3"/>
        <v>359.42125929934889</v>
      </c>
      <c r="W90" s="4">
        <f t="shared" ref="W90:Z93" si="4">X89</f>
        <v>396.69028179422446</v>
      </c>
      <c r="X90" s="4">
        <f t="shared" si="4"/>
        <v>396.2032693985509</v>
      </c>
      <c r="Y90" s="4">
        <f t="shared" si="4"/>
        <v>394.63236444112988</v>
      </c>
      <c r="Z90" s="4">
        <f t="shared" si="4"/>
        <v>392.13529804416373</v>
      </c>
      <c r="AA90" s="10">
        <v>391.1388346319153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420</v>
      </c>
      <c r="J91" s="4">
        <f t="shared" si="3"/>
        <v>417.77300874370059</v>
      </c>
      <c r="K91" s="4">
        <f t="shared" si="3"/>
        <v>407.92023518138359</v>
      </c>
      <c r="L91" s="4">
        <f t="shared" si="3"/>
        <v>407.51432922147325</v>
      </c>
      <c r="M91" s="4">
        <f t="shared" si="3"/>
        <v>404.75847070695858</v>
      </c>
      <c r="N91" s="4">
        <f t="shared" si="3"/>
        <v>401.05899254920791</v>
      </c>
      <c r="O91" s="4">
        <f t="shared" si="3"/>
        <v>412.44727427519138</v>
      </c>
      <c r="P91" s="4">
        <f t="shared" si="3"/>
        <v>410.75197419621696</v>
      </c>
      <c r="Q91" s="4">
        <f t="shared" si="3"/>
        <v>410.51010665674511</v>
      </c>
      <c r="R91" s="4">
        <f t="shared" si="3"/>
        <v>410.34270374336825</v>
      </c>
      <c r="S91" s="4">
        <f t="shared" si="3"/>
        <v>404.70459019369429</v>
      </c>
      <c r="T91" s="4">
        <f t="shared" si="3"/>
        <v>402.59346004458274</v>
      </c>
      <c r="U91" s="4">
        <f t="shared" si="3"/>
        <v>359.42125929934889</v>
      </c>
      <c r="V91" s="4">
        <f t="shared" si="3"/>
        <v>396.69028179422446</v>
      </c>
      <c r="W91" s="4">
        <f t="shared" si="4"/>
        <v>396.2032693985509</v>
      </c>
      <c r="X91" s="4">
        <f t="shared" si="4"/>
        <v>394.63236444112988</v>
      </c>
      <c r="Y91" s="4">
        <f t="shared" si="4"/>
        <v>392.13529804416373</v>
      </c>
      <c r="Z91" s="4">
        <f t="shared" si="4"/>
        <v>391.1388346319153</v>
      </c>
      <c r="AA91" s="10">
        <v>405.03302313785622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420</v>
      </c>
      <c r="I92" s="4">
        <f t="shared" si="3"/>
        <v>417.77300874370059</v>
      </c>
      <c r="J92" s="4">
        <f t="shared" si="3"/>
        <v>407.92023518138359</v>
      </c>
      <c r="K92" s="4">
        <f t="shared" si="3"/>
        <v>407.51432922147325</v>
      </c>
      <c r="L92" s="4">
        <f t="shared" si="3"/>
        <v>404.75847070695858</v>
      </c>
      <c r="M92" s="4">
        <f t="shared" si="3"/>
        <v>401.05899254920791</v>
      </c>
      <c r="N92" s="4">
        <f t="shared" si="3"/>
        <v>412.44727427519138</v>
      </c>
      <c r="O92" s="4">
        <f t="shared" si="3"/>
        <v>410.75197419621696</v>
      </c>
      <c r="P92" s="4">
        <f t="shared" si="3"/>
        <v>410.51010665674511</v>
      </c>
      <c r="Q92" s="4">
        <f t="shared" si="3"/>
        <v>410.34270374336825</v>
      </c>
      <c r="R92" s="4">
        <f t="shared" si="3"/>
        <v>404.70459019369429</v>
      </c>
      <c r="S92" s="4">
        <f t="shared" si="3"/>
        <v>402.59346004458274</v>
      </c>
      <c r="T92" s="4">
        <f t="shared" si="3"/>
        <v>359.42125929934889</v>
      </c>
      <c r="U92" s="4">
        <f t="shared" si="3"/>
        <v>396.69028179422446</v>
      </c>
      <c r="V92" s="4">
        <f t="shared" si="3"/>
        <v>396.2032693985509</v>
      </c>
      <c r="W92" s="4">
        <f t="shared" si="4"/>
        <v>394.63236444112988</v>
      </c>
      <c r="X92" s="4">
        <f t="shared" si="4"/>
        <v>392.13529804416373</v>
      </c>
      <c r="Y92" s="4">
        <f t="shared" si="4"/>
        <v>391.1388346319153</v>
      </c>
      <c r="Z92" s="4">
        <f t="shared" si="4"/>
        <v>405.03302313785622</v>
      </c>
      <c r="AA92" s="10">
        <v>394.89094258478741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420</v>
      </c>
      <c r="H93" s="4">
        <f t="shared" si="3"/>
        <v>417.77300874370059</v>
      </c>
      <c r="I93" s="4">
        <f t="shared" si="3"/>
        <v>407.92023518138359</v>
      </c>
      <c r="J93" s="4">
        <f t="shared" si="3"/>
        <v>407.51432922147325</v>
      </c>
      <c r="K93" s="4">
        <f t="shared" si="3"/>
        <v>404.75847070695858</v>
      </c>
      <c r="L93" s="4">
        <f t="shared" si="3"/>
        <v>401.05899254920791</v>
      </c>
      <c r="M93" s="4">
        <f t="shared" si="3"/>
        <v>412.44727427519138</v>
      </c>
      <c r="N93" s="4">
        <f t="shared" si="3"/>
        <v>410.75197419621696</v>
      </c>
      <c r="O93" s="4">
        <f t="shared" si="3"/>
        <v>410.51010665674511</v>
      </c>
      <c r="P93" s="4">
        <f t="shared" si="3"/>
        <v>410.34270374336825</v>
      </c>
      <c r="Q93" s="4">
        <f t="shared" si="3"/>
        <v>404.70459019369429</v>
      </c>
      <c r="R93" s="4">
        <f t="shared" si="3"/>
        <v>402.59346004458274</v>
      </c>
      <c r="S93" s="4">
        <f t="shared" si="3"/>
        <v>359.42125929934889</v>
      </c>
      <c r="T93" s="4">
        <f t="shared" si="3"/>
        <v>396.69028179422446</v>
      </c>
      <c r="U93" s="4">
        <f t="shared" si="3"/>
        <v>396.2032693985509</v>
      </c>
      <c r="V93" s="4">
        <f t="shared" si="3"/>
        <v>394.63236444112988</v>
      </c>
      <c r="W93" s="4">
        <f t="shared" si="4"/>
        <v>392.13529804416373</v>
      </c>
      <c r="X93" s="4">
        <f t="shared" si="4"/>
        <v>391.1388346319153</v>
      </c>
      <c r="Y93" s="4">
        <f t="shared" si="4"/>
        <v>405.03302313785622</v>
      </c>
      <c r="Z93" s="4">
        <f t="shared" si="4"/>
        <v>394.89094258478741</v>
      </c>
      <c r="AA93" s="10">
        <v>419.80314811161912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-0.63837232137257227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5.2034701412756991E-2</v>
      </c>
      <c r="H96" s="9">
        <f t="shared" si="6"/>
        <v>3.257594129074546E-2</v>
      </c>
      <c r="I96" s="9">
        <f t="shared" si="6"/>
        <v>-1.2783987819406002E-2</v>
      </c>
      <c r="J96" s="9">
        <f t="shared" si="6"/>
        <v>-6.1851234441408803E-2</v>
      </c>
      <c r="K96" s="9">
        <f t="shared" si="6"/>
        <v>-0.12189406342171852</v>
      </c>
      <c r="L96" s="9">
        <f t="shared" si="6"/>
        <v>-0.18927683787990318</v>
      </c>
      <c r="M96" s="9">
        <f t="shared" si="6"/>
        <v>-0.21293706691401595</v>
      </c>
      <c r="N96" s="9">
        <f t="shared" si="6"/>
        <v>-0.23123937194695485</v>
      </c>
      <c r="O96" s="9">
        <f t="shared" si="6"/>
        <v>-0.25194130979035989</v>
      </c>
      <c r="P96" s="9">
        <f t="shared" si="6"/>
        <v>-0.27358212238025015</v>
      </c>
      <c r="Q96" s="9">
        <f t="shared" si="6"/>
        <v>-0.30911111209906289</v>
      </c>
      <c r="R96" s="9">
        <f t="shared" si="6"/>
        <v>-0.36304068369642967</v>
      </c>
      <c r="S96" s="9">
        <f t="shared" si="6"/>
        <v>-0.42988826677909764</v>
      </c>
      <c r="T96" s="9">
        <f t="shared" si="6"/>
        <v>-0.47355453580721879</v>
      </c>
      <c r="U96" s="9">
        <f t="shared" si="6"/>
        <v>-0.50888931731018328</v>
      </c>
      <c r="V96" s="9">
        <f t="shared" si="6"/>
        <v>-0.54421804201245827</v>
      </c>
      <c r="W96" s="9">
        <f t="shared" si="6"/>
        <v>-0.58003601582090192</v>
      </c>
      <c r="X96" s="9">
        <f t="shared" si="6"/>
        <v>-0.61477210077299882</v>
      </c>
      <c r="Y96" s="9">
        <f t="shared" si="6"/>
        <v>-0.63334065705692266</v>
      </c>
      <c r="Z96" s="9">
        <f t="shared" si="6"/>
        <v>-0.66115465498907144</v>
      </c>
      <c r="AA96" s="9">
        <f t="shared" si="6"/>
        <v>-0.63837336780459164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2.2816412425494918E-2</v>
      </c>
      <c r="H97" s="9">
        <f t="shared" si="7"/>
        <v>4.0099231727042106E-6</v>
      </c>
      <c r="I97" s="9">
        <f t="shared" si="7"/>
        <v>4.5765862870424112E-7</v>
      </c>
      <c r="J97" s="9">
        <f t="shared" si="7"/>
        <v>1.2097224779614169E-6</v>
      </c>
      <c r="K97" s="9">
        <f t="shared" si="7"/>
        <v>1.0197235312536801E-6</v>
      </c>
      <c r="L97" s="9">
        <f t="shared" si="7"/>
        <v>-2.4831746187059522E-6</v>
      </c>
      <c r="M97" s="9">
        <f t="shared" si="7"/>
        <v>1.2085047108034708E-6</v>
      </c>
      <c r="N97" s="9">
        <f t="shared" si="7"/>
        <v>3.7037598338285349E-7</v>
      </c>
      <c r="O97" s="9">
        <f t="shared" si="7"/>
        <v>1.0066833329713809E-6</v>
      </c>
      <c r="P97" s="9">
        <f t="shared" si="7"/>
        <v>2.2307931054066366E-6</v>
      </c>
      <c r="Q97" s="9">
        <f t="shared" si="7"/>
        <v>3.4044549124256918E-7</v>
      </c>
      <c r="R97" s="9">
        <f t="shared" si="7"/>
        <v>1.2764094114880997E-5</v>
      </c>
      <c r="S97" s="9">
        <f t="shared" si="7"/>
        <v>-1.5054631139710395E-5</v>
      </c>
      <c r="T97" s="9">
        <f t="shared" si="7"/>
        <v>1.6537143547878941E-6</v>
      </c>
      <c r="U97" s="9">
        <f t="shared" si="7"/>
        <v>1.669658274638941E-6</v>
      </c>
      <c r="V97" s="9">
        <f t="shared" si="7"/>
        <v>6.5098210577652083E-7</v>
      </c>
      <c r="W97" s="9">
        <f t="shared" si="7"/>
        <v>-2.6420481991085154E-7</v>
      </c>
      <c r="X97" s="9">
        <f t="shared" si="7"/>
        <v>-1.3819901785172561E-6</v>
      </c>
      <c r="Y97" s="9">
        <f t="shared" si="7"/>
        <v>-3.5457336050592758E-6</v>
      </c>
      <c r="Z97" s="9">
        <f t="shared" si="7"/>
        <v>3.8492231954068146E-6</v>
      </c>
      <c r="AA97" s="9">
        <f t="shared" si="7"/>
        <v>1.04643201936927E-6</v>
      </c>
      <c r="AB97" s="9">
        <f t="shared" si="7"/>
        <v>0</v>
      </c>
      <c r="AC97" s="11">
        <f>SUMSQ(F97:AB97)</f>
        <v>2.9990152187687738E-3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3653-B76D-43AB-9779-48BB56FA2313}">
  <dimension ref="A1:AD113"/>
  <sheetViews>
    <sheetView zoomScale="10" zoomScaleNormal="10" workbookViewId="0"/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6" width="6.109375" bestFit="1" customWidth="1"/>
    <col min="27" max="27" width="7.886718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ht="28.8" x14ac:dyDescent="0.55000000000000004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12">
        <v>425</v>
      </c>
      <c r="AB73" s="6">
        <v>71</v>
      </c>
    </row>
    <row r="74" spans="1:29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425</v>
      </c>
      <c r="AA74" s="10">
        <v>412.97239665685987</v>
      </c>
      <c r="AB74" s="6">
        <v>72</v>
      </c>
      <c r="AC74" t="s">
        <v>53</v>
      </c>
    </row>
    <row r="75" spans="1:29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425</v>
      </c>
      <c r="Z75" s="4">
        <f t="shared" si="1"/>
        <v>412.97239665685987</v>
      </c>
      <c r="AA75" s="10">
        <v>407.80042910151184</v>
      </c>
      <c r="AB75" s="6">
        <v>73</v>
      </c>
      <c r="AC75" t="s">
        <v>53</v>
      </c>
    </row>
    <row r="76" spans="1:29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425</v>
      </c>
      <c r="Y76" s="4">
        <f t="shared" si="1"/>
        <v>412.97239665685987</v>
      </c>
      <c r="Z76" s="4">
        <f t="shared" si="1"/>
        <v>407.80042910151184</v>
      </c>
      <c r="AA76" s="10">
        <v>407.37363080753471</v>
      </c>
      <c r="AB76" s="6">
        <v>74</v>
      </c>
      <c r="AC76" t="s">
        <v>53</v>
      </c>
    </row>
    <row r="77" spans="1:29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425</v>
      </c>
      <c r="X77" s="4">
        <f t="shared" si="1"/>
        <v>412.97239665685987</v>
      </c>
      <c r="Y77" s="4">
        <f t="shared" si="1"/>
        <v>407.80042910151184</v>
      </c>
      <c r="Z77" s="4">
        <f t="shared" si="1"/>
        <v>407.37363080753471</v>
      </c>
      <c r="AA77" s="10">
        <v>404.56327571044278</v>
      </c>
      <c r="AB77" s="6">
        <v>75</v>
      </c>
      <c r="AC77" t="s">
        <v>53</v>
      </c>
    </row>
    <row r="78" spans="1:29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425</v>
      </c>
      <c r="W78" s="4">
        <f t="shared" si="1"/>
        <v>412.97239665685987</v>
      </c>
      <c r="X78" s="4">
        <f t="shared" si="1"/>
        <v>407.80042910151184</v>
      </c>
      <c r="Y78" s="4">
        <f t="shared" si="1"/>
        <v>407.37363080753471</v>
      </c>
      <c r="Z78" s="4">
        <f t="shared" si="1"/>
        <v>404.56327571044278</v>
      </c>
      <c r="AA78" s="10">
        <v>400.79999210495703</v>
      </c>
      <c r="AB78" s="6">
        <v>76</v>
      </c>
      <c r="AC78" t="s">
        <v>53</v>
      </c>
    </row>
    <row r="79" spans="1:29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425</v>
      </c>
      <c r="V79" s="4">
        <f t="shared" si="0"/>
        <v>412.97239665685987</v>
      </c>
      <c r="W79" s="4">
        <f t="shared" si="1"/>
        <v>407.80042910151184</v>
      </c>
      <c r="X79" s="4">
        <f t="shared" si="1"/>
        <v>407.37363080753471</v>
      </c>
      <c r="Y79" s="4">
        <f t="shared" si="1"/>
        <v>404.56327571044278</v>
      </c>
      <c r="Z79" s="4">
        <f t="shared" si="1"/>
        <v>400.79999210495703</v>
      </c>
      <c r="AA79" s="10">
        <v>412.35143127272181</v>
      </c>
      <c r="AB79" s="6">
        <v>77</v>
      </c>
      <c r="AC79" t="s">
        <v>53</v>
      </c>
    </row>
    <row r="80" spans="1:29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425</v>
      </c>
      <c r="U80" s="4">
        <f t="shared" si="0"/>
        <v>412.97239665685987</v>
      </c>
      <c r="V80" s="4">
        <f t="shared" si="0"/>
        <v>407.80042910151184</v>
      </c>
      <c r="W80" s="4">
        <f t="shared" si="1"/>
        <v>407.37363080753471</v>
      </c>
      <c r="X80" s="4">
        <f t="shared" si="1"/>
        <v>404.56327571044278</v>
      </c>
      <c r="Y80" s="4">
        <f t="shared" si="1"/>
        <v>400.79999210495703</v>
      </c>
      <c r="Z80" s="4">
        <f t="shared" si="1"/>
        <v>412.35143127272181</v>
      </c>
      <c r="AA80" s="10">
        <v>410.67224203373905</v>
      </c>
      <c r="AB80" s="6">
        <v>78</v>
      </c>
      <c r="AC80" t="s">
        <v>53</v>
      </c>
    </row>
    <row r="81" spans="1:29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425</v>
      </c>
      <c r="T81" s="4">
        <f t="shared" si="0"/>
        <v>412.97239665685987</v>
      </c>
      <c r="U81" s="4">
        <f t="shared" si="0"/>
        <v>407.80042910151184</v>
      </c>
      <c r="V81" s="4">
        <f t="shared" si="0"/>
        <v>407.37363080753471</v>
      </c>
      <c r="W81" s="4">
        <f t="shared" si="1"/>
        <v>404.56327571044278</v>
      </c>
      <c r="X81" s="4">
        <f t="shared" si="1"/>
        <v>400.79999210495703</v>
      </c>
      <c r="Y81" s="4">
        <f t="shared" si="1"/>
        <v>412.35143127272181</v>
      </c>
      <c r="Z81" s="4">
        <f t="shared" si="1"/>
        <v>410.67224203373905</v>
      </c>
      <c r="AA81" s="10">
        <v>410.4194956057305</v>
      </c>
      <c r="AB81" s="6">
        <v>79</v>
      </c>
      <c r="AC81" t="s">
        <v>53</v>
      </c>
    </row>
    <row r="82" spans="1:29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425</v>
      </c>
      <c r="S82" s="4">
        <f t="shared" si="0"/>
        <v>412.97239665685987</v>
      </c>
      <c r="T82" s="4">
        <f t="shared" si="0"/>
        <v>407.80042910151184</v>
      </c>
      <c r="U82" s="4">
        <f t="shared" si="0"/>
        <v>407.37363080753471</v>
      </c>
      <c r="V82" s="4">
        <f t="shared" si="0"/>
        <v>404.56327571044278</v>
      </c>
      <c r="W82" s="4">
        <f t="shared" si="1"/>
        <v>400.79999210495703</v>
      </c>
      <c r="X82" s="4">
        <f t="shared" si="1"/>
        <v>412.35143127272181</v>
      </c>
      <c r="Y82" s="4">
        <f t="shared" si="1"/>
        <v>410.67224203373905</v>
      </c>
      <c r="Z82" s="4">
        <f t="shared" si="1"/>
        <v>410.4194956057305</v>
      </c>
      <c r="AA82" s="10">
        <v>410.24440266703385</v>
      </c>
      <c r="AB82" s="6">
        <v>80</v>
      </c>
      <c r="AC82" t="s">
        <v>53</v>
      </c>
    </row>
    <row r="83" spans="1:29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425</v>
      </c>
      <c r="R83" s="4">
        <f t="shared" si="0"/>
        <v>412.97239665685987</v>
      </c>
      <c r="S83" s="4">
        <f t="shared" si="0"/>
        <v>407.80042910151184</v>
      </c>
      <c r="T83" s="4">
        <f t="shared" si="0"/>
        <v>407.37363080753471</v>
      </c>
      <c r="U83" s="4">
        <f t="shared" si="0"/>
        <v>404.56327571044278</v>
      </c>
      <c r="V83" s="4">
        <f t="shared" si="0"/>
        <v>400.79999210495703</v>
      </c>
      <c r="W83" s="4">
        <f t="shared" si="1"/>
        <v>412.35143127272181</v>
      </c>
      <c r="X83" s="4">
        <f t="shared" si="1"/>
        <v>410.67224203373905</v>
      </c>
      <c r="Y83" s="4">
        <f t="shared" si="1"/>
        <v>410.4194956057305</v>
      </c>
      <c r="Z83" s="4">
        <f t="shared" si="1"/>
        <v>410.24440266703385</v>
      </c>
      <c r="AA83" s="10">
        <v>404.53400868902338</v>
      </c>
      <c r="AB83" s="6">
        <v>81</v>
      </c>
      <c r="AC83" t="s">
        <v>53</v>
      </c>
    </row>
    <row r="84" spans="1:29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425</v>
      </c>
      <c r="Q84" s="4">
        <f t="shared" si="0"/>
        <v>412.97239665685987</v>
      </c>
      <c r="R84" s="4">
        <f t="shared" si="0"/>
        <v>407.80042910151184</v>
      </c>
      <c r="S84" s="4">
        <f t="shared" si="0"/>
        <v>407.37363080753471</v>
      </c>
      <c r="T84" s="4">
        <f t="shared" si="0"/>
        <v>404.56327571044278</v>
      </c>
      <c r="U84" s="4">
        <f t="shared" si="0"/>
        <v>400.79999210495703</v>
      </c>
      <c r="V84" s="4">
        <f t="shared" si="0"/>
        <v>412.35143127272181</v>
      </c>
      <c r="W84" s="4">
        <f t="shared" si="1"/>
        <v>410.67224203373905</v>
      </c>
      <c r="X84" s="4">
        <f t="shared" si="1"/>
        <v>410.4194956057305</v>
      </c>
      <c r="Y84" s="4">
        <f t="shared" si="1"/>
        <v>410.24440266703385</v>
      </c>
      <c r="Z84" s="4">
        <f t="shared" si="1"/>
        <v>404.53400868902338</v>
      </c>
      <c r="AA84" s="10">
        <v>402.29835387873311</v>
      </c>
      <c r="AB84" s="6">
        <v>82</v>
      </c>
      <c r="AC84" t="s">
        <v>53</v>
      </c>
    </row>
    <row r="85" spans="1:29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425</v>
      </c>
      <c r="P85" s="4">
        <f t="shared" si="0"/>
        <v>412.97239665685987</v>
      </c>
      <c r="Q85" s="4">
        <f t="shared" si="0"/>
        <v>407.80042910151184</v>
      </c>
      <c r="R85" s="4">
        <f t="shared" si="0"/>
        <v>407.37363080753471</v>
      </c>
      <c r="S85" s="4">
        <f t="shared" si="0"/>
        <v>404.56327571044278</v>
      </c>
      <c r="T85" s="4">
        <f t="shared" si="0"/>
        <v>400.79999210495703</v>
      </c>
      <c r="U85" s="4">
        <f t="shared" si="0"/>
        <v>412.35143127272181</v>
      </c>
      <c r="V85" s="4">
        <f t="shared" si="0"/>
        <v>410.67224203373905</v>
      </c>
      <c r="W85" s="4">
        <f t="shared" si="1"/>
        <v>410.4194956057305</v>
      </c>
      <c r="X85" s="4">
        <f t="shared" si="1"/>
        <v>410.24440266703385</v>
      </c>
      <c r="Y85" s="4">
        <f t="shared" si="1"/>
        <v>404.53400868902338</v>
      </c>
      <c r="Z85" s="4">
        <f t="shared" si="1"/>
        <v>402.29835387873311</v>
      </c>
      <c r="AA85" s="10">
        <v>359.31871993295039</v>
      </c>
      <c r="AB85" s="6">
        <v>83</v>
      </c>
      <c r="AC85" t="s">
        <v>53</v>
      </c>
    </row>
    <row r="86" spans="1:29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0"/>
        <v>410</v>
      </c>
      <c r="H86" s="4">
        <f t="shared" si="0"/>
        <v>408.78</v>
      </c>
      <c r="I86" s="4">
        <f t="shared" si="0"/>
        <v>408.78</v>
      </c>
      <c r="J86" s="4">
        <f t="shared" si="0"/>
        <v>408.78</v>
      </c>
      <c r="K86" s="4">
        <f t="shared" si="0"/>
        <v>409.36</v>
      </c>
      <c r="L86" s="4">
        <f t="shared" si="0"/>
        <v>414.34</v>
      </c>
      <c r="M86" s="4">
        <f t="shared" si="0"/>
        <v>410.55</v>
      </c>
      <c r="N86" s="4">
        <f t="shared" si="0"/>
        <v>425</v>
      </c>
      <c r="O86" s="4">
        <f t="shared" si="0"/>
        <v>412.97239665685987</v>
      </c>
      <c r="P86" s="4">
        <f t="shared" si="0"/>
        <v>407.80042910151184</v>
      </c>
      <c r="Q86" s="4">
        <f t="shared" si="0"/>
        <v>407.37363080753471</v>
      </c>
      <c r="R86" s="4">
        <f t="shared" si="0"/>
        <v>404.56327571044278</v>
      </c>
      <c r="S86" s="4">
        <f t="shared" si="0"/>
        <v>400.79999210495703</v>
      </c>
      <c r="T86" s="4">
        <f t="shared" si="0"/>
        <v>412.35143127272181</v>
      </c>
      <c r="U86" s="4">
        <f t="shared" si="0"/>
        <v>410.67224203373905</v>
      </c>
      <c r="V86" s="4">
        <f t="shared" si="0"/>
        <v>410.4194956057305</v>
      </c>
      <c r="W86" s="4">
        <f t="shared" si="1"/>
        <v>410.24440266703385</v>
      </c>
      <c r="X86" s="4">
        <f t="shared" si="1"/>
        <v>404.53400868902338</v>
      </c>
      <c r="Y86" s="4">
        <f t="shared" si="1"/>
        <v>402.29835387873311</v>
      </c>
      <c r="Z86" s="4">
        <f t="shared" si="1"/>
        <v>359.31871993295039</v>
      </c>
      <c r="AA86" s="10">
        <v>396.41259791194676</v>
      </c>
      <c r="AB86" s="6">
        <v>84</v>
      </c>
      <c r="AC86" t="s">
        <v>53</v>
      </c>
    </row>
    <row r="87" spans="1:29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0"/>
        <v>408.78</v>
      </c>
      <c r="H87" s="4">
        <f t="shared" si="0"/>
        <v>408.78</v>
      </c>
      <c r="I87" s="4">
        <f t="shared" si="0"/>
        <v>408.78</v>
      </c>
      <c r="J87" s="4">
        <f t="shared" si="0"/>
        <v>409.36</v>
      </c>
      <c r="K87" s="4">
        <f t="shared" si="0"/>
        <v>414.34</v>
      </c>
      <c r="L87" s="4">
        <f t="shared" si="0"/>
        <v>410.55</v>
      </c>
      <c r="M87" s="4">
        <f t="shared" si="0"/>
        <v>425</v>
      </c>
      <c r="N87" s="4">
        <f t="shared" si="0"/>
        <v>412.97239665685987</v>
      </c>
      <c r="O87" s="4">
        <f t="shared" si="0"/>
        <v>407.80042910151184</v>
      </c>
      <c r="P87" s="4">
        <f t="shared" si="0"/>
        <v>407.37363080753471</v>
      </c>
      <c r="Q87" s="4">
        <f t="shared" si="0"/>
        <v>404.56327571044278</v>
      </c>
      <c r="R87" s="4">
        <f t="shared" si="0"/>
        <v>400.79999210495703</v>
      </c>
      <c r="S87" s="4">
        <f t="shared" si="0"/>
        <v>412.35143127272181</v>
      </c>
      <c r="T87" s="4">
        <f t="shared" si="0"/>
        <v>410.67224203373905</v>
      </c>
      <c r="U87" s="4">
        <f t="shared" si="0"/>
        <v>410.4194956057305</v>
      </c>
      <c r="V87" s="4">
        <f t="shared" si="0"/>
        <v>410.24440266703385</v>
      </c>
      <c r="W87" s="4">
        <f t="shared" si="1"/>
        <v>404.53400868902338</v>
      </c>
      <c r="X87" s="4">
        <f t="shared" si="1"/>
        <v>402.29835387873311</v>
      </c>
      <c r="Y87" s="4">
        <f t="shared" si="1"/>
        <v>359.31871993295039</v>
      </c>
      <c r="Z87" s="4">
        <f t="shared" si="1"/>
        <v>396.41259791194676</v>
      </c>
      <c r="AA87" s="10">
        <v>395.94286125539145</v>
      </c>
      <c r="AB87" s="6">
        <v>85</v>
      </c>
      <c r="AC87" t="s">
        <v>53</v>
      </c>
    </row>
    <row r="88" spans="1:29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0"/>
        <v>408.78</v>
      </c>
      <c r="H88" s="4">
        <f t="shared" si="0"/>
        <v>408.78</v>
      </c>
      <c r="I88" s="4">
        <f t="shared" si="0"/>
        <v>409.36</v>
      </c>
      <c r="J88" s="4">
        <f t="shared" si="0"/>
        <v>414.34</v>
      </c>
      <c r="K88" s="4">
        <f t="shared" si="0"/>
        <v>410.55</v>
      </c>
      <c r="L88" s="4">
        <f t="shared" si="0"/>
        <v>425</v>
      </c>
      <c r="M88" s="4">
        <f t="shared" si="0"/>
        <v>412.97239665685987</v>
      </c>
      <c r="N88" s="4">
        <f t="shared" si="0"/>
        <v>407.80042910151184</v>
      </c>
      <c r="O88" s="4">
        <f t="shared" si="0"/>
        <v>407.37363080753471</v>
      </c>
      <c r="P88" s="4">
        <f t="shared" si="0"/>
        <v>404.56327571044278</v>
      </c>
      <c r="Q88" s="4">
        <f t="shared" si="0"/>
        <v>400.79999210495703</v>
      </c>
      <c r="R88" s="4">
        <f t="shared" si="0"/>
        <v>412.35143127272181</v>
      </c>
      <c r="S88" s="4">
        <f t="shared" si="0"/>
        <v>410.67224203373905</v>
      </c>
      <c r="T88" s="4">
        <f t="shared" si="0"/>
        <v>410.4194956057305</v>
      </c>
      <c r="U88" s="4">
        <f t="shared" si="0"/>
        <v>410.24440266703385</v>
      </c>
      <c r="V88" s="4">
        <f t="shared" si="0"/>
        <v>404.53400868902338</v>
      </c>
      <c r="W88" s="4">
        <f t="shared" si="1"/>
        <v>402.29835387873311</v>
      </c>
      <c r="X88" s="4">
        <f t="shared" si="1"/>
        <v>359.31871993295039</v>
      </c>
      <c r="Y88" s="4">
        <f t="shared" si="1"/>
        <v>396.41259791194676</v>
      </c>
      <c r="Z88" s="4">
        <f t="shared" si="1"/>
        <v>395.94286125539145</v>
      </c>
      <c r="AA88" s="10">
        <v>394.32313782859802</v>
      </c>
      <c r="AB88" s="6">
        <v>86</v>
      </c>
      <c r="AC88" t="s">
        <v>53</v>
      </c>
    </row>
    <row r="89" spans="1:29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0"/>
        <v>408.78</v>
      </c>
      <c r="H89" s="4">
        <f t="shared" si="0"/>
        <v>409.36</v>
      </c>
      <c r="I89" s="4">
        <f t="shared" si="0"/>
        <v>414.34</v>
      </c>
      <c r="J89" s="4">
        <f t="shared" si="0"/>
        <v>410.55</v>
      </c>
      <c r="K89" s="4">
        <f t="shared" si="0"/>
        <v>425</v>
      </c>
      <c r="L89" s="4">
        <f t="shared" si="0"/>
        <v>412.97239665685987</v>
      </c>
      <c r="M89" s="4">
        <f t="shared" si="0"/>
        <v>407.80042910151184</v>
      </c>
      <c r="N89" s="4">
        <f t="shared" si="0"/>
        <v>407.37363080753471</v>
      </c>
      <c r="O89" s="4">
        <f t="shared" si="0"/>
        <v>404.56327571044278</v>
      </c>
      <c r="P89" s="4">
        <f t="shared" si="0"/>
        <v>400.79999210495703</v>
      </c>
      <c r="Q89" s="4">
        <f t="shared" si="0"/>
        <v>412.35143127272181</v>
      </c>
      <c r="R89" s="4">
        <f t="shared" si="0"/>
        <v>410.67224203373905</v>
      </c>
      <c r="S89" s="4">
        <f t="shared" si="0"/>
        <v>410.4194956057305</v>
      </c>
      <c r="T89" s="4">
        <f t="shared" si="0"/>
        <v>410.24440266703385</v>
      </c>
      <c r="U89" s="4">
        <f t="shared" si="0"/>
        <v>404.53400868902338</v>
      </c>
      <c r="V89" s="4">
        <f t="shared" ref="G89:V93" si="3">W88</f>
        <v>402.29835387873311</v>
      </c>
      <c r="W89" s="4">
        <f t="shared" si="1"/>
        <v>359.31871993295039</v>
      </c>
      <c r="X89" s="4">
        <f t="shared" si="1"/>
        <v>396.41259791194676</v>
      </c>
      <c r="Y89" s="4">
        <f t="shared" si="1"/>
        <v>395.94286125539145</v>
      </c>
      <c r="Z89" s="4">
        <f t="shared" si="1"/>
        <v>394.32313782859802</v>
      </c>
      <c r="AA89" s="10">
        <v>391.72830715969178</v>
      </c>
      <c r="AB89" s="6">
        <v>87</v>
      </c>
      <c r="AC89" t="s">
        <v>53</v>
      </c>
    </row>
    <row r="90" spans="1:29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425</v>
      </c>
      <c r="K90" s="4">
        <f t="shared" si="3"/>
        <v>412.97239665685987</v>
      </c>
      <c r="L90" s="4">
        <f t="shared" si="3"/>
        <v>407.80042910151184</v>
      </c>
      <c r="M90" s="4">
        <f t="shared" si="3"/>
        <v>407.37363080753471</v>
      </c>
      <c r="N90" s="4">
        <f t="shared" si="3"/>
        <v>404.56327571044278</v>
      </c>
      <c r="O90" s="4">
        <f t="shared" si="3"/>
        <v>400.79999210495703</v>
      </c>
      <c r="P90" s="4">
        <f t="shared" si="3"/>
        <v>412.35143127272181</v>
      </c>
      <c r="Q90" s="4">
        <f t="shared" si="3"/>
        <v>410.67224203373905</v>
      </c>
      <c r="R90" s="4">
        <f t="shared" si="3"/>
        <v>410.4194956057305</v>
      </c>
      <c r="S90" s="4">
        <f t="shared" si="3"/>
        <v>410.24440266703385</v>
      </c>
      <c r="T90" s="4">
        <f t="shared" si="3"/>
        <v>404.53400868902338</v>
      </c>
      <c r="U90" s="4">
        <f t="shared" si="3"/>
        <v>402.29835387873311</v>
      </c>
      <c r="V90" s="4">
        <f t="shared" si="3"/>
        <v>359.31871993295039</v>
      </c>
      <c r="W90" s="4">
        <f t="shared" ref="W90:Z93" si="4">X89</f>
        <v>396.41259791194676</v>
      </c>
      <c r="X90" s="4">
        <f t="shared" si="4"/>
        <v>395.94286125539145</v>
      </c>
      <c r="Y90" s="4">
        <f t="shared" si="4"/>
        <v>394.32313782859802</v>
      </c>
      <c r="Z90" s="4">
        <f t="shared" si="4"/>
        <v>391.72830715969178</v>
      </c>
      <c r="AA90" s="10">
        <v>390.64573578401297</v>
      </c>
      <c r="AB90" s="6">
        <v>88</v>
      </c>
      <c r="AC90" t="s">
        <v>53</v>
      </c>
    </row>
    <row r="91" spans="1:29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425</v>
      </c>
      <c r="J91" s="4">
        <f t="shared" si="3"/>
        <v>412.97239665685987</v>
      </c>
      <c r="K91" s="4">
        <f t="shared" si="3"/>
        <v>407.80042910151184</v>
      </c>
      <c r="L91" s="4">
        <f t="shared" si="3"/>
        <v>407.37363080753471</v>
      </c>
      <c r="M91" s="4">
        <f t="shared" si="3"/>
        <v>404.56327571044278</v>
      </c>
      <c r="N91" s="4">
        <f t="shared" si="3"/>
        <v>400.79999210495703</v>
      </c>
      <c r="O91" s="4">
        <f t="shared" si="3"/>
        <v>412.35143127272181</v>
      </c>
      <c r="P91" s="4">
        <f t="shared" si="3"/>
        <v>410.67224203373905</v>
      </c>
      <c r="Q91" s="4">
        <f t="shared" si="3"/>
        <v>410.4194956057305</v>
      </c>
      <c r="R91" s="4">
        <f t="shared" si="3"/>
        <v>410.24440266703385</v>
      </c>
      <c r="S91" s="4">
        <f t="shared" si="3"/>
        <v>404.53400868902338</v>
      </c>
      <c r="T91" s="4">
        <f t="shared" si="3"/>
        <v>402.29835387873311</v>
      </c>
      <c r="U91" s="4">
        <f t="shared" si="3"/>
        <v>359.31871993295039</v>
      </c>
      <c r="V91" s="4">
        <f t="shared" si="3"/>
        <v>396.41259791194676</v>
      </c>
      <c r="W91" s="4">
        <f t="shared" si="4"/>
        <v>395.94286125539145</v>
      </c>
      <c r="X91" s="4">
        <f t="shared" si="4"/>
        <v>394.32313782859802</v>
      </c>
      <c r="Y91" s="4">
        <f t="shared" si="4"/>
        <v>391.72830715969178</v>
      </c>
      <c r="Z91" s="4">
        <f t="shared" si="4"/>
        <v>390.64573578401297</v>
      </c>
      <c r="AA91" s="10">
        <v>404.82649161981828</v>
      </c>
      <c r="AB91" s="6">
        <v>89</v>
      </c>
      <c r="AC91" t="s">
        <v>53</v>
      </c>
    </row>
    <row r="92" spans="1:29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425</v>
      </c>
      <c r="I92" s="4">
        <f t="shared" si="3"/>
        <v>412.97239665685987</v>
      </c>
      <c r="J92" s="4">
        <f t="shared" si="3"/>
        <v>407.80042910151184</v>
      </c>
      <c r="K92" s="4">
        <f t="shared" si="3"/>
        <v>407.37363080753471</v>
      </c>
      <c r="L92" s="4">
        <f t="shared" si="3"/>
        <v>404.56327571044278</v>
      </c>
      <c r="M92" s="4">
        <f t="shared" si="3"/>
        <v>400.79999210495703</v>
      </c>
      <c r="N92" s="4">
        <f t="shared" si="3"/>
        <v>412.35143127272181</v>
      </c>
      <c r="O92" s="4">
        <f t="shared" si="3"/>
        <v>410.67224203373905</v>
      </c>
      <c r="P92" s="4">
        <f t="shared" si="3"/>
        <v>410.4194956057305</v>
      </c>
      <c r="Q92" s="4">
        <f t="shared" si="3"/>
        <v>410.24440266703385</v>
      </c>
      <c r="R92" s="4">
        <f t="shared" si="3"/>
        <v>404.53400868902338</v>
      </c>
      <c r="S92" s="4">
        <f t="shared" si="3"/>
        <v>402.29835387873311</v>
      </c>
      <c r="T92" s="4">
        <f t="shared" si="3"/>
        <v>359.31871993295039</v>
      </c>
      <c r="U92" s="4">
        <f t="shared" si="3"/>
        <v>396.41259791194676</v>
      </c>
      <c r="V92" s="4">
        <f t="shared" si="3"/>
        <v>395.94286125539145</v>
      </c>
      <c r="W92" s="4">
        <f t="shared" si="4"/>
        <v>394.32313782859802</v>
      </c>
      <c r="X92" s="4">
        <f t="shared" si="4"/>
        <v>391.72830715969178</v>
      </c>
      <c r="Y92" s="4">
        <f t="shared" si="4"/>
        <v>390.64573578401297</v>
      </c>
      <c r="Z92" s="4">
        <f t="shared" si="4"/>
        <v>404.82649161981828</v>
      </c>
      <c r="AA92" s="10">
        <v>394.53476073393023</v>
      </c>
      <c r="AB92" s="6">
        <v>90</v>
      </c>
      <c r="AC92" t="s">
        <v>53</v>
      </c>
    </row>
    <row r="93" spans="1:29" ht="18" x14ac:dyDescent="0.35">
      <c r="A93">
        <v>71</v>
      </c>
      <c r="B93" s="3">
        <v>44903</v>
      </c>
      <c r="C93" s="4">
        <v>414.49</v>
      </c>
      <c r="D93" t="s">
        <v>56</v>
      </c>
      <c r="F93" s="4">
        <f t="shared" si="2"/>
        <v>410.55</v>
      </c>
      <c r="G93" s="4">
        <f t="shared" si="3"/>
        <v>425</v>
      </c>
      <c r="H93" s="4">
        <f t="shared" si="3"/>
        <v>412.97239665685987</v>
      </c>
      <c r="I93" s="4">
        <f t="shared" si="3"/>
        <v>407.80042910151184</v>
      </c>
      <c r="J93" s="4">
        <f t="shared" si="3"/>
        <v>407.37363080753471</v>
      </c>
      <c r="K93" s="4">
        <f t="shared" si="3"/>
        <v>404.56327571044278</v>
      </c>
      <c r="L93" s="4">
        <f t="shared" si="3"/>
        <v>400.79999210495703</v>
      </c>
      <c r="M93" s="4">
        <f t="shared" si="3"/>
        <v>412.35143127272181</v>
      </c>
      <c r="N93" s="4">
        <f t="shared" si="3"/>
        <v>410.67224203373905</v>
      </c>
      <c r="O93" s="4">
        <f t="shared" si="3"/>
        <v>410.4194956057305</v>
      </c>
      <c r="P93" s="4">
        <f t="shared" si="3"/>
        <v>410.24440266703385</v>
      </c>
      <c r="Q93" s="4">
        <f t="shared" si="3"/>
        <v>404.53400868902338</v>
      </c>
      <c r="R93" s="4">
        <f t="shared" si="3"/>
        <v>402.29835387873311</v>
      </c>
      <c r="S93" s="4">
        <f t="shared" si="3"/>
        <v>359.31871993295039</v>
      </c>
      <c r="T93" s="4">
        <f t="shared" si="3"/>
        <v>396.41259791194676</v>
      </c>
      <c r="U93" s="4">
        <f t="shared" si="3"/>
        <v>395.94286125539145</v>
      </c>
      <c r="V93" s="4">
        <f t="shared" si="3"/>
        <v>394.32313782859802</v>
      </c>
      <c r="W93" s="4">
        <f t="shared" si="4"/>
        <v>391.72830715969178</v>
      </c>
      <c r="X93" s="4">
        <f t="shared" si="4"/>
        <v>390.64573578401297</v>
      </c>
      <c r="Y93" s="4">
        <f t="shared" si="4"/>
        <v>404.82649161981828</v>
      </c>
      <c r="Z93" s="4">
        <f t="shared" si="4"/>
        <v>394.53476073393023</v>
      </c>
      <c r="AA93" s="10">
        <v>428.45907165603825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-0.61396322273526827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6.3175570935848052E-2</v>
      </c>
      <c r="H96" s="9">
        <f t="shared" si="6"/>
        <v>3.2576512646702104E-2</v>
      </c>
      <c r="I96" s="9">
        <f t="shared" si="6"/>
        <v>-1.2784804805575102E-2</v>
      </c>
      <c r="J96" s="9">
        <f t="shared" si="6"/>
        <v>-6.1850712321702576E-2</v>
      </c>
      <c r="K96" s="9">
        <f t="shared" si="6"/>
        <v>-0.12189404036026538</v>
      </c>
      <c r="L96" s="9">
        <f t="shared" si="6"/>
        <v>-0.18927609496563053</v>
      </c>
      <c r="M96" s="9">
        <f t="shared" si="6"/>
        <v>-0.2129372040627755</v>
      </c>
      <c r="N96" s="9">
        <f t="shared" si="6"/>
        <v>-0.23124089793837127</v>
      </c>
      <c r="O96" s="9">
        <f t="shared" si="6"/>
        <v>-0.25194129658815917</v>
      </c>
      <c r="P96" s="9">
        <f t="shared" si="6"/>
        <v>-0.27358201610682065</v>
      </c>
      <c r="Q96" s="9">
        <f t="shared" si="6"/>
        <v>-0.3091131557022635</v>
      </c>
      <c r="R96" s="9">
        <f t="shared" si="6"/>
        <v>-0.36303685903407357</v>
      </c>
      <c r="S96" s="9">
        <f t="shared" si="6"/>
        <v>-0.42989647265684611</v>
      </c>
      <c r="T96" s="9">
        <f t="shared" si="6"/>
        <v>-0.47355308060997797</v>
      </c>
      <c r="U96" s="9">
        <f t="shared" si="6"/>
        <v>-0.5088887821266308</v>
      </c>
      <c r="V96" s="9">
        <f t="shared" si="6"/>
        <v>-0.54421903644173486</v>
      </c>
      <c r="W96" s="9">
        <f t="shared" si="6"/>
        <v>-0.58003822335032995</v>
      </c>
      <c r="X96" s="9">
        <f t="shared" si="6"/>
        <v>-0.61477026608153174</v>
      </c>
      <c r="Y96" s="9">
        <f t="shared" si="6"/>
        <v>-0.63335189620398946</v>
      </c>
      <c r="Z96" s="9">
        <f t="shared" si="6"/>
        <v>-0.66114331269744764</v>
      </c>
      <c r="AA96" s="9">
        <f t="shared" si="6"/>
        <v>-0.61396432665860046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1.1675542902403857E-2</v>
      </c>
      <c r="H97" s="9">
        <f t="shared" si="7"/>
        <v>3.4385672160602843E-6</v>
      </c>
      <c r="I97" s="9">
        <f t="shared" si="7"/>
        <v>1.2746447978044528E-6</v>
      </c>
      <c r="J97" s="9">
        <f t="shared" si="7"/>
        <v>6.87602771734519E-7</v>
      </c>
      <c r="K97" s="9">
        <f t="shared" si="7"/>
        <v>9.966620781176605E-7</v>
      </c>
      <c r="L97" s="9">
        <f t="shared" si="7"/>
        <v>-3.226088891361556E-6</v>
      </c>
      <c r="M97" s="9">
        <f t="shared" si="7"/>
        <v>1.3456534703470968E-6</v>
      </c>
      <c r="N97" s="9">
        <f t="shared" si="7"/>
        <v>1.8963673998062536E-6</v>
      </c>
      <c r="O97" s="9">
        <f t="shared" si="7"/>
        <v>9.9348113224984047E-7</v>
      </c>
      <c r="P97" s="9">
        <f t="shared" si="7"/>
        <v>2.1245196759056562E-6</v>
      </c>
      <c r="Q97" s="9">
        <f t="shared" si="7"/>
        <v>2.3840486918502712E-6</v>
      </c>
      <c r="R97" s="9">
        <f t="shared" si="7"/>
        <v>8.9394317587809802E-6</v>
      </c>
      <c r="S97" s="9">
        <f t="shared" si="7"/>
        <v>-6.848753391242024E-6</v>
      </c>
      <c r="T97" s="9">
        <f t="shared" si="7"/>
        <v>1.9851711396956517E-7</v>
      </c>
      <c r="U97" s="9">
        <f t="shared" si="7"/>
        <v>1.1344747221642137E-6</v>
      </c>
      <c r="V97" s="9">
        <f t="shared" si="7"/>
        <v>1.645411382367179E-6</v>
      </c>
      <c r="W97" s="9">
        <f t="shared" si="7"/>
        <v>1.9433246081224098E-6</v>
      </c>
      <c r="X97" s="9">
        <f t="shared" si="7"/>
        <v>-3.2166816456014047E-6</v>
      </c>
      <c r="Y97" s="9">
        <f t="shared" si="7"/>
        <v>7.6934134617401284E-6</v>
      </c>
      <c r="Z97" s="9">
        <f t="shared" si="7"/>
        <v>-7.4930684283991411E-6</v>
      </c>
      <c r="AA97" s="9">
        <f t="shared" si="7"/>
        <v>1.1039233321907815E-6</v>
      </c>
      <c r="AB97" s="9">
        <f t="shared" si="7"/>
        <v>0</v>
      </c>
      <c r="AC97" s="11">
        <f>SUMSQ(F97:AB97)</f>
        <v>2.6147446896718899E-3</v>
      </c>
      <c r="AD97" t="s">
        <v>54</v>
      </c>
    </row>
    <row r="98" spans="1:30" x14ac:dyDescent="0.3">
      <c r="A98">
        <v>76</v>
      </c>
      <c r="C98" t="s">
        <v>50</v>
      </c>
      <c r="E98" t="s">
        <v>55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ceteris paribus</vt:lpstr>
      <vt:lpstr>future_rel_long_orig_414</vt:lpstr>
      <vt:lpstr>future_rel_long_orig_390</vt:lpstr>
      <vt:lpstr>future_rel_long_orig_395</vt:lpstr>
      <vt:lpstr>future_rel_long_orig_400</vt:lpstr>
      <vt:lpstr>future_rel_long_orig_405</vt:lpstr>
      <vt:lpstr>future_rel_long_orig_410</vt:lpstr>
      <vt:lpstr>future_rel_long_orig_420</vt:lpstr>
      <vt:lpstr>future_rel_long_orig_425</vt:lpstr>
      <vt:lpstr>future_rel_long_orig_430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2022-12-15T13:01:09Z</dcterms:created>
  <dcterms:modified xsi:type="dcterms:W3CDTF">2023-01-10T09:53:00Z</dcterms:modified>
</cp:coreProperties>
</file>