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titude\Downloads\"/>
    </mc:Choice>
  </mc:AlternateContent>
  <xr:revisionPtr revIDLastSave="0" documentId="13_ncr:1_{B63C4490-BE10-4BB4-A897-E5CEAC8113E3}" xr6:coauthVersionLast="47" xr6:coauthVersionMax="47" xr10:uidLastSave="{00000000-0000-0000-0000-000000000000}"/>
  <bookViews>
    <workbookView xWindow="-108" yWindow="-108" windowWidth="23256" windowHeight="12720" xr2:uid="{84BB7805-5FB1-4B39-A775-857E896BD343}"/>
  </bookViews>
  <sheets>
    <sheet name="gapminder" sheetId="1" r:id="rId1"/>
    <sheet name="raw 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4" i="2" l="1"/>
  <c r="J54" i="2"/>
  <c r="F54" i="1" s="1"/>
  <c r="K53" i="2"/>
  <c r="F106" i="1" s="1"/>
  <c r="J53" i="2"/>
  <c r="K52" i="2"/>
  <c r="J52" i="2"/>
  <c r="F52" i="1" s="1"/>
  <c r="K51" i="2"/>
  <c r="J51" i="2"/>
  <c r="K50" i="2"/>
  <c r="F103" i="1" s="1"/>
  <c r="J50" i="2"/>
  <c r="K49" i="2"/>
  <c r="J49" i="2"/>
  <c r="K48" i="2"/>
  <c r="J48" i="2"/>
  <c r="K47" i="2"/>
  <c r="J47" i="2"/>
  <c r="F47" i="1" s="1"/>
  <c r="K46" i="2"/>
  <c r="J46" i="2"/>
  <c r="F46" i="1" s="1"/>
  <c r="K45" i="2"/>
  <c r="F98" i="1" s="1"/>
  <c r="J45" i="2"/>
  <c r="K44" i="2"/>
  <c r="J44" i="2"/>
  <c r="F44" i="1" s="1"/>
  <c r="K43" i="2"/>
  <c r="J43" i="2"/>
  <c r="K42" i="2"/>
  <c r="F95" i="1" s="1"/>
  <c r="J42" i="2"/>
  <c r="K41" i="2"/>
  <c r="J41" i="2"/>
  <c r="K40" i="2"/>
  <c r="J40" i="2"/>
  <c r="K39" i="2"/>
  <c r="J39" i="2"/>
  <c r="F39" i="1" s="1"/>
  <c r="K38" i="2"/>
  <c r="J38" i="2"/>
  <c r="F38" i="1" s="1"/>
  <c r="K37" i="2"/>
  <c r="F90" i="1" s="1"/>
  <c r="J37" i="2"/>
  <c r="K36" i="2"/>
  <c r="J36" i="2"/>
  <c r="F36" i="1" s="1"/>
  <c r="K35" i="2"/>
  <c r="J35" i="2"/>
  <c r="K34" i="2"/>
  <c r="F87" i="1" s="1"/>
  <c r="J34" i="2"/>
  <c r="K33" i="2"/>
  <c r="J33" i="2"/>
  <c r="K32" i="2"/>
  <c r="J32" i="2"/>
  <c r="K31" i="2"/>
  <c r="J31" i="2"/>
  <c r="F31" i="1" s="1"/>
  <c r="K30" i="2"/>
  <c r="J30" i="2"/>
  <c r="F30" i="1" s="1"/>
  <c r="K29" i="2"/>
  <c r="F82" i="1" s="1"/>
  <c r="J29" i="2"/>
  <c r="K28" i="2"/>
  <c r="J28" i="2"/>
  <c r="F28" i="1" s="1"/>
  <c r="K27" i="2"/>
  <c r="J27" i="2"/>
  <c r="K26" i="2"/>
  <c r="F79" i="1" s="1"/>
  <c r="J26" i="2"/>
  <c r="K25" i="2"/>
  <c r="J25" i="2"/>
  <c r="K24" i="2"/>
  <c r="J24" i="2"/>
  <c r="K23" i="2"/>
  <c r="J23" i="2"/>
  <c r="F23" i="1" s="1"/>
  <c r="K22" i="2"/>
  <c r="J22" i="2"/>
  <c r="F22" i="1" s="1"/>
  <c r="K21" i="2"/>
  <c r="F74" i="1" s="1"/>
  <c r="J21" i="2"/>
  <c r="K20" i="2"/>
  <c r="J20" i="2"/>
  <c r="F20" i="1" s="1"/>
  <c r="K19" i="2"/>
  <c r="J19" i="2"/>
  <c r="K18" i="2"/>
  <c r="F71" i="1" s="1"/>
  <c r="J18" i="2"/>
  <c r="K17" i="2"/>
  <c r="J17" i="2"/>
  <c r="K16" i="2"/>
  <c r="J16" i="2"/>
  <c r="K15" i="2"/>
  <c r="J15" i="2"/>
  <c r="F15" i="1" s="1"/>
  <c r="K14" i="2"/>
  <c r="J14" i="2"/>
  <c r="F14" i="1" s="1"/>
  <c r="K13" i="2"/>
  <c r="F66" i="1" s="1"/>
  <c r="J13" i="2"/>
  <c r="K12" i="2"/>
  <c r="J12" i="2"/>
  <c r="F12" i="1" s="1"/>
  <c r="K11" i="2"/>
  <c r="J11" i="2"/>
  <c r="K10" i="2"/>
  <c r="F63" i="1" s="1"/>
  <c r="J10" i="2"/>
  <c r="K9" i="2"/>
  <c r="J9" i="2"/>
  <c r="K8" i="2"/>
  <c r="J8" i="2"/>
  <c r="K7" i="2"/>
  <c r="J7" i="2"/>
  <c r="F7" i="1" s="1"/>
  <c r="K6" i="2"/>
  <c r="J6" i="2"/>
  <c r="F6" i="1" s="1"/>
  <c r="K5" i="2"/>
  <c r="F58" i="1" s="1"/>
  <c r="J5" i="2"/>
  <c r="K4" i="2"/>
  <c r="J4" i="2"/>
  <c r="F4" i="1" s="1"/>
  <c r="K3" i="2"/>
  <c r="J3" i="2"/>
  <c r="K2" i="2"/>
  <c r="J2" i="2"/>
  <c r="D56" i="1"/>
  <c r="E56" i="1"/>
  <c r="F56" i="1"/>
  <c r="D57" i="1"/>
  <c r="E57" i="1"/>
  <c r="F57" i="1"/>
  <c r="D58" i="1"/>
  <c r="E58" i="1"/>
  <c r="D59" i="1"/>
  <c r="E59" i="1"/>
  <c r="F59" i="1"/>
  <c r="D60" i="1"/>
  <c r="E60" i="1"/>
  <c r="F60" i="1"/>
  <c r="D61" i="1"/>
  <c r="E61" i="1"/>
  <c r="F61" i="1"/>
  <c r="D62" i="1"/>
  <c r="E62" i="1"/>
  <c r="F62" i="1"/>
  <c r="D63" i="1"/>
  <c r="E63" i="1"/>
  <c r="D64" i="1"/>
  <c r="E64" i="1"/>
  <c r="F64" i="1"/>
  <c r="D65" i="1"/>
  <c r="E65" i="1"/>
  <c r="F65" i="1"/>
  <c r="D66" i="1"/>
  <c r="E66" i="1"/>
  <c r="D67" i="1"/>
  <c r="E67" i="1"/>
  <c r="F67" i="1"/>
  <c r="D68" i="1"/>
  <c r="E68" i="1"/>
  <c r="F68" i="1"/>
  <c r="D69" i="1"/>
  <c r="E69" i="1"/>
  <c r="F69" i="1"/>
  <c r="D70" i="1"/>
  <c r="E70" i="1"/>
  <c r="F70" i="1"/>
  <c r="D71" i="1"/>
  <c r="E71" i="1"/>
  <c r="D72" i="1"/>
  <c r="E72" i="1"/>
  <c r="F72" i="1"/>
  <c r="D73" i="1"/>
  <c r="E73" i="1"/>
  <c r="F73" i="1"/>
  <c r="D74" i="1"/>
  <c r="E74" i="1"/>
  <c r="D75" i="1"/>
  <c r="E75" i="1"/>
  <c r="F75" i="1"/>
  <c r="D76" i="1"/>
  <c r="E76" i="1"/>
  <c r="F76" i="1"/>
  <c r="D77" i="1"/>
  <c r="E77" i="1"/>
  <c r="F77" i="1"/>
  <c r="D78" i="1"/>
  <c r="E78" i="1"/>
  <c r="F78" i="1"/>
  <c r="D79" i="1"/>
  <c r="E79" i="1"/>
  <c r="D80" i="1"/>
  <c r="E80" i="1"/>
  <c r="F80" i="1"/>
  <c r="D81" i="1"/>
  <c r="E81" i="1"/>
  <c r="F81" i="1"/>
  <c r="D82" i="1"/>
  <c r="E82" i="1"/>
  <c r="D83" i="1"/>
  <c r="E83" i="1"/>
  <c r="F83" i="1"/>
  <c r="D84" i="1"/>
  <c r="E84" i="1"/>
  <c r="F84" i="1"/>
  <c r="D85" i="1"/>
  <c r="E85" i="1"/>
  <c r="F85" i="1"/>
  <c r="D86" i="1"/>
  <c r="E86" i="1"/>
  <c r="F86" i="1"/>
  <c r="D87" i="1"/>
  <c r="E87" i="1"/>
  <c r="D88" i="1"/>
  <c r="E88" i="1"/>
  <c r="F88" i="1"/>
  <c r="D89" i="1"/>
  <c r="E89" i="1"/>
  <c r="F89" i="1"/>
  <c r="D90" i="1"/>
  <c r="E90" i="1"/>
  <c r="D91" i="1"/>
  <c r="E91" i="1"/>
  <c r="F91" i="1"/>
  <c r="D92" i="1"/>
  <c r="E92" i="1"/>
  <c r="F92" i="1"/>
  <c r="D93" i="1"/>
  <c r="E93" i="1"/>
  <c r="F93" i="1"/>
  <c r="D94" i="1"/>
  <c r="E94" i="1"/>
  <c r="F94" i="1"/>
  <c r="D95" i="1"/>
  <c r="E95" i="1"/>
  <c r="D96" i="1"/>
  <c r="E96" i="1"/>
  <c r="F96" i="1"/>
  <c r="D97" i="1"/>
  <c r="E97" i="1"/>
  <c r="F97" i="1"/>
  <c r="D98" i="1"/>
  <c r="E98" i="1"/>
  <c r="D99" i="1"/>
  <c r="E99" i="1"/>
  <c r="F99" i="1"/>
  <c r="D100" i="1"/>
  <c r="E100" i="1"/>
  <c r="F100" i="1"/>
  <c r="D101" i="1"/>
  <c r="E101" i="1"/>
  <c r="F101" i="1"/>
  <c r="D102" i="1"/>
  <c r="E102" i="1"/>
  <c r="F102" i="1"/>
  <c r="D103" i="1"/>
  <c r="E103" i="1"/>
  <c r="D104" i="1"/>
  <c r="E104" i="1"/>
  <c r="F104" i="1"/>
  <c r="D105" i="1"/>
  <c r="E105" i="1"/>
  <c r="F105" i="1"/>
  <c r="D106" i="1"/>
  <c r="E106" i="1"/>
  <c r="D107" i="1"/>
  <c r="E107" i="1"/>
  <c r="F107" i="1"/>
  <c r="F55" i="1"/>
  <c r="E55" i="1"/>
  <c r="D55" i="1"/>
  <c r="B59" i="1"/>
  <c r="B62" i="1"/>
  <c r="B67" i="1"/>
  <c r="B70" i="1"/>
  <c r="B75" i="1"/>
  <c r="B78" i="1"/>
  <c r="B83" i="1"/>
  <c r="B86" i="1"/>
  <c r="B91" i="1"/>
  <c r="B94" i="1"/>
  <c r="B99" i="1"/>
  <c r="B102" i="1"/>
  <c r="B107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E54" i="1"/>
  <c r="D54" i="1"/>
  <c r="F53" i="1"/>
  <c r="E53" i="1"/>
  <c r="D53" i="1"/>
  <c r="E52" i="1"/>
  <c r="D52" i="1"/>
  <c r="F51" i="1"/>
  <c r="E51" i="1"/>
  <c r="D51" i="1"/>
  <c r="F50" i="1"/>
  <c r="E50" i="1"/>
  <c r="D50" i="1"/>
  <c r="F49" i="1"/>
  <c r="E49" i="1"/>
  <c r="D49" i="1"/>
  <c r="F48" i="1"/>
  <c r="E48" i="1"/>
  <c r="D48" i="1"/>
  <c r="E47" i="1"/>
  <c r="D47" i="1"/>
  <c r="E46" i="1"/>
  <c r="D46" i="1"/>
  <c r="F45" i="1"/>
  <c r="E45" i="1"/>
  <c r="D45" i="1"/>
  <c r="E44" i="1"/>
  <c r="D44" i="1"/>
  <c r="F43" i="1"/>
  <c r="E43" i="1"/>
  <c r="D43" i="1"/>
  <c r="F42" i="1"/>
  <c r="E42" i="1"/>
  <c r="D42" i="1"/>
  <c r="F41" i="1"/>
  <c r="E41" i="1"/>
  <c r="D41" i="1"/>
  <c r="F40" i="1"/>
  <c r="E40" i="1"/>
  <c r="D40" i="1"/>
  <c r="E39" i="1"/>
  <c r="D39" i="1"/>
  <c r="E38" i="1"/>
  <c r="D38" i="1"/>
  <c r="F37" i="1"/>
  <c r="E37" i="1"/>
  <c r="D37" i="1"/>
  <c r="E36" i="1"/>
  <c r="D36" i="1"/>
  <c r="F35" i="1"/>
  <c r="E35" i="1"/>
  <c r="D35" i="1"/>
  <c r="F34" i="1"/>
  <c r="E34" i="1"/>
  <c r="D34" i="1"/>
  <c r="F33" i="1"/>
  <c r="E33" i="1"/>
  <c r="D33" i="1"/>
  <c r="F32" i="1"/>
  <c r="E32" i="1"/>
  <c r="D32" i="1"/>
  <c r="E31" i="1"/>
  <c r="D31" i="1"/>
  <c r="E30" i="1"/>
  <c r="D30" i="1"/>
  <c r="F29" i="1"/>
  <c r="E29" i="1"/>
  <c r="D29" i="1"/>
  <c r="E28" i="1"/>
  <c r="D28" i="1"/>
  <c r="F27" i="1"/>
  <c r="E27" i="1"/>
  <c r="D27" i="1"/>
  <c r="F26" i="1"/>
  <c r="E26" i="1"/>
  <c r="D26" i="1"/>
  <c r="F25" i="1"/>
  <c r="E25" i="1"/>
  <c r="D25" i="1"/>
  <c r="F24" i="1"/>
  <c r="E24" i="1"/>
  <c r="D24" i="1"/>
  <c r="E23" i="1"/>
  <c r="D23" i="1"/>
  <c r="E22" i="1"/>
  <c r="D22" i="1"/>
  <c r="F21" i="1"/>
  <c r="E21" i="1"/>
  <c r="D21" i="1"/>
  <c r="E20" i="1"/>
  <c r="D20" i="1"/>
  <c r="F19" i="1"/>
  <c r="E19" i="1"/>
  <c r="D19" i="1"/>
  <c r="F18" i="1"/>
  <c r="E18" i="1"/>
  <c r="D18" i="1"/>
  <c r="F17" i="1"/>
  <c r="E17" i="1"/>
  <c r="D17" i="1"/>
  <c r="F16" i="1"/>
  <c r="E16" i="1"/>
  <c r="D16" i="1"/>
  <c r="E15" i="1"/>
  <c r="D15" i="1"/>
  <c r="E14" i="1"/>
  <c r="D14" i="1"/>
  <c r="F13" i="1"/>
  <c r="E13" i="1"/>
  <c r="D13" i="1"/>
  <c r="E12" i="1"/>
  <c r="D12" i="1"/>
  <c r="F11" i="1"/>
  <c r="E11" i="1"/>
  <c r="D11" i="1"/>
  <c r="F10" i="1"/>
  <c r="E10" i="1"/>
  <c r="D10" i="1"/>
  <c r="F9" i="1"/>
  <c r="E9" i="1"/>
  <c r="D9" i="1"/>
  <c r="F8" i="1"/>
  <c r="E8" i="1"/>
  <c r="D8" i="1"/>
  <c r="E7" i="1"/>
  <c r="D7" i="1"/>
  <c r="E6" i="1"/>
  <c r="D6" i="1"/>
  <c r="F5" i="1"/>
  <c r="E5" i="1"/>
  <c r="D5" i="1"/>
  <c r="E4" i="1"/>
  <c r="D4" i="1"/>
  <c r="F3" i="1"/>
  <c r="E3" i="1"/>
  <c r="D3" i="1"/>
  <c r="F2" i="1"/>
  <c r="E2" i="1"/>
  <c r="D2" i="1"/>
  <c r="B3" i="1"/>
  <c r="B56" i="1" s="1"/>
  <c r="B4" i="1"/>
  <c r="B57" i="1" s="1"/>
  <c r="B5" i="1"/>
  <c r="B58" i="1" s="1"/>
  <c r="B6" i="1"/>
  <c r="B7" i="1"/>
  <c r="B60" i="1" s="1"/>
  <c r="B8" i="1"/>
  <c r="B61" i="1" s="1"/>
  <c r="B9" i="1"/>
  <c r="B10" i="1"/>
  <c r="B63" i="1" s="1"/>
  <c r="B11" i="1"/>
  <c r="B64" i="1" s="1"/>
  <c r="B12" i="1"/>
  <c r="B65" i="1" s="1"/>
  <c r="B13" i="1"/>
  <c r="B66" i="1" s="1"/>
  <c r="B14" i="1"/>
  <c r="B15" i="1"/>
  <c r="B68" i="1" s="1"/>
  <c r="B16" i="1"/>
  <c r="B69" i="1" s="1"/>
  <c r="B17" i="1"/>
  <c r="B18" i="1"/>
  <c r="B71" i="1" s="1"/>
  <c r="B19" i="1"/>
  <c r="B72" i="1" s="1"/>
  <c r="B20" i="1"/>
  <c r="B73" i="1" s="1"/>
  <c r="B21" i="1"/>
  <c r="B74" i="1" s="1"/>
  <c r="B22" i="1"/>
  <c r="B23" i="1"/>
  <c r="B76" i="1" s="1"/>
  <c r="B24" i="1"/>
  <c r="B77" i="1" s="1"/>
  <c r="B25" i="1"/>
  <c r="B26" i="1"/>
  <c r="B79" i="1" s="1"/>
  <c r="B27" i="1"/>
  <c r="B80" i="1" s="1"/>
  <c r="B28" i="1"/>
  <c r="B81" i="1" s="1"/>
  <c r="B29" i="1"/>
  <c r="B82" i="1" s="1"/>
  <c r="B30" i="1"/>
  <c r="B31" i="1"/>
  <c r="B84" i="1" s="1"/>
  <c r="B32" i="1"/>
  <c r="B85" i="1" s="1"/>
  <c r="B33" i="1"/>
  <c r="B34" i="1"/>
  <c r="B87" i="1" s="1"/>
  <c r="B35" i="1"/>
  <c r="B88" i="1" s="1"/>
  <c r="B36" i="1"/>
  <c r="B89" i="1" s="1"/>
  <c r="B37" i="1"/>
  <c r="B90" i="1" s="1"/>
  <c r="B38" i="1"/>
  <c r="B39" i="1"/>
  <c r="B92" i="1" s="1"/>
  <c r="B40" i="1"/>
  <c r="B93" i="1" s="1"/>
  <c r="B41" i="1"/>
  <c r="B42" i="1"/>
  <c r="B95" i="1" s="1"/>
  <c r="B43" i="1"/>
  <c r="B96" i="1" s="1"/>
  <c r="B44" i="1"/>
  <c r="B97" i="1" s="1"/>
  <c r="B45" i="1"/>
  <c r="B98" i="1" s="1"/>
  <c r="B46" i="1"/>
  <c r="B47" i="1"/>
  <c r="B100" i="1" s="1"/>
  <c r="B48" i="1"/>
  <c r="B101" i="1" s="1"/>
  <c r="B49" i="1"/>
  <c r="B50" i="1"/>
  <c r="B103" i="1" s="1"/>
  <c r="B51" i="1"/>
  <c r="B104" i="1" s="1"/>
  <c r="B52" i="1"/>
  <c r="B105" i="1" s="1"/>
  <c r="B53" i="1"/>
  <c r="B106" i="1" s="1"/>
  <c r="B54" i="1"/>
  <c r="B2" i="1"/>
  <c r="B55" i="1" s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<sst xmlns="http://schemas.openxmlformats.org/spreadsheetml/2006/main" count="229" uniqueCount="67">
  <si>
    <t>Country</t>
  </si>
  <si>
    <t>Time</t>
  </si>
  <si>
    <t>Continent</t>
  </si>
  <si>
    <t>Population</t>
  </si>
  <si>
    <t>Index</t>
  </si>
  <si>
    <t>Rate</t>
  </si>
  <si>
    <t>India</t>
  </si>
  <si>
    <t>Sri_Lanka</t>
  </si>
  <si>
    <t>Sri Lanka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</si>
  <si>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</si>
  <si>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</si>
  <si>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</si>
  <si>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</si>
  <si>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</si>
  <si>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</si>
  <si>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</si>
  <si>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</si>
  <si>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</si>
  <si>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</si>
  <si>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</si>
  <si>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</si>
  <si>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</si>
  <si>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</si>
  <si>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</si>
  <si>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</si>
  <si>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</si>
  <si>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</si>
  <si>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</si>
  <si>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</si>
  <si>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</si>
  <si>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</si>
  <si>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</si>
  <si>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</si>
  <si>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</si>
  <si>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</si>
  <si>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</si>
  <si>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</si>
  <si>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</si>
  <si>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</si>
  <si>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</si>
  <si>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</si>
  <si>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</si>
  <si>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</si>
  <si>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</si>
  <si>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</si>
  <si>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</si>
  <si>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</si>
  <si>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</si>
  <si>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</si>
  <si>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</si>
  <si>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</si>
  <si>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</si>
  <si>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</si>
  <si>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</si>
  <si>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</si>
  <si>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</si>
  <si>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</si>
  <si>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</si>
  <si>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</si>
  <si>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</si>
  <si>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</si>
  <si>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</si>
  <si>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index</t>
  </si>
  <si>
    <t>population</t>
  </si>
  <si>
    <t>rate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</si>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</sst>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0A62A-15E4-412F-AE73-66997BE1B209}">
  <dimension ref="A1:F107"/>
  <sheetViews>
    <sheetView tabSelected="1" workbookViewId="0"/>
  </sheetViews>
  <sheetFormatPr defaultRowHeight="14.4" x14ac:dyDescent="0.3"/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t="str">
        <f>'raw data'!$B$1</f>
        <v>India</v>
      </c>
      <c r="B2">
        <f>'raw data'!A2</f>
        <v>1961</v>
      </c>
      <c r="C2" t="s">
        <v>65</v>
      </c>
      <c r="D2">
        <f>'raw data'!F2</f>
        <v>456351</v>
      </c>
      <c r="E2">
        <f>'raw data'!B2</f>
        <v>-111.19999999995343</v>
      </c>
      <c r="F2">
        <f>'raw data'!J2</f>
        <v>2.3314063782363226</v>
      </c>
    </row>
    <row r="3" spans="1:6" x14ac:dyDescent="0.3">
      <c r="A3" t="str">
        <f>'raw data'!$B$1</f>
        <v>India</v>
      </c>
      <c r="B3">
        <f>'raw data'!A3</f>
        <v>1962</v>
      </c>
      <c r="C3" t="s">
        <v>65</v>
      </c>
      <c r="D3">
        <f>'raw data'!F3</f>
        <v>467024</v>
      </c>
      <c r="E3">
        <f>'raw data'!B3</f>
        <v>-128.19999999995343</v>
      </c>
      <c r="F3">
        <f>'raw data'!J3</f>
        <v>2.3387699380520655</v>
      </c>
    </row>
    <row r="4" spans="1:6" x14ac:dyDescent="0.3">
      <c r="A4" t="str">
        <f>'raw data'!$B$1</f>
        <v>India</v>
      </c>
      <c r="B4">
        <f>'raw data'!A4</f>
        <v>1963</v>
      </c>
      <c r="C4" t="s">
        <v>65</v>
      </c>
      <c r="D4">
        <f>'raw data'!F4</f>
        <v>477933</v>
      </c>
      <c r="E4">
        <f>'raw data'!B4</f>
        <v>-141.69999999995343</v>
      </c>
      <c r="F4">
        <f>'raw data'!J4</f>
        <v>2.3358542601664922</v>
      </c>
    </row>
    <row r="5" spans="1:6" x14ac:dyDescent="0.3">
      <c r="A5" t="str">
        <f>'raw data'!$B$1</f>
        <v>India</v>
      </c>
      <c r="B5">
        <f>'raw data'!A5</f>
        <v>1964</v>
      </c>
      <c r="C5" t="s">
        <v>65</v>
      </c>
      <c r="D5">
        <f>'raw data'!F5</f>
        <v>489059</v>
      </c>
      <c r="E5">
        <f>'raw data'!B5</f>
        <v>-146.19999999995343</v>
      </c>
      <c r="F5">
        <f>'raw data'!J5</f>
        <v>2.3279413641660973</v>
      </c>
    </row>
    <row r="6" spans="1:6" x14ac:dyDescent="0.3">
      <c r="A6" t="str">
        <f>'raw data'!$B$1</f>
        <v>India</v>
      </c>
      <c r="B6">
        <f>'raw data'!A6</f>
        <v>1965</v>
      </c>
      <c r="C6" t="s">
        <v>65</v>
      </c>
      <c r="D6">
        <f>'raw data'!F6</f>
        <v>500114</v>
      </c>
      <c r="E6">
        <f>'raw data'!B6</f>
        <v>-94.699999999953434</v>
      </c>
      <c r="F6">
        <f>'raw data'!J6</f>
        <v>2.2604634614637575</v>
      </c>
    </row>
    <row r="7" spans="1:6" x14ac:dyDescent="0.3">
      <c r="A7" t="str">
        <f>'raw data'!$B$1</f>
        <v>India</v>
      </c>
      <c r="B7">
        <f>'raw data'!A7</f>
        <v>1966</v>
      </c>
      <c r="C7" t="s">
        <v>65</v>
      </c>
      <c r="D7">
        <f>'raw data'!F7</f>
        <v>510992</v>
      </c>
      <c r="E7">
        <f>'raw data'!B7</f>
        <v>-171.69999999995343</v>
      </c>
      <c r="F7">
        <f>'raw data'!J7</f>
        <v>2.1751040762706175</v>
      </c>
    </row>
    <row r="8" spans="1:6" x14ac:dyDescent="0.3">
      <c r="A8" t="str">
        <f>'raw data'!$B$1</f>
        <v>India</v>
      </c>
      <c r="B8">
        <f>'raw data'!A8</f>
        <v>1967</v>
      </c>
      <c r="C8" t="s">
        <v>65</v>
      </c>
      <c r="D8">
        <f>'raw data'!F8</f>
        <v>521987</v>
      </c>
      <c r="E8">
        <f>'raw data'!B8</f>
        <v>-159.19999999995343</v>
      </c>
      <c r="F8">
        <f>'raw data'!J8</f>
        <v>2.151697091148197</v>
      </c>
    </row>
    <row r="9" spans="1:6" x14ac:dyDescent="0.3">
      <c r="A9" t="str">
        <f>'raw data'!$B$1</f>
        <v>India</v>
      </c>
      <c r="B9">
        <f>'raw data'!A9</f>
        <v>1968</v>
      </c>
      <c r="C9" t="s">
        <v>65</v>
      </c>
      <c r="D9">
        <f>'raw data'!F9</f>
        <v>533431</v>
      </c>
      <c r="E9">
        <f>'raw data'!B9</f>
        <v>-268.69999999995343</v>
      </c>
      <c r="F9">
        <f>'raw data'!J9</f>
        <v>2.1923917645458646</v>
      </c>
    </row>
    <row r="10" spans="1:6" x14ac:dyDescent="0.3">
      <c r="A10" t="str">
        <f>'raw data'!$B$1</f>
        <v>India</v>
      </c>
      <c r="B10">
        <f>'raw data'!A10</f>
        <v>1969</v>
      </c>
      <c r="C10" t="s">
        <v>65</v>
      </c>
      <c r="D10">
        <f>'raw data'!F10</f>
        <v>545314</v>
      </c>
      <c r="E10">
        <f>'raw data'!B10</f>
        <v>-74.199999999953434</v>
      </c>
      <c r="F10">
        <f>'raw data'!J10</f>
        <v>2.2276545607585518</v>
      </c>
    </row>
    <row r="11" spans="1:6" x14ac:dyDescent="0.3">
      <c r="A11" t="str">
        <f>'raw data'!$B$1</f>
        <v>India</v>
      </c>
      <c r="B11">
        <f>'raw data'!A11</f>
        <v>1970</v>
      </c>
      <c r="C11" t="s">
        <v>65</v>
      </c>
      <c r="D11">
        <f>'raw data'!F11</f>
        <v>557501</v>
      </c>
      <c r="E11">
        <f>'raw data'!B11</f>
        <v>-14.199999999953434</v>
      </c>
      <c r="F11">
        <f>'raw data'!J11</f>
        <v>2.2348591820492425</v>
      </c>
    </row>
    <row r="12" spans="1:6" x14ac:dyDescent="0.3">
      <c r="A12" t="str">
        <f>'raw data'!$B$1</f>
        <v>India</v>
      </c>
      <c r="B12">
        <f>'raw data'!A12</f>
        <v>1971</v>
      </c>
      <c r="C12" t="s">
        <v>65</v>
      </c>
      <c r="D12">
        <f>'raw data'!F12</f>
        <v>569999</v>
      </c>
      <c r="E12">
        <f>'raw data'!B12</f>
        <v>-31.199999999953434</v>
      </c>
      <c r="F12">
        <f>'raw data'!J12</f>
        <v>2.2417897008256471</v>
      </c>
    </row>
    <row r="13" spans="1:6" x14ac:dyDescent="0.3">
      <c r="A13" t="str">
        <f>'raw data'!$B$1</f>
        <v>India</v>
      </c>
      <c r="B13">
        <f>'raw data'!A13</f>
        <v>1972</v>
      </c>
      <c r="C13" t="s">
        <v>65</v>
      </c>
      <c r="D13">
        <f>'raw data'!F13</f>
        <v>582837</v>
      </c>
      <c r="E13">
        <f>'raw data'!B13</f>
        <v>9.8000000000465661</v>
      </c>
      <c r="F13">
        <f>'raw data'!J13</f>
        <v>2.2522846531309648</v>
      </c>
    </row>
    <row r="14" spans="1:6" x14ac:dyDescent="0.3">
      <c r="A14" t="str">
        <f>'raw data'!$B$1</f>
        <v>India</v>
      </c>
      <c r="B14">
        <f>'raw data'!A14</f>
        <v>1973</v>
      </c>
      <c r="C14" t="s">
        <v>65</v>
      </c>
      <c r="D14">
        <f>'raw data'!F14</f>
        <v>596107</v>
      </c>
      <c r="E14">
        <f>'raw data'!B14</f>
        <v>-3.1999999999534339</v>
      </c>
      <c r="F14">
        <f>'raw data'!J14</f>
        <v>2.2767943696093473</v>
      </c>
    </row>
    <row r="15" spans="1:6" x14ac:dyDescent="0.3">
      <c r="A15" t="str">
        <f>'raw data'!$B$1</f>
        <v>India</v>
      </c>
      <c r="B15">
        <f>'raw data'!A15</f>
        <v>1974</v>
      </c>
      <c r="C15" t="s">
        <v>65</v>
      </c>
      <c r="D15">
        <f>'raw data'!F15</f>
        <v>609721</v>
      </c>
      <c r="E15">
        <f>'raw data'!B15</f>
        <v>16.800000000046566</v>
      </c>
      <c r="F15">
        <f>'raw data'!J15</f>
        <v>2.283818173582941</v>
      </c>
    </row>
    <row r="16" spans="1:6" x14ac:dyDescent="0.3">
      <c r="A16" t="str">
        <f>'raw data'!$B$1</f>
        <v>India</v>
      </c>
      <c r="B16">
        <f>'raw data'!A16</f>
        <v>1975</v>
      </c>
      <c r="C16" t="s">
        <v>65</v>
      </c>
      <c r="D16">
        <f>'raw data'!F16</f>
        <v>623524</v>
      </c>
      <c r="E16">
        <f>'raw data'!B16</f>
        <v>2.8000000000465661</v>
      </c>
      <c r="F16">
        <f>'raw data'!J16</f>
        <v>2.2638223056119067</v>
      </c>
    </row>
    <row r="17" spans="1:6" x14ac:dyDescent="0.3">
      <c r="A17" t="str">
        <f>'raw data'!$B$1</f>
        <v>India</v>
      </c>
      <c r="B17">
        <f>'raw data'!A17</f>
        <v>1976</v>
      </c>
      <c r="C17" t="s">
        <v>65</v>
      </c>
      <c r="D17">
        <f>'raw data'!F17</f>
        <v>637451</v>
      </c>
      <c r="E17">
        <f>'raw data'!B17</f>
        <v>-18.199999999953434</v>
      </c>
      <c r="F17">
        <f>'raw data'!J17</f>
        <v>2.2335948576157394</v>
      </c>
    </row>
    <row r="18" spans="1:6" x14ac:dyDescent="0.3">
      <c r="A18" t="str">
        <f>'raw data'!$B$1</f>
        <v>India</v>
      </c>
      <c r="B18">
        <f>'raw data'!A18</f>
        <v>1977</v>
      </c>
      <c r="C18" t="s">
        <v>65</v>
      </c>
      <c r="D18">
        <f>'raw data'!F18</f>
        <v>651685</v>
      </c>
      <c r="E18">
        <f>'raw data'!B18</f>
        <v>-40.199999999953434</v>
      </c>
      <c r="F18">
        <f>'raw data'!J18</f>
        <v>2.232955944849091</v>
      </c>
    </row>
    <row r="19" spans="1:6" x14ac:dyDescent="0.3">
      <c r="A19" t="str">
        <f>'raw data'!$B$1</f>
        <v>India</v>
      </c>
      <c r="B19">
        <f>'raw data'!A19</f>
        <v>1978</v>
      </c>
      <c r="C19" t="s">
        <v>65</v>
      </c>
      <c r="D19">
        <f>'raw data'!F19</f>
        <v>666267</v>
      </c>
      <c r="E19">
        <f>'raw data'!B19</f>
        <v>30.800000000046566</v>
      </c>
      <c r="F19">
        <f>'raw data'!J19</f>
        <v>2.2375841088869697</v>
      </c>
    </row>
    <row r="20" spans="1:6" x14ac:dyDescent="0.3">
      <c r="A20" t="str">
        <f>'raw data'!$B$1</f>
        <v>India</v>
      </c>
      <c r="B20">
        <f>'raw data'!A20</f>
        <v>1979</v>
      </c>
      <c r="C20" t="s">
        <v>65</v>
      </c>
      <c r="D20">
        <f>'raw data'!F20</f>
        <v>681248</v>
      </c>
      <c r="E20">
        <f>'raw data'!B20</f>
        <v>-95.199999999953434</v>
      </c>
      <c r="F20">
        <f>'raw data'!J20</f>
        <v>2.2484979745357236</v>
      </c>
    </row>
    <row r="21" spans="1:6" x14ac:dyDescent="0.3">
      <c r="A21" t="str">
        <f>'raw data'!$B$1</f>
        <v>India</v>
      </c>
      <c r="B21">
        <f>'raw data'!A21</f>
        <v>1980</v>
      </c>
      <c r="C21" t="s">
        <v>65</v>
      </c>
      <c r="D21">
        <f>'raw data'!F21</f>
        <v>696828</v>
      </c>
      <c r="E21">
        <f>'raw data'!B21</f>
        <v>-235.69999999995343</v>
      </c>
      <c r="F21">
        <f>'raw data'!J21</f>
        <v>2.2869791911315662</v>
      </c>
    </row>
    <row r="22" spans="1:6" x14ac:dyDescent="0.3">
      <c r="A22" t="str">
        <f>'raw data'!$B$1</f>
        <v>India</v>
      </c>
      <c r="B22">
        <f>'raw data'!A22</f>
        <v>1981</v>
      </c>
      <c r="C22" t="s">
        <v>65</v>
      </c>
      <c r="D22">
        <f>'raw data'!F22</f>
        <v>712869</v>
      </c>
      <c r="E22">
        <f>'raw data'!B22</f>
        <v>-65.199999999953434</v>
      </c>
      <c r="F22">
        <f>'raw data'!J22</f>
        <v>2.302002789784563</v>
      </c>
    </row>
    <row r="23" spans="1:6" x14ac:dyDescent="0.3">
      <c r="A23" t="str">
        <f>'raw data'!$B$1</f>
        <v>India</v>
      </c>
      <c r="B23">
        <f>'raw data'!A23</f>
        <v>1982</v>
      </c>
      <c r="C23" t="s">
        <v>65</v>
      </c>
      <c r="D23">
        <f>'raw data'!F23</f>
        <v>729169</v>
      </c>
      <c r="E23">
        <f>'raw data'!B23</f>
        <v>-75.199999999953434</v>
      </c>
      <c r="F23">
        <f>'raw data'!J23</f>
        <v>2.2865351137445922</v>
      </c>
    </row>
    <row r="24" spans="1:6" x14ac:dyDescent="0.3">
      <c r="A24" t="str">
        <f>'raw data'!$B$1</f>
        <v>India</v>
      </c>
      <c r="B24">
        <f>'raw data'!A24</f>
        <v>1983</v>
      </c>
      <c r="C24" t="s">
        <v>65</v>
      </c>
      <c r="D24">
        <f>'raw data'!F24</f>
        <v>745826</v>
      </c>
      <c r="E24">
        <f>'raw data'!B24</f>
        <v>52.800000000046566</v>
      </c>
      <c r="F24">
        <f>'raw data'!J24</f>
        <v>2.2843812614085302</v>
      </c>
    </row>
    <row r="25" spans="1:6" x14ac:dyDescent="0.3">
      <c r="A25" t="str">
        <f>'raw data'!$B$1</f>
        <v>India</v>
      </c>
      <c r="B25">
        <f>'raw data'!A25</f>
        <v>1984</v>
      </c>
      <c r="C25" t="s">
        <v>65</v>
      </c>
      <c r="D25">
        <f>'raw data'!F25</f>
        <v>762895</v>
      </c>
      <c r="E25">
        <f>'raw data'!B25</f>
        <v>75.800000000046566</v>
      </c>
      <c r="F25">
        <f>'raw data'!J25</f>
        <v>2.2886035080568412</v>
      </c>
    </row>
    <row r="26" spans="1:6" x14ac:dyDescent="0.3">
      <c r="A26" t="str">
        <f>'raw data'!$B$1</f>
        <v>India</v>
      </c>
      <c r="B26">
        <f>'raw data'!A26</f>
        <v>1985</v>
      </c>
      <c r="C26" t="s">
        <v>65</v>
      </c>
      <c r="D26">
        <f>'raw data'!F26</f>
        <v>780242</v>
      </c>
      <c r="E26">
        <f>'raw data'!B26</f>
        <v>34.800000000046566</v>
      </c>
      <c r="F26">
        <f>'raw data'!J26</f>
        <v>2.2738384705627945</v>
      </c>
    </row>
    <row r="27" spans="1:6" x14ac:dyDescent="0.3">
      <c r="A27" t="str">
        <f>'raw data'!$B$1</f>
        <v>India</v>
      </c>
      <c r="B27">
        <f>'raw data'!A27</f>
        <v>1986</v>
      </c>
      <c r="C27" t="s">
        <v>65</v>
      </c>
      <c r="D27">
        <f>'raw data'!F27</f>
        <v>797878</v>
      </c>
      <c r="E27">
        <f>'raw data'!B27</f>
        <v>-164.69999999995343</v>
      </c>
      <c r="F27">
        <f>'raw data'!J27</f>
        <v>2.2603243609034207</v>
      </c>
    </row>
    <row r="28" spans="1:6" x14ac:dyDescent="0.3">
      <c r="A28" t="str">
        <f>'raw data'!$B$1</f>
        <v>India</v>
      </c>
      <c r="B28">
        <f>'raw data'!A28</f>
        <v>1987</v>
      </c>
      <c r="C28" t="s">
        <v>65</v>
      </c>
      <c r="D28">
        <f>'raw data'!F28</f>
        <v>815716</v>
      </c>
      <c r="E28">
        <f>'raw data'!B28</f>
        <v>17.800000000046566</v>
      </c>
      <c r="F28">
        <f>'raw data'!J28</f>
        <v>2.2356801415755356</v>
      </c>
    </row>
    <row r="29" spans="1:6" x14ac:dyDescent="0.3">
      <c r="A29" t="str">
        <f>'raw data'!$B$1</f>
        <v>India</v>
      </c>
      <c r="B29">
        <f>'raw data'!A29</f>
        <v>1988</v>
      </c>
      <c r="C29" t="s">
        <v>65</v>
      </c>
      <c r="D29">
        <f>'raw data'!F29</f>
        <v>833729</v>
      </c>
      <c r="E29">
        <f>'raw data'!B29</f>
        <v>118.80000000004657</v>
      </c>
      <c r="F29">
        <f>'raw data'!J29</f>
        <v>2.2082440457217967</v>
      </c>
    </row>
    <row r="30" spans="1:6" x14ac:dyDescent="0.3">
      <c r="A30" t="str">
        <f>'raw data'!$B$1</f>
        <v>India</v>
      </c>
      <c r="B30">
        <f>'raw data'!A30</f>
        <v>1989</v>
      </c>
      <c r="C30" t="s">
        <v>65</v>
      </c>
      <c r="D30">
        <f>'raw data'!F30</f>
        <v>852012</v>
      </c>
      <c r="E30">
        <f>'raw data'!B30</f>
        <v>35.300000000046566</v>
      </c>
      <c r="F30">
        <f>'raw data'!J30</f>
        <v>2.1929188021527324</v>
      </c>
    </row>
    <row r="31" spans="1:6" x14ac:dyDescent="0.3">
      <c r="A31" t="str">
        <f>'raw data'!$B$1</f>
        <v>India</v>
      </c>
      <c r="B31">
        <f>'raw data'!A31</f>
        <v>1990</v>
      </c>
      <c r="C31" t="s">
        <v>65</v>
      </c>
      <c r="D31">
        <f>'raw data'!F31</f>
        <v>870452</v>
      </c>
      <c r="E31">
        <f>'raw data'!B31</f>
        <v>140.80000000004657</v>
      </c>
      <c r="F31">
        <f>'raw data'!J31</f>
        <v>2.1642887658859244</v>
      </c>
    </row>
    <row r="32" spans="1:6" x14ac:dyDescent="0.3">
      <c r="A32" t="str">
        <f>'raw data'!$B$1</f>
        <v>India</v>
      </c>
      <c r="B32">
        <f>'raw data'!A32</f>
        <v>1991</v>
      </c>
      <c r="C32" t="s">
        <v>65</v>
      </c>
      <c r="D32">
        <f>'raw data'!F32</f>
        <v>888941</v>
      </c>
      <c r="E32">
        <f>'raw data'!B32</f>
        <v>132.80000000004657</v>
      </c>
      <c r="F32">
        <f>'raw data'!J32</f>
        <v>2.1240688745617131</v>
      </c>
    </row>
    <row r="33" spans="1:6" x14ac:dyDescent="0.3">
      <c r="A33" t="str">
        <f>'raw data'!$B$1</f>
        <v>India</v>
      </c>
      <c r="B33">
        <f>'raw data'!A33</f>
        <v>1992</v>
      </c>
      <c r="C33" t="s">
        <v>65</v>
      </c>
      <c r="D33">
        <f>'raw data'!F33</f>
        <v>907574</v>
      </c>
      <c r="E33">
        <f>'raw data'!B33</f>
        <v>103.30000000004657</v>
      </c>
      <c r="F33">
        <f>'raw data'!J33</f>
        <v>2.0960896167462106</v>
      </c>
    </row>
    <row r="34" spans="1:6" x14ac:dyDescent="0.3">
      <c r="A34" t="str">
        <f>'raw data'!$B$1</f>
        <v>India</v>
      </c>
      <c r="B34">
        <f>'raw data'!A34</f>
        <v>1993</v>
      </c>
      <c r="C34" t="s">
        <v>65</v>
      </c>
      <c r="D34">
        <f>'raw data'!F34</f>
        <v>926351</v>
      </c>
      <c r="E34">
        <f>'raw data'!B34</f>
        <v>144.80000000004657</v>
      </c>
      <c r="F34">
        <f>'raw data'!J34</f>
        <v>2.0689222035889188</v>
      </c>
    </row>
    <row r="35" spans="1:6" x14ac:dyDescent="0.3">
      <c r="A35" t="str">
        <f>'raw data'!$B$1</f>
        <v>India</v>
      </c>
      <c r="B35">
        <f>'raw data'!A35</f>
        <v>1994</v>
      </c>
      <c r="C35" t="s">
        <v>65</v>
      </c>
      <c r="D35">
        <f>'raw data'!F35</f>
        <v>945261</v>
      </c>
      <c r="E35">
        <f>'raw data'!B35</f>
        <v>161.80000000004657</v>
      </c>
      <c r="F35">
        <f>'raw data'!J35</f>
        <v>2.0413428603196948</v>
      </c>
    </row>
    <row r="36" spans="1:6" x14ac:dyDescent="0.3">
      <c r="A36" t="str">
        <f>'raw data'!$B$1</f>
        <v>India</v>
      </c>
      <c r="B36">
        <f>'raw data'!A36</f>
        <v>1995</v>
      </c>
      <c r="C36" t="s">
        <v>65</v>
      </c>
      <c r="D36">
        <f>'raw data'!F36</f>
        <v>964279</v>
      </c>
      <c r="E36">
        <f>'raw data'!B36</f>
        <v>173.80000000004657</v>
      </c>
      <c r="F36">
        <f>'raw data'!J36</f>
        <v>2.0119310962792181</v>
      </c>
    </row>
    <row r="37" spans="1:6" x14ac:dyDescent="0.3">
      <c r="A37" t="str">
        <f>'raw data'!$B$1</f>
        <v>India</v>
      </c>
      <c r="B37">
        <f>'raw data'!A37</f>
        <v>1996</v>
      </c>
      <c r="C37" t="s">
        <v>65</v>
      </c>
      <c r="D37">
        <f>'raw data'!F37</f>
        <v>983281</v>
      </c>
      <c r="E37">
        <f>'raw data'!B37</f>
        <v>159.80000000004657</v>
      </c>
      <c r="F37">
        <f>'raw data'!J37</f>
        <v>1.9705914989333939</v>
      </c>
    </row>
    <row r="38" spans="1:6" x14ac:dyDescent="0.3">
      <c r="A38" t="str">
        <f>'raw data'!$B$1</f>
        <v>India</v>
      </c>
      <c r="B38">
        <f>'raw data'!A38</f>
        <v>1997</v>
      </c>
      <c r="C38" t="s">
        <v>65</v>
      </c>
      <c r="D38">
        <f>'raw data'!F38</f>
        <v>1002335</v>
      </c>
      <c r="E38">
        <f>'raw data'!B38</f>
        <v>76.300000000046566</v>
      </c>
      <c r="F38">
        <f>'raw data'!J38</f>
        <v>1.9377980455230981</v>
      </c>
    </row>
    <row r="39" spans="1:6" x14ac:dyDescent="0.3">
      <c r="A39" t="str">
        <f>'raw data'!$B$1</f>
        <v>India</v>
      </c>
      <c r="B39">
        <f>'raw data'!A39</f>
        <v>1998</v>
      </c>
      <c r="C39" t="s">
        <v>65</v>
      </c>
      <c r="D39">
        <f>'raw data'!F39</f>
        <v>1021434</v>
      </c>
      <c r="E39">
        <f>'raw data'!B39</f>
        <v>59.300000000046566</v>
      </c>
      <c r="F39">
        <f>'raw data'!J39</f>
        <v>1.9054507724463488</v>
      </c>
    </row>
    <row r="40" spans="1:6" x14ac:dyDescent="0.3">
      <c r="A40" t="str">
        <f>'raw data'!$B$1</f>
        <v>India</v>
      </c>
      <c r="B40">
        <f>'raw data'!A40</f>
        <v>1999</v>
      </c>
      <c r="C40" t="s">
        <v>65</v>
      </c>
      <c r="D40">
        <f>'raw data'!F40</f>
        <v>1040500</v>
      </c>
      <c r="E40">
        <f>'raw data'!B40</f>
        <v>208.30000000004657</v>
      </c>
      <c r="F40">
        <f>'raw data'!J40</f>
        <v>1.8665914782550752</v>
      </c>
    </row>
    <row r="41" spans="1:6" x14ac:dyDescent="0.3">
      <c r="A41" t="str">
        <f>'raw data'!$B$1</f>
        <v>India</v>
      </c>
      <c r="B41">
        <f>'raw data'!A41</f>
        <v>2000</v>
      </c>
      <c r="C41" t="s">
        <v>65</v>
      </c>
      <c r="D41">
        <f>'raw data'!F41</f>
        <v>1059633</v>
      </c>
      <c r="E41">
        <f>'raw data'!B41</f>
        <v>-11.199999999953434</v>
      </c>
      <c r="F41">
        <f>'raw data'!J41</f>
        <v>1.8388274867851884</v>
      </c>
    </row>
    <row r="42" spans="1:6" x14ac:dyDescent="0.3">
      <c r="A42" t="str">
        <f>'raw data'!$B$1</f>
        <v>India</v>
      </c>
      <c r="B42">
        <f>'raw data'!A42</f>
        <v>2001</v>
      </c>
      <c r="C42" t="s">
        <v>65</v>
      </c>
      <c r="D42">
        <f>'raw data'!F42</f>
        <v>1078970</v>
      </c>
      <c r="E42">
        <f>'raw data'!B42</f>
        <v>103.30000000004657</v>
      </c>
      <c r="F42">
        <f>'raw data'!J42</f>
        <v>1.8248771036764699</v>
      </c>
    </row>
    <row r="43" spans="1:6" x14ac:dyDescent="0.3">
      <c r="A43" t="str">
        <f>'raw data'!$B$1</f>
        <v>India</v>
      </c>
      <c r="B43">
        <f>'raw data'!A43</f>
        <v>2002</v>
      </c>
      <c r="C43" t="s">
        <v>65</v>
      </c>
      <c r="D43">
        <f>'raw data'!F43</f>
        <v>1098313</v>
      </c>
      <c r="E43">
        <f>'raw data'!B43</f>
        <v>-139.19999999995343</v>
      </c>
      <c r="F43">
        <f>'raw data'!J43</f>
        <v>1.7927282500903585</v>
      </c>
    </row>
    <row r="44" spans="1:6" x14ac:dyDescent="0.3">
      <c r="A44" t="str">
        <f>'raw data'!$B$1</f>
        <v>India</v>
      </c>
      <c r="B44">
        <f>'raw data'!A44</f>
        <v>2003</v>
      </c>
      <c r="C44" t="s">
        <v>65</v>
      </c>
      <c r="D44">
        <f>'raw data'!F44</f>
        <v>1117415</v>
      </c>
      <c r="E44">
        <f>'raw data'!B44</f>
        <v>144.30000000004657</v>
      </c>
      <c r="F44">
        <f>'raw data'!J44</f>
        <v>1.7392127745005315</v>
      </c>
    </row>
    <row r="45" spans="1:6" x14ac:dyDescent="0.3">
      <c r="A45" t="str">
        <f>'raw data'!$B$1</f>
        <v>India</v>
      </c>
      <c r="B45">
        <f>'raw data'!A45</f>
        <v>2004</v>
      </c>
      <c r="C45" t="s">
        <v>65</v>
      </c>
      <c r="D45">
        <f>'raw data'!F45</f>
        <v>1136264</v>
      </c>
      <c r="E45">
        <f>'raw data'!B45</f>
        <v>5.3000000000465661</v>
      </c>
      <c r="F45">
        <f>'raw data'!J45</f>
        <v>1.6868397148776415</v>
      </c>
    </row>
    <row r="46" spans="1:6" x14ac:dyDescent="0.3">
      <c r="A46" t="str">
        <f>'raw data'!$B$1</f>
        <v>India</v>
      </c>
      <c r="B46">
        <f>'raw data'!A46</f>
        <v>2005</v>
      </c>
      <c r="C46" t="s">
        <v>65</v>
      </c>
      <c r="D46">
        <f>'raw data'!F46</f>
        <v>1154638</v>
      </c>
      <c r="E46">
        <f>'raw data'!B46</f>
        <v>-146.19999999995343</v>
      </c>
      <c r="F46">
        <f>'raw data'!J46</f>
        <v>1.6170537832757237</v>
      </c>
    </row>
    <row r="47" spans="1:6" x14ac:dyDescent="0.3">
      <c r="A47" t="str">
        <f>'raw data'!$B$1</f>
        <v>India</v>
      </c>
      <c r="B47">
        <f>'raw data'!A47</f>
        <v>2006</v>
      </c>
      <c r="C47" t="s">
        <v>65</v>
      </c>
      <c r="D47">
        <f>'raw data'!F47</f>
        <v>1172373</v>
      </c>
      <c r="E47">
        <f>'raw data'!B47</f>
        <v>-115.69999999995343</v>
      </c>
      <c r="F47">
        <f>'raw data'!J47</f>
        <v>1.5359792419788798</v>
      </c>
    </row>
    <row r="48" spans="1:6" x14ac:dyDescent="0.3">
      <c r="A48" t="str">
        <f>'raw data'!$B$1</f>
        <v>India</v>
      </c>
      <c r="B48">
        <f>'raw data'!A48</f>
        <v>2007</v>
      </c>
      <c r="C48" t="s">
        <v>65</v>
      </c>
      <c r="D48">
        <f>'raw data'!F48</f>
        <v>1189691</v>
      </c>
      <c r="E48">
        <f>'raw data'!B48</f>
        <v>121.80000000004657</v>
      </c>
      <c r="F48">
        <f>'raw data'!J48</f>
        <v>1.4771749264099299</v>
      </c>
    </row>
    <row r="49" spans="1:6" x14ac:dyDescent="0.3">
      <c r="A49" t="str">
        <f>'raw data'!$B$1</f>
        <v>India</v>
      </c>
      <c r="B49">
        <f>'raw data'!A49</f>
        <v>2008</v>
      </c>
      <c r="C49" t="s">
        <v>65</v>
      </c>
      <c r="D49">
        <f>'raw data'!F49</f>
        <v>1206734</v>
      </c>
      <c r="E49">
        <f>'raw data'!B49</f>
        <v>275.30000000004657</v>
      </c>
      <c r="F49">
        <f>'raw data'!J49</f>
        <v>1.4325568572007397</v>
      </c>
    </row>
    <row r="50" spans="1:6" x14ac:dyDescent="0.3">
      <c r="A50" t="str">
        <f>'raw data'!$B$1</f>
        <v>India</v>
      </c>
      <c r="B50">
        <f>'raw data'!A50</f>
        <v>2009</v>
      </c>
      <c r="C50" t="s">
        <v>65</v>
      </c>
      <c r="D50">
        <f>'raw data'!F50</f>
        <v>1223640</v>
      </c>
      <c r="E50">
        <f>'raw data'!B50</f>
        <v>224.80000000004657</v>
      </c>
      <c r="F50">
        <f>'raw data'!J50</f>
        <v>1.400971547996499</v>
      </c>
    </row>
    <row r="51" spans="1:6" x14ac:dyDescent="0.3">
      <c r="A51" t="str">
        <f>'raw data'!$B$1</f>
        <v>India</v>
      </c>
      <c r="B51">
        <f>'raw data'!A51</f>
        <v>2010</v>
      </c>
      <c r="C51" t="s">
        <v>65</v>
      </c>
      <c r="D51">
        <f>'raw data'!F51</f>
        <v>1240613</v>
      </c>
      <c r="E51">
        <f>'raw data'!B51</f>
        <v>199.30000000004657</v>
      </c>
      <c r="F51">
        <f>'raw data'!J51</f>
        <v>1.3870909744696069</v>
      </c>
    </row>
    <row r="52" spans="1:6" x14ac:dyDescent="0.3">
      <c r="A52" t="str">
        <f>'raw data'!$B$1</f>
        <v>India</v>
      </c>
      <c r="B52">
        <f>'raw data'!A52</f>
        <v>2011</v>
      </c>
      <c r="C52" t="s">
        <v>65</v>
      </c>
      <c r="D52">
        <f>'raw data'!F52</f>
        <v>1257621</v>
      </c>
      <c r="E52">
        <f>'raw data'!B52</f>
        <v>81.800000000046566</v>
      </c>
      <c r="F52">
        <f>'raw data'!J52</f>
        <v>1.3709351747885901</v>
      </c>
    </row>
    <row r="53" spans="1:6" x14ac:dyDescent="0.3">
      <c r="A53" t="str">
        <f>'raw data'!$B$1</f>
        <v>India</v>
      </c>
      <c r="B53">
        <f>'raw data'!A53</f>
        <v>2012</v>
      </c>
      <c r="C53" t="s">
        <v>65</v>
      </c>
      <c r="D53">
        <f>'raw data'!F53</f>
        <v>1274487</v>
      </c>
      <c r="E53">
        <f>'raw data'!B53</f>
        <v>1.3000000000465661</v>
      </c>
      <c r="F53">
        <f>'raw data'!J53</f>
        <v>1.3411035598165144</v>
      </c>
    </row>
    <row r="54" spans="1:6" x14ac:dyDescent="0.3">
      <c r="A54" t="str">
        <f>'raw data'!$B$1</f>
        <v>India</v>
      </c>
      <c r="B54">
        <f>'raw data'!A54</f>
        <v>2013</v>
      </c>
      <c r="C54" t="s">
        <v>65</v>
      </c>
      <c r="D54">
        <f>'raw data'!F54</f>
        <v>1291132</v>
      </c>
      <c r="E54">
        <f>'raw data'!B54</f>
        <v>213.30000000004657</v>
      </c>
      <c r="F54">
        <f>'raw data'!J54</f>
        <v>1.3060156753266217</v>
      </c>
    </row>
    <row r="55" spans="1:6" x14ac:dyDescent="0.3">
      <c r="A55" t="str">
        <f>'raw data'!$C$1</f>
        <v>Sri_Lanka</v>
      </c>
      <c r="B55">
        <f>B2</f>
        <v>1961</v>
      </c>
      <c r="C55" t="s">
        <v>66</v>
      </c>
      <c r="D55">
        <f>'raw data'!G2</f>
        <v>10022</v>
      </c>
      <c r="E55">
        <f>'raw data'!C2</f>
        <v>-287.19999999995343</v>
      </c>
      <c r="F55">
        <f>'raw data'!K2</f>
        <v>2.4430133905754881</v>
      </c>
    </row>
    <row r="56" spans="1:6" x14ac:dyDescent="0.3">
      <c r="A56" t="str">
        <f>'raw data'!$C$1</f>
        <v>Sri_Lanka</v>
      </c>
      <c r="B56">
        <f>B3</f>
        <v>1962</v>
      </c>
      <c r="C56" t="s">
        <v>66</v>
      </c>
      <c r="D56">
        <f>'raw data'!G3</f>
        <v>10267</v>
      </c>
      <c r="E56">
        <f>'raw data'!C3</f>
        <v>-143.69999999995343</v>
      </c>
      <c r="F56">
        <f>'raw data'!K3</f>
        <v>2.4446218319696733</v>
      </c>
    </row>
    <row r="57" spans="1:6" x14ac:dyDescent="0.3">
      <c r="A57" t="str">
        <f>'raw data'!$C$1</f>
        <v>Sri_Lanka</v>
      </c>
      <c r="B57">
        <f>B4</f>
        <v>1963</v>
      </c>
      <c r="C57" t="s">
        <v>66</v>
      </c>
      <c r="D57">
        <f>'raw data'!G4</f>
        <v>10517</v>
      </c>
      <c r="E57">
        <f>'raw data'!C4</f>
        <v>-292.69999999995343</v>
      </c>
      <c r="F57">
        <f>'raw data'!K4</f>
        <v>2.4349858770819077</v>
      </c>
    </row>
    <row r="58" spans="1:6" x14ac:dyDescent="0.3">
      <c r="A58" t="str">
        <f>'raw data'!$C$1</f>
        <v>Sri_Lanka</v>
      </c>
      <c r="B58">
        <f>B5</f>
        <v>1964</v>
      </c>
      <c r="C58" t="s">
        <v>66</v>
      </c>
      <c r="D58">
        <f>'raw data'!G5</f>
        <v>10774</v>
      </c>
      <c r="E58">
        <f>'raw data'!C5</f>
        <v>-196.69999999995343</v>
      </c>
      <c r="F58">
        <f>'raw data'!K5</f>
        <v>2.4436626414376716</v>
      </c>
    </row>
    <row r="59" spans="1:6" x14ac:dyDescent="0.3">
      <c r="A59" t="str">
        <f>'raw data'!$C$1</f>
        <v>Sri_Lanka</v>
      </c>
      <c r="B59">
        <f>B6</f>
        <v>1965</v>
      </c>
      <c r="C59" t="s">
        <v>66</v>
      </c>
      <c r="D59">
        <f>'raw data'!G6</f>
        <v>11035</v>
      </c>
      <c r="E59">
        <f>'raw data'!C6</f>
        <v>-267.19999999995343</v>
      </c>
      <c r="F59">
        <f>'raw data'!K6</f>
        <v>2.4224986077594268</v>
      </c>
    </row>
    <row r="60" spans="1:6" x14ac:dyDescent="0.3">
      <c r="A60" t="str">
        <f>'raw data'!$C$1</f>
        <v>Sri_Lanka</v>
      </c>
      <c r="B60">
        <f>B7</f>
        <v>1966</v>
      </c>
      <c r="C60" t="s">
        <v>66</v>
      </c>
      <c r="D60">
        <f>'raw data'!G7</f>
        <v>11299</v>
      </c>
      <c r="E60">
        <f>'raw data'!C7</f>
        <v>-101.69999999995343</v>
      </c>
      <c r="F60">
        <f>'raw data'!K7</f>
        <v>2.3923878568192114</v>
      </c>
    </row>
    <row r="61" spans="1:6" x14ac:dyDescent="0.3">
      <c r="A61" t="str">
        <f>'raw data'!$C$1</f>
        <v>Sri_Lanka</v>
      </c>
      <c r="B61">
        <f>B8</f>
        <v>1967</v>
      </c>
      <c r="C61" t="s">
        <v>66</v>
      </c>
      <c r="D61">
        <f>'raw data'!G8</f>
        <v>11571</v>
      </c>
      <c r="E61">
        <f>'raw data'!C8</f>
        <v>-59.699999999953434</v>
      </c>
      <c r="F61">
        <f>'raw data'!K8</f>
        <v>2.4072926807682027</v>
      </c>
    </row>
    <row r="62" spans="1:6" x14ac:dyDescent="0.3">
      <c r="A62" t="str">
        <f>'raw data'!$C$1</f>
        <v>Sri_Lanka</v>
      </c>
      <c r="B62">
        <f>B9</f>
        <v>1968</v>
      </c>
      <c r="C62" t="s">
        <v>66</v>
      </c>
      <c r="D62">
        <f>'raw data'!G9</f>
        <v>11846</v>
      </c>
      <c r="E62">
        <f>'raw data'!C9</f>
        <v>-76.699999999953434</v>
      </c>
      <c r="F62">
        <f>'raw data'!K9</f>
        <v>2.376631233255555</v>
      </c>
    </row>
    <row r="63" spans="1:6" x14ac:dyDescent="0.3">
      <c r="A63" t="str">
        <f>'raw data'!$C$1</f>
        <v>Sri_Lanka</v>
      </c>
      <c r="B63">
        <f>B10</f>
        <v>1969</v>
      </c>
      <c r="C63" t="s">
        <v>66</v>
      </c>
      <c r="D63">
        <f>'raw data'!G10</f>
        <v>12119</v>
      </c>
      <c r="E63">
        <f>'raw data'!C10</f>
        <v>-254.19999999995343</v>
      </c>
      <c r="F63">
        <f>'raw data'!K10</f>
        <v>2.3045753840958971</v>
      </c>
    </row>
    <row r="64" spans="1:6" x14ac:dyDescent="0.3">
      <c r="A64" t="str">
        <f>'raw data'!$C$1</f>
        <v>Sri_Lanka</v>
      </c>
      <c r="B64">
        <f>B11</f>
        <v>1970</v>
      </c>
      <c r="C64" t="s">
        <v>66</v>
      </c>
      <c r="D64">
        <f>'raw data'!G11</f>
        <v>12388</v>
      </c>
      <c r="E64">
        <f>'raw data'!C11</f>
        <v>-110.69999999995343</v>
      </c>
      <c r="F64">
        <f>'raw data'!K11</f>
        <v>2.219655087053396</v>
      </c>
    </row>
    <row r="65" spans="1:6" x14ac:dyDescent="0.3">
      <c r="A65" t="str">
        <f>'raw data'!$C$1</f>
        <v>Sri_Lanka</v>
      </c>
      <c r="B65">
        <f>B12</f>
        <v>1971</v>
      </c>
      <c r="C65" t="s">
        <v>66</v>
      </c>
      <c r="D65">
        <f>'raw data'!G12</f>
        <v>12654</v>
      </c>
      <c r="E65">
        <f>'raw data'!C12</f>
        <v>-142.69999999995343</v>
      </c>
      <c r="F65">
        <f>'raw data'!K12</f>
        <v>2.1472392638036908</v>
      </c>
    </row>
    <row r="66" spans="1:6" x14ac:dyDescent="0.3">
      <c r="A66" t="str">
        <f>'raw data'!$C$1</f>
        <v>Sri_Lanka</v>
      </c>
      <c r="B66">
        <f>B13</f>
        <v>1972</v>
      </c>
      <c r="C66" t="s">
        <v>66</v>
      </c>
      <c r="D66">
        <f>'raw data'!G13</f>
        <v>12914</v>
      </c>
      <c r="E66">
        <f>'raw data'!C13</f>
        <v>-254.69999999995343</v>
      </c>
      <c r="F66">
        <f>'raw data'!K13</f>
        <v>2.0546862652125908</v>
      </c>
    </row>
    <row r="67" spans="1:6" x14ac:dyDescent="0.3">
      <c r="A67" t="str">
        <f>'raw data'!$C$1</f>
        <v>Sri_Lanka</v>
      </c>
      <c r="B67">
        <f>B14</f>
        <v>1973</v>
      </c>
      <c r="C67" t="s">
        <v>66</v>
      </c>
      <c r="D67">
        <f>'raw data'!G14</f>
        <v>13169</v>
      </c>
      <c r="E67">
        <f>'raw data'!C14</f>
        <v>-409.69999999995343</v>
      </c>
      <c r="F67">
        <f>'raw data'!K14</f>
        <v>1.9746012079913333</v>
      </c>
    </row>
    <row r="68" spans="1:6" x14ac:dyDescent="0.3">
      <c r="A68" t="str">
        <f>'raw data'!$C$1</f>
        <v>Sri_Lanka</v>
      </c>
      <c r="B68">
        <f>B15</f>
        <v>1974</v>
      </c>
      <c r="C68" t="s">
        <v>66</v>
      </c>
      <c r="D68">
        <f>'raw data'!G15</f>
        <v>13418</v>
      </c>
      <c r="E68">
        <f>'raw data'!C15</f>
        <v>-401.69999999995343</v>
      </c>
      <c r="F68">
        <f>'raw data'!K15</f>
        <v>1.8908041612878623</v>
      </c>
    </row>
    <row r="69" spans="1:6" x14ac:dyDescent="0.3">
      <c r="A69" t="str">
        <f>'raw data'!$C$1</f>
        <v>Sri_Lanka</v>
      </c>
      <c r="B69">
        <f>B16</f>
        <v>1975</v>
      </c>
      <c r="C69" t="s">
        <v>66</v>
      </c>
      <c r="D69">
        <f>'raw data'!G16</f>
        <v>13662</v>
      </c>
      <c r="E69">
        <f>'raw data'!C16</f>
        <v>-405.69999999995343</v>
      </c>
      <c r="F69">
        <f>'raw data'!K16</f>
        <v>1.8184528245640097</v>
      </c>
    </row>
    <row r="70" spans="1:6" x14ac:dyDescent="0.3">
      <c r="A70" t="str">
        <f>'raw data'!$C$1</f>
        <v>Sri_Lanka</v>
      </c>
      <c r="B70">
        <f>B17</f>
        <v>1976</v>
      </c>
      <c r="C70" t="s">
        <v>66</v>
      </c>
      <c r="D70">
        <f>'raw data'!G17</f>
        <v>13910</v>
      </c>
      <c r="E70">
        <f>'raw data'!C17</f>
        <v>-414.69999999995343</v>
      </c>
      <c r="F70">
        <f>'raw data'!K17</f>
        <v>1.8152539891670427</v>
      </c>
    </row>
    <row r="71" spans="1:6" x14ac:dyDescent="0.3">
      <c r="A71" t="str">
        <f>'raw data'!$C$1</f>
        <v>Sri_Lanka</v>
      </c>
      <c r="B71">
        <f>B18</f>
        <v>1977</v>
      </c>
      <c r="C71" t="s">
        <v>66</v>
      </c>
      <c r="D71">
        <f>'raw data'!G18</f>
        <v>14159</v>
      </c>
      <c r="E71">
        <f>'raw data'!C18</f>
        <v>-380.69999999995343</v>
      </c>
      <c r="F71">
        <f>'raw data'!K18</f>
        <v>1.7900790797987121</v>
      </c>
    </row>
    <row r="72" spans="1:6" x14ac:dyDescent="0.3">
      <c r="A72" t="str">
        <f>'raw data'!$C$1</f>
        <v>Sri_Lanka</v>
      </c>
      <c r="B72">
        <f>B19</f>
        <v>1978</v>
      </c>
      <c r="C72" t="s">
        <v>66</v>
      </c>
      <c r="D72">
        <f>'raw data'!G19</f>
        <v>14414</v>
      </c>
      <c r="E72">
        <f>'raw data'!C19</f>
        <v>-228.69999999995343</v>
      </c>
      <c r="F72">
        <f>'raw data'!K19</f>
        <v>1.8009746451020492</v>
      </c>
    </row>
    <row r="73" spans="1:6" x14ac:dyDescent="0.3">
      <c r="A73" t="str">
        <f>'raw data'!$C$1</f>
        <v>Sri_Lanka</v>
      </c>
      <c r="B73">
        <f>B20</f>
        <v>1979</v>
      </c>
      <c r="C73" t="s">
        <v>66</v>
      </c>
      <c r="D73">
        <f>'raw data'!G20</f>
        <v>14680</v>
      </c>
      <c r="E73">
        <f>'raw data'!C20</f>
        <v>168.80000000004657</v>
      </c>
      <c r="F73">
        <f>'raw data'!K20</f>
        <v>1.8454280560566083</v>
      </c>
    </row>
    <row r="74" spans="1:6" x14ac:dyDescent="0.3">
      <c r="A74" t="str">
        <f>'raw data'!$C$1</f>
        <v>Sri_Lanka</v>
      </c>
      <c r="B74">
        <f>B21</f>
        <v>1980</v>
      </c>
      <c r="C74" t="s">
        <v>66</v>
      </c>
      <c r="D74">
        <f>'raw data'!G21</f>
        <v>14943</v>
      </c>
      <c r="E74">
        <f>'raw data'!C21</f>
        <v>113.80000000004657</v>
      </c>
      <c r="F74">
        <f>'raw data'!K21</f>
        <v>1.7915531335149781</v>
      </c>
    </row>
    <row r="75" spans="1:6" x14ac:dyDescent="0.3">
      <c r="A75" t="str">
        <f>'raw data'!$C$1</f>
        <v>Sri_Lanka</v>
      </c>
      <c r="B75">
        <f>B22</f>
        <v>1981</v>
      </c>
      <c r="C75" t="s">
        <v>66</v>
      </c>
      <c r="D75">
        <f>'raw data'!G22</f>
        <v>15198</v>
      </c>
      <c r="E75">
        <f>'raw data'!C22</f>
        <v>-204.69999999995343</v>
      </c>
      <c r="F75">
        <f>'raw data'!K22</f>
        <v>1.7064846416382284</v>
      </c>
    </row>
    <row r="76" spans="1:6" x14ac:dyDescent="0.3">
      <c r="A76" t="str">
        <f>'raw data'!$C$1</f>
        <v>Sri_Lanka</v>
      </c>
      <c r="B76">
        <f>B23</f>
        <v>1982</v>
      </c>
      <c r="C76" t="s">
        <v>66</v>
      </c>
      <c r="D76">
        <f>'raw data'!G23</f>
        <v>15438</v>
      </c>
      <c r="E76">
        <f>'raw data'!C23</f>
        <v>-288.19999999995343</v>
      </c>
      <c r="F76">
        <f>'raw data'!K23</f>
        <v>1.5791551519936942</v>
      </c>
    </row>
    <row r="77" spans="1:6" x14ac:dyDescent="0.3">
      <c r="A77" t="str">
        <f>'raw data'!$C$1</f>
        <v>Sri_Lanka</v>
      </c>
      <c r="B77">
        <f>B24</f>
        <v>1983</v>
      </c>
      <c r="C77" t="s">
        <v>66</v>
      </c>
      <c r="D77">
        <f>'raw data'!G24</f>
        <v>15658</v>
      </c>
      <c r="E77">
        <f>'raw data'!C24</f>
        <v>-3.1999999999534339</v>
      </c>
      <c r="F77">
        <f>'raw data'!K24</f>
        <v>1.4250550589454569</v>
      </c>
    </row>
    <row r="78" spans="1:6" x14ac:dyDescent="0.3">
      <c r="A78" t="str">
        <f>'raw data'!$C$1</f>
        <v>Sri_Lanka</v>
      </c>
      <c r="B78">
        <f>B25</f>
        <v>1984</v>
      </c>
      <c r="C78" t="s">
        <v>66</v>
      </c>
      <c r="D78">
        <f>'raw data'!G25</f>
        <v>15872</v>
      </c>
      <c r="E78">
        <f>'raw data'!C25</f>
        <v>-80.199999999953434</v>
      </c>
      <c r="F78">
        <f>'raw data'!K25</f>
        <v>1.3667135010857034</v>
      </c>
    </row>
    <row r="79" spans="1:6" x14ac:dyDescent="0.3">
      <c r="A79" t="str">
        <f>'raw data'!$C$1</f>
        <v>Sri_Lanka</v>
      </c>
      <c r="B79">
        <f>B26</f>
        <v>1985</v>
      </c>
      <c r="C79" t="s">
        <v>66</v>
      </c>
      <c r="D79">
        <f>'raw data'!G26</f>
        <v>16092</v>
      </c>
      <c r="E79">
        <f>'raw data'!C26</f>
        <v>-62.699999999953434</v>
      </c>
      <c r="F79">
        <f>'raw data'!K26</f>
        <v>1.3860887096774244</v>
      </c>
    </row>
    <row r="80" spans="1:6" x14ac:dyDescent="0.3">
      <c r="A80" t="str">
        <f>'raw data'!$C$1</f>
        <v>Sri_Lanka</v>
      </c>
      <c r="B80">
        <f>B27</f>
        <v>1986</v>
      </c>
      <c r="C80" t="s">
        <v>66</v>
      </c>
      <c r="D80">
        <f>'raw data'!G27</f>
        <v>16317</v>
      </c>
      <c r="E80">
        <f>'raw data'!C27</f>
        <v>-87.199999999953434</v>
      </c>
      <c r="F80">
        <f>'raw data'!K27</f>
        <v>1.3982102908277394</v>
      </c>
    </row>
    <row r="81" spans="1:6" x14ac:dyDescent="0.3">
      <c r="A81" t="str">
        <f>'raw data'!$C$1</f>
        <v>Sri_Lanka</v>
      </c>
      <c r="B81">
        <f>B28</f>
        <v>1987</v>
      </c>
      <c r="C81" t="s">
        <v>66</v>
      </c>
      <c r="D81">
        <f>'raw data'!G28</f>
        <v>16547</v>
      </c>
      <c r="E81">
        <f>'raw data'!C28</f>
        <v>-121.19999999995343</v>
      </c>
      <c r="F81">
        <f>'raw data'!K28</f>
        <v>1.4095728381442685</v>
      </c>
    </row>
    <row r="82" spans="1:6" x14ac:dyDescent="0.3">
      <c r="A82" t="str">
        <f>'raw data'!$C$1</f>
        <v>Sri_Lanka</v>
      </c>
      <c r="B82">
        <f>B29</f>
        <v>1988</v>
      </c>
      <c r="C82" t="s">
        <v>66</v>
      </c>
      <c r="D82">
        <f>'raw data'!G29</f>
        <v>16773</v>
      </c>
      <c r="E82">
        <f>'raw data'!C29</f>
        <v>-145.19999999995343</v>
      </c>
      <c r="F82">
        <f>'raw data'!K29</f>
        <v>1.3658064906025169</v>
      </c>
    </row>
    <row r="83" spans="1:6" x14ac:dyDescent="0.3">
      <c r="A83" t="str">
        <f>'raw data'!$C$1</f>
        <v>Sri_Lanka</v>
      </c>
      <c r="B83">
        <f>B30</f>
        <v>1989</v>
      </c>
      <c r="C83" t="s">
        <v>66</v>
      </c>
      <c r="D83">
        <f>'raw data'!G30</f>
        <v>16990</v>
      </c>
      <c r="E83">
        <f>'raw data'!C30</f>
        <v>-187.19999999995343</v>
      </c>
      <c r="F83">
        <f>'raw data'!K30</f>
        <v>1.2937459011506558</v>
      </c>
    </row>
    <row r="84" spans="1:6" x14ac:dyDescent="0.3">
      <c r="A84" t="str">
        <f>'raw data'!$C$1</f>
        <v>Sri_Lanka</v>
      </c>
      <c r="B84">
        <f>B31</f>
        <v>1990</v>
      </c>
      <c r="C84" t="s">
        <v>66</v>
      </c>
      <c r="D84">
        <f>'raw data'!G31</f>
        <v>17204</v>
      </c>
      <c r="E84">
        <f>'raw data'!C31</f>
        <v>-244.19999999995343</v>
      </c>
      <c r="F84">
        <f>'raw data'!K31</f>
        <v>1.2595644496762759</v>
      </c>
    </row>
    <row r="85" spans="1:6" x14ac:dyDescent="0.3">
      <c r="A85" t="str">
        <f>'raw data'!$C$1</f>
        <v>Sri_Lanka</v>
      </c>
      <c r="B85">
        <f>B32</f>
        <v>1991</v>
      </c>
      <c r="C85" t="s">
        <v>66</v>
      </c>
      <c r="D85">
        <f>'raw data'!G32</f>
        <v>17416</v>
      </c>
      <c r="E85">
        <f>'raw data'!C32</f>
        <v>-71.199999999953434</v>
      </c>
      <c r="F85">
        <f>'raw data'!K32</f>
        <v>1.2322715647523852</v>
      </c>
    </row>
    <row r="86" spans="1:6" x14ac:dyDescent="0.3">
      <c r="A86" t="str">
        <f>'raw data'!$C$1</f>
        <v>Sri_Lanka</v>
      </c>
      <c r="B86">
        <f>B33</f>
        <v>1992</v>
      </c>
      <c r="C86" t="s">
        <v>66</v>
      </c>
      <c r="D86">
        <f>'raw data'!G33</f>
        <v>17624</v>
      </c>
      <c r="E86">
        <f>'raw data'!C33</f>
        <v>-55.199999999953434</v>
      </c>
      <c r="F86">
        <f>'raw data'!K33</f>
        <v>1.1943040881947642</v>
      </c>
    </row>
    <row r="87" spans="1:6" x14ac:dyDescent="0.3">
      <c r="A87" t="str">
        <f>'raw data'!$C$1</f>
        <v>Sri_Lanka</v>
      </c>
      <c r="B87">
        <f>B34</f>
        <v>1993</v>
      </c>
      <c r="C87" t="s">
        <v>66</v>
      </c>
      <c r="D87">
        <f>'raw data'!G34</f>
        <v>17825</v>
      </c>
      <c r="E87">
        <f>'raw data'!C34</f>
        <v>-196.19999999995343</v>
      </c>
      <c r="F87">
        <f>'raw data'!K34</f>
        <v>1.1404902405810269</v>
      </c>
    </row>
    <row r="88" spans="1:6" x14ac:dyDescent="0.3">
      <c r="A88" t="str">
        <f>'raw data'!$C$1</f>
        <v>Sri_Lanka</v>
      </c>
      <c r="B88">
        <f>B35</f>
        <v>1994</v>
      </c>
      <c r="C88" t="s">
        <v>66</v>
      </c>
      <c r="D88">
        <f>'raw data'!G35</f>
        <v>18011</v>
      </c>
      <c r="E88">
        <f>'raw data'!C35</f>
        <v>117.30000000004657</v>
      </c>
      <c r="F88">
        <f>'raw data'!K35</f>
        <v>1.0434782608695681</v>
      </c>
    </row>
    <row r="89" spans="1:6" x14ac:dyDescent="0.3">
      <c r="A89" t="str">
        <f>'raw data'!$C$1</f>
        <v>Sri_Lanka</v>
      </c>
      <c r="B89">
        <f>B36</f>
        <v>1995</v>
      </c>
      <c r="C89" t="s">
        <v>66</v>
      </c>
      <c r="D89">
        <f>'raw data'!G36</f>
        <v>18177</v>
      </c>
      <c r="E89">
        <f>'raw data'!C36</f>
        <v>-14.199999999953434</v>
      </c>
      <c r="F89">
        <f>'raw data'!K36</f>
        <v>0.92165898617511122</v>
      </c>
    </row>
    <row r="90" spans="1:6" x14ac:dyDescent="0.3">
      <c r="A90" t="str">
        <f>'raw data'!$C$1</f>
        <v>Sri_Lanka</v>
      </c>
      <c r="B90">
        <f>B37</f>
        <v>1996</v>
      </c>
      <c r="C90" t="s">
        <v>66</v>
      </c>
      <c r="D90">
        <f>'raw data'!G37</f>
        <v>18322</v>
      </c>
      <c r="E90">
        <f>'raw data'!C37</f>
        <v>73.800000000046566</v>
      </c>
      <c r="F90">
        <f>'raw data'!K37</f>
        <v>0.79771139351927367</v>
      </c>
    </row>
    <row r="91" spans="1:6" x14ac:dyDescent="0.3">
      <c r="A91" t="str">
        <f>'raw data'!$C$1</f>
        <v>Sri_Lanka</v>
      </c>
      <c r="B91">
        <f>B38</f>
        <v>1997</v>
      </c>
      <c r="C91" t="s">
        <v>66</v>
      </c>
      <c r="D91">
        <f>'raw data'!G38</f>
        <v>18449</v>
      </c>
      <c r="E91">
        <f>'raw data'!C38</f>
        <v>196.80000000004657</v>
      </c>
      <c r="F91">
        <f>'raw data'!K38</f>
        <v>0.69315576902084786</v>
      </c>
    </row>
    <row r="92" spans="1:6" x14ac:dyDescent="0.3">
      <c r="A92" t="str">
        <f>'raw data'!$C$1</f>
        <v>Sri_Lanka</v>
      </c>
      <c r="B92">
        <f>B39</f>
        <v>1998</v>
      </c>
      <c r="C92" t="s">
        <v>66</v>
      </c>
      <c r="D92">
        <f>'raw data'!G39</f>
        <v>18560</v>
      </c>
      <c r="E92">
        <f>'raw data'!C39</f>
        <v>263.80000000004657</v>
      </c>
      <c r="F92">
        <f>'raw data'!K39</f>
        <v>0.60165862648382529</v>
      </c>
    </row>
    <row r="93" spans="1:6" x14ac:dyDescent="0.3">
      <c r="A93" t="str">
        <f>'raw data'!$C$1</f>
        <v>Sri_Lanka</v>
      </c>
      <c r="B93">
        <f>B40</f>
        <v>1999</v>
      </c>
      <c r="C93" t="s">
        <v>66</v>
      </c>
      <c r="D93">
        <f>'raw data'!G40</f>
        <v>18670</v>
      </c>
      <c r="E93">
        <f>'raw data'!C40</f>
        <v>231.30000000004657</v>
      </c>
      <c r="F93">
        <f>'raw data'!K40</f>
        <v>0.59267241379310498</v>
      </c>
    </row>
    <row r="94" spans="1:6" x14ac:dyDescent="0.3">
      <c r="A94" t="str">
        <f>'raw data'!$C$1</f>
        <v>Sri_Lanka</v>
      </c>
      <c r="B94">
        <f>B41</f>
        <v>2000</v>
      </c>
      <c r="C94" t="s">
        <v>66</v>
      </c>
      <c r="D94">
        <f>'raw data'!G41</f>
        <v>18776</v>
      </c>
      <c r="E94">
        <f>'raw data'!C41</f>
        <v>296.80000000004657</v>
      </c>
      <c r="F94">
        <f>'raw data'!K41</f>
        <v>0.56775575790037891</v>
      </c>
    </row>
    <row r="95" spans="1:6" x14ac:dyDescent="0.3">
      <c r="A95" t="str">
        <f>'raw data'!$C$1</f>
        <v>Sri_Lanka</v>
      </c>
      <c r="B95">
        <f>B42</f>
        <v>2001</v>
      </c>
      <c r="C95" t="s">
        <v>66</v>
      </c>
      <c r="D95">
        <f>'raw data'!G42</f>
        <v>18920</v>
      </c>
      <c r="E95">
        <f>'raw data'!C42</f>
        <v>313.80000000004657</v>
      </c>
      <c r="F95">
        <f>'raw data'!K42</f>
        <v>0.7669365146996121</v>
      </c>
    </row>
    <row r="96" spans="1:6" x14ac:dyDescent="0.3">
      <c r="A96" t="str">
        <f>'raw data'!$C$1</f>
        <v>Sri_Lanka</v>
      </c>
      <c r="B96">
        <f>B43</f>
        <v>2002</v>
      </c>
      <c r="C96" t="s">
        <v>66</v>
      </c>
      <c r="D96">
        <f>'raw data'!G43</f>
        <v>19110</v>
      </c>
      <c r="E96">
        <f>'raw data'!C43</f>
        <v>343.30000000004657</v>
      </c>
      <c r="F96">
        <f>'raw data'!K43</f>
        <v>1.004228329809731</v>
      </c>
    </row>
    <row r="97" spans="1:6" x14ac:dyDescent="0.3">
      <c r="A97" t="str">
        <f>'raw data'!$C$1</f>
        <v>Sri_Lanka</v>
      </c>
      <c r="B97">
        <f>B44</f>
        <v>2003</v>
      </c>
      <c r="C97" t="s">
        <v>66</v>
      </c>
      <c r="D97">
        <f>'raw data'!G44</f>
        <v>19303</v>
      </c>
      <c r="E97">
        <f>'raw data'!C44</f>
        <v>278.80000000004657</v>
      </c>
      <c r="F97">
        <f>'raw data'!K44</f>
        <v>1.0099424385138667</v>
      </c>
    </row>
    <row r="98" spans="1:6" x14ac:dyDescent="0.3">
      <c r="A98" t="str">
        <f>'raw data'!$C$1</f>
        <v>Sri_Lanka</v>
      </c>
      <c r="B98">
        <f>B45</f>
        <v>2004</v>
      </c>
      <c r="C98" t="s">
        <v>66</v>
      </c>
      <c r="D98">
        <f>'raw data'!G45</f>
        <v>19490</v>
      </c>
      <c r="E98">
        <f>'raw data'!C45</f>
        <v>46.800000000046566</v>
      </c>
      <c r="F98">
        <f>'raw data'!K45</f>
        <v>0.96876133243537499</v>
      </c>
    </row>
    <row r="99" spans="1:6" x14ac:dyDescent="0.3">
      <c r="A99" t="str">
        <f>'raw data'!$C$1</f>
        <v>Sri_Lanka</v>
      </c>
      <c r="B99">
        <f>B46</f>
        <v>2005</v>
      </c>
      <c r="C99" t="s">
        <v>66</v>
      </c>
      <c r="D99">
        <f>'raw data'!G46</f>
        <v>19673</v>
      </c>
      <c r="E99">
        <f>'raw data'!C46</f>
        <v>226.30000000004657</v>
      </c>
      <c r="F99">
        <f>'raw data'!K46</f>
        <v>0.93894304771677817</v>
      </c>
    </row>
    <row r="100" spans="1:6" x14ac:dyDescent="0.3">
      <c r="A100" t="str">
        <f>'raw data'!$C$1</f>
        <v>Sri_Lanka</v>
      </c>
      <c r="B100">
        <f>B47</f>
        <v>2006</v>
      </c>
      <c r="C100" t="s">
        <v>66</v>
      </c>
      <c r="D100">
        <f>'raw data'!G47</f>
        <v>19870</v>
      </c>
      <c r="E100">
        <f>'raw data'!C47</f>
        <v>286.80000000004657</v>
      </c>
      <c r="F100">
        <f>'raw data'!K47</f>
        <v>1.0013724393839185</v>
      </c>
    </row>
    <row r="101" spans="1:6" x14ac:dyDescent="0.3">
      <c r="A101" t="str">
        <f>'raw data'!$C$1</f>
        <v>Sri_Lanka</v>
      </c>
      <c r="B101">
        <f>B48</f>
        <v>2007</v>
      </c>
      <c r="C101" t="s">
        <v>66</v>
      </c>
      <c r="D101">
        <f>'raw data'!G48</f>
        <v>20078</v>
      </c>
      <c r="E101">
        <f>'raw data'!C48</f>
        <v>355.80000000004657</v>
      </c>
      <c r="F101">
        <f>'raw data'!K48</f>
        <v>1.0468042274786038</v>
      </c>
    </row>
    <row r="102" spans="1:6" x14ac:dyDescent="0.3">
      <c r="A102" t="str">
        <f>'raw data'!$C$1</f>
        <v>Sri_Lanka</v>
      </c>
      <c r="B102">
        <f>B49</f>
        <v>2008</v>
      </c>
      <c r="C102" t="s">
        <v>66</v>
      </c>
      <c r="D102">
        <f>'raw data'!G49</f>
        <v>20285</v>
      </c>
      <c r="E102">
        <f>'raw data'!C49</f>
        <v>362.80000000004657</v>
      </c>
      <c r="F102">
        <f>'raw data'!K49</f>
        <v>1.0309791811933477</v>
      </c>
    </row>
    <row r="103" spans="1:6" x14ac:dyDescent="0.3">
      <c r="A103" t="str">
        <f>'raw data'!$C$1</f>
        <v>Sri_Lanka</v>
      </c>
      <c r="B103">
        <f>B50</f>
        <v>2009</v>
      </c>
      <c r="C103" t="s">
        <v>66</v>
      </c>
      <c r="D103">
        <f>'raw data'!G50</f>
        <v>20482</v>
      </c>
      <c r="E103">
        <f>'raw data'!C50</f>
        <v>285.30000000004657</v>
      </c>
      <c r="F103">
        <f>'raw data'!K50</f>
        <v>0.97116095637170829</v>
      </c>
    </row>
    <row r="104" spans="1:6" x14ac:dyDescent="0.3">
      <c r="A104" t="str">
        <f>'raw data'!$C$1</f>
        <v>Sri_Lanka</v>
      </c>
      <c r="B104">
        <f>B51</f>
        <v>2010</v>
      </c>
      <c r="C104" t="s">
        <v>66</v>
      </c>
      <c r="D104">
        <f>'raw data'!G51</f>
        <v>20668</v>
      </c>
      <c r="E104">
        <f>'raw data'!C51</f>
        <v>386.80000000004657</v>
      </c>
      <c r="F104">
        <f>'raw data'!K51</f>
        <v>0.90811444194902613</v>
      </c>
    </row>
    <row r="105" spans="1:6" x14ac:dyDescent="0.3">
      <c r="A105" t="str">
        <f>'raw data'!$C$1</f>
        <v>Sri_Lanka</v>
      </c>
      <c r="B105">
        <f>B52</f>
        <v>2011</v>
      </c>
      <c r="C105" t="s">
        <v>66</v>
      </c>
      <c r="D105">
        <f>'raw data'!G52</f>
        <v>20859</v>
      </c>
      <c r="E105">
        <f>'raw data'!C52</f>
        <v>389.30000000004657</v>
      </c>
      <c r="F105">
        <f>'raw data'!K52</f>
        <v>0.92413392684342899</v>
      </c>
    </row>
    <row r="106" spans="1:6" x14ac:dyDescent="0.3">
      <c r="A106" t="str">
        <f>'raw data'!$C$1</f>
        <v>Sri_Lanka</v>
      </c>
      <c r="B106">
        <f>B53</f>
        <v>2012</v>
      </c>
      <c r="C106" t="s">
        <v>66</v>
      </c>
      <c r="D106">
        <f>'raw data'!G53</f>
        <v>21017</v>
      </c>
      <c r="E106">
        <f>'raw data'!C53</f>
        <v>373.80000000004657</v>
      </c>
      <c r="F106">
        <f>'raw data'!K53</f>
        <v>0.75746680090129637</v>
      </c>
    </row>
    <row r="107" spans="1:6" x14ac:dyDescent="0.3">
      <c r="A107" t="str">
        <f>'raw data'!$C$1</f>
        <v>Sri_Lanka</v>
      </c>
      <c r="B107">
        <f>B54</f>
        <v>2013</v>
      </c>
      <c r="C107" t="s">
        <v>66</v>
      </c>
      <c r="D107">
        <f>'raw data'!G54</f>
        <v>21131</v>
      </c>
      <c r="E107">
        <f>'raw data'!C54</f>
        <v>402.80000000004657</v>
      </c>
      <c r="F107">
        <f>'raw data'!K54</f>
        <v>0.54241804253698511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56BFE-55FF-44A2-8E5A-402FD3AEE446}">
  <dimension ref="A1:N54"/>
  <sheetViews>
    <sheetView workbookViewId="0"/>
  </sheetViews>
  <sheetFormatPr defaultRowHeight="14.4" x14ac:dyDescent="0.3"/>
  <sheetData>
    <row r="1" spans="1:14" x14ac:dyDescent="0.3">
      <c r="A1" t="s">
        <v>62</v>
      </c>
      <c r="B1" t="s">
        <v>6</v>
      </c>
      <c r="C1" t="s">
        <v>7</v>
      </c>
      <c r="E1" t="s">
        <v>63</v>
      </c>
      <c r="F1" t="s">
        <v>6</v>
      </c>
      <c r="G1" t="s">
        <v>8</v>
      </c>
      <c r="I1" t="s">
        <v>64</v>
      </c>
      <c r="J1" t="s">
        <v>6</v>
      </c>
      <c r="K1" t="s">
        <v>8</v>
      </c>
      <c r="M1" t="s">
        <v>6</v>
      </c>
      <c r="N1" t="s">
        <v>8</v>
      </c>
    </row>
    <row r="2" spans="1:14" x14ac:dyDescent="0.3">
      <c r="A2">
        <v>1961</v>
      </c>
      <c r="B2">
        <v>-111.19999999995343</v>
      </c>
      <c r="C2">
        <v>-287.19999999995343</v>
      </c>
      <c r="E2" t="s">
        <v>9</v>
      </c>
      <c r="F2">
        <v>456351</v>
      </c>
      <c r="G2">
        <v>10022</v>
      </c>
      <c r="I2" t="s">
        <v>9</v>
      </c>
      <c r="J2">
        <f>(M2-1)*100</f>
        <v>2.3314063782363226</v>
      </c>
      <c r="K2">
        <f t="shared" ref="K2:K54" si="0">(N2-1)*100</f>
        <v>2.4430133905754881</v>
      </c>
      <c r="M2">
        <v>1.0233140637823632</v>
      </c>
      <c r="N2">
        <v>1.0244301339057549</v>
      </c>
    </row>
    <row r="3" spans="1:14" x14ac:dyDescent="0.3">
      <c r="A3">
        <v>1962</v>
      </c>
      <c r="B3">
        <v>-128.19999999995343</v>
      </c>
      <c r="C3">
        <v>-143.69999999995343</v>
      </c>
      <c r="E3" t="s">
        <v>10</v>
      </c>
      <c r="F3">
        <v>467024</v>
      </c>
      <c r="G3">
        <v>10267</v>
      </c>
      <c r="I3" t="s">
        <v>10</v>
      </c>
      <c r="J3">
        <f t="shared" ref="J3:J54" si="1">(M3-1)*100</f>
        <v>2.3387699380520655</v>
      </c>
      <c r="K3">
        <f t="shared" si="0"/>
        <v>2.4446218319696733</v>
      </c>
      <c r="M3">
        <v>1.0233876993805207</v>
      </c>
      <c r="N3">
        <v>1.0244462183196967</v>
      </c>
    </row>
    <row r="4" spans="1:14" x14ac:dyDescent="0.3">
      <c r="A4">
        <v>1963</v>
      </c>
      <c r="B4">
        <v>-141.69999999995343</v>
      </c>
      <c r="C4">
        <v>-292.69999999995343</v>
      </c>
      <c r="E4" t="s">
        <v>11</v>
      </c>
      <c r="F4">
        <v>477933</v>
      </c>
      <c r="G4">
        <v>10517</v>
      </c>
      <c r="I4" t="s">
        <v>11</v>
      </c>
      <c r="J4">
        <f t="shared" si="1"/>
        <v>2.3358542601664922</v>
      </c>
      <c r="K4">
        <f t="shared" si="0"/>
        <v>2.4349858770819077</v>
      </c>
      <c r="M4">
        <v>1.0233585426016649</v>
      </c>
      <c r="N4">
        <v>1.0243498587708191</v>
      </c>
    </row>
    <row r="5" spans="1:14" x14ac:dyDescent="0.3">
      <c r="A5">
        <v>1964</v>
      </c>
      <c r="B5">
        <v>-146.19999999995343</v>
      </c>
      <c r="C5">
        <v>-196.69999999995343</v>
      </c>
      <c r="E5" t="s">
        <v>12</v>
      </c>
      <c r="F5">
        <v>489059</v>
      </c>
      <c r="G5">
        <v>10774</v>
      </c>
      <c r="I5" t="s">
        <v>12</v>
      </c>
      <c r="J5">
        <f t="shared" si="1"/>
        <v>2.3279413641660973</v>
      </c>
      <c r="K5">
        <f t="shared" si="0"/>
        <v>2.4436626414376716</v>
      </c>
      <c r="M5">
        <v>1.023279413641661</v>
      </c>
      <c r="N5">
        <v>1.0244366264143767</v>
      </c>
    </row>
    <row r="6" spans="1:14" x14ac:dyDescent="0.3">
      <c r="A6">
        <v>1965</v>
      </c>
      <c r="B6">
        <v>-94.699999999953434</v>
      </c>
      <c r="C6">
        <v>-267.19999999995343</v>
      </c>
      <c r="E6" t="s">
        <v>13</v>
      </c>
      <c r="F6">
        <v>500114</v>
      </c>
      <c r="G6">
        <v>11035</v>
      </c>
      <c r="I6" t="s">
        <v>13</v>
      </c>
      <c r="J6">
        <f t="shared" si="1"/>
        <v>2.2604634614637575</v>
      </c>
      <c r="K6">
        <f t="shared" si="0"/>
        <v>2.4224986077594268</v>
      </c>
      <c r="M6">
        <v>1.0226046346146376</v>
      </c>
      <c r="N6">
        <v>1.0242249860775943</v>
      </c>
    </row>
    <row r="7" spans="1:14" x14ac:dyDescent="0.3">
      <c r="A7">
        <v>1966</v>
      </c>
      <c r="B7">
        <v>-171.69999999995343</v>
      </c>
      <c r="C7">
        <v>-101.69999999995343</v>
      </c>
      <c r="E7" t="s">
        <v>14</v>
      </c>
      <c r="F7">
        <v>510992</v>
      </c>
      <c r="G7">
        <v>11299</v>
      </c>
      <c r="I7" t="s">
        <v>14</v>
      </c>
      <c r="J7">
        <f t="shared" si="1"/>
        <v>2.1751040762706175</v>
      </c>
      <c r="K7">
        <f t="shared" si="0"/>
        <v>2.3923878568192114</v>
      </c>
      <c r="M7">
        <v>1.0217510407627062</v>
      </c>
      <c r="N7">
        <v>1.0239238785681921</v>
      </c>
    </row>
    <row r="8" spans="1:14" x14ac:dyDescent="0.3">
      <c r="A8">
        <v>1967</v>
      </c>
      <c r="B8">
        <v>-159.19999999995343</v>
      </c>
      <c r="C8">
        <v>-59.699999999953434</v>
      </c>
      <c r="E8" t="s">
        <v>15</v>
      </c>
      <c r="F8">
        <v>521987</v>
      </c>
      <c r="G8">
        <v>11571</v>
      </c>
      <c r="I8" t="s">
        <v>15</v>
      </c>
      <c r="J8">
        <f t="shared" si="1"/>
        <v>2.151697091148197</v>
      </c>
      <c r="K8">
        <f t="shared" si="0"/>
        <v>2.4072926807682027</v>
      </c>
      <c r="M8">
        <v>1.021516970911482</v>
      </c>
      <c r="N8">
        <v>1.024072926807682</v>
      </c>
    </row>
    <row r="9" spans="1:14" x14ac:dyDescent="0.3">
      <c r="A9">
        <v>1968</v>
      </c>
      <c r="B9">
        <v>-268.69999999995343</v>
      </c>
      <c r="C9">
        <v>-76.699999999953434</v>
      </c>
      <c r="E9" t="s">
        <v>16</v>
      </c>
      <c r="F9">
        <v>533431</v>
      </c>
      <c r="G9">
        <v>11846</v>
      </c>
      <c r="I9" t="s">
        <v>16</v>
      </c>
      <c r="J9">
        <f t="shared" si="1"/>
        <v>2.1923917645458646</v>
      </c>
      <c r="K9">
        <f t="shared" si="0"/>
        <v>2.376631233255555</v>
      </c>
      <c r="M9">
        <v>1.0219239176454586</v>
      </c>
      <c r="N9">
        <v>1.0237663123325556</v>
      </c>
    </row>
    <row r="10" spans="1:14" x14ac:dyDescent="0.3">
      <c r="A10">
        <v>1969</v>
      </c>
      <c r="B10">
        <v>-74.199999999953434</v>
      </c>
      <c r="C10">
        <v>-254.19999999995343</v>
      </c>
      <c r="E10" t="s">
        <v>17</v>
      </c>
      <c r="F10">
        <v>545314</v>
      </c>
      <c r="G10">
        <v>12119</v>
      </c>
      <c r="I10" t="s">
        <v>17</v>
      </c>
      <c r="J10">
        <f t="shared" si="1"/>
        <v>2.2276545607585518</v>
      </c>
      <c r="K10">
        <f t="shared" si="0"/>
        <v>2.3045753840958971</v>
      </c>
      <c r="M10">
        <v>1.0222765456075855</v>
      </c>
      <c r="N10">
        <v>1.023045753840959</v>
      </c>
    </row>
    <row r="11" spans="1:14" x14ac:dyDescent="0.3">
      <c r="A11">
        <v>1970</v>
      </c>
      <c r="B11">
        <v>-14.199999999953434</v>
      </c>
      <c r="C11">
        <v>-110.69999999995343</v>
      </c>
      <c r="E11" t="s">
        <v>18</v>
      </c>
      <c r="F11">
        <v>557501</v>
      </c>
      <c r="G11">
        <v>12388</v>
      </c>
      <c r="I11" t="s">
        <v>18</v>
      </c>
      <c r="J11">
        <f t="shared" si="1"/>
        <v>2.2348591820492425</v>
      </c>
      <c r="K11">
        <f t="shared" si="0"/>
        <v>2.219655087053396</v>
      </c>
      <c r="M11">
        <v>1.0223485918204924</v>
      </c>
      <c r="N11">
        <v>1.022196550870534</v>
      </c>
    </row>
    <row r="12" spans="1:14" x14ac:dyDescent="0.3">
      <c r="A12">
        <v>1971</v>
      </c>
      <c r="B12">
        <v>-31.199999999953434</v>
      </c>
      <c r="C12">
        <v>-142.69999999995343</v>
      </c>
      <c r="E12" t="s">
        <v>19</v>
      </c>
      <c r="F12">
        <v>569999</v>
      </c>
      <c r="G12">
        <v>12654</v>
      </c>
      <c r="I12" t="s">
        <v>19</v>
      </c>
      <c r="J12">
        <f t="shared" si="1"/>
        <v>2.2417897008256471</v>
      </c>
      <c r="K12">
        <f t="shared" si="0"/>
        <v>2.1472392638036908</v>
      </c>
      <c r="M12">
        <v>1.0224178970082565</v>
      </c>
      <c r="N12">
        <v>1.0214723926380369</v>
      </c>
    </row>
    <row r="13" spans="1:14" x14ac:dyDescent="0.3">
      <c r="A13">
        <v>1972</v>
      </c>
      <c r="B13">
        <v>9.8000000000465661</v>
      </c>
      <c r="C13">
        <v>-254.69999999995343</v>
      </c>
      <c r="E13" t="s">
        <v>20</v>
      </c>
      <c r="F13">
        <v>582837</v>
      </c>
      <c r="G13">
        <v>12914</v>
      </c>
      <c r="I13" t="s">
        <v>20</v>
      </c>
      <c r="J13">
        <f t="shared" si="1"/>
        <v>2.2522846531309648</v>
      </c>
      <c r="K13">
        <f t="shared" si="0"/>
        <v>2.0546862652125908</v>
      </c>
      <c r="M13">
        <v>1.0225228465313096</v>
      </c>
      <c r="N13">
        <v>1.0205468626521259</v>
      </c>
    </row>
    <row r="14" spans="1:14" x14ac:dyDescent="0.3">
      <c r="A14">
        <v>1973</v>
      </c>
      <c r="B14">
        <v>-3.1999999999534339</v>
      </c>
      <c r="C14">
        <v>-409.69999999995343</v>
      </c>
      <c r="E14" t="s">
        <v>21</v>
      </c>
      <c r="F14">
        <v>596107</v>
      </c>
      <c r="G14">
        <v>13169</v>
      </c>
      <c r="I14" t="s">
        <v>21</v>
      </c>
      <c r="J14">
        <f t="shared" si="1"/>
        <v>2.2767943696093473</v>
      </c>
      <c r="K14">
        <f t="shared" si="0"/>
        <v>1.9746012079913333</v>
      </c>
      <c r="M14">
        <v>1.0227679436960935</v>
      </c>
      <c r="N14">
        <v>1.0197460120799133</v>
      </c>
    </row>
    <row r="15" spans="1:14" x14ac:dyDescent="0.3">
      <c r="A15">
        <v>1974</v>
      </c>
      <c r="B15">
        <v>16.800000000046566</v>
      </c>
      <c r="C15">
        <v>-401.69999999995343</v>
      </c>
      <c r="E15" t="s">
        <v>22</v>
      </c>
      <c r="F15">
        <v>609721</v>
      </c>
      <c r="G15">
        <v>13418</v>
      </c>
      <c r="I15" t="s">
        <v>22</v>
      </c>
      <c r="J15">
        <f t="shared" si="1"/>
        <v>2.283818173582941</v>
      </c>
      <c r="K15">
        <f t="shared" si="0"/>
        <v>1.8908041612878623</v>
      </c>
      <c r="M15">
        <v>1.0228381817358294</v>
      </c>
      <c r="N15">
        <v>1.0189080416128786</v>
      </c>
    </row>
    <row r="16" spans="1:14" x14ac:dyDescent="0.3">
      <c r="A16">
        <v>1975</v>
      </c>
      <c r="B16">
        <v>2.8000000000465661</v>
      </c>
      <c r="C16">
        <v>-405.69999999995343</v>
      </c>
      <c r="E16" t="s">
        <v>23</v>
      </c>
      <c r="F16">
        <v>623524</v>
      </c>
      <c r="G16">
        <v>13662</v>
      </c>
      <c r="I16" t="s">
        <v>23</v>
      </c>
      <c r="J16">
        <f t="shared" si="1"/>
        <v>2.2638223056119067</v>
      </c>
      <c r="K16">
        <f t="shared" si="0"/>
        <v>1.8184528245640097</v>
      </c>
      <c r="M16">
        <v>1.0226382230561191</v>
      </c>
      <c r="N16">
        <v>1.0181845282456401</v>
      </c>
    </row>
    <row r="17" spans="1:14" x14ac:dyDescent="0.3">
      <c r="A17">
        <v>1976</v>
      </c>
      <c r="B17">
        <v>-18.199999999953434</v>
      </c>
      <c r="C17">
        <v>-414.69999999995343</v>
      </c>
      <c r="E17" t="s">
        <v>24</v>
      </c>
      <c r="F17">
        <v>637451</v>
      </c>
      <c r="G17">
        <v>13910</v>
      </c>
      <c r="I17" t="s">
        <v>24</v>
      </c>
      <c r="J17">
        <f t="shared" si="1"/>
        <v>2.2335948576157394</v>
      </c>
      <c r="K17">
        <f t="shared" si="0"/>
        <v>1.8152539891670427</v>
      </c>
      <c r="M17">
        <v>1.0223359485761574</v>
      </c>
      <c r="N17">
        <v>1.0181525398916704</v>
      </c>
    </row>
    <row r="18" spans="1:14" x14ac:dyDescent="0.3">
      <c r="A18">
        <v>1977</v>
      </c>
      <c r="B18">
        <v>-40.199999999953434</v>
      </c>
      <c r="C18">
        <v>-380.69999999995343</v>
      </c>
      <c r="E18" t="s">
        <v>25</v>
      </c>
      <c r="F18">
        <v>651685</v>
      </c>
      <c r="G18">
        <v>14159</v>
      </c>
      <c r="I18" t="s">
        <v>25</v>
      </c>
      <c r="J18">
        <f t="shared" si="1"/>
        <v>2.232955944849091</v>
      </c>
      <c r="K18">
        <f t="shared" si="0"/>
        <v>1.7900790797987121</v>
      </c>
      <c r="M18">
        <v>1.0223295594484909</v>
      </c>
      <c r="N18">
        <v>1.0179007907979871</v>
      </c>
    </row>
    <row r="19" spans="1:14" x14ac:dyDescent="0.3">
      <c r="A19">
        <v>1978</v>
      </c>
      <c r="B19">
        <v>30.800000000046566</v>
      </c>
      <c r="C19">
        <v>-228.69999999995343</v>
      </c>
      <c r="E19" t="s">
        <v>26</v>
      </c>
      <c r="F19">
        <v>666267</v>
      </c>
      <c r="G19">
        <v>14414</v>
      </c>
      <c r="I19" t="s">
        <v>26</v>
      </c>
      <c r="J19">
        <f t="shared" si="1"/>
        <v>2.2375841088869697</v>
      </c>
      <c r="K19">
        <f t="shared" si="0"/>
        <v>1.8009746451020492</v>
      </c>
      <c r="M19">
        <v>1.0223758410888697</v>
      </c>
      <c r="N19">
        <v>1.0180097464510205</v>
      </c>
    </row>
    <row r="20" spans="1:14" x14ac:dyDescent="0.3">
      <c r="A20">
        <v>1979</v>
      </c>
      <c r="B20">
        <v>-95.199999999953434</v>
      </c>
      <c r="C20">
        <v>168.80000000004657</v>
      </c>
      <c r="E20" t="s">
        <v>27</v>
      </c>
      <c r="F20">
        <v>681248</v>
      </c>
      <c r="G20">
        <v>14680</v>
      </c>
      <c r="I20" t="s">
        <v>27</v>
      </c>
      <c r="J20">
        <f t="shared" si="1"/>
        <v>2.2484979745357236</v>
      </c>
      <c r="K20">
        <f t="shared" si="0"/>
        <v>1.8454280560566083</v>
      </c>
      <c r="M20">
        <v>1.0224849797453572</v>
      </c>
      <c r="N20">
        <v>1.0184542805605661</v>
      </c>
    </row>
    <row r="21" spans="1:14" x14ac:dyDescent="0.3">
      <c r="A21">
        <v>1980</v>
      </c>
      <c r="B21">
        <v>-235.69999999995343</v>
      </c>
      <c r="C21">
        <v>113.80000000004657</v>
      </c>
      <c r="E21" t="s">
        <v>28</v>
      </c>
      <c r="F21">
        <v>696828</v>
      </c>
      <c r="G21">
        <v>14943</v>
      </c>
      <c r="I21" t="s">
        <v>28</v>
      </c>
      <c r="J21">
        <f t="shared" si="1"/>
        <v>2.2869791911315662</v>
      </c>
      <c r="K21">
        <f t="shared" si="0"/>
        <v>1.7915531335149781</v>
      </c>
      <c r="M21">
        <v>1.0228697919113157</v>
      </c>
      <c r="N21">
        <v>1.0179155313351498</v>
      </c>
    </row>
    <row r="22" spans="1:14" x14ac:dyDescent="0.3">
      <c r="A22">
        <v>1981</v>
      </c>
      <c r="B22">
        <v>-65.199999999953434</v>
      </c>
      <c r="C22">
        <v>-204.69999999995343</v>
      </c>
      <c r="E22" t="s">
        <v>29</v>
      </c>
      <c r="F22">
        <v>712869</v>
      </c>
      <c r="G22">
        <v>15198</v>
      </c>
      <c r="I22" t="s">
        <v>29</v>
      </c>
      <c r="J22">
        <f t="shared" si="1"/>
        <v>2.302002789784563</v>
      </c>
      <c r="K22">
        <f t="shared" si="0"/>
        <v>1.7064846416382284</v>
      </c>
      <c r="M22">
        <v>1.0230200278978456</v>
      </c>
      <c r="N22">
        <v>1.0170648464163823</v>
      </c>
    </row>
    <row r="23" spans="1:14" x14ac:dyDescent="0.3">
      <c r="A23">
        <v>1982</v>
      </c>
      <c r="B23">
        <v>-75.199999999953434</v>
      </c>
      <c r="C23">
        <v>-288.19999999995343</v>
      </c>
      <c r="E23" t="s">
        <v>30</v>
      </c>
      <c r="F23">
        <v>729169</v>
      </c>
      <c r="G23">
        <v>15438</v>
      </c>
      <c r="I23" t="s">
        <v>30</v>
      </c>
      <c r="J23">
        <f t="shared" si="1"/>
        <v>2.2865351137445922</v>
      </c>
      <c r="K23">
        <f t="shared" si="0"/>
        <v>1.5791551519936942</v>
      </c>
      <c r="M23">
        <v>1.0228653511374459</v>
      </c>
      <c r="N23">
        <v>1.0157915515199369</v>
      </c>
    </row>
    <row r="24" spans="1:14" x14ac:dyDescent="0.3">
      <c r="A24">
        <v>1983</v>
      </c>
      <c r="B24">
        <v>52.800000000046566</v>
      </c>
      <c r="C24">
        <v>-3.1999999999534339</v>
      </c>
      <c r="E24" t="s">
        <v>31</v>
      </c>
      <c r="F24">
        <v>745826</v>
      </c>
      <c r="G24">
        <v>15658</v>
      </c>
      <c r="I24" t="s">
        <v>31</v>
      </c>
      <c r="J24">
        <f t="shared" si="1"/>
        <v>2.2843812614085302</v>
      </c>
      <c r="K24">
        <f t="shared" si="0"/>
        <v>1.4250550589454569</v>
      </c>
      <c r="M24">
        <v>1.0228438126140853</v>
      </c>
      <c r="N24">
        <v>1.0142505505894546</v>
      </c>
    </row>
    <row r="25" spans="1:14" x14ac:dyDescent="0.3">
      <c r="A25">
        <v>1984</v>
      </c>
      <c r="B25">
        <v>75.800000000046566</v>
      </c>
      <c r="C25">
        <v>-80.199999999953434</v>
      </c>
      <c r="E25" t="s">
        <v>32</v>
      </c>
      <c r="F25">
        <v>762895</v>
      </c>
      <c r="G25">
        <v>15872</v>
      </c>
      <c r="I25" t="s">
        <v>32</v>
      </c>
      <c r="J25">
        <f t="shared" si="1"/>
        <v>2.2886035080568412</v>
      </c>
      <c r="K25">
        <f t="shared" si="0"/>
        <v>1.3667135010857034</v>
      </c>
      <c r="M25">
        <v>1.0228860350805684</v>
      </c>
      <c r="N25">
        <v>1.013667135010857</v>
      </c>
    </row>
    <row r="26" spans="1:14" x14ac:dyDescent="0.3">
      <c r="A26">
        <v>1985</v>
      </c>
      <c r="B26">
        <v>34.800000000046566</v>
      </c>
      <c r="C26">
        <v>-62.699999999953434</v>
      </c>
      <c r="E26" t="s">
        <v>33</v>
      </c>
      <c r="F26">
        <v>780242</v>
      </c>
      <c r="G26">
        <v>16092</v>
      </c>
      <c r="I26" t="s">
        <v>33</v>
      </c>
      <c r="J26">
        <f t="shared" si="1"/>
        <v>2.2738384705627945</v>
      </c>
      <c r="K26">
        <f t="shared" si="0"/>
        <v>1.3860887096774244</v>
      </c>
      <c r="M26">
        <v>1.0227383847056279</v>
      </c>
      <c r="N26">
        <v>1.0138608870967742</v>
      </c>
    </row>
    <row r="27" spans="1:14" x14ac:dyDescent="0.3">
      <c r="A27">
        <v>1986</v>
      </c>
      <c r="B27">
        <v>-164.69999999995343</v>
      </c>
      <c r="C27">
        <v>-87.199999999953434</v>
      </c>
      <c r="E27" t="s">
        <v>34</v>
      </c>
      <c r="F27">
        <v>797878</v>
      </c>
      <c r="G27">
        <v>16317</v>
      </c>
      <c r="I27" t="s">
        <v>34</v>
      </c>
      <c r="J27">
        <f t="shared" si="1"/>
        <v>2.2603243609034207</v>
      </c>
      <c r="K27">
        <f t="shared" si="0"/>
        <v>1.3982102908277394</v>
      </c>
      <c r="M27">
        <v>1.0226032436090342</v>
      </c>
      <c r="N27">
        <v>1.0139821029082774</v>
      </c>
    </row>
    <row r="28" spans="1:14" x14ac:dyDescent="0.3">
      <c r="A28">
        <v>1987</v>
      </c>
      <c r="B28">
        <v>17.800000000046566</v>
      </c>
      <c r="C28">
        <v>-121.19999999995343</v>
      </c>
      <c r="E28" t="s">
        <v>35</v>
      </c>
      <c r="F28">
        <v>815716</v>
      </c>
      <c r="G28">
        <v>16547</v>
      </c>
      <c r="I28" t="s">
        <v>35</v>
      </c>
      <c r="J28">
        <f t="shared" si="1"/>
        <v>2.2356801415755356</v>
      </c>
      <c r="K28">
        <f t="shared" si="0"/>
        <v>1.4095728381442685</v>
      </c>
      <c r="M28">
        <v>1.0223568014157554</v>
      </c>
      <c r="N28">
        <v>1.0140957283814427</v>
      </c>
    </row>
    <row r="29" spans="1:14" x14ac:dyDescent="0.3">
      <c r="A29">
        <v>1988</v>
      </c>
      <c r="B29">
        <v>118.80000000004657</v>
      </c>
      <c r="C29">
        <v>-145.19999999995343</v>
      </c>
      <c r="E29" t="s">
        <v>36</v>
      </c>
      <c r="F29">
        <v>833729</v>
      </c>
      <c r="G29">
        <v>16773</v>
      </c>
      <c r="I29" t="s">
        <v>36</v>
      </c>
      <c r="J29">
        <f t="shared" si="1"/>
        <v>2.2082440457217967</v>
      </c>
      <c r="K29">
        <f t="shared" si="0"/>
        <v>1.3658064906025169</v>
      </c>
      <c r="M29">
        <v>1.022082440457218</v>
      </c>
      <c r="N29">
        <v>1.0136580649060252</v>
      </c>
    </row>
    <row r="30" spans="1:14" x14ac:dyDescent="0.3">
      <c r="A30">
        <v>1989</v>
      </c>
      <c r="B30">
        <v>35.300000000046566</v>
      </c>
      <c r="C30">
        <v>-187.19999999995343</v>
      </c>
      <c r="E30" t="s">
        <v>37</v>
      </c>
      <c r="F30">
        <v>852012</v>
      </c>
      <c r="G30">
        <v>16990</v>
      </c>
      <c r="I30" t="s">
        <v>37</v>
      </c>
      <c r="J30">
        <f t="shared" si="1"/>
        <v>2.1929188021527324</v>
      </c>
      <c r="K30">
        <f t="shared" si="0"/>
        <v>1.2937459011506558</v>
      </c>
      <c r="M30">
        <v>1.0219291880215273</v>
      </c>
      <c r="N30">
        <v>1.0129374590115066</v>
      </c>
    </row>
    <row r="31" spans="1:14" x14ac:dyDescent="0.3">
      <c r="A31">
        <v>1990</v>
      </c>
      <c r="B31">
        <v>140.80000000004657</v>
      </c>
      <c r="C31">
        <v>-244.19999999995343</v>
      </c>
      <c r="E31" t="s">
        <v>38</v>
      </c>
      <c r="F31">
        <v>870452</v>
      </c>
      <c r="G31">
        <v>17204</v>
      </c>
      <c r="I31" t="s">
        <v>38</v>
      </c>
      <c r="J31">
        <f t="shared" si="1"/>
        <v>2.1642887658859244</v>
      </c>
      <c r="K31">
        <f t="shared" si="0"/>
        <v>1.2595644496762759</v>
      </c>
      <c r="M31">
        <v>1.0216428876588592</v>
      </c>
      <c r="N31">
        <v>1.0125956444967628</v>
      </c>
    </row>
    <row r="32" spans="1:14" x14ac:dyDescent="0.3">
      <c r="A32">
        <v>1991</v>
      </c>
      <c r="B32">
        <v>132.80000000004657</v>
      </c>
      <c r="C32">
        <v>-71.199999999953434</v>
      </c>
      <c r="E32" t="s">
        <v>39</v>
      </c>
      <c r="F32">
        <v>888941</v>
      </c>
      <c r="G32">
        <v>17416</v>
      </c>
      <c r="I32" t="s">
        <v>39</v>
      </c>
      <c r="J32">
        <f t="shared" si="1"/>
        <v>2.1240688745617131</v>
      </c>
      <c r="K32">
        <f t="shared" si="0"/>
        <v>1.2322715647523852</v>
      </c>
      <c r="M32">
        <v>1.0212406887456171</v>
      </c>
      <c r="N32">
        <v>1.0123227156475239</v>
      </c>
    </row>
    <row r="33" spans="1:14" x14ac:dyDescent="0.3">
      <c r="A33">
        <v>1992</v>
      </c>
      <c r="B33">
        <v>103.30000000004657</v>
      </c>
      <c r="C33">
        <v>-55.199999999953434</v>
      </c>
      <c r="E33" t="s">
        <v>40</v>
      </c>
      <c r="F33">
        <v>907574</v>
      </c>
      <c r="G33">
        <v>17624</v>
      </c>
      <c r="I33" t="s">
        <v>40</v>
      </c>
      <c r="J33">
        <f t="shared" si="1"/>
        <v>2.0960896167462106</v>
      </c>
      <c r="K33">
        <f t="shared" si="0"/>
        <v>1.1943040881947642</v>
      </c>
      <c r="M33">
        <v>1.0209608961674621</v>
      </c>
      <c r="N33">
        <v>1.0119430408819476</v>
      </c>
    </row>
    <row r="34" spans="1:14" x14ac:dyDescent="0.3">
      <c r="A34">
        <v>1993</v>
      </c>
      <c r="B34">
        <v>144.80000000004657</v>
      </c>
      <c r="C34">
        <v>-196.19999999995343</v>
      </c>
      <c r="E34" t="s">
        <v>41</v>
      </c>
      <c r="F34">
        <v>926351</v>
      </c>
      <c r="G34">
        <v>17825</v>
      </c>
      <c r="I34" t="s">
        <v>41</v>
      </c>
      <c r="J34">
        <f t="shared" si="1"/>
        <v>2.0689222035889188</v>
      </c>
      <c r="K34">
        <f t="shared" si="0"/>
        <v>1.1404902405810269</v>
      </c>
      <c r="M34">
        <v>1.0206892220358892</v>
      </c>
      <c r="N34">
        <v>1.0114049024058103</v>
      </c>
    </row>
    <row r="35" spans="1:14" x14ac:dyDescent="0.3">
      <c r="A35">
        <v>1994</v>
      </c>
      <c r="B35">
        <v>161.80000000004657</v>
      </c>
      <c r="C35">
        <v>117.30000000004657</v>
      </c>
      <c r="E35" t="s">
        <v>42</v>
      </c>
      <c r="F35">
        <v>945261</v>
      </c>
      <c r="G35">
        <v>18011</v>
      </c>
      <c r="I35" t="s">
        <v>42</v>
      </c>
      <c r="J35">
        <f t="shared" si="1"/>
        <v>2.0413428603196948</v>
      </c>
      <c r="K35">
        <f t="shared" si="0"/>
        <v>1.0434782608695681</v>
      </c>
      <c r="M35">
        <v>1.0204134286031969</v>
      </c>
      <c r="N35">
        <v>1.0104347826086957</v>
      </c>
    </row>
    <row r="36" spans="1:14" x14ac:dyDescent="0.3">
      <c r="A36">
        <v>1995</v>
      </c>
      <c r="B36">
        <v>173.80000000004657</v>
      </c>
      <c r="C36">
        <v>-14.199999999953434</v>
      </c>
      <c r="E36" t="s">
        <v>43</v>
      </c>
      <c r="F36">
        <v>964279</v>
      </c>
      <c r="G36">
        <v>18177</v>
      </c>
      <c r="I36" t="s">
        <v>43</v>
      </c>
      <c r="J36">
        <f t="shared" si="1"/>
        <v>2.0119310962792181</v>
      </c>
      <c r="K36">
        <f t="shared" si="0"/>
        <v>0.92165898617511122</v>
      </c>
      <c r="M36">
        <v>1.0201193109627922</v>
      </c>
      <c r="N36">
        <v>1.0092165898617511</v>
      </c>
    </row>
    <row r="37" spans="1:14" x14ac:dyDescent="0.3">
      <c r="A37">
        <v>1996</v>
      </c>
      <c r="B37">
        <v>159.80000000004657</v>
      </c>
      <c r="C37">
        <v>73.800000000046566</v>
      </c>
      <c r="E37" t="s">
        <v>44</v>
      </c>
      <c r="F37">
        <v>983281</v>
      </c>
      <c r="G37">
        <v>18322</v>
      </c>
      <c r="I37" t="s">
        <v>44</v>
      </c>
      <c r="J37">
        <f t="shared" si="1"/>
        <v>1.9705914989333939</v>
      </c>
      <c r="K37">
        <f t="shared" si="0"/>
        <v>0.79771139351927367</v>
      </c>
      <c r="M37">
        <v>1.0197059149893339</v>
      </c>
      <c r="N37">
        <v>1.0079771139351927</v>
      </c>
    </row>
    <row r="38" spans="1:14" x14ac:dyDescent="0.3">
      <c r="A38">
        <v>1997</v>
      </c>
      <c r="B38">
        <v>76.300000000046566</v>
      </c>
      <c r="C38">
        <v>196.80000000004657</v>
      </c>
      <c r="E38" t="s">
        <v>45</v>
      </c>
      <c r="F38">
        <v>1002335</v>
      </c>
      <c r="G38">
        <v>18449</v>
      </c>
      <c r="I38" t="s">
        <v>45</v>
      </c>
      <c r="J38">
        <f t="shared" si="1"/>
        <v>1.9377980455230981</v>
      </c>
      <c r="K38">
        <f t="shared" si="0"/>
        <v>0.69315576902084786</v>
      </c>
      <c r="M38">
        <v>1.019377980455231</v>
      </c>
      <c r="N38">
        <v>1.0069315576902085</v>
      </c>
    </row>
    <row r="39" spans="1:14" x14ac:dyDescent="0.3">
      <c r="A39">
        <v>1998</v>
      </c>
      <c r="B39">
        <v>59.300000000046566</v>
      </c>
      <c r="C39">
        <v>263.80000000004657</v>
      </c>
      <c r="E39" t="s">
        <v>46</v>
      </c>
      <c r="F39">
        <v>1021434</v>
      </c>
      <c r="G39">
        <v>18560</v>
      </c>
      <c r="I39" t="s">
        <v>46</v>
      </c>
      <c r="J39">
        <f t="shared" si="1"/>
        <v>1.9054507724463488</v>
      </c>
      <c r="K39">
        <f t="shared" si="0"/>
        <v>0.60165862648382529</v>
      </c>
      <c r="M39">
        <v>1.0190545077244635</v>
      </c>
      <c r="N39">
        <v>1.0060165862648383</v>
      </c>
    </row>
    <row r="40" spans="1:14" x14ac:dyDescent="0.3">
      <c r="A40">
        <v>1999</v>
      </c>
      <c r="B40">
        <v>208.30000000004657</v>
      </c>
      <c r="C40">
        <v>231.30000000004657</v>
      </c>
      <c r="E40" t="s">
        <v>47</v>
      </c>
      <c r="F40">
        <v>1040500</v>
      </c>
      <c r="G40">
        <v>18670</v>
      </c>
      <c r="I40" t="s">
        <v>47</v>
      </c>
      <c r="J40">
        <f t="shared" si="1"/>
        <v>1.8665914782550752</v>
      </c>
      <c r="K40">
        <f t="shared" si="0"/>
        <v>0.59267241379310498</v>
      </c>
      <c r="M40">
        <v>1.0186659147825508</v>
      </c>
      <c r="N40">
        <v>1.005926724137931</v>
      </c>
    </row>
    <row r="41" spans="1:14" x14ac:dyDescent="0.3">
      <c r="A41">
        <v>2000</v>
      </c>
      <c r="B41">
        <v>-11.199999999953434</v>
      </c>
      <c r="C41">
        <v>296.80000000004657</v>
      </c>
      <c r="E41" t="s">
        <v>48</v>
      </c>
      <c r="F41">
        <v>1059633</v>
      </c>
      <c r="G41">
        <v>18776</v>
      </c>
      <c r="I41" t="s">
        <v>48</v>
      </c>
      <c r="J41">
        <f t="shared" si="1"/>
        <v>1.8388274867851884</v>
      </c>
      <c r="K41">
        <f t="shared" si="0"/>
        <v>0.56775575790037891</v>
      </c>
      <c r="M41">
        <v>1.0183882748678519</v>
      </c>
      <c r="N41">
        <v>1.0056775575790038</v>
      </c>
    </row>
    <row r="42" spans="1:14" x14ac:dyDescent="0.3">
      <c r="A42">
        <v>2001</v>
      </c>
      <c r="B42">
        <v>103.30000000004657</v>
      </c>
      <c r="C42">
        <v>313.80000000004657</v>
      </c>
      <c r="E42" t="s">
        <v>49</v>
      </c>
      <c r="F42">
        <v>1078970</v>
      </c>
      <c r="G42">
        <v>18920</v>
      </c>
      <c r="I42" t="s">
        <v>49</v>
      </c>
      <c r="J42">
        <f t="shared" si="1"/>
        <v>1.8248771036764699</v>
      </c>
      <c r="K42">
        <f t="shared" si="0"/>
        <v>0.7669365146996121</v>
      </c>
      <c r="M42">
        <v>1.0182487710367647</v>
      </c>
      <c r="N42">
        <v>1.0076693651469961</v>
      </c>
    </row>
    <row r="43" spans="1:14" x14ac:dyDescent="0.3">
      <c r="A43">
        <v>2002</v>
      </c>
      <c r="B43">
        <v>-139.19999999995343</v>
      </c>
      <c r="C43">
        <v>343.30000000004657</v>
      </c>
      <c r="E43" t="s">
        <v>50</v>
      </c>
      <c r="F43">
        <v>1098313</v>
      </c>
      <c r="G43">
        <v>19110</v>
      </c>
      <c r="I43" t="s">
        <v>50</v>
      </c>
      <c r="J43">
        <f t="shared" si="1"/>
        <v>1.7927282500903585</v>
      </c>
      <c r="K43">
        <f t="shared" si="0"/>
        <v>1.004228329809731</v>
      </c>
      <c r="M43">
        <v>1.0179272825009036</v>
      </c>
      <c r="N43">
        <v>1.0100422832980973</v>
      </c>
    </row>
    <row r="44" spans="1:14" x14ac:dyDescent="0.3">
      <c r="A44">
        <v>2003</v>
      </c>
      <c r="B44">
        <v>144.30000000004657</v>
      </c>
      <c r="C44">
        <v>278.80000000004657</v>
      </c>
      <c r="E44" t="s">
        <v>51</v>
      </c>
      <c r="F44">
        <v>1117415</v>
      </c>
      <c r="G44">
        <v>19303</v>
      </c>
      <c r="I44" t="s">
        <v>51</v>
      </c>
      <c r="J44">
        <f t="shared" si="1"/>
        <v>1.7392127745005315</v>
      </c>
      <c r="K44">
        <f t="shared" si="0"/>
        <v>1.0099424385138667</v>
      </c>
      <c r="M44">
        <v>1.0173921277450053</v>
      </c>
      <c r="N44">
        <v>1.0100994243851387</v>
      </c>
    </row>
    <row r="45" spans="1:14" x14ac:dyDescent="0.3">
      <c r="A45">
        <v>2004</v>
      </c>
      <c r="B45">
        <v>5.3000000000465661</v>
      </c>
      <c r="C45">
        <v>46.800000000046566</v>
      </c>
      <c r="E45" t="s">
        <v>52</v>
      </c>
      <c r="F45">
        <v>1136264</v>
      </c>
      <c r="G45">
        <v>19490</v>
      </c>
      <c r="I45" t="s">
        <v>52</v>
      </c>
      <c r="J45">
        <f t="shared" si="1"/>
        <v>1.6868397148776415</v>
      </c>
      <c r="K45">
        <f t="shared" si="0"/>
        <v>0.96876133243537499</v>
      </c>
      <c r="M45">
        <v>1.0168683971487764</v>
      </c>
      <c r="N45">
        <v>1.0096876133243537</v>
      </c>
    </row>
    <row r="46" spans="1:14" x14ac:dyDescent="0.3">
      <c r="A46">
        <v>2005</v>
      </c>
      <c r="B46">
        <v>-146.19999999995343</v>
      </c>
      <c r="C46">
        <v>226.30000000004657</v>
      </c>
      <c r="E46" t="s">
        <v>53</v>
      </c>
      <c r="F46">
        <v>1154638</v>
      </c>
      <c r="G46">
        <v>19673</v>
      </c>
      <c r="I46" t="s">
        <v>53</v>
      </c>
      <c r="J46">
        <f t="shared" si="1"/>
        <v>1.6170537832757237</v>
      </c>
      <c r="K46">
        <f t="shared" si="0"/>
        <v>0.93894304771677817</v>
      </c>
      <c r="M46">
        <v>1.0161705378327572</v>
      </c>
      <c r="N46">
        <v>1.0093894304771678</v>
      </c>
    </row>
    <row r="47" spans="1:14" x14ac:dyDescent="0.3">
      <c r="A47">
        <v>2006</v>
      </c>
      <c r="B47">
        <v>-115.69999999995343</v>
      </c>
      <c r="C47">
        <v>286.80000000004657</v>
      </c>
      <c r="E47" t="s">
        <v>54</v>
      </c>
      <c r="F47">
        <v>1172373</v>
      </c>
      <c r="G47">
        <v>19870</v>
      </c>
      <c r="I47" t="s">
        <v>54</v>
      </c>
      <c r="J47">
        <f t="shared" si="1"/>
        <v>1.5359792419788798</v>
      </c>
      <c r="K47">
        <f t="shared" si="0"/>
        <v>1.0013724393839185</v>
      </c>
      <c r="M47">
        <v>1.0153597924197888</v>
      </c>
      <c r="N47">
        <v>1.0100137243938392</v>
      </c>
    </row>
    <row r="48" spans="1:14" x14ac:dyDescent="0.3">
      <c r="A48">
        <v>2007</v>
      </c>
      <c r="B48">
        <v>121.80000000004657</v>
      </c>
      <c r="C48">
        <v>355.80000000004657</v>
      </c>
      <c r="E48" t="s">
        <v>55</v>
      </c>
      <c r="F48">
        <v>1189691</v>
      </c>
      <c r="G48">
        <v>20078</v>
      </c>
      <c r="I48" t="s">
        <v>55</v>
      </c>
      <c r="J48">
        <f t="shared" si="1"/>
        <v>1.4771749264099299</v>
      </c>
      <c r="K48">
        <f t="shared" si="0"/>
        <v>1.0468042274786038</v>
      </c>
      <c r="M48">
        <v>1.0147717492640993</v>
      </c>
      <c r="N48">
        <v>1.010468042274786</v>
      </c>
    </row>
    <row r="49" spans="1:14" x14ac:dyDescent="0.3">
      <c r="A49">
        <v>2008</v>
      </c>
      <c r="B49">
        <v>275.30000000004657</v>
      </c>
      <c r="C49">
        <v>362.80000000004657</v>
      </c>
      <c r="E49" t="s">
        <v>56</v>
      </c>
      <c r="F49">
        <v>1206734</v>
      </c>
      <c r="G49">
        <v>20285</v>
      </c>
      <c r="I49" t="s">
        <v>56</v>
      </c>
      <c r="J49">
        <f t="shared" si="1"/>
        <v>1.4325568572007397</v>
      </c>
      <c r="K49">
        <f t="shared" si="0"/>
        <v>1.0309791811933477</v>
      </c>
      <c r="M49">
        <v>1.0143255685720074</v>
      </c>
      <c r="N49">
        <v>1.0103097918119335</v>
      </c>
    </row>
    <row r="50" spans="1:14" x14ac:dyDescent="0.3">
      <c r="A50">
        <v>2009</v>
      </c>
      <c r="B50">
        <v>224.80000000004657</v>
      </c>
      <c r="C50">
        <v>285.30000000004657</v>
      </c>
      <c r="E50" t="s">
        <v>57</v>
      </c>
      <c r="F50">
        <v>1223640</v>
      </c>
      <c r="G50">
        <v>20482</v>
      </c>
      <c r="I50" t="s">
        <v>57</v>
      </c>
      <c r="J50">
        <f t="shared" si="1"/>
        <v>1.400971547996499</v>
      </c>
      <c r="K50">
        <f t="shared" si="0"/>
        <v>0.97116095637170829</v>
      </c>
      <c r="M50">
        <v>1.014009715479965</v>
      </c>
      <c r="N50">
        <v>1.0097116095637171</v>
      </c>
    </row>
    <row r="51" spans="1:14" x14ac:dyDescent="0.3">
      <c r="A51">
        <v>2010</v>
      </c>
      <c r="B51">
        <v>199.30000000004657</v>
      </c>
      <c r="C51">
        <v>386.80000000004657</v>
      </c>
      <c r="E51" t="s">
        <v>58</v>
      </c>
      <c r="F51">
        <v>1240613</v>
      </c>
      <c r="G51">
        <v>20668</v>
      </c>
      <c r="I51" t="s">
        <v>58</v>
      </c>
      <c r="J51">
        <f t="shared" si="1"/>
        <v>1.3870909744696069</v>
      </c>
      <c r="K51">
        <f t="shared" si="0"/>
        <v>0.90811444194902613</v>
      </c>
      <c r="M51">
        <v>1.0138709097446961</v>
      </c>
      <c r="N51">
        <v>1.0090811444194903</v>
      </c>
    </row>
    <row r="52" spans="1:14" x14ac:dyDescent="0.3">
      <c r="A52">
        <v>2011</v>
      </c>
      <c r="B52">
        <v>81.800000000046566</v>
      </c>
      <c r="C52">
        <v>389.30000000004657</v>
      </c>
      <c r="E52" t="s">
        <v>59</v>
      </c>
      <c r="F52">
        <v>1257621</v>
      </c>
      <c r="G52">
        <v>20859</v>
      </c>
      <c r="I52" t="s">
        <v>59</v>
      </c>
      <c r="J52">
        <f t="shared" si="1"/>
        <v>1.3709351747885901</v>
      </c>
      <c r="K52">
        <f t="shared" si="0"/>
        <v>0.92413392684342899</v>
      </c>
      <c r="M52">
        <v>1.0137093517478859</v>
      </c>
      <c r="N52">
        <v>1.0092413392684343</v>
      </c>
    </row>
    <row r="53" spans="1:14" x14ac:dyDescent="0.3">
      <c r="A53">
        <v>2012</v>
      </c>
      <c r="B53">
        <v>1.3000000000465661</v>
      </c>
      <c r="C53">
        <v>373.80000000004657</v>
      </c>
      <c r="E53" t="s">
        <v>60</v>
      </c>
      <c r="F53">
        <v>1274487</v>
      </c>
      <c r="G53">
        <v>21017</v>
      </c>
      <c r="I53" t="s">
        <v>60</v>
      </c>
      <c r="J53">
        <f t="shared" si="1"/>
        <v>1.3411035598165144</v>
      </c>
      <c r="K53">
        <f t="shared" si="0"/>
        <v>0.75746680090129637</v>
      </c>
      <c r="M53">
        <v>1.0134110355981651</v>
      </c>
      <c r="N53">
        <v>1.007574668009013</v>
      </c>
    </row>
    <row r="54" spans="1:14" x14ac:dyDescent="0.3">
      <c r="A54">
        <v>2013</v>
      </c>
      <c r="B54">
        <v>213.30000000004657</v>
      </c>
      <c r="C54">
        <v>402.80000000004657</v>
      </c>
      <c r="E54" t="s">
        <v>61</v>
      </c>
      <c r="F54">
        <v>1291132</v>
      </c>
      <c r="G54">
        <v>21131</v>
      </c>
      <c r="I54" t="s">
        <v>61</v>
      </c>
      <c r="J54">
        <f t="shared" si="1"/>
        <v>1.3060156753266217</v>
      </c>
      <c r="K54">
        <f t="shared" si="0"/>
        <v>0.54241804253698511</v>
      </c>
      <c r="M54">
        <v>1.0130601567532662</v>
      </c>
      <c r="N54">
        <v>1.0054241804253699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gapminder</vt:lpstr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Lttd</dc:creator>
  <cp:lastModifiedBy>Lttd</cp:lastModifiedBy>
  <dcterms:created xsi:type="dcterms:W3CDTF">2023-01-09T09:49:24Z</dcterms:created>
  <dcterms:modified xsi:type="dcterms:W3CDTF">2023-01-09T10:31:11Z</dcterms:modified>
</cp:coreProperties>
</file>