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59139\var\www\miau\data\miau\298\"/>
    </mc:Choice>
  </mc:AlternateContent>
  <xr:revisionPtr revIDLastSave="0" documentId="13_ncr:1_{16CEF322-8466-465E-BBD7-DE6DF627801E}" xr6:coauthVersionLast="47" xr6:coauthVersionMax="47" xr10:uidLastSave="{00000000-0000-0000-0000-000000000000}"/>
  <bookViews>
    <workbookView xWindow="-108" yWindow="-108" windowWidth="23256" windowHeight="12720" activeTab="1" xr2:uid="{6BAED4CD-D3A6-4FD1-92BE-6C7AD86017E1}"/>
  </bookViews>
  <sheets>
    <sheet name="raw" sheetId="1" r:id="rId1"/>
    <sheet name="figures" sheetId="2" r:id="rId2"/>
    <sheet name="OAM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3" l="1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1" i="3"/>
  <c r="O2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1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" i="3"/>
  <c r="I3" i="3"/>
  <c r="J3" i="3"/>
  <c r="K3" i="3"/>
  <c r="L3" i="3"/>
  <c r="I4" i="3"/>
  <c r="J4" i="3"/>
  <c r="K4" i="3"/>
  <c r="L4" i="3"/>
  <c r="I5" i="3"/>
  <c r="J5" i="3"/>
  <c r="K5" i="3"/>
  <c r="L5" i="3"/>
  <c r="I6" i="3"/>
  <c r="J6" i="3"/>
  <c r="K6" i="3"/>
  <c r="L6" i="3"/>
  <c r="I7" i="3"/>
  <c r="J7" i="3"/>
  <c r="K7" i="3"/>
  <c r="L7" i="3"/>
  <c r="I8" i="3"/>
  <c r="J8" i="3"/>
  <c r="K8" i="3"/>
  <c r="L8" i="3"/>
  <c r="I9" i="3"/>
  <c r="J9" i="3"/>
  <c r="K9" i="3"/>
  <c r="L9" i="3"/>
  <c r="I10" i="3"/>
  <c r="J10" i="3"/>
  <c r="K10" i="3"/>
  <c r="L10" i="3"/>
  <c r="I11" i="3"/>
  <c r="J11" i="3"/>
  <c r="K11" i="3"/>
  <c r="L11" i="3"/>
  <c r="I12" i="3"/>
  <c r="J12" i="3"/>
  <c r="K12" i="3"/>
  <c r="L12" i="3"/>
  <c r="I13" i="3"/>
  <c r="J13" i="3"/>
  <c r="K13" i="3"/>
  <c r="L13" i="3"/>
  <c r="I14" i="3"/>
  <c r="J14" i="3"/>
  <c r="K14" i="3"/>
  <c r="L14" i="3"/>
  <c r="I15" i="3"/>
  <c r="J15" i="3"/>
  <c r="K15" i="3"/>
  <c r="L15" i="3"/>
  <c r="I16" i="3"/>
  <c r="J16" i="3"/>
  <c r="K16" i="3"/>
  <c r="L16" i="3"/>
  <c r="I17" i="3"/>
  <c r="J17" i="3"/>
  <c r="K17" i="3"/>
  <c r="L17" i="3"/>
  <c r="I18" i="3"/>
  <c r="J18" i="3"/>
  <c r="K18" i="3"/>
  <c r="L18" i="3"/>
  <c r="I19" i="3"/>
  <c r="J19" i="3"/>
  <c r="K19" i="3"/>
  <c r="L19" i="3"/>
  <c r="I20" i="3"/>
  <c r="J20" i="3"/>
  <c r="K20" i="3"/>
  <c r="L20" i="3"/>
  <c r="I21" i="3"/>
  <c r="J21" i="3"/>
  <c r="K21" i="3"/>
  <c r="L21" i="3"/>
  <c r="I22" i="3"/>
  <c r="J22" i="3"/>
  <c r="K22" i="3"/>
  <c r="L22" i="3"/>
  <c r="I23" i="3"/>
  <c r="J23" i="3"/>
  <c r="K23" i="3"/>
  <c r="L23" i="3"/>
  <c r="I24" i="3"/>
  <c r="J24" i="3"/>
  <c r="K24" i="3"/>
  <c r="L24" i="3"/>
  <c r="I25" i="3"/>
  <c r="J25" i="3"/>
  <c r="K25" i="3"/>
  <c r="L25" i="3"/>
  <c r="I26" i="3"/>
  <c r="J26" i="3"/>
  <c r="K26" i="3"/>
  <c r="L26" i="3"/>
  <c r="I27" i="3"/>
  <c r="J27" i="3"/>
  <c r="K27" i="3"/>
  <c r="L27" i="3"/>
  <c r="I28" i="3"/>
  <c r="J28" i="3"/>
  <c r="K28" i="3"/>
  <c r="L28" i="3"/>
  <c r="I29" i="3"/>
  <c r="J29" i="3"/>
  <c r="K29" i="3"/>
  <c r="L29" i="3"/>
  <c r="I30" i="3"/>
  <c r="J30" i="3"/>
  <c r="K30" i="3"/>
  <c r="L30" i="3"/>
  <c r="I31" i="3"/>
  <c r="J31" i="3"/>
  <c r="K31" i="3"/>
  <c r="L31" i="3"/>
  <c r="I32" i="3"/>
  <c r="J32" i="3"/>
  <c r="K32" i="3"/>
  <c r="L32" i="3"/>
  <c r="I33" i="3"/>
  <c r="J33" i="3"/>
  <c r="K33" i="3"/>
  <c r="L33" i="3"/>
  <c r="I34" i="3"/>
  <c r="J34" i="3"/>
  <c r="K34" i="3"/>
  <c r="L34" i="3"/>
  <c r="I35" i="3"/>
  <c r="J35" i="3"/>
  <c r="K35" i="3"/>
  <c r="L35" i="3"/>
  <c r="I36" i="3"/>
  <c r="J36" i="3"/>
  <c r="K36" i="3"/>
  <c r="L36" i="3"/>
  <c r="I37" i="3"/>
  <c r="J37" i="3"/>
  <c r="K37" i="3"/>
  <c r="L37" i="3"/>
  <c r="I38" i="3"/>
  <c r="J38" i="3"/>
  <c r="K38" i="3"/>
  <c r="L38" i="3"/>
  <c r="I39" i="3"/>
  <c r="J39" i="3"/>
  <c r="K39" i="3"/>
  <c r="L39" i="3"/>
  <c r="I40" i="3"/>
  <c r="J40" i="3"/>
  <c r="K40" i="3"/>
  <c r="L40" i="3"/>
  <c r="I41" i="3"/>
  <c r="J41" i="3"/>
  <c r="K41" i="3"/>
  <c r="L41" i="3"/>
  <c r="I42" i="3"/>
  <c r="J42" i="3"/>
  <c r="K42" i="3"/>
  <c r="L42" i="3"/>
  <c r="I43" i="3"/>
  <c r="J43" i="3"/>
  <c r="K43" i="3"/>
  <c r="L43" i="3"/>
  <c r="I44" i="3"/>
  <c r="J44" i="3"/>
  <c r="K44" i="3"/>
  <c r="L44" i="3"/>
  <c r="I45" i="3"/>
  <c r="J45" i="3"/>
  <c r="K45" i="3"/>
  <c r="L45" i="3"/>
  <c r="I46" i="3"/>
  <c r="J46" i="3"/>
  <c r="K46" i="3"/>
  <c r="L46" i="3"/>
  <c r="I47" i="3"/>
  <c r="J47" i="3"/>
  <c r="K47" i="3"/>
  <c r="L47" i="3"/>
  <c r="I48" i="3"/>
  <c r="J48" i="3"/>
  <c r="K48" i="3"/>
  <c r="L48" i="3"/>
  <c r="I49" i="3"/>
  <c r="J49" i="3"/>
  <c r="K49" i="3"/>
  <c r="L49" i="3"/>
  <c r="I50" i="3"/>
  <c r="J50" i="3"/>
  <c r="K50" i="3"/>
  <c r="L50" i="3"/>
  <c r="I51" i="3"/>
  <c r="J51" i="3"/>
  <c r="K51" i="3"/>
  <c r="L51" i="3"/>
  <c r="I52" i="3"/>
  <c r="J52" i="3"/>
  <c r="K52" i="3"/>
  <c r="L52" i="3"/>
  <c r="I53" i="3"/>
  <c r="J53" i="3"/>
  <c r="K53" i="3"/>
  <c r="L53" i="3"/>
  <c r="I54" i="3"/>
  <c r="J54" i="3"/>
  <c r="K54" i="3"/>
  <c r="L54" i="3"/>
  <c r="I55" i="3"/>
  <c r="J55" i="3"/>
  <c r="K55" i="3"/>
  <c r="L55" i="3"/>
  <c r="I56" i="3"/>
  <c r="J56" i="3"/>
  <c r="K56" i="3"/>
  <c r="L56" i="3"/>
  <c r="I57" i="3"/>
  <c r="J57" i="3"/>
  <c r="K57" i="3"/>
  <c r="L57" i="3"/>
  <c r="I58" i="3"/>
  <c r="J58" i="3"/>
  <c r="K58" i="3"/>
  <c r="L58" i="3"/>
  <c r="I59" i="3"/>
  <c r="J59" i="3"/>
  <c r="K59" i="3"/>
  <c r="L59" i="3"/>
  <c r="I60" i="3"/>
  <c r="J60" i="3"/>
  <c r="K60" i="3"/>
  <c r="L60" i="3"/>
  <c r="I61" i="3"/>
  <c r="J61" i="3"/>
  <c r="K61" i="3"/>
  <c r="L61" i="3"/>
  <c r="I62" i="3"/>
  <c r="J62" i="3"/>
  <c r="K62" i="3"/>
  <c r="L62" i="3"/>
  <c r="I63" i="3"/>
  <c r="J63" i="3"/>
  <c r="K63" i="3"/>
  <c r="L63" i="3"/>
  <c r="I64" i="3"/>
  <c r="J64" i="3"/>
  <c r="K64" i="3"/>
  <c r="L64" i="3"/>
  <c r="I65" i="3"/>
  <c r="J65" i="3"/>
  <c r="K65" i="3"/>
  <c r="L65" i="3"/>
  <c r="I66" i="3"/>
  <c r="J66" i="3"/>
  <c r="K66" i="3"/>
  <c r="L66" i="3"/>
  <c r="I67" i="3"/>
  <c r="J67" i="3"/>
  <c r="K67" i="3"/>
  <c r="L67" i="3"/>
  <c r="I68" i="3"/>
  <c r="J68" i="3"/>
  <c r="K68" i="3"/>
  <c r="L68" i="3"/>
  <c r="I69" i="3"/>
  <c r="J69" i="3"/>
  <c r="K69" i="3"/>
  <c r="L69" i="3"/>
  <c r="I70" i="3"/>
  <c r="J70" i="3"/>
  <c r="K70" i="3"/>
  <c r="L70" i="3"/>
  <c r="I71" i="3"/>
  <c r="J71" i="3"/>
  <c r="K71" i="3"/>
  <c r="L71" i="3"/>
  <c r="I72" i="3"/>
  <c r="J72" i="3"/>
  <c r="K72" i="3"/>
  <c r="L72" i="3"/>
  <c r="I73" i="3"/>
  <c r="J73" i="3"/>
  <c r="K73" i="3"/>
  <c r="L73" i="3"/>
  <c r="I74" i="3"/>
  <c r="J74" i="3"/>
  <c r="K74" i="3"/>
  <c r="L74" i="3"/>
  <c r="I75" i="3"/>
  <c r="J75" i="3"/>
  <c r="K75" i="3"/>
  <c r="L75" i="3"/>
  <c r="I76" i="3"/>
  <c r="J76" i="3"/>
  <c r="K76" i="3"/>
  <c r="L76" i="3"/>
  <c r="I77" i="3"/>
  <c r="J77" i="3"/>
  <c r="K77" i="3"/>
  <c r="L77" i="3"/>
  <c r="I78" i="3"/>
  <c r="J78" i="3"/>
  <c r="K78" i="3"/>
  <c r="L78" i="3"/>
  <c r="I79" i="3"/>
  <c r="J79" i="3"/>
  <c r="K79" i="3"/>
  <c r="L79" i="3"/>
  <c r="I80" i="3"/>
  <c r="J80" i="3"/>
  <c r="K80" i="3"/>
  <c r="L80" i="3"/>
  <c r="I81" i="3"/>
  <c r="J81" i="3"/>
  <c r="K81" i="3"/>
  <c r="L81" i="3"/>
  <c r="I82" i="3"/>
  <c r="J82" i="3"/>
  <c r="K82" i="3"/>
  <c r="L82" i="3"/>
  <c r="I83" i="3"/>
  <c r="J83" i="3"/>
  <c r="K83" i="3"/>
  <c r="L83" i="3"/>
  <c r="I84" i="3"/>
  <c r="J84" i="3"/>
  <c r="K84" i="3"/>
  <c r="L84" i="3"/>
  <c r="I85" i="3"/>
  <c r="J85" i="3"/>
  <c r="K85" i="3"/>
  <c r="L85" i="3"/>
  <c r="I86" i="3"/>
  <c r="J86" i="3"/>
  <c r="K86" i="3"/>
  <c r="L86" i="3"/>
  <c r="I87" i="3"/>
  <c r="J87" i="3"/>
  <c r="K87" i="3"/>
  <c r="L87" i="3"/>
  <c r="I88" i="3"/>
  <c r="J88" i="3"/>
  <c r="K88" i="3"/>
  <c r="L88" i="3"/>
  <c r="I89" i="3"/>
  <c r="J89" i="3"/>
  <c r="K89" i="3"/>
  <c r="L89" i="3"/>
  <c r="I90" i="3"/>
  <c r="J90" i="3"/>
  <c r="K90" i="3"/>
  <c r="L90" i="3"/>
  <c r="I91" i="3"/>
  <c r="J91" i="3"/>
  <c r="K91" i="3"/>
  <c r="L91" i="3"/>
  <c r="I92" i="3"/>
  <c r="J92" i="3"/>
  <c r="K92" i="3"/>
  <c r="L92" i="3"/>
  <c r="I93" i="3"/>
  <c r="J93" i="3"/>
  <c r="K93" i="3"/>
  <c r="L93" i="3"/>
  <c r="I94" i="3"/>
  <c r="J94" i="3"/>
  <c r="K94" i="3"/>
  <c r="L94" i="3"/>
  <c r="I95" i="3"/>
  <c r="J95" i="3"/>
  <c r="K95" i="3"/>
  <c r="L95" i="3"/>
  <c r="I96" i="3"/>
  <c r="J96" i="3"/>
  <c r="K96" i="3"/>
  <c r="L96" i="3"/>
  <c r="I97" i="3"/>
  <c r="J97" i="3"/>
  <c r="K97" i="3"/>
  <c r="L97" i="3"/>
  <c r="I98" i="3"/>
  <c r="J98" i="3"/>
  <c r="K98" i="3"/>
  <c r="L98" i="3"/>
  <c r="I99" i="3"/>
  <c r="J99" i="3"/>
  <c r="K99" i="3"/>
  <c r="L99" i="3"/>
  <c r="I100" i="3"/>
  <c r="J100" i="3"/>
  <c r="K100" i="3"/>
  <c r="L100" i="3"/>
  <c r="I101" i="3"/>
  <c r="J101" i="3"/>
  <c r="K101" i="3"/>
  <c r="L101" i="3"/>
  <c r="I102" i="3"/>
  <c r="J102" i="3"/>
  <c r="K102" i="3"/>
  <c r="L102" i="3"/>
  <c r="I103" i="3"/>
  <c r="J103" i="3"/>
  <c r="K103" i="3"/>
  <c r="L103" i="3"/>
  <c r="I104" i="3"/>
  <c r="J104" i="3"/>
  <c r="K104" i="3"/>
  <c r="L104" i="3"/>
  <c r="I105" i="3"/>
  <c r="J105" i="3"/>
  <c r="K105" i="3"/>
  <c r="L105" i="3"/>
  <c r="I106" i="3"/>
  <c r="J106" i="3"/>
  <c r="K106" i="3"/>
  <c r="L106" i="3"/>
  <c r="I107" i="3"/>
  <c r="J107" i="3"/>
  <c r="K107" i="3"/>
  <c r="L107" i="3"/>
  <c r="I108" i="3"/>
  <c r="J108" i="3"/>
  <c r="K108" i="3"/>
  <c r="L108" i="3"/>
  <c r="I109" i="3"/>
  <c r="J109" i="3"/>
  <c r="K109" i="3"/>
  <c r="L109" i="3"/>
  <c r="I110" i="3"/>
  <c r="J110" i="3"/>
  <c r="K110" i="3"/>
  <c r="L110" i="3"/>
  <c r="I111" i="3"/>
  <c r="J111" i="3"/>
  <c r="K111" i="3"/>
  <c r="L111" i="3"/>
  <c r="I112" i="3"/>
  <c r="J112" i="3"/>
  <c r="K112" i="3"/>
  <c r="L112" i="3"/>
  <c r="I113" i="3"/>
  <c r="J113" i="3"/>
  <c r="K113" i="3"/>
  <c r="L113" i="3"/>
  <c r="I114" i="3"/>
  <c r="J114" i="3"/>
  <c r="K114" i="3"/>
  <c r="L114" i="3"/>
  <c r="I115" i="3"/>
  <c r="J115" i="3"/>
  <c r="K115" i="3"/>
  <c r="L115" i="3"/>
  <c r="I116" i="3"/>
  <c r="J116" i="3"/>
  <c r="K116" i="3"/>
  <c r="L116" i="3"/>
  <c r="I117" i="3"/>
  <c r="J117" i="3"/>
  <c r="K117" i="3"/>
  <c r="L117" i="3"/>
  <c r="I118" i="3"/>
  <c r="J118" i="3"/>
  <c r="K118" i="3"/>
  <c r="L118" i="3"/>
  <c r="I119" i="3"/>
  <c r="J119" i="3"/>
  <c r="K119" i="3"/>
  <c r="L119" i="3"/>
  <c r="I120" i="3"/>
  <c r="J120" i="3"/>
  <c r="K120" i="3"/>
  <c r="L120" i="3"/>
  <c r="I121" i="3"/>
  <c r="J121" i="3"/>
  <c r="K121" i="3"/>
  <c r="L121" i="3"/>
  <c r="I122" i="3"/>
  <c r="J122" i="3"/>
  <c r="K122" i="3"/>
  <c r="L122" i="3"/>
  <c r="I123" i="3"/>
  <c r="J123" i="3"/>
  <c r="K123" i="3"/>
  <c r="L123" i="3"/>
  <c r="I124" i="3"/>
  <c r="J124" i="3"/>
  <c r="K124" i="3"/>
  <c r="L124" i="3"/>
  <c r="I125" i="3"/>
  <c r="J125" i="3"/>
  <c r="K125" i="3"/>
  <c r="L125" i="3"/>
  <c r="I126" i="3"/>
  <c r="J126" i="3"/>
  <c r="K126" i="3"/>
  <c r="L126" i="3"/>
  <c r="I127" i="3"/>
  <c r="J127" i="3"/>
  <c r="K127" i="3"/>
  <c r="L127" i="3"/>
  <c r="I128" i="3"/>
  <c r="J128" i="3"/>
  <c r="K128" i="3"/>
  <c r="L128" i="3"/>
  <c r="I129" i="3"/>
  <c r="J129" i="3"/>
  <c r="K129" i="3"/>
  <c r="L129" i="3"/>
  <c r="I130" i="3"/>
  <c r="J130" i="3"/>
  <c r="K130" i="3"/>
  <c r="L130" i="3"/>
  <c r="I131" i="3"/>
  <c r="J131" i="3"/>
  <c r="K131" i="3"/>
  <c r="L131" i="3"/>
  <c r="I132" i="3"/>
  <c r="J132" i="3"/>
  <c r="K132" i="3"/>
  <c r="L132" i="3"/>
  <c r="I133" i="3"/>
  <c r="J133" i="3"/>
  <c r="K133" i="3"/>
  <c r="L133" i="3"/>
  <c r="I134" i="3"/>
  <c r="J134" i="3"/>
  <c r="K134" i="3"/>
  <c r="L134" i="3"/>
  <c r="I135" i="3"/>
  <c r="J135" i="3"/>
  <c r="K135" i="3"/>
  <c r="L135" i="3"/>
  <c r="I136" i="3"/>
  <c r="J136" i="3"/>
  <c r="K136" i="3"/>
  <c r="L136" i="3"/>
  <c r="I137" i="3"/>
  <c r="J137" i="3"/>
  <c r="K137" i="3"/>
  <c r="L137" i="3"/>
  <c r="I138" i="3"/>
  <c r="J138" i="3"/>
  <c r="K138" i="3"/>
  <c r="L138" i="3"/>
  <c r="I139" i="3"/>
  <c r="J139" i="3"/>
  <c r="K139" i="3"/>
  <c r="L139" i="3"/>
  <c r="I140" i="3"/>
  <c r="J140" i="3"/>
  <c r="K140" i="3"/>
  <c r="L140" i="3"/>
  <c r="I141" i="3"/>
  <c r="J141" i="3"/>
  <c r="K141" i="3"/>
  <c r="L141" i="3"/>
  <c r="I142" i="3"/>
  <c r="J142" i="3"/>
  <c r="K142" i="3"/>
  <c r="L142" i="3"/>
  <c r="I143" i="3"/>
  <c r="J143" i="3"/>
  <c r="K143" i="3"/>
  <c r="L143" i="3"/>
  <c r="I144" i="3"/>
  <c r="J144" i="3"/>
  <c r="K144" i="3"/>
  <c r="L144" i="3"/>
  <c r="I145" i="3"/>
  <c r="J145" i="3"/>
  <c r="K145" i="3"/>
  <c r="L145" i="3"/>
  <c r="I146" i="3"/>
  <c r="J146" i="3"/>
  <c r="K146" i="3"/>
  <c r="L146" i="3"/>
  <c r="I147" i="3"/>
  <c r="J147" i="3"/>
  <c r="K147" i="3"/>
  <c r="L147" i="3"/>
  <c r="I148" i="3"/>
  <c r="J148" i="3"/>
  <c r="K148" i="3"/>
  <c r="L148" i="3"/>
  <c r="I149" i="3"/>
  <c r="J149" i="3"/>
  <c r="K149" i="3"/>
  <c r="L149" i="3"/>
  <c r="I150" i="3"/>
  <c r="J150" i="3"/>
  <c r="K150" i="3"/>
  <c r="L150" i="3"/>
  <c r="I151" i="3"/>
  <c r="J151" i="3"/>
  <c r="K151" i="3"/>
  <c r="L151" i="3"/>
  <c r="I152" i="3"/>
  <c r="J152" i="3"/>
  <c r="K152" i="3"/>
  <c r="L152" i="3"/>
  <c r="I153" i="3"/>
  <c r="J153" i="3"/>
  <c r="K153" i="3"/>
  <c r="L153" i="3"/>
  <c r="I154" i="3"/>
  <c r="J154" i="3"/>
  <c r="K154" i="3"/>
  <c r="L154" i="3"/>
  <c r="I155" i="3"/>
  <c r="J155" i="3"/>
  <c r="K155" i="3"/>
  <c r="L155" i="3"/>
  <c r="I156" i="3"/>
  <c r="J156" i="3"/>
  <c r="K156" i="3"/>
  <c r="L156" i="3"/>
  <c r="I157" i="3"/>
  <c r="J157" i="3"/>
  <c r="K157" i="3"/>
  <c r="L157" i="3"/>
  <c r="I158" i="3"/>
  <c r="J158" i="3"/>
  <c r="K158" i="3"/>
  <c r="L158" i="3"/>
  <c r="I159" i="3"/>
  <c r="J159" i="3"/>
  <c r="K159" i="3"/>
  <c r="L159" i="3"/>
  <c r="I160" i="3"/>
  <c r="J160" i="3"/>
  <c r="K160" i="3"/>
  <c r="L160" i="3"/>
  <c r="I161" i="3"/>
  <c r="J161" i="3"/>
  <c r="K161" i="3"/>
  <c r="L161" i="3"/>
  <c r="I162" i="3"/>
  <c r="J162" i="3"/>
  <c r="K162" i="3"/>
  <c r="L162" i="3"/>
  <c r="I163" i="3"/>
  <c r="J163" i="3"/>
  <c r="K163" i="3"/>
  <c r="L163" i="3"/>
  <c r="I164" i="3"/>
  <c r="J164" i="3"/>
  <c r="K164" i="3"/>
  <c r="L164" i="3"/>
  <c r="I165" i="3"/>
  <c r="J165" i="3"/>
  <c r="K165" i="3"/>
  <c r="L165" i="3"/>
  <c r="I166" i="3"/>
  <c r="J166" i="3"/>
  <c r="K166" i="3"/>
  <c r="L166" i="3"/>
  <c r="I167" i="3"/>
  <c r="J167" i="3"/>
  <c r="K167" i="3"/>
  <c r="L167" i="3"/>
  <c r="I168" i="3"/>
  <c r="J168" i="3"/>
  <c r="K168" i="3"/>
  <c r="L168" i="3"/>
  <c r="I169" i="3"/>
  <c r="J169" i="3"/>
  <c r="K169" i="3"/>
  <c r="L169" i="3"/>
  <c r="I170" i="3"/>
  <c r="J170" i="3"/>
  <c r="K170" i="3"/>
  <c r="L170" i="3"/>
  <c r="I171" i="3"/>
  <c r="J171" i="3"/>
  <c r="K171" i="3"/>
  <c r="L171" i="3"/>
  <c r="I172" i="3"/>
  <c r="J172" i="3"/>
  <c r="K172" i="3"/>
  <c r="L172" i="3"/>
  <c r="I173" i="3"/>
  <c r="J173" i="3"/>
  <c r="K173" i="3"/>
  <c r="L173" i="3"/>
  <c r="I174" i="3"/>
  <c r="J174" i="3"/>
  <c r="K174" i="3"/>
  <c r="L174" i="3"/>
  <c r="I175" i="3"/>
  <c r="J175" i="3"/>
  <c r="K175" i="3"/>
  <c r="L175" i="3"/>
  <c r="I176" i="3"/>
  <c r="J176" i="3"/>
  <c r="K176" i="3"/>
  <c r="L176" i="3"/>
  <c r="I177" i="3"/>
  <c r="J177" i="3"/>
  <c r="K177" i="3"/>
  <c r="L177" i="3"/>
  <c r="I178" i="3"/>
  <c r="J178" i="3"/>
  <c r="K178" i="3"/>
  <c r="L178" i="3"/>
  <c r="I179" i="3"/>
  <c r="J179" i="3"/>
  <c r="K179" i="3"/>
  <c r="L179" i="3"/>
  <c r="I180" i="3"/>
  <c r="J180" i="3"/>
  <c r="K180" i="3"/>
  <c r="L180" i="3"/>
  <c r="I181" i="3"/>
  <c r="J181" i="3"/>
  <c r="K181" i="3"/>
  <c r="L181" i="3"/>
  <c r="I182" i="3"/>
  <c r="J182" i="3"/>
  <c r="K182" i="3"/>
  <c r="L182" i="3"/>
  <c r="I183" i="3"/>
  <c r="J183" i="3"/>
  <c r="K183" i="3"/>
  <c r="L183" i="3"/>
  <c r="I184" i="3"/>
  <c r="J184" i="3"/>
  <c r="K184" i="3"/>
  <c r="L184" i="3"/>
  <c r="I185" i="3"/>
  <c r="J185" i="3"/>
  <c r="K185" i="3"/>
  <c r="L185" i="3"/>
  <c r="I186" i="3"/>
  <c r="J186" i="3"/>
  <c r="K186" i="3"/>
  <c r="L186" i="3"/>
  <c r="I187" i="3"/>
  <c r="J187" i="3"/>
  <c r="K187" i="3"/>
  <c r="L187" i="3"/>
  <c r="I188" i="3"/>
  <c r="J188" i="3"/>
  <c r="K188" i="3"/>
  <c r="L188" i="3"/>
  <c r="I189" i="3"/>
  <c r="J189" i="3"/>
  <c r="K189" i="3"/>
  <c r="L189" i="3"/>
  <c r="I190" i="3"/>
  <c r="J190" i="3"/>
  <c r="K190" i="3"/>
  <c r="L190" i="3"/>
  <c r="I191" i="3"/>
  <c r="J191" i="3"/>
  <c r="K191" i="3"/>
  <c r="L191" i="3"/>
  <c r="I192" i="3"/>
  <c r="J192" i="3"/>
  <c r="K192" i="3"/>
  <c r="L192" i="3"/>
  <c r="I193" i="3"/>
  <c r="J193" i="3"/>
  <c r="K193" i="3"/>
  <c r="L193" i="3"/>
  <c r="I194" i="3"/>
  <c r="J194" i="3"/>
  <c r="K194" i="3"/>
  <c r="L194" i="3"/>
  <c r="I195" i="3"/>
  <c r="J195" i="3"/>
  <c r="K195" i="3"/>
  <c r="L195" i="3"/>
  <c r="I196" i="3"/>
  <c r="J196" i="3"/>
  <c r="K196" i="3"/>
  <c r="L196" i="3"/>
  <c r="I197" i="3"/>
  <c r="J197" i="3"/>
  <c r="K197" i="3"/>
  <c r="L197" i="3"/>
  <c r="I198" i="3"/>
  <c r="J198" i="3"/>
  <c r="K198" i="3"/>
  <c r="L198" i="3"/>
  <c r="I199" i="3"/>
  <c r="J199" i="3"/>
  <c r="K199" i="3"/>
  <c r="L199" i="3"/>
  <c r="I200" i="3"/>
  <c r="J200" i="3"/>
  <c r="K200" i="3"/>
  <c r="L200" i="3"/>
  <c r="I201" i="3"/>
  <c r="J201" i="3"/>
  <c r="K201" i="3"/>
  <c r="L201" i="3"/>
  <c r="I202" i="3"/>
  <c r="J202" i="3"/>
  <c r="K202" i="3"/>
  <c r="L202" i="3"/>
  <c r="I203" i="3"/>
  <c r="J203" i="3"/>
  <c r="K203" i="3"/>
  <c r="L203" i="3"/>
  <c r="I204" i="3"/>
  <c r="J204" i="3"/>
  <c r="K204" i="3"/>
  <c r="L204" i="3"/>
  <c r="I205" i="3"/>
  <c r="J205" i="3"/>
  <c r="K205" i="3"/>
  <c r="L205" i="3"/>
  <c r="I206" i="3"/>
  <c r="J206" i="3"/>
  <c r="K206" i="3"/>
  <c r="L206" i="3"/>
  <c r="I207" i="3"/>
  <c r="J207" i="3"/>
  <c r="K207" i="3"/>
  <c r="L207" i="3"/>
  <c r="I208" i="3"/>
  <c r="J208" i="3"/>
  <c r="K208" i="3"/>
  <c r="L208" i="3"/>
  <c r="I209" i="3"/>
  <c r="J209" i="3"/>
  <c r="K209" i="3"/>
  <c r="L209" i="3"/>
  <c r="I210" i="3"/>
  <c r="J210" i="3"/>
  <c r="K210" i="3"/>
  <c r="L210" i="3"/>
  <c r="I211" i="3"/>
  <c r="J211" i="3"/>
  <c r="K211" i="3"/>
  <c r="L211" i="3"/>
  <c r="I212" i="3"/>
  <c r="J212" i="3"/>
  <c r="K212" i="3"/>
  <c r="L212" i="3"/>
  <c r="I213" i="3"/>
  <c r="J213" i="3"/>
  <c r="K213" i="3"/>
  <c r="L213" i="3"/>
  <c r="I214" i="3"/>
  <c r="J214" i="3"/>
  <c r="K214" i="3"/>
  <c r="L214" i="3"/>
  <c r="I215" i="3"/>
  <c r="J215" i="3"/>
  <c r="K215" i="3"/>
  <c r="L215" i="3"/>
  <c r="I216" i="3"/>
  <c r="J216" i="3"/>
  <c r="K216" i="3"/>
  <c r="L216" i="3"/>
  <c r="I217" i="3"/>
  <c r="J217" i="3"/>
  <c r="K217" i="3"/>
  <c r="L217" i="3"/>
  <c r="I218" i="3"/>
  <c r="J218" i="3"/>
  <c r="K218" i="3"/>
  <c r="L218" i="3"/>
  <c r="I219" i="3"/>
  <c r="J219" i="3"/>
  <c r="K219" i="3"/>
  <c r="L219" i="3"/>
  <c r="I220" i="3"/>
  <c r="J220" i="3"/>
  <c r="K220" i="3"/>
  <c r="L220" i="3"/>
  <c r="I221" i="3"/>
  <c r="J221" i="3"/>
  <c r="K221" i="3"/>
  <c r="L221" i="3"/>
  <c r="L2" i="3"/>
  <c r="K2" i="3"/>
  <c r="J2" i="3"/>
  <c r="I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L1" i="3"/>
  <c r="K1" i="3"/>
  <c r="J1" i="3"/>
  <c r="I1" i="3"/>
  <c r="H1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" i="3"/>
</calcChain>
</file>

<file path=xl/sharedStrings.xml><?xml version="1.0" encoding="utf-8"?>
<sst xmlns="http://schemas.openxmlformats.org/spreadsheetml/2006/main" count="1828" uniqueCount="1370">
  <si>
    <t>&lt;script id="ngrams-data" type="application/json"&gt;[{"ngram": "knowledge", "parent": "", "type": "NGRAM", "timeseries": [0.0001864069745352026, 0.00018732473545242102, 0.00018796718844290203, 0.0001877247414086014, 0.0001874500552990607, 0.00018252838760547872, 0.0001842761370686016, 0.000186951899585048, 0.0001863157854781353, 0.00018624357055939202, 0.0001861559202162815, 0.0001861540471769071, 0.0001891889426458095, 0.00018898619912631278, 0.0001909155710434009, 0.00019227912291950946, 0.00019200533694986786, 0.00019286003745427088, 0.00019261619308963418, 0.00019008029942467277, 0.00019164398171207203, 0.00019339546685971851, 0.00019494703363826766, 0.0001957472413778305, 0.00019627626586173262, 0.00019928188911373063, 0.00020303053523613407, 0.000204175226307208, 0.0002034114669576021, 0.00020250028215481767, 0.0002045131051480504, 0.00020514584113178507, 0.0002054403448710218, 0.00020481388076275055, 0.0002026396957392405, 0.00020162912967082645, 0.00020084866680138345, 0.00019774219254031777, 0.00019495758793449828, 0.000191873186849989, 0.0001884894008981064, 0.00018673829410025583, 0.00018333500858196721, 0.0001804546981085358, 0.00017993729644721107, 0.00017975370532699993, 0.00017893049724599614, 0.0001796733184684334, 0.00017898180522024632, 0.0001786046673909628, 0.00017868388385977596, 0.00017808117055600242, 0.00017730685067363083, 0.00017651439702603966, 0.00017433797724411955, 0.00017457232336580222, 0.00017496062875060097, 0.00017500670427190407, 0.00017397759282695397, 0.00017243383211150234, 0.00017125285272153893, 0.00017027724243234843, 0.00016804062969250872, 0.00016527391978473003, 0.00016266162648597465, 0.00016105232394433448, 0.00016121466095293208, 0.00016108626732602715, 0.00016217782519691224, 0.00016547354919436787, 0.00016730567274082984, 0.00016965205681377223, 0.00017052236736552523, 0.00017160529595067992, 0.00017258087297834988, 0.00017189699740681265, 0.0001686265625591789, 0.00016760081884318164, 0.00016627775871061852, 0.00016549811906380846, 0.00016388526585485254, 0.00016326794658587978, 0.00016270284582528153, 0.00016288232499001815, 0.00016295090816648944, 0.00016262021173523472, 0.0001625883492774197, 0.00016316460512046303, 0.000162652600140843, 0.00016384370558496033, 0.0001626559450025005, 0.00016324985231871584, 0.0001627087705336245, 0.00016276943123167648, 0.00016216010512185415, 0.0001616115394946454, 0.00015921547102542327, 0.0001585517415410972, 0.00015672761115378568, 0.0001560791736535196, 0.00015475642326886633, 0.0001536524172739259, 0.00015307481018161134, 0.00015324036732116447, 0.0001530567990682487, 0.0001529966705545251, 0.00015256821643561125, 0.000152670792886056, 0.00015224824476587986, 0.00015206621485828822, 0.0001515290516960834, 0.00015100922194376056, 0.00014922602193629636, 0.00014817231775461032, 0.00014652107659328197, 0.00014539302459784916, 0.00014401829269315516, 0.00014357974786045297, 0.00014297064002935907, 0.0001431668081620176, 0.00014231612190737257, 0.0001424993991219838, 0.00014174118405207992, 0.00014118351516247327, 0.00014032568807514117, 0.00014010226212641492, 0.0001393011334585026, 0.00013900738434001272, 0.000137940637484592, 0.00013771544243874296, 0.00013629826675501784, 0.0001353999853433509, 0.00013350914897663252, 0.00013283607716272985, 0.0001322841250969629, 0.00013127305386920592, 0.00013004617773861225, 0.00012941147724632174, 0.00012749158382315988, 0.00012665899391452382, 0.0001249597574185048, 0.0001237218571727031, 0.00012318023073021322, 0.00012397365104074458, 0.00012437105968794121, 0.00012577427280900468, 0.00012663100434500457, 0.00012834929969228272, 0.00012953206688897417, 0.00013199750433808992, 0.0001321195637241804, 0.00013274246677091078, 0.00013317669384248023, 0.00013407798542175442, 0.0001344839734624007, 0.0001351347579787086, 0.00013418911008297333, 0.00013493357567183142, 0.00013572546179472868, 0.00013721335770761861, 0.00013821744193722094, 0.00013902736619846628, 0.00013970622967462987, 0.00014064580110633479, 0.00014102272065688988, 0.00014179765171970109, 0.000141486685606651, 0.00014125725595347051, 0.00014012517931405455, 0.00013871360403884734, 0.00013712218787986785, 0.0001354016421828419, 0.0001325550630489098, 0.00012995845255708055, 0.00012781519451112087, 0.00012650923495779613, 0.00012482783703100204, 0.0001235171200408201, 0.00012221945819744308, 0.0001215081855272209, 0.00012093830446247011, 0.00012047505047771015, 0.00012032180425844022, 0.00012183111747227875, 0.00012368757909696017, 0.0001261519781629821, 0.00012837167949848144, 0.0001315208023048139, 0.00013403846241999418, 0.0001364358135366014, 0.0001379495016798111, 0.00013868112624290267, 0.0001389154723645853, 0.00014033054425713738, 0.0001414793452048408, 0.00014364297801096524, 0.00014623315031972846, 0.00014945302557732378, 0.00015264734559293305, 0.00015790432059605206, 0.00016276321756387397, 0.00016700547296620374, 0.00017120239707375213, 0.0001749801220804719, 0.00017762422794476151, 0.00018093362866368677, 0.00018190713308285922, 0.00018212921609769443, 0.0001806566516669201, 0.00017908994465999837, 0.0001790810763070892, 0.00017790533768545304, 0.000176341222998287, 0.00017694997950457036, 0.00017625069553365132, 0.00017753623043453054, 0.0001780399720051459, 0.0001769411270894731, 0.0001777178462361917, 0.00017872948592412286]}, {"ngram": "experience", "parent": "", "type": "NGRAM", "timeseries": [9.22654326132033e-05, 9.26665190490894e-05, 9.277765881658222e-05, 9.24268169910647e-05, 9.123101439659617e-05, 9.019914120602022e-05, 8.798496024350502e-05, 8.759360727188843e-05, 8.563771864698668e-05, 8.47082254559999e-05, 8.355478868387374e-05, 8.322755249017584e-05, 8.360973463693102e-05, 8.241104868440223e-05, 8.365395790731003e-05, 8.458798817758049e-05, 8.413802113084654e-05, 8.334653934330813e-05, 8.277935661940969e-05, 8.198225571374808e-05, 8.267551415234006e-05, 8.204123878385872e-05, 8.167034164736313e-05, 8.283343985177842e-05, 8.410189808013715e-05, 8.465020073344931e-05, 8.5865034114769e-05, 8.787766793310376e-05, 8.896375116559543e-05, 8.910747731403847e-05, 8.927433581058202e-05, 8.991248198851411e-05, 9.05112236588528e-05, 9.07968871095883e-05, 8.950792627209532e-05, 8.916875542906512e-05, 8.922512331212471e-05, 8.807264176929104e-05, 8.750682484657903e-05, 8.65655965753831e-05, 8.576984380072515e-05, 8.611289065031867e-05, 8.534377307764121e-05, 8.58368574491968e-05, 8.687428323485489e-05, 8.804412209428847e-05, 8.956771801292364e-05, 9.057440599592934e-05, 9.101730496955238e-05, 9.227521825648312e-05, 9.265375099078353e-05, 9.304546568143581e-05, 9.36950060089917e-05, 9.360001734291603e-05, 9.370066046748044e-05, 9.488675797391417e-05, 9.544280744324039e-05, 9.662898498520787e-05, 9.67907440748864e-05, 9.602420946716197e-05, 9.621629786644397e-05, 9.652388065920345e-05, 9.661192702229268e-05, 9.664681523905269e-05, 9.617460455046967e-05, 9.647769807738118e-05, 9.776768482489777e-05, 9.8045971494035e-05, 9.884562937908672e-05, 9.965682173580197e-05, 0.0001006885660379859, 0.00010228465128290866, 0.00010287763351308448, 0.00010280567117401265, 0.00010385570723363864, 0.00010438158434616136, 0.00010400142595504544, 0.00010349029824802918, 0.00010312154959787481, 0.00010335332418825211, 0.00010402582951688341, 0.00010482590421036418, 0.00010497287439648062, 0.00010619767064261916, 0.00010741502462354089, 0.00010793595720315352, 0.00010868708029322858, 0.00010955030198342033, 0.00010961049598076247, 0.00011082909934754883, 0.00011116628281472783, 0.00011303806864556723, 0.0001133570632581333, 0.00011398390051908791, 0.00011436302988191269, 0.00011547199600110096, 0.00011506940687208303, 0.00011541538905086262, 0.00011434940928925894, 0.00011540822742972523, 0.00011631395318545401, 0.00011667089399582307, 0.00011720210646412202, 0.00011810024755374928, 0.0001190413864346088, 0.00012060726398236252, 0.00012184097015831088, 0.00012236803948845982, 0.0001230999135129553, 0.00012408911529096907, 0.00012620742407826974, 0.00012775761466140727, 0.0001286602075976719, 0.00013018395527199443, 0.0001324400821301554, 0.00013576410960273018, 0.0001392793533990958, 0.00014170892453486367, 0.00014314940407140448, 0.00014487296617257277, 0.00014391098063372607, 0.00014318140581183667, 0.00014105697586533746, 0.00013821447958304946, 0.0001359532429237983, 0.0001344405027339235, 0.00013364192688771124, 0.00013460892452193157, 0.00013433076258349632, 0.00013493324305662618, 0.00013451531413011253, 0.00013474072329699993, 0.00013489990877652808, 0.0001347247723190646, 0.00013477697419667884, 0.00013552615876376097, 0.00013637448968698403, 0.00013788536307401955, 0.00013805581589362452, 0.00013974821402890875, 0.00014172413544396738, 0.000144784727516318, 0.00014833508924181973, 0.00015092610764051123, 0.0001536915120336094, 0.00015697047846125706, 0.00015797716540484025, 0.00015876670866938575, 0.00015887494165716426, 0.0001581972901476547, 0.00015814507371812527, 0.00015806017784468298, 0.00015849555451755544, 0.00016041003982536495, 0.00016116027420918857, 0.00016122580564115196, 0.00016196444214853858, 0.0001627194183778816, 0.00016306273547732935, 0.00016272850708836422, 0.00016212646733038127, 0.00016262274168963944, 0.00016304585525566445, 0.0001639080125771995, 0.00016448066786064634, 0.00016531884986242012, 0.0001661991430280198, 0.000166846568130755, 0.0001667358779481479, 0.0001667860467153202, 0.0001661506768349292, 0.00016556623034245734, 0.00016472154779226651, 0.00016363285872752646, 0.00016347298722913756, 0.00016374861089778797, 0.00016361806774511933, 0.00016382981058476226, 0.0001627000851190782, 0.0001621270743531308, 0.0001613843030229743, 0.00016033224736539914, 0.00015883276397029737, 0.0001581546530360356, 0.00015695029703368033, 0.0001576533603448687, 0.00015763370486508523, 0.00015849527387347604, 0.00015849731945698814, 0.0001589549522447799, 0.00015913769103852765, 0.000159724717377685, 0.00015967261528463235, 0.00016116609913296998, 0.00016266765305772424, 0.00016484731583789523, 0.0001671385211271367, 0.0001694554937005575, 0.00017102807552354143, 0.00017389205666924163, 0.00017543972977104465, 0.00017727129618703787, 0.00017923783993215432, 0.00018072982493322343, 0.0001819093803143395, 0.00018356158190207289, 0.00018467360392345915, 0.00018642682282786285, 0.00018822468492934213, 0.00018940314268028096, 0.00019113513657690158, 0.0001920078627465825, 0.0001933464206688638, 0.0001949296669668651, 0.0001935618991930304, 0.00019082525769980357, 0.00018926465418189764, 0.00018799448541055122, 0.00018744069966487588, 0.00018590581385069527]}, {"ngram": "competence", "parent": "", "type": "NGRAM", "timeseries": [1.6683643480064347e-06, 1.621375281501969e-06, 1.6140098371882534e-06, 1.646335980305074e-06, 1.5918650758197015e-06, 1.5285872742814327e-06, 1.4915540305082686e-06, 1.464444445835917e-06, 1.4745568900512547e-06, 1.4743155653767254e-06, 1.3853308311289375e-06, 1.3269833191640958e-06, 1.3963364965872773e-06, 1.4228426640069562e-06, 1.4518684403291054e-06, 1.481884266598042e-06, 1.5262885264227016e-06, 1.561589670018293e-06, 1.5891373875222468e-06, 1.5315197937785082e-06, 1.5376574862914692e-06, 1.5370853491601468e-06, 1.5238787877284006e-06, 1.5271827546062662e-06, 1.5769531143762703e-06, 1.6226841320790949e-06, 1.6058533479476215e-06, 1.5835747392754586e-06, 1.5923001066247316e-06, 1.6386795615679667e-06, 1.6002547259371828e-06, 1.572948268143851e-06, 1.582072578847666e-06, 1.6534804184889903e-06, 1.708702127091653e-06, 1.7263558577594397e-06, 1.6947064003553741e-06, 1.653646287585226e-06, 1.6207955663308634e-06, 1.583312804801348e-06, 1.5330634336610923e-06, 1.4893550509701266e-06, 1.4202823876985349e-06, 1.3712358720243043e-06, 1.3730816265576453e-06, 1.3954253290648921e-06, 1.4147609590509092e-06, 1.421141973878548e-06, 1.4369600194186205e-06, 1.5012670603807367e-06, 1.541854382074754e-06, 1.5711042676360063e-06, 1.547425491870464e-06, 1.518397555498398e-06, 1.4921651622249295e-06, 1.4680688959093198e-06, 1.4348947843245696e-06, 1.3921124134088001e-06, 1.3563745174646362e-06, 1.3448375122087391e-06, 1.3334230938458598e-06, 1.3380241625782219e-06, 1.3628977870082184e-06, 1.3504830219192497e-06, 1.3567245754789577e-06, 1.3632890646217026e-06, 1.4112274422067067e-06, 1.45287758966463e-06, 1.46244068283912e-06, 1.4723114288374615e-06, 1.491287191259159e-06, 1.4946081624397526e-06, 1.5157400607027479e-06, 1.4803217222184424e-06, 1.4819981483274854e-06, 1.4738079211643447e-06, 1.4564208510949226e-06, 1.4631000664979053e-06, 1.451971927833386e-06, 1.4485633853057931e-06, 1.435863737242471e-06, 1.4185041469058239e-06, 1.4027549306255033e-06, 1.4123338100294599e-06, 1.406392649576966e-06, 1.4202904107410826e-06, 1.4212732009712324e-06, 1.4465645758069253e-06, 1.454527396812669e-06, 1.4731840077989285e-06, 1.4887357662831034e-06, 1.4790743827169145e-06, 1.480251528716638e-06, 1.4854844851340334e-06, 1.4544199952329758e-06, 1.4317257637230796e-06, 1.429376815005006e-06, 1.4142606070371194e-06, 1.4300383099907776e-06, 1.4353581393931693e-06, 1.4209610656377793e-06, 1.4486196765314422e-06, 1.4538204758147394e-06, 1.4641286238007263e-06, 1.445322774478492e-06, 1.4461650965001484e-06, 1.443139987194237e-06, 1.456112857210558e-06, 1.4536173499176845e-06, 1.4770192657514208e-06, 1.5017760038712628e-06, 1.5227249150484568e-06, 1.5116235577547092e-06, 1.503122380849423e-06, 1.4854912413803895e-06, 1.5001352916702411e-06, 1.536878211741818e-06, 1.5941182190155295e-06, 1.6828533294496343e-06, 1.8876548080827758e-06, 2.0390393404211082e-06, 2.227919919407993e-06, 2.386245845238071e-06, 2.5987422174824004e-06, 2.7101954011803694e-06, 2.7954759259176043e-06, 2.8077090194398935e-06, 2.8493487077087465e-06, 2.9138666052728823e-06, 2.983060799773999e-06, 3.027866276689955e-06, 3.148821601176418e-06, 3.3467878373422925e-06, 3.4217225675092777e-06, 3.5422983078855656e-06, 3.6485806244205117e-06, 3.725606640208363e-06, 3.7478300458003233e-06, 3.7739039921039615e-06, 3.7727113846943084e-06, 3.864956884821627e-06, 4.049420632717167e-06, 4.307221778227748e-06, 4.6700026164866614e-06, 5.193504356222027e-06, 5.595303264271934e-06, 5.92406864338305e-06, 6.379667411238188e-06, 6.667051950768967e-06, 6.861251871928939e-06, 7.109156740625622e-06, 7.2290621834067025e-06, 7.459268804918143e-06, 7.734193591854169e-06, 7.888246273068944e-06, 8.171746685547987e-06, 8.490900264795137e-06, 8.693018441720466e-06, 8.917912314895407e-06, 9.195507897987096e-06, 9.523895252121812e-06, 9.82681831374066e-06, 1.0130033842870034e-05, 1.0395095289693148e-05, 1.0671280246502387e-05, 1.092971875290719e-05, 1.1112091150217956e-05, 1.1303904752172197e-05, 1.1555364056091224e-05, 1.1702560186677147e-05, 1.185954455909918e-05, 1.2066131603205577e-05, 1.216659282882964e-05, 1.2279101221273387e-05, 1.2323789633228444e-05, 1.2356728802842554e-05, 1.2396884942843047e-05, 1.239631027211934e-05, 1.2250076646783522e-05, 1.216789756394324e-05, 1.2081067455125907e-05, 1.2012034728416308e-05, 1.188435830304765e-05, 1.1820171234181284e-05, 1.1704073196077453e-05, 1.1660984975086259e-05, 1.162030600556006e-05, 1.161547152150888e-05, 1.1656798311118369e-05, 1.1733577983769855e-05, 1.1746249973449657e-05, 1.1901374559134378e-05, 1.2065823024646047e-05, 1.2288607389824133e-05, 1.2479138084537616e-05, 1.2642052232487394e-05, 1.2780301014052903e-05, 1.2923028537313388e-05, 1.291358668303084e-05, 1.311213340419012e-05, 1.3131976629665587e-05, 1.3138001902137017e-05, 1.3213952245548302e-05, 1.3255932182281477e-05, 1.3328044068267836e-05, 1.3472620204473579e-05, 1.3325207744076448e-05, 1.3262738970557361e-05, 1.3202104258068306e-05, 1.3044189082782915e-05, 1.3164135972536834e-05, 1.3101834546042873e-05, 1.3054988033088324e-05, 1.320510026354376e-05, 1.3201785025427983e-05, 1.3091030658480512e-05, 1.3082239482693175e-05, 1.2891806060603509e-05, 1.2861930190410931e-05, 1.2787901596311713e-05]}, {"ngram": "skill", "parent": "", "type": "NGRAM", "timeseries": [4.023314340884099e-05, 4.073437303304672e-05, 4.152581580759337e-05, 4.2067048655423734e-05, 4.243981623273742e-05, 4.2311859163289357e-05, 4.248591046364579e-05, 4.42496789868788e-05, 4.3816554222887915e-05, 4.302896559238434e-05, 4.251410687824578e-05, 4.3392423581930674e-05, 4.3549319733366633e-05, 4.352998387600694e-05, 4.264476228854619e-05, 4.2691556570519295e-05, 4.300757271786486e-05, 4.3373720732883415e-05, 4.268151886727927e-05, 4.2314070534692814e-05, 4.302251233769182e-05, 4.3077302897082905e-05, 4.3664589091869334e-05, 4.3605584713597114e-05, 4.364077436288686e-05, 4.361537555398952e-05, 4.3708323833665676e-05, 4.373041935780618e-05, 4.38405799546412e-05, 4.27319183862502e-05, 4.308475451710235e-05, 4.297594361040475e-05, 4.2897689127130434e-05, 4.28406845977796e-05, 4.265201174088621e-05, 4.23601595684886e-05, 4.339788470783138e-05, 4.305551971940856e-05, 4.323014789926154e-05, 4.33311693736219e-05, 4.332030429005889e-05, 4.3159340358605345e-05, 4.3441505113150924e-05, 4.366293121295582e-05, 4.409821849549189e-05, 4.3954082814577434e-05, 4.4030169062482726e-05, 4.440633191344594e-05, 4.500673250212068e-05, 4.533345729994055e-05, 4.5116223191143945e-05, 4.525779097873185e-05, 4.518125622001078e-05, 4.515521452828709e-05, 4.472628487357204e-05, 4.412346554870185e-05, 4.376681577663736e-05, 4.364826911894072e-05, 4.288741755382424e-05, 4.291665546978558e-05, 4.261509041368429e-05, 4.236626357721564e-05, 4.220953061511474e-05, 4.164313681290618e-05, 4.121810811089485e-05, 4.098935200350492e-05, 4.0298529971291176e-05, 4.001031889596821e-05, 3.9807862257086004e-05, 3.945984436930823e-05, 3.927545237404827e-05, 3.89864102804235e-05, 3.905832740461587e-05, 3.907798756180065e-05, 3.8530875047269675e-05, 3.83610869383639e-05, 3.8168210137103286e-05, 3.824479426839389e-05, 3.810593105819342e-05, 3.779110452991777e-05, 3.776313367000382e-05, 3.771761216090194e-05, 3.739028553744512e-05, 3.7358064998573225e-05, 3.6816452068576056e-05, 3.684561098842616e-05, 3.6421472032088786e-05, 3.613841597273547e-05, 3.5989698517369106e-05, 3.5812797640184204e-05, 3.551087918042738e-05, 3.542383222208757e-05, 3.487511431948016e-05, 3.465356868608589e-05, 3.4134387013701985e-05, 3.4017266443697736e-05, 3.370721710130705e-05, 3.348834954002606e-05, 3.301208354449565e-05, 3.279451785991634e-05, 3.252097199687601e-05, 3.2257011688281114e-05, 3.16822492355381e-05, 3.096490737724318e-05, 3.0247941530043526e-05, 2.9669584494383473e-05, 2.914810491867164e-05, 2.8832632909013357e-05, 2.829639119486923e-05, 2.7718366254703142e-05, 2.755241803242825e-05, 2.7184417246774372e-05, 2.6866654609745767e-05, 2.6565194795174258e-05, 2.6164557961497587e-05, 2.5995687922529343e-05, 2.6039498282313745e-05, 2.5965162681781555e-05, 2.591135619565778e-05, 2.5924282973781893e-05, 2.583485833643603e-05, 2.5752213592308442e-05, 2.5508979628544432e-05, 2.547014446463436e-05, 2.5425082380284687e-05, 2.5503365707533832e-05, 2.566469551571312e-05, 2.566635885159485e-05, 2.5513040132604408e-05, 2.558529558882583e-05, 2.5214542932060014e-05, 2.4943953446511712e-05, 2.4724114285033594e-05, 2.4457210072016877e-05, 2.445345801658862e-05, 2.4539214791730046e-05, 2.43907387422431e-05, 2.470729928713159e-05, 2.510258049629296e-05, 2.570234937593341e-05, 2.6183346043191185e-05, 2.677239457885402e-05, 2.724234270447466e-05, 2.7733195955598993e-05, 2.7823598429677077e-05, 2.7800047714013738e-05, 2.7397678422858007e-05, 2.7210753614781424e-05, 2.67316957303722e-05, 2.6456008397092645e-05, 2.6183786238626844e-05, 2.6154145026729176e-05, 2.5989357319693746e-05, 2.6043188232246655e-05, 2.5820543929252642e-05, 2.5787864485339795e-05, 2.5698309400468133e-05, 2.574247108506305e-05, 2.564905116742011e-05, 2.5729700480172012e-05, 2.5819210610019843e-05, 2.5949436478965383e-05, 2.5957831374918377e-05, 2.6087093439335668e-05, 2.611137305003857e-05, 2.629639051779772e-05, 2.6263455116090233e-05, 2.6113446438102983e-05, 2.5870609533740208e-05, 2.5599488903286067e-05, 2.5061919326877353e-05, 2.4500107818831956e-05, 2.380089348922151e-05, 2.323461870089107e-05, 2.2917527790663632e-05, 2.2739588790240566e-05, 2.253697779711469e-05, 2.2622203167494653e-05, 2.267531246096561e-05, 2.2771397457940372e-05, 2.275499485092171e-05, 2.2558660150804955e-05, 2.2358102017148796e-05, 2.2235992998633136e-05, 2.1966449951703127e-05, 2.1829011789772528e-05, 2.1611814840330874e-05, 2.149467218259815e-05, 2.134599708369933e-05, 2.119534682216389e-05, 2.104997422845502e-05, 2.101820038140951e-05, 2.0868599676759914e-05, 2.0839503382116425e-05, 2.098089134960901e-05, 2.1238964109215885e-05, 2.15653648670663e-05, 2.186819152224676e-05, 2.210574790037104e-05, 2.2536409492853897e-05, 2.2874307822868495e-05, 2.3235208833024705e-05, 2.3493786232263248e-05, 2.375361249765514e-05, 2.404644848346444e-05, 2.447654047240836e-05, 2.4818353527475017e-05, 2.5248237891771297e-05, 2.5385443742769504e-05, 2.5246386160558488e-05, 2.5488831202632616e-05, 2.553985515468022e-05, 2.5534041664546487e-05, 2.56161843675987e-05, 2.5485696044467788e-05, 2.55187522790428e-05, 2.6092043689069605e-05, 2.6043091869117536e-05, 2.620058621687349e-05, 2.631352663229336e-05]}]&lt;/script&gt;</t>
  </si>
  <si>
    <t>&lt;script&gt;</t>
  </si>
  <si>
    <t>https://books.google.com/ngrams/graph?content=knowledge%2Cexperience%2Ccompetence%2Cskill&amp;year_start=1800&amp;year_end=2019&amp;corpus=en</t>
  </si>
  <si>
    <t>2019&amp;smoothing=3</t>
  </si>
  <si>
    <t>knowledge</t>
  </si>
  <si>
    <t>0.0001864069745352026, 0.00018732473545242102, 0.00018796718844290203, 0.0001877247414086014, 0.0001874500552990607, 0.00018252838760547872, 0.0001842761370686016, 0.000186951899585048, 0.0001863157854781353, 0.00018624357055939202, 0.0001861559202162815, 0.0001861540471769071, 0.0001891889426458095, 0.00018898619912631278, 0.0001909155710434009, 0.00019227912291950946, 0.00019200533694986786, 0.00019286003745427088, 0.00019261619308963418, 0.00019008029942467277, 0.00019164398171207203, 0.00019339546685971851, 0.00019494703363826766, 0.0001957472413778305, 0.00019627626586173262, 0.00019928188911373063, 0.00020303053523613407, 0.000204175226307208, 0.0002034114669576021, 0.00020250028215481767, 0.0002045131051480504, 0.00020514584113178507, 0.0002054403448710218, 0.00020481388076275055, 0.0002026396957392405, 0.00020162912967082645, 0.00020084866680138345, 0.00019774219254031777, 0.00019495758793449828, 0.000191873186849989, 0.0001884894008981064, 0.00018673829410025583, 0.00018333500858196721, 0.0001804546981085358, 0.00017993729644721107, 0.00017975370532699993, 0.00017893049724599614, 0.0001796733184684334, 0.00017898180522024632, 0.0001786046673909628, 0.00017868388385977596, 0.00017808117055600242, 0.00017730685067363083, 0.00017651439702603966, 0.00017433797724411955, 0.00017457232336580222, 0.00017496062875060097, 0.00017500670427190407, 0.00017397759282695397, 0.00017243383211150234, 0.00017125285272153893, 0.00017027724243234843, 0.00016804062969250872, 0.00016527391978473003, 0.00016266162648597465, 0.00016105232394433448, 0.00016121466095293208, 0.00016108626732602715, 0.00016217782519691224, 0.00016547354919436787, 0.00016730567274082984, 0.00016965205681377223, 0.00017052236736552523, 0.00017160529595067992, 0.00017258087297834988, 0.00017189699740681265, 0.0001686265625591789, 0.00016760081884318164, 0.00016627775871061852, 0.00016549811906380846, 0.00016388526585485254, 0.00016326794658587978, 0.00016270284582528153, 0.00016288232499001815, 0.00016295090816648944, 0.00016262021173523472, 0.0001625883492774197, 0.00016316460512046303, 0.000162652600140843, 0.00016384370558496033, 0.0001626559450025005, 0.00016324985231871584, 0.0001627087705336245, 0.00016276943123167648, 0.00016216010512185415, 0.0001616115394946454, 0.00015921547102542327, 0.0001585517415410972, 0.00015672761115378568, 0.0001560791736535196, 0.00015475642326886633, 0.0001536524172739259, 0.00015307481018161134, 0.00015324036732116447, 0.0001530567990682487, 0.0001529966705545251, 0.00015256821643561125, 0.000152670792886056, 0.00015224824476587986, 0.00015206621485828822, 0.0001515290516960834, 0.00015100922194376056, 0.00014922602193629636, 0.00014817231775461032, 0.00014652107659328197, 0.00014539302459784916, 0.00014401829269315516, 0.00014357974786045297, 0.00014297064002935907, 0.0001431668081620176, 0.00014231612190737257, 0.0001424993991219838, 0.00014174118405207992, 0.00014118351516247327, 0.00014032568807514117, 0.00014010226212641492, 0.0001393011334585026, 0.00013900738434001272, 0.000137940637484592, 0.00013771544243874296, 0.00013629826675501784, 0.0001353999853433509, 0.00013350914897663252, 0.00013283607716272985, 0.0001322841250969629, 0.00013127305386920592, 0.00013004617773861225, 0.00012941147724632174, 0.00012749158382315988, 0.00012665899391452382, 0.0001249597574185048, 0.0001237218571727031, 0.00012318023073021322, 0.00012397365104074458, 0.00012437105968794121, 0.00012577427280900468, 0.00012663100434500457, 0.00012834929969228272, 0.00012953206688897417, 0.00013199750433808992, 0.0001321195637241804, 0.00013274246677091078, 0.00013317669384248023, 0.00013407798542175442, 0.0001344839734624007, 0.0001351347579787086, 0.00013418911008297333, 0.00013493357567183142, 0.00013572546179472868, 0.00013721335770761861, 0.00013821744193722094, 0.00013902736619846628, 0.00013970622967462987, 0.00014064580110633479, 0.00014102272065688988, 0.00014179765171970109, 0.000141486685606651, 0.00014125725595347051, 0.00014012517931405455, 0.00013871360403884734, 0.00013712218787986785, 0.0001354016421828419, 0.0001325550630489098, 0.00012995845255708055, 0.00012781519451112087, 0.00012650923495779613, 0.00012482783703100204, 0.0001235171200408201, 0.00012221945819744308, 0.0001215081855272209, 0.00012093830446247011, 0.00012047505047771015, 0.00012032180425844022, 0.00012183111747227875, 0.00012368757909696017, 0.0001261519781629821, 0.00012837167949848144, 0.0001315208023048139, 0.00013403846241999418, 0.0001364358135366014, 0.0001379495016798111, 0.00013868112624290267, 0.0001389154723645853, 0.00014033054425713738, 0.0001414793452048408, 0.00014364297801096524, 0.00014623315031972846, 0.00014945302557732378, 0.00015264734559293305, 0.00015790432059605206, 0.00016276321756387397, 0.00016700547296620374, 0.00017120239707375213, 0.0001749801220804719, 0.00017762422794476151, 0.00018093362866368677, 0.00018190713308285922, 0.00018212921609769443, 0.0001806566516669201, 0.00017908994465999837, 0.0001790810763070892, 0.00017790533768545304, 0.000176341222998287, 0.00017694997950457036, 0.00017625069553365132, 0.00017753623043453054, 0.0001780399720051459, 0.0001769411270894731, 0.0001777178462361917, 0.00017872948592412286</t>
  </si>
  <si>
    <t>9.22654326132033e-05, 9.26665190490894e-05, 9.277765881658222e-05, 9.24268169910647e-05, 9.123101439659617e-05, 9.019914120602022e-05, 8.798496024350502e-05, 8.759360727188843e-05, 8.563771864698668e-05, 8.47082254559999e-05, 8.355478868387374e-05, 8.322755249017584e-05, 8.360973463693102e-05, 8.241104868440223e-05, 8.365395790731003e-05, 8.458798817758049e-05, 8.413802113084654e-05, 8.334653934330813e-05, 8.277935661940969e-05, 8.198225571374808e-05, 8.267551415234006e-05, 8.204123878385872e-05, 8.167034164736313e-05, 8.283343985177842e-05, 8.410189808013715e-05, 8.465020073344931e-05, 8.5865034114769e-05, 8.787766793310376e-05, 8.896375116559543e-05, 8.910747731403847e-05, 8.927433581058202e-05, 8.991248198851411e-05, 9.05112236588528e-05, 9.07968871095883e-05, 8.950792627209532e-05, 8.916875542906512e-05, 8.922512331212471e-05, 8.807264176929104e-05, 8.750682484657903e-05, 8.65655965753831e-05, 8.576984380072515e-05, 8.611289065031867e-05, 8.534377307764121e-05, 8.58368574491968e-05, 8.687428323485489e-05, 8.804412209428847e-05, 8.956771801292364e-05, 9.057440599592934e-05, 9.101730496955238e-05, 9.227521825648312e-05, 9.265375099078353e-05, 9.304546568143581e-05, 9.36950060089917e-05, 9.360001734291603e-05, 9.370066046748044e-05, 9.488675797391417e-05, 9.544280744324039e-05, 9.662898498520787e-05, 9.67907440748864e-05, 9.602420946716197e-05, 9.621629786644397e-05, 9.652388065920345e-05, 9.661192702229268e-05, 9.664681523905269e-05, 9.617460455046967e-05, 9.647769807738118e-05, 9.776768482489777e-05, 9.8045971494035e-05, 9.884562937908672e-05, 9.965682173580197e-05, 0.0001006885660379859, 0.00010228465128290866, 0.00010287763351308448, 0.00010280567117401265, 0.00010385570723363864, 0.00010438158434616136, 0.00010400142595504544, 0.00010349029824802918, 0.00010312154959787481, 0.00010335332418825211, 0.00010402582951688341, 0.00010482590421036418, 0.00010497287439648062, 0.00010619767064261916, 0.00010741502462354089, 0.00010793595720315352, 0.00010868708029322858, 0.00010955030198342033, 0.00010961049598076247, 0.00011082909934754883, 0.00011116628281472783, 0.00011303806864556723, 0.0001133570632581333, 0.00011398390051908791, 0.00011436302988191269, 0.00011547199600110096, 0.00011506940687208303, 0.00011541538905086262, 0.00011434940928925894, 0.00011540822742972523, 0.00011631395318545401, 0.00011667089399582307, 0.00011720210646412202, 0.00011810024755374928, 0.0001190413864346088, 0.00012060726398236252, 0.00012184097015831088, 0.00012236803948845982, 0.0001230999135129553, 0.00012408911529096907, 0.00012620742407826974, 0.00012775761466140727, 0.0001286602075976719, 0.00013018395527199443, 0.0001324400821301554, 0.00013576410960273018, 0.0001392793533990958, 0.00014170892453486367, 0.00014314940407140448, 0.00014487296617257277, 0.00014391098063372607, 0.00014318140581183667, 0.00014105697586533746, 0.00013821447958304946, 0.0001359532429237983, 0.0001344405027339235, 0.00013364192688771124, 0.00013460892452193157, 0.00013433076258349632, 0.00013493324305662618, 0.00013451531413011253, 0.00013474072329699993, 0.00013489990877652808, 0.0001347247723190646, 0.00013477697419667884, 0.00013552615876376097, 0.00013637448968698403, 0.00013788536307401955, 0.00013805581589362452, 0.00013974821402890875, 0.00014172413544396738, 0.000144784727516318, 0.00014833508924181973, 0.00015092610764051123, 0.0001536915120336094, 0.00015697047846125706, 0.00015797716540484025, 0.00015876670866938575, 0.00015887494165716426, 0.0001581972901476547, 0.00015814507371812527, 0.00015806017784468298, 0.00015849555451755544, 0.00016041003982536495, 0.00016116027420918857, 0.00016122580564115196, 0.00016196444214853858, 0.0001627194183778816, 0.00016306273547732935, 0.00016272850708836422, 0.00016212646733038127, 0.00016262274168963944, 0.00016304585525566445, 0.0001639080125771995, 0.00016448066786064634, 0.00016531884986242012, 0.0001661991430280198, 0.000166846568130755, 0.0001667358779481479, 0.0001667860467153202, 0.0001661506768349292, 0.00016556623034245734, 0.00016472154779226651, 0.00016363285872752646, 0.00016347298722913756, 0.00016374861089778797, 0.00016361806774511933, 0.00016382981058476226, 0.0001627000851190782, 0.0001621270743531308, 0.0001613843030229743, 0.00016033224736539914, 0.00015883276397029737, 0.0001581546530360356, 0.00015695029703368033, 0.0001576533603448687, 0.00015763370486508523, 0.00015849527387347604, 0.00015849731945698814, 0.0001589549522447799, 0.00015913769103852765, 0.000159724717377685, 0.00015967261528463235, 0.00016116609913296998, 0.00016266765305772424, 0.00016484731583789523, 0.0001671385211271367, 0.0001694554937005575, 0.00017102807552354143, 0.00017389205666924163, 0.00017543972977104465, 0.00017727129618703787, 0.00017923783993215432, 0.00018072982493322343, 0.0001819093803143395, 0.00018356158190207289, 0.00018467360392345915, 0.00018642682282786285, 0.00018822468492934213, 0.00018940314268028096, 0.00019113513657690158, 0.0001920078627465825, 0.0001933464206688638, 0.0001949296669668651, 0.0001935618991930304, 0.00019082525769980357, 0.00018926465418189764, 0.00018799448541055122, 0.00018744069966487588, 0.00018590581385069527</t>
  </si>
  <si>
    <t>experience</t>
  </si>
  <si>
    <t>competence</t>
  </si>
  <si>
    <t>skill</t>
  </si>
  <si>
    <t>4.023314340884099e-05, 4.073437303304672e-05, 4.152581580759337e-05, 4.2067048655423734e-05, 4.243981623273742e-05, 4.2311859163289357e-05, 4.248591046364579e-05, 4.42496789868788e-05, 4.3816554222887915e-05, 4.302896559238434e-05, 4.251410687824578e-05, 4.3392423581930674e-05, 4.3549319733366633e-05, 4.352998387600694e-05, 4.264476228854619e-05, 4.2691556570519295e-05, 4.300757271786486e-05, 4.3373720732883415e-05, 4.268151886727927e-05, 4.2314070534692814e-05, 4.302251233769182e-05, 4.3077302897082905e-05, 4.3664589091869334e-05, 4.3605584713597114e-05, 4.364077436288686e-05, 4.361537555398952e-05, 4.3708323833665676e-05, 4.373041935780618e-05, 4.38405799546412e-05, 4.27319183862502e-05, 4.308475451710235e-05, 4.297594361040475e-05, 4.2897689127130434e-05, 4.28406845977796e-05, 4.265201174088621e-05, 4.23601595684886e-05, 4.339788470783138e-05, 4.305551971940856e-05, 4.323014789926154e-05, 4.33311693736219e-05, 4.332030429005889e-05, 4.3159340358605345e-05, 4.3441505113150924e-05, 4.366293121295582e-05, 4.409821849549189e-05, 4.3954082814577434e-05, 4.4030169062482726e-05, 4.440633191344594e-05, 4.500673250212068e-05, 4.533345729994055e-05, 4.5116223191143945e-05, 4.525779097873185e-05, 4.518125622001078e-05, 4.515521452828709e-05, 4.472628487357204e-05, 4.412346554870185e-05, 4.376681577663736e-05, 4.364826911894072e-05, 4.288741755382424e-05, 4.291665546978558e-05, 4.261509041368429e-05, 4.236626357721564e-05, 4.220953061511474e-05, 4.164313681290618e-05, 4.121810811089485e-05, 4.098935200350492e-05, 4.0298529971291176e-05, 4.001031889596821e-05, 3.9807862257086004e-05, 3.945984436930823e-05, 3.927545237404827e-05, 3.89864102804235e-05, 3.905832740461587e-05, 3.907798756180065e-05, 3.8530875047269675e-05, 3.83610869383639e-05, 3.8168210137103286e-05, 3.824479426839389e-05, 3.810593105819342e-05, 3.779110452991777e-05, 3.776313367000382e-05, 3.771761216090194e-05, 3.739028553744512e-05, 3.7358064998573225e-05, 3.6816452068576056e-05, 3.684561098842616e-05, 3.6421472032088786e-05, 3.613841597273547e-05, 3.5989698517369106e-05, 3.5812797640184204e-05, 3.551087918042738e-05, 3.542383222208757e-05, 3.487511431948016e-05, 3.465356868608589e-05, 3.4134387013701985e-05, 3.4017266443697736e-05, 3.370721710130705e-05, 3.348834954002606e-05, 3.301208354449565e-05, 3.279451785991634e-05, 3.252097199687601e-05, 3.2257011688281114e-05, 3.16822492355381e-05, 3.096490737724318e-05, 3.0247941530043526e-05, 2.9669584494383473e-05, 2.914810491867164e-05, 2.8832632909013357e-05, 2.829639119486923e-05, 2.7718366254703142e-05, 2.755241803242825e-05, 2.7184417246774372e-05, 2.6866654609745767e-05, 2.6565194795174258e-05, 2.6164557961497587e-05, 2.5995687922529343e-05, 2.6039498282313745e-05, 2.5965162681781555e-05, 2.591135619565778e-05, 2.5924282973781893e-05, 2.583485833643603e-05, 2.5752213592308442e-05, 2.5508979628544432e-05, 2.547014446463436e-05, 2.5425082380284687e-05, 2.5503365707533832e-05, 2.566469551571312e-05, 2.566635885159485e-05, 2.5513040132604408e-05, 2.558529558882583e-05, 2.5214542932060014e-05, 2.4943953446511712e-05, 2.4724114285033594e-05, 2.4457210072016877e-05, 2.445345801658862e-05, 2.4539214791730046e-05, 2.43907387422431e-05, 2.470729928713159e-05, 2.510258049629296e-05, 2.570234937593341e-05, 2.6183346043191185e-05, 2.677239457885402e-05, 2.724234270447466e-05, 2.7733195955598993e-05, 2.7823598429677077e-05, 2.7800047714013738e-05, 2.7397678422858007e-05, 2.7210753614781424e-05, 2.67316957303722e-05, 2.6456008397092645e-05, 2.6183786238626844e-05, 2.6154145026729176e-05, 2.5989357319693746e-05, 2.6043188232246655e-05, 2.5820543929252642e-05, 2.5787864485339795e-05, 2.5698309400468133e-05, 2.574247108506305e-05, 2.564905116742011e-05, 2.5729700480172012e-05, 2.5819210610019843e-05, 2.5949436478965383e-05, 2.5957831374918377e-05, 2.6087093439335668e-05, 2.611137305003857e-05, 2.629639051779772e-05, 2.6263455116090233e-05, 2.6113446438102983e-05, 2.5870609533740208e-05, 2.5599488903286067e-05, 2.5061919326877353e-05, 2.4500107818831956e-05, 2.380089348922151e-05, 2.323461870089107e-05, 2.2917527790663632e-05, 2.2739588790240566e-05, 2.253697779711469e-05, 2.2622203167494653e-05, 2.267531246096561e-05, 2.2771397457940372e-05, 2.275499485092171e-05, 2.2558660150804955e-05, 2.2358102017148796e-05, 2.2235992998633136e-05, 2.1966449951703127e-05, 2.1829011789772528e-05, 2.1611814840330874e-05, 2.149467218259815e-05, 2.134599708369933e-05, 2.119534682216389e-05, 2.104997422845502e-05, 2.101820038140951e-05, 2.0868599676759914e-05, 2.0839503382116425e-05, 2.098089134960901e-05, 2.1238964109215885e-05, 2.15653648670663e-05, 2.186819152224676e-05, 2.210574790037104e-05, 2.2536409492853897e-05, 2.2874307822868495e-05, 2.3235208833024705e-05, 2.3493786232263248e-05, 2.375361249765514e-05, 2.404644848346444e-05, 2.447654047240836e-05, 2.4818353527475017e-05, 2.5248237891771297e-05, 2.5385443742769504e-05, 2.5246386160558488e-05, 2.5488831202632616e-05, 2.553985515468022e-05, 2.5534041664546487e-05, 2.56161843675987e-05, 2.5485696044467788e-05, 2.55187522790428e-05, 2.6092043689069605e-05, 2.6043091869117536e-05, 2.620058621687349e-05, 2.631352663229336e-05</t>
  </si>
  <si>
    <t>1.6683643480064347e-06, 1.621375281501969e-06, 1.6140098371882534e-06, 1.646335980305074e-06, 1.5918650758197015e-06, 1.5285872742814327e-06, 1.4915540305082686e-06, 1.464444445835917e-06, 1.4745568900512547e-06, 1.4743155653767254e-06, 1.3853308311289375e-06, 1.3269833191640958e-06, 1.3963364965872773e-06, 1.4228426640069562e-06, 1.4518684403291054e-06, 1.481884266598042e-06, 1.5262885264227016e-06, 1.561589670018293e-06, 1.5891373875222468e-06, 1.5315197937785082e-06, 1.5376574862914692e-06, 1.5370853491601468e-06, 1.5238787877284006e-06, 1.5271827546062662e-06, 1.5769531143762703e-06, 1.6226841320790949e-06, 1.6058533479476215e-06, 1.5835747392754586e-06, 1.5923001066247316e-06, 1.6386795615679667e-06, 1.6002547259371828e-06, 1.572948268143851e-06, 1.582072578847666e-06, 1.6534804184889903e-06, 1.708702127091653e-06, 1.7263558577594397e-06, 1.6947064003553741e-06, 1.653646287585226e-06, 1.6207955663308634e-06, 1.583312804801348e-06, 1.5330634336610923e-06, 1.4893550509701266e-06, 1.4202823876985349e-06, 1.3712358720243043e-06, 1.3730816265576453e-06, 1.3954253290648921e-06, 1.4147609590509092e-06, 1.421141973878548e-06, 1.4369600194186205e-06, 1.5012670603807367e-06, 1.541854382074754e-06, 1.5711042676360063e-06, 1.547425491870464e-06, 1.518397555498398e-06, 1.4921651622249295e-06, 1.4680688959093198e-06, 1.4348947843245696e-06, 1.3921124134088001e-06, 1.3563745174646362e-06, 1.3448375122087391e-06, 1.3334230938458598e-06, 1.3380241625782219e-06, 1.3628977870082184e-06, 1.3504830219192497e-06, 1.3567245754789577e-06, 1.3632890646217026e-06, 1.4112274422067067e-06, 1.45287758966463e-06, 1.46244068283912e-06, 1.4723114288374615e-06, 1.491287191259159e-06, 1.4946081624397526e-06, 1.5157400607027479e-06, 1.4803217222184424e-06, 1.4819981483274854e-06, 1.4738079211643447e-06, 1.4564208510949226e-06, 1.4631000664979053e-06, 1.451971927833386e-06, 1.4485633853057931e-06, 1.435863737242471e-06, 1.4185041469058239e-06, 1.4027549306255033e-06, 1.4123338100294599e-06, 1.406392649576966e-06, 1.4202904107410826e-06, 1.4212732009712324e-06, 1.4465645758069253e-06, 1.454527396812669e-06, 1.4731840077989285e-06, 1.4887357662831034e-06, 1.4790743827169145e-06, 1.480251528716638e-06, 1.4854844851340334e-06, 1.4544199952329758e-06, 1.4317257637230796e-06, 1.429376815005006e-06, 1.4142606070371194e-06, 1.4300383099907776e-06, 1.4353581393931693e-06, 1.4209610656377793e-06, 1.4486196765314422e-06, 1.4538204758147394e-06, 1.4641286238007263e-06, 1.445322774478492e-06, 1.4461650965001484e-06, 1.443139987194237e-06, 1.456112857210558e-06, 1.4536173499176845e-06, 1.4770192657514208e-06, 1.5017760038712628e-06, 1.5227249150484568e-06, 1.5116235577547092e-06, 1.503122380849423e-06, 1.4854912413803895e-06, 1.5001352916702411e-06, 1.536878211741818e-06, 1.5941182190155295e-06, 1.6828533294496343e-06, 1.8876548080827758e-06, 2.0390393404211082e-06, 2.227919919407993e-06, 2.386245845238071e-06, 2.5987422174824004e-06, 2.7101954011803694e-06, 2.7954759259176043e-06, 2.8077090194398935e-06, 2.8493487077087465e-06, 2.9138666052728823e-06, 2.983060799773999e-06, 3.027866276689955e-06, 3.148821601176418e-06, 3.3467878373422925e-06, 3.4217225675092777e-06, 3.5422983078855656e-06, 3.6485806244205117e-06, 3.725606640208363e-06, 3.7478300458003233e-06, 3.7739039921039615e-06, 3.7727113846943084e-06, 3.864956884821627e-06, 4.049420632717167e-06, 4.307221778227748e-06, 4.6700026164866614e-06, 5.193504356222027e-06, 5.595303264271934e-06, 5.92406864338305e-06, 6.379667411238188e-06, 6.667051950768967e-06, 6.861251871928939e-06, 7.109156740625622e-06, 7.2290621834067025e-06, 7.459268804918143e-06, 7.734193591854169e-06, 7.888246273068944e-06, 8.171746685547987e-06, 8.490900264795137e-06, 8.693018441720466e-06, 8.917912314895407e-06, 9.195507897987096e-06, 9.523895252121812e-06, 9.82681831374066e-06, 1.0130033842870034e-05, 1.0395095289693148e-05, 1.0671280246502387e-05, 1.092971875290719e-05, 1.1112091150217956e-05, 1.1303904752172197e-05, 1.1555364056091224e-05, 1.1702560186677147e-05, 1.185954455909918e-05, 1.2066131603205577e-05, 1.216659282882964e-05, 1.2279101221273387e-05, 1.2323789633228444e-05, 1.2356728802842554e-05, 1.2396884942843047e-05, 1.239631027211934e-05, 1.2250076646783522e-05, 1.216789756394324e-05, 1.2081067455125907e-05, 1.2012034728416308e-05, 1.188435830304765e-05, 1.1820171234181284e-05, 1.1704073196077453e-05, 1.1660984975086259e-05, 1.162030600556006e-05, 1.161547152150888e-05, 1.1656798311118369e-05, 1.1733577983769855e-05, 1.1746249973449657e-05, 1.1901374559134378e-05, 1.2065823024646047e-05, 1.2288607389824133e-05, 1.2479138084537616e-05, 1.2642052232487394e-05, 1.2780301014052903e-05, 1.2923028537313388e-05, 1.291358668303084e-05, 1.311213340419012e-05, 1.3131976629665587e-05, 1.3138001902137017e-05, 1.3213952245548302e-05, 1.3255932182281477e-05, 1.3328044068267836e-05, 1.3472620204473579e-05, 1.3325207744076448e-05, 1.3262738970557361e-05, 1.3202104258068306e-05, 1.3044189082782915e-05, 1.3164135972536834e-05, 1.3101834546042873e-05, 1.3054988033088324e-05, 1.320510026354376e-05, 1.3201785025427983e-05, 1.3091030658480512e-05, 1.3082239482693175e-05, 1.2891806060603509e-05, 1.2861930190410931e-05, 1.2787901596311713e-05</t>
  </si>
  <si>
    <t>year</t>
  </si>
  <si>
    <t>Y0</t>
  </si>
  <si>
    <t>naiv2</t>
  </si>
  <si>
    <t>Azonosító:</t>
  </si>
  <si>
    <t>Objektumok:</t>
  </si>
  <si>
    <t>Attribútumok:</t>
  </si>
  <si>
    <t>Lépcsôk:</t>
  </si>
  <si>
    <t>Eltolás:</t>
  </si>
  <si>
    <t>Leírás:</t>
  </si>
  <si>
    <t>COCO Y0: 1239995</t>
  </si>
  <si>
    <t>Rangsor</t>
  </si>
  <si>
    <t>X(A1)</t>
  </si>
  <si>
    <t>X(A2)</t>
  </si>
  <si>
    <t>X(A3)</t>
  </si>
  <si>
    <t>X(A4)</t>
  </si>
  <si>
    <t>Y(A5)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</si>
  <si>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</si>
  <si>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</si>
  <si>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</si>
  <si>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</si>
  <si>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</si>
  <si>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</si>
  <si>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</si>
  <si>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</si>
  <si>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</si>
  <si>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</si>
  <si>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</si>
  <si>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</si>
  <si>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</si>
  <si>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</si>
  <si>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</si>
  <si>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</si>
  <si>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</si>
  <si>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</si>
  <si>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</si>
  <si>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</si>
  <si>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</si>
  <si>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</si>
  <si>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</si>
  <si>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</si>
  <si>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</si>
  <si>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</si>
  <si>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</si>
  <si>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</si>
  <si>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</si>
  <si>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</si>
  <si>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</si>
  <si>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</si>
  <si>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</si>
  <si>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</si>
  <si>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</si>
  <si>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</si>
  <si>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</si>
  <si>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</si>
  <si>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</si>
  <si>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</si>
  <si>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</si>
  <si>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</si>
  <si>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</si>
  <si>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</si>
  <si>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</si>
  <si>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</si>
  <si>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</si>
  <si>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</si>
  <si>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</si>
  <si>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</si>
  <si>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</si>
  <si>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</si>
  <si>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O53</t>
  </si>
  <si>
    <t>O54</t>
  </si>
  <si>
    <t>O55</t>
  </si>
  <si>
    <t>O56</t>
  </si>
  <si>
    <t>O57</t>
  </si>
  <si>
    <t>O58</t>
  </si>
  <si>
    <t>O59</t>
  </si>
  <si>
    <t>O60</t>
  </si>
  <si>
    <t>O61</t>
  </si>
  <si>
    <t>O62</t>
  </si>
  <si>
    <t>O63</t>
  </si>
  <si>
    <t>O64</t>
  </si>
  <si>
    <t>O65</t>
  </si>
  <si>
    <t>O66</t>
  </si>
  <si>
    <t>O67</t>
  </si>
  <si>
    <t>O68</t>
  </si>
  <si>
    <t>O69</t>
  </si>
  <si>
    <t>O70</t>
  </si>
  <si>
    <t>O71</t>
  </si>
  <si>
    <t>O72</t>
  </si>
  <si>
    <t>O73</t>
  </si>
  <si>
    <t>O74</t>
  </si>
  <si>
    <t>O75</t>
  </si>
  <si>
    <t>O76</t>
  </si>
  <si>
    <t>O77</t>
  </si>
  <si>
    <t>O78</t>
  </si>
  <si>
    <t>O79</t>
  </si>
  <si>
    <t>O80</t>
  </si>
  <si>
    <t>O81</t>
  </si>
  <si>
    <t>O82</t>
  </si>
  <si>
    <t>O83</t>
  </si>
  <si>
    <t>O84</t>
  </si>
  <si>
    <t>O85</t>
  </si>
  <si>
    <t>O86</t>
  </si>
  <si>
    <t>O87</t>
  </si>
  <si>
    <t>O88</t>
  </si>
  <si>
    <t>O89</t>
  </si>
  <si>
    <t>O90</t>
  </si>
  <si>
    <t>O91</t>
  </si>
  <si>
    <t>O92</t>
  </si>
  <si>
    <t>O93</t>
  </si>
  <si>
    <t>O94</t>
  </si>
  <si>
    <t>O95</t>
  </si>
  <si>
    <t>O96</t>
  </si>
  <si>
    <t>O97</t>
  </si>
  <si>
    <t>O98</t>
  </si>
  <si>
    <t>O99</t>
  </si>
  <si>
    <t>O100</t>
  </si>
  <si>
    <t>O101</t>
  </si>
  <si>
    <t>O102</t>
  </si>
  <si>
    <t>O103</t>
  </si>
  <si>
    <t>O104</t>
  </si>
  <si>
    <t>O105</t>
  </si>
  <si>
    <t>O106</t>
  </si>
  <si>
    <t>O107</t>
  </si>
  <si>
    <t>O108</t>
  </si>
  <si>
    <t>O109</t>
  </si>
  <si>
    <t>O110</t>
  </si>
  <si>
    <t>O111</t>
  </si>
  <si>
    <t>O112</t>
  </si>
  <si>
    <t>O113</t>
  </si>
  <si>
    <t>O114</t>
  </si>
  <si>
    <t>O115</t>
  </si>
  <si>
    <t>O116</t>
  </si>
  <si>
    <t>O117</t>
  </si>
  <si>
    <t>O118</t>
  </si>
  <si>
    <t>O119</t>
  </si>
  <si>
    <t>O120</t>
  </si>
  <si>
    <t>O121</t>
  </si>
  <si>
    <t>O122</t>
  </si>
  <si>
    <t>O123</t>
  </si>
  <si>
    <t>O124</t>
  </si>
  <si>
    <t>O125</t>
  </si>
  <si>
    <t>O126</t>
  </si>
  <si>
    <t>O127</t>
  </si>
  <si>
    <t>O128</t>
  </si>
  <si>
    <t>O129</t>
  </si>
  <si>
    <t>O130</t>
  </si>
  <si>
    <t>O131</t>
  </si>
  <si>
    <t>O132</t>
  </si>
  <si>
    <t>O133</t>
  </si>
  <si>
    <t>O134</t>
  </si>
  <si>
    <t>O135</t>
  </si>
  <si>
    <t>O136</t>
  </si>
  <si>
    <t>O137</t>
  </si>
  <si>
    <t>O138</t>
  </si>
  <si>
    <t>O139</t>
  </si>
  <si>
    <t>O140</t>
  </si>
  <si>
    <t>O141</t>
  </si>
  <si>
    <t>O142</t>
  </si>
  <si>
    <t>O143</t>
  </si>
  <si>
    <t>O144</t>
  </si>
  <si>
    <t>O145</t>
  </si>
  <si>
    <t>O146</t>
  </si>
  <si>
    <t>O147</t>
  </si>
  <si>
    <t>O148</t>
  </si>
  <si>
    <t>O149</t>
  </si>
  <si>
    <t>O150</t>
  </si>
  <si>
    <t>O151</t>
  </si>
  <si>
    <t>O152</t>
  </si>
  <si>
    <t>O153</t>
  </si>
  <si>
    <t>O154</t>
  </si>
  <si>
    <t>O155</t>
  </si>
  <si>
    <t>O156</t>
  </si>
  <si>
    <t>O157</t>
  </si>
  <si>
    <t>O158</t>
  </si>
  <si>
    <t>O159</t>
  </si>
  <si>
    <t>O160</t>
  </si>
  <si>
    <t>O161</t>
  </si>
  <si>
    <t>O162</t>
  </si>
  <si>
    <t>O163</t>
  </si>
  <si>
    <t>O164</t>
  </si>
  <si>
    <t>O165</t>
  </si>
  <si>
    <t>O166</t>
  </si>
  <si>
    <t>O167</t>
  </si>
  <si>
    <t>O168</t>
  </si>
  <si>
    <t>O169</t>
  </si>
  <si>
    <t>O170</t>
  </si>
  <si>
    <t>O171</t>
  </si>
  <si>
    <t>O172</t>
  </si>
  <si>
    <t>O173</t>
  </si>
  <si>
    <t>O174</t>
  </si>
  <si>
    <t>O175</t>
  </si>
  <si>
    <t>O176</t>
  </si>
  <si>
    <t>O177</t>
  </si>
  <si>
    <t>O178</t>
  </si>
  <si>
    <t>O179</t>
  </si>
  <si>
    <t>O180</t>
  </si>
  <si>
    <t>O181</t>
  </si>
  <si>
    <t>O182</t>
  </si>
  <si>
    <t>O183</t>
  </si>
  <si>
    <t>O184</t>
  </si>
  <si>
    <t>O185</t>
  </si>
  <si>
    <t>O186</t>
  </si>
  <si>
    <t>O187</t>
  </si>
  <si>
    <t>O188</t>
  </si>
  <si>
    <t>O189</t>
  </si>
  <si>
    <t>O190</t>
  </si>
  <si>
    <t>O191</t>
  </si>
  <si>
    <t>O192</t>
  </si>
  <si>
    <t>O193</t>
  </si>
  <si>
    <t>O194</t>
  </si>
  <si>
    <t>O195</t>
  </si>
  <si>
    <t>O196</t>
  </si>
  <si>
    <t>O197</t>
  </si>
  <si>
    <t>O198</t>
  </si>
  <si>
    <t>O199</t>
  </si>
  <si>
    <t>O200</t>
  </si>
  <si>
    <t>O201</t>
  </si>
  <si>
    <t>O202</t>
  </si>
  <si>
    <t>O203</t>
  </si>
  <si>
    <t>O204</t>
  </si>
  <si>
    <t>O205</t>
  </si>
  <si>
    <t>O206</t>
  </si>
  <si>
    <t>O207</t>
  </si>
  <si>
    <t>O208</t>
  </si>
  <si>
    <t>O209</t>
  </si>
  <si>
    <t>O210</t>
  </si>
  <si>
    <t>O211</t>
  </si>
  <si>
    <t>O212</t>
  </si>
  <si>
    <t>O213</t>
  </si>
  <si>
    <t>O214</t>
  </si>
  <si>
    <t>O215</t>
  </si>
  <si>
    <t>O216</t>
  </si>
  <si>
    <t>O217</t>
  </si>
  <si>
    <t>O218</t>
  </si>
  <si>
    <t>O219</t>
  </si>
  <si>
    <t>O220</t>
  </si>
  <si>
    <t>Lépcsôk(1)</t>
  </si>
  <si>
    <t>S1</t>
  </si>
  <si>
    <t>(999189.1+335)/(2)=499762.05</t>
  </si>
  <si>
    <t>(645+999755.2)/(2)=500200.1</t>
  </si>
  <si>
    <t>(234+260)/(2)=247</t>
  </si>
  <si>
    <t>(748+999625.1)/(2)=500186.6</t>
  </si>
  <si>
    <t>S2</t>
  </si>
  <si>
    <t>(999188.1+334)/(2)=499761.05</t>
  </si>
  <si>
    <t>(644+999754.2)/(2)=500199.1</t>
  </si>
  <si>
    <t>(233+259)/(2)=246</t>
  </si>
  <si>
    <t>(725+999624.1)/(2)=500174.6</t>
  </si>
  <si>
    <t>S3</t>
  </si>
  <si>
    <t>(999174.1+333)/(2)=499753.55</t>
  </si>
  <si>
    <t>(643+999753.2)/(2)=500198.1</t>
  </si>
  <si>
    <t>(227+258)/(2)=242.5</t>
  </si>
  <si>
    <t>(724+999623.1)/(2)=500173.6</t>
  </si>
  <si>
    <t>S4</t>
  </si>
  <si>
    <t>(999173.1+332)/(2)=499752.55</t>
  </si>
  <si>
    <t>(642+999752.2)/(2)=500197.1</t>
  </si>
  <si>
    <t>(218+257)/(2)=237.5</t>
  </si>
  <si>
    <t>(723+999622.1)/(2)=500172.6</t>
  </si>
  <si>
    <t>S5</t>
  </si>
  <si>
    <t>(999172.1+331)/(2)=499751.55</t>
  </si>
  <si>
    <t>(641+999751.2)/(2)=500196.1</t>
  </si>
  <si>
    <t>(217+256)/(2)=236.5</t>
  </si>
  <si>
    <t>(722+999621.1)/(2)=500171.6</t>
  </si>
  <si>
    <t>S6</t>
  </si>
  <si>
    <t>(999171.1+330)/(2)=499750.55</t>
  </si>
  <si>
    <t>(640+999750.2)/(2)=500195.1</t>
  </si>
  <si>
    <t>(216+255)/(2)=235.5</t>
  </si>
  <si>
    <t>(721+999620.1)/(2)=500170.6</t>
  </si>
  <si>
    <t>S7</t>
  </si>
  <si>
    <t>(999170.1+329)/(2)=499749.55</t>
  </si>
  <si>
    <t>(639+999749.2)/(2)=500194.1</t>
  </si>
  <si>
    <t>(215+254)/(2)=234.5</t>
  </si>
  <si>
    <t>(720+999619.1)/(2)=500169.6</t>
  </si>
  <si>
    <t>S8</t>
  </si>
  <si>
    <t>(999169.1+328)/(2)=499748.55</t>
  </si>
  <si>
    <t>(623+999748.2)/(2)=500185.6</t>
  </si>
  <si>
    <t>(214+253)/(2)=233.5</t>
  </si>
  <si>
    <t>(719+999618.1)/(2)=500168.6</t>
  </si>
  <si>
    <t>S9</t>
  </si>
  <si>
    <t>(999168.1+327)/(2)=499747.55</t>
  </si>
  <si>
    <t>(622+999747.2)/(2)=500184.6</t>
  </si>
  <si>
    <t>(213+252)/(2)=232.5</t>
  </si>
  <si>
    <t>(718+999617.1)/(2)=500167.6</t>
  </si>
  <si>
    <t>S10</t>
  </si>
  <si>
    <t>(999167.1+326)/(2)=499746.55</t>
  </si>
  <si>
    <t>(621+999746.2)/(2)=500183.6</t>
  </si>
  <si>
    <t>(212+251)/(2)=231.5</t>
  </si>
  <si>
    <t>(717+999616.1)/(2)=500166.6</t>
  </si>
  <si>
    <t>S11</t>
  </si>
  <si>
    <t>(999166.1+325)/(2)=499745.55</t>
  </si>
  <si>
    <t>(620+999745.2)/(2)=500182.6</t>
  </si>
  <si>
    <t>(211+250)/(2)=230.5</t>
  </si>
  <si>
    <t>(716+999615.1)/(2)=500165.6</t>
  </si>
  <si>
    <t>S12</t>
  </si>
  <si>
    <t>(999165.1+324)/(2)=499744.55</t>
  </si>
  <si>
    <t>(619+999744.2)/(2)=500181.6</t>
  </si>
  <si>
    <t>(210+249)/(2)=229.5</t>
  </si>
  <si>
    <t>(715+999614.1)/(2)=500164.6</t>
  </si>
  <si>
    <t>S13</t>
  </si>
  <si>
    <t>(999164.1+323)/(2)=499743.55</t>
  </si>
  <si>
    <t>(618+999743.2)/(2)=500180.6</t>
  </si>
  <si>
    <t>(209+248)/(2)=228.5</t>
  </si>
  <si>
    <t>(714+999613.1)/(2)=500163.6</t>
  </si>
  <si>
    <t>S14</t>
  </si>
  <si>
    <t>(999163.1+322)/(2)=499742.55</t>
  </si>
  <si>
    <t>(617+999742.2)/(2)=500179.6</t>
  </si>
  <si>
    <t>(208+247)/(2)=227.5</t>
  </si>
  <si>
    <t>(713+999612.1)/(2)=500162.6</t>
  </si>
  <si>
    <t>S15</t>
  </si>
  <si>
    <t>(999162.1+321)/(2)=499741.55</t>
  </si>
  <si>
    <t>(616+999741.2)/(2)=500178.6</t>
  </si>
  <si>
    <t>(207+246)/(2)=226.5</t>
  </si>
  <si>
    <t>(712+999611.1)/(2)=500161.6</t>
  </si>
  <si>
    <t>S16</t>
  </si>
  <si>
    <t>(999161.1+320)/(2)=499740.55</t>
  </si>
  <si>
    <t>(615+999740.2)/(2)=500177.6</t>
  </si>
  <si>
    <t>(206+245)/(2)=225.5</t>
  </si>
  <si>
    <t>(711+999610.1)/(2)=500160.6</t>
  </si>
  <si>
    <t>S17</t>
  </si>
  <si>
    <t>(999160.1+319)/(2)=499739.55</t>
  </si>
  <si>
    <t>(614+999739.2)/(2)=500176.6</t>
  </si>
  <si>
    <t>(205+244)/(2)=224.5</t>
  </si>
  <si>
    <t>(710+999609.1)/(2)=500159.6</t>
  </si>
  <si>
    <t>S18</t>
  </si>
  <si>
    <t>(999159.1+318)/(2)=499738.55</t>
  </si>
  <si>
    <t>(613+999738.2)/(2)=500175.6</t>
  </si>
  <si>
    <t>(204+243)/(2)=223.5</t>
  </si>
  <si>
    <t>(709+999608.1)/(2)=500158.6</t>
  </si>
  <si>
    <t>S19</t>
  </si>
  <si>
    <t>(999158.1+317)/(2)=499737.55</t>
  </si>
  <si>
    <t>(612+999737.2)/(2)=500174.6</t>
  </si>
  <si>
    <t>(203+242)/(2)=222.5</t>
  </si>
  <si>
    <t>(708+999607.1)/(2)=500157.6</t>
  </si>
  <si>
    <t>S20</t>
  </si>
  <si>
    <t>(999157.1+316)/(2)=499736.55</t>
  </si>
  <si>
    <t>(611+999736.2)/(2)=500173.6</t>
  </si>
  <si>
    <t>(202+241)/(2)=221.5</t>
  </si>
  <si>
    <t>(707+999606.1)/(2)=500156.6</t>
  </si>
  <si>
    <t>S21</t>
  </si>
  <si>
    <t>(999156.1+315)/(2)=499735.55</t>
  </si>
  <si>
    <t>(610+999735.2)/(2)=500172.6</t>
  </si>
  <si>
    <t>(201+240)/(2)=220.5</t>
  </si>
  <si>
    <t>(706+999605.1)/(2)=500155.6</t>
  </si>
  <si>
    <t>S22</t>
  </si>
  <si>
    <t>(999155.1+314)/(2)=499734.55</t>
  </si>
  <si>
    <t>(609+999734.1)/(2)=500171.6</t>
  </si>
  <si>
    <t>(200+239)/(2)=219.5</t>
  </si>
  <si>
    <t>(705+999604.1)/(2)=500154.6</t>
  </si>
  <si>
    <t>S23</t>
  </si>
  <si>
    <t>(999154.1+313)/(2)=499733.55</t>
  </si>
  <si>
    <t>(608+999733.1)/(2)=500170.6</t>
  </si>
  <si>
    <t>(197+238)/(2)=217.5</t>
  </si>
  <si>
    <t>(704+999603.1)/(2)=500153.6</t>
  </si>
  <si>
    <t>S24</t>
  </si>
  <si>
    <t>(999153.1+312)/(2)=499732.55</t>
  </si>
  <si>
    <t>(607+999732.1)/(2)=500169.6</t>
  </si>
  <si>
    <t>(196+237)/(2)=216.5</t>
  </si>
  <si>
    <t>(703+999602.1)/(2)=500152.6</t>
  </si>
  <si>
    <t>S25</t>
  </si>
  <si>
    <t>(999152.1+311)/(2)=499731.55</t>
  </si>
  <si>
    <t>(606+999731.1)/(2)=500168.6</t>
  </si>
  <si>
    <t>(195+236)/(2)=215.5</t>
  </si>
  <si>
    <t>(702+999601.1)/(2)=500151.6</t>
  </si>
  <si>
    <t>S26</t>
  </si>
  <si>
    <t>(999151.1+310)/(2)=499730.55</t>
  </si>
  <si>
    <t>(605+999730.1)/(2)=500167.6</t>
  </si>
  <si>
    <t>(194+235)/(2)=214.5</t>
  </si>
  <si>
    <t>(701+999600.1)/(2)=500150.6</t>
  </si>
  <si>
    <t>S27</t>
  </si>
  <si>
    <t>(999150.1+309)/(2)=499729.55</t>
  </si>
  <si>
    <t>(604+999729.1)/(2)=500166.6</t>
  </si>
  <si>
    <t>(193+234)/(2)=213.5</t>
  </si>
  <si>
    <t>(700+999599.1)/(2)=500149.6</t>
  </si>
  <si>
    <t>S28</t>
  </si>
  <si>
    <t>(999149.1+308)/(2)=499728.55</t>
  </si>
  <si>
    <t>(603+999728.1)/(2)=500165.6</t>
  </si>
  <si>
    <t>(192+233)/(2)=212.5</t>
  </si>
  <si>
    <t>(699+999598.1)/(2)=500148.6</t>
  </si>
  <si>
    <t>S29</t>
  </si>
  <si>
    <t>(999148.1+307)/(2)=499727.55</t>
  </si>
  <si>
    <t>(602+999727.1)/(2)=500164.6</t>
  </si>
  <si>
    <t>(191+232)/(2)=211.5</t>
  </si>
  <si>
    <t>(698+999597.1)/(2)=500147.6</t>
  </si>
  <si>
    <t>S30</t>
  </si>
  <si>
    <t>(999147.1+306)/(2)=499726.55</t>
  </si>
  <si>
    <t>(601+999726.1)/(2)=500163.6</t>
  </si>
  <si>
    <t>(190+231)/(2)=210.5</t>
  </si>
  <si>
    <t>(697+999596.1)/(2)=500146.6</t>
  </si>
  <si>
    <t>S31</t>
  </si>
  <si>
    <t>(999146.1+305)/(2)=499725.55</t>
  </si>
  <si>
    <t>(600+999725.1)/(2)=500162.6</t>
  </si>
  <si>
    <t>(189+230)/(2)=209.5</t>
  </si>
  <si>
    <t>(696+999595.1)/(2)=500145.6</t>
  </si>
  <si>
    <t>S32</t>
  </si>
  <si>
    <t>(999145.1+304)/(2)=499724.55</t>
  </si>
  <si>
    <t>(599+999724.1)/(2)=500161.6</t>
  </si>
  <si>
    <t>(188+229)/(2)=208.5</t>
  </si>
  <si>
    <t>(695+999594.1)/(2)=500144.6</t>
  </si>
  <si>
    <t>S33</t>
  </si>
  <si>
    <t>(999144.1+303)/(2)=499723.55</t>
  </si>
  <si>
    <t>(598+999723.1)/(2)=500160.6</t>
  </si>
  <si>
    <t>(187+228)/(2)=207.5</t>
  </si>
  <si>
    <t>(694+999593.1)/(2)=500143.6</t>
  </si>
  <si>
    <t>S34</t>
  </si>
  <si>
    <t>(999143.1+302)/(2)=499722.55</t>
  </si>
  <si>
    <t>(597+999722.1)/(2)=500159.6</t>
  </si>
  <si>
    <t>(186+227)/(2)=206.5</t>
  </si>
  <si>
    <t>(693+999592.1)/(2)=500142.6</t>
  </si>
  <si>
    <t>S35</t>
  </si>
  <si>
    <t>(999142.1+301)/(2)=499721.55</t>
  </si>
  <si>
    <t>(596+999721.1)/(2)=500158.6</t>
  </si>
  <si>
    <t>(185+226)/(2)=205.5</t>
  </si>
  <si>
    <t>(692+999591.1)/(2)=500141.6</t>
  </si>
  <si>
    <t>S36</t>
  </si>
  <si>
    <t>(999141.1+300)/(2)=499720.55</t>
  </si>
  <si>
    <t>(595+999720.1)/(2)=500157.6</t>
  </si>
  <si>
    <t>(184+225)/(2)=204.5</t>
  </si>
  <si>
    <t>(691+999590.1)/(2)=500140.6</t>
  </si>
  <si>
    <t>S37</t>
  </si>
  <si>
    <t>(999140.1+299)/(2)=499719.55</t>
  </si>
  <si>
    <t>(594+999719.1)/(2)=500156.6</t>
  </si>
  <si>
    <t>(183+224)/(2)=203.5</t>
  </si>
  <si>
    <t>(690+999589.1)/(2)=500139.6</t>
  </si>
  <si>
    <t>S38</t>
  </si>
  <si>
    <t>(999139.1+298)/(2)=499718.55</t>
  </si>
  <si>
    <t>(593+999718.1)/(2)=500155.6</t>
  </si>
  <si>
    <t>(182+223)/(2)=202.5</t>
  </si>
  <si>
    <t>(689+999588.1)/(2)=500138.6</t>
  </si>
  <si>
    <t>S39</t>
  </si>
  <si>
    <t>(999138.1+297)/(2)=499717.55</t>
  </si>
  <si>
    <t>(592+999717.1)/(2)=500154.6</t>
  </si>
  <si>
    <t>(181+222)/(2)=201.5</t>
  </si>
  <si>
    <t>(688+999587.1)/(2)=500137.6</t>
  </si>
  <si>
    <t>S40</t>
  </si>
  <si>
    <t>(999137.1+296)/(2)=499716.55</t>
  </si>
  <si>
    <t>(591+999716.1)/(2)=500153.6</t>
  </si>
  <si>
    <t>(180+221)/(2)=200.5</t>
  </si>
  <si>
    <t>(687+999586.1)/(2)=500136.6</t>
  </si>
  <si>
    <t>S41</t>
  </si>
  <si>
    <t>(999136.1+263)/(2)=499699.55</t>
  </si>
  <si>
    <t>(590+999715.1)/(2)=500152.6</t>
  </si>
  <si>
    <t>(179+220)/(2)=199.5</t>
  </si>
  <si>
    <t>(686+999585.1)/(2)=500135.6</t>
  </si>
  <si>
    <t>S42</t>
  </si>
  <si>
    <t>(999135.1+262)/(2)=499698.55</t>
  </si>
  <si>
    <t>(589+999714.1)/(2)=500151.6</t>
  </si>
  <si>
    <t>(178+219)/(2)=198.5</t>
  </si>
  <si>
    <t>(685+999584.1)/(2)=500134.6</t>
  </si>
  <si>
    <t>S43</t>
  </si>
  <si>
    <t>(999134.1+261)/(2)=499697.55</t>
  </si>
  <si>
    <t>(588+999713.1)/(2)=500150.6</t>
  </si>
  <si>
    <t>(177+218)/(2)=197.5</t>
  </si>
  <si>
    <t>(684+999583.1)/(2)=500133.6</t>
  </si>
  <si>
    <t>S44</t>
  </si>
  <si>
    <t>(999133.1+260)/(2)=499696.55</t>
  </si>
  <si>
    <t>(587+999712.1)/(2)=500149.6</t>
  </si>
  <si>
    <t>(176+217)/(2)=196.5</t>
  </si>
  <si>
    <t>(683+999582.1)/(2)=500132.6</t>
  </si>
  <si>
    <t>S45</t>
  </si>
  <si>
    <t>(999132.1+259)/(2)=499695.55</t>
  </si>
  <si>
    <t>(586+999711.1)/(2)=500148.6</t>
  </si>
  <si>
    <t>(175+216)/(2)=195.5</t>
  </si>
  <si>
    <t>(682+999581.1)/(2)=500131.6</t>
  </si>
  <si>
    <t>S46</t>
  </si>
  <si>
    <t>(999131.1+258)/(2)=499694.55</t>
  </si>
  <si>
    <t>(585+999710.1)/(2)=500147.6</t>
  </si>
  <si>
    <t>(174+215)/(2)=194.5</t>
  </si>
  <si>
    <t>(681+999580.1)/(2)=500130.6</t>
  </si>
  <si>
    <t>S47</t>
  </si>
  <si>
    <t>(999130.1+257)/(2)=499693.55</t>
  </si>
  <si>
    <t>(584+999709.1)/(2)=500146.6</t>
  </si>
  <si>
    <t>(173+214)/(2)=193.5</t>
  </si>
  <si>
    <t>(680+999579.1)/(2)=500129.6</t>
  </si>
  <si>
    <t>S48</t>
  </si>
  <si>
    <t>(999129.1+256)/(2)=499692.55</t>
  </si>
  <si>
    <t>(583+999708.1)/(2)=500145.6</t>
  </si>
  <si>
    <t>(172+213)/(2)=192.5</t>
  </si>
  <si>
    <t>(679+999578.1)/(2)=500128.6</t>
  </si>
  <si>
    <t>S49</t>
  </si>
  <si>
    <t>(999128.1+242)/(2)=499685.05</t>
  </si>
  <si>
    <t>(582+999707.1)/(2)=500144.6</t>
  </si>
  <si>
    <t>(171+212)/(2)=191.5</t>
  </si>
  <si>
    <t>(678+999577.1)/(2)=500127.6</t>
  </si>
  <si>
    <t>S50</t>
  </si>
  <si>
    <t>(999127.1+236)/(2)=499681.55</t>
  </si>
  <si>
    <t>(581+999706.1)/(2)=500143.6</t>
  </si>
  <si>
    <t>(170+211)/(2)=190.5</t>
  </si>
  <si>
    <t>(677+999576.1)/(2)=500126.6</t>
  </si>
  <si>
    <t>S51</t>
  </si>
  <si>
    <t>(999126.1+224)/(2)=499675.05</t>
  </si>
  <si>
    <t>(580+999705.1)/(2)=500142.6</t>
  </si>
  <si>
    <t>(169+210)/(2)=189.5</t>
  </si>
  <si>
    <t>(676+999575.1)/(2)=500125.6</t>
  </si>
  <si>
    <t>S52</t>
  </si>
  <si>
    <t>(999125.1+223)/(2)=499674.05</t>
  </si>
  <si>
    <t>(579+999704.1)/(2)=500141.6</t>
  </si>
  <si>
    <t>(168+209)/(2)=188.5</t>
  </si>
  <si>
    <t>(675+999574.1)/(2)=500124.6</t>
  </si>
  <si>
    <t>S53</t>
  </si>
  <si>
    <t>(999112.1+222)/(2)=499667.05</t>
  </si>
  <si>
    <t>(578+999703.1)/(2)=500140.6</t>
  </si>
  <si>
    <t>(167+208)/(2)=187.5</t>
  </si>
  <si>
    <t>(674+999545.1)/(2)=500109.6</t>
  </si>
  <si>
    <t>S54</t>
  </si>
  <si>
    <t>(999111.1+221)/(2)=499666.05</t>
  </si>
  <si>
    <t>(577+999702.1)/(2)=500139.6</t>
  </si>
  <si>
    <t>(166+207)/(2)=186.5</t>
  </si>
  <si>
    <t>(673+999544.1)/(2)=500108.6</t>
  </si>
  <si>
    <t>S55</t>
  </si>
  <si>
    <t>(999110.1+220)/(2)=499665.05</t>
  </si>
  <si>
    <t>(576+999701.1)/(2)=500138.6</t>
  </si>
  <si>
    <t>(165+206)/(2)=185.5</t>
  </si>
  <si>
    <t>(672+999543.1)/(2)=500107.6</t>
  </si>
  <si>
    <t>S56</t>
  </si>
  <si>
    <t>(999106.1+184)/(2)=499645.05</t>
  </si>
  <si>
    <t>(575+999700.1)/(2)=500137.6</t>
  </si>
  <si>
    <t>(164+205)/(2)=184.5</t>
  </si>
  <si>
    <t>(671+999542.1)/(2)=500106.6</t>
  </si>
  <si>
    <t>S57</t>
  </si>
  <si>
    <t>(999105.1+183)/(2)=499644.05</t>
  </si>
  <si>
    <t>(574+999699.1)/(2)=500136.6</t>
  </si>
  <si>
    <t>(163+204)/(2)=183.5</t>
  </si>
  <si>
    <t>(670+999541.1)/(2)=500105.6</t>
  </si>
  <si>
    <t>S58</t>
  </si>
  <si>
    <t>(999104.1+182)/(2)=499643.05</t>
  </si>
  <si>
    <t>(573+999698.1)/(2)=500135.6</t>
  </si>
  <si>
    <t>(162+203)/(2)=182.5</t>
  </si>
  <si>
    <t>(669+999540.1)/(2)=500104.6</t>
  </si>
  <si>
    <t>S59</t>
  </si>
  <si>
    <t>(999103.1+181)/(2)=499642.05</t>
  </si>
  <si>
    <t>(572+999697.1)/(2)=500134.6</t>
  </si>
  <si>
    <t>(161+202)/(2)=181.5</t>
  </si>
  <si>
    <t>(668+999539.1)/(2)=500103.6</t>
  </si>
  <si>
    <t>S60</t>
  </si>
  <si>
    <t>(999102.1+180)/(2)=499641.05</t>
  </si>
  <si>
    <t>(571+999696.1)/(2)=500133.6</t>
  </si>
  <si>
    <t>(160+201)/(2)=180.5</t>
  </si>
  <si>
    <t>(667+999538.1)/(2)=500102.6</t>
  </si>
  <si>
    <t>S61</t>
  </si>
  <si>
    <t>(999101.1+179)/(2)=499640.05</t>
  </si>
  <si>
    <t>(570+999695.1)/(2)=500132.6</t>
  </si>
  <si>
    <t>(159+200)/(2)=179.5</t>
  </si>
  <si>
    <t>(666+999537.1)/(2)=500101.6</t>
  </si>
  <si>
    <t>S62</t>
  </si>
  <si>
    <t>(999100.1+178)/(2)=499639.05</t>
  </si>
  <si>
    <t>(569+999694.1)/(2)=500131.6</t>
  </si>
  <si>
    <t>(158+199)/(2)=178.5</t>
  </si>
  <si>
    <t>(665+999536.1)/(2)=500100.6</t>
  </si>
  <si>
    <t>S63</t>
  </si>
  <si>
    <t>(999099.1+177)/(2)=499638.05</t>
  </si>
  <si>
    <t>(568+999693.1)/(2)=500130.6</t>
  </si>
  <si>
    <t>(157+198)/(2)=177.5</t>
  </si>
  <si>
    <t>(664+999535.1)/(2)=500099.6</t>
  </si>
  <si>
    <t>S64</t>
  </si>
  <si>
    <t>(999098.1+176)/(2)=499637.05</t>
  </si>
  <si>
    <t>(567+999692.1)/(2)=500129.6</t>
  </si>
  <si>
    <t>(156+197)/(2)=176.5</t>
  </si>
  <si>
    <t>(663+999534.1)/(2)=500098.6</t>
  </si>
  <si>
    <t>S65</t>
  </si>
  <si>
    <t>(999097.1+175)/(2)=499636.05</t>
  </si>
  <si>
    <t>(566+999691.1)/(2)=500128.6</t>
  </si>
  <si>
    <t>(155+196)/(2)=175.5</t>
  </si>
  <si>
    <t>(662+999434.1)/(2)=500048.1</t>
  </si>
  <si>
    <t>S66</t>
  </si>
  <si>
    <t>(999096.1+174)/(2)=499635.05</t>
  </si>
  <si>
    <t>(565+999690.1)/(2)=500127.6</t>
  </si>
  <si>
    <t>(154+195)/(2)=174.5</t>
  </si>
  <si>
    <t>(661+999433.1)/(2)=500047.1</t>
  </si>
  <si>
    <t>S67</t>
  </si>
  <si>
    <t>(999095.1+173)/(2)=499634.05</t>
  </si>
  <si>
    <t>(564+999689.1)/(2)=500126.6</t>
  </si>
  <si>
    <t>(153+194)/(2)=173.5</t>
  </si>
  <si>
    <t>(660+999432.1)/(2)=500046.1</t>
  </si>
  <si>
    <t>S68</t>
  </si>
  <si>
    <t>(999094.1+172)/(2)=499633.05</t>
  </si>
  <si>
    <t>(563+999688.1)/(2)=500125.6</t>
  </si>
  <si>
    <t>(152+193)/(2)=172.5</t>
  </si>
  <si>
    <t>(635+999407.1)/(2)=500021.1</t>
  </si>
  <si>
    <t>S69</t>
  </si>
  <si>
    <t>(999093.1+171)/(2)=499632.05</t>
  </si>
  <si>
    <t>(562+999687.1)/(2)=500124.6</t>
  </si>
  <si>
    <t>(151+192)/(2)=171.5</t>
  </si>
  <si>
    <t>(623+999395.1)/(2)=500009.1</t>
  </si>
  <si>
    <t>S70</t>
  </si>
  <si>
    <t>(999092.1+170)/(2)=499631.05</t>
  </si>
  <si>
    <t>(561+999686.1)/(2)=500123.6</t>
  </si>
  <si>
    <t>(150+191)/(2)=170.5</t>
  </si>
  <si>
    <t>(599+999371.1)/(2)=499985.1</t>
  </si>
  <si>
    <t>S71</t>
  </si>
  <si>
    <t>(999091.1+169)/(2)=499630.05</t>
  </si>
  <si>
    <t>(560+999685.1)/(2)=500122.6</t>
  </si>
  <si>
    <t>(149+190)/(2)=169.5</t>
  </si>
  <si>
    <t>(579+999351.1)/(2)=499965.1</t>
  </si>
  <si>
    <t>S72</t>
  </si>
  <si>
    <t>(999090.1+168)/(2)=499629.05</t>
  </si>
  <si>
    <t>(559+999684.1)/(2)=500121.6</t>
  </si>
  <si>
    <t>(148+189)/(2)=168.5</t>
  </si>
  <si>
    <t>(575+999347.1)/(2)=499961.1</t>
  </si>
  <si>
    <t>S73</t>
  </si>
  <si>
    <t>(999089.1+167)/(2)=499628.05</t>
  </si>
  <si>
    <t>(558+999683.1)/(2)=500120.6</t>
  </si>
  <si>
    <t>(147+188)/(2)=167.5</t>
  </si>
  <si>
    <t>(561+999344.1)/(2)=499952.6</t>
  </si>
  <si>
    <t>S74</t>
  </si>
  <si>
    <t>(999088.1+166)/(2)=499627.05</t>
  </si>
  <si>
    <t>(557+999682.1)/(2)=500119.6</t>
  </si>
  <si>
    <t>(146+187)/(2)=166.5</t>
  </si>
  <si>
    <t>(560+999343.1)/(2)=499951.6</t>
  </si>
  <si>
    <t>S75</t>
  </si>
  <si>
    <t>(999087.1+165)/(2)=499626.05</t>
  </si>
  <si>
    <t>(556+999681.1)/(2)=500118.6</t>
  </si>
  <si>
    <t>(145+186)/(2)=165.5</t>
  </si>
  <si>
    <t>(559+999342.1)/(2)=499950.6</t>
  </si>
  <si>
    <t>S76</t>
  </si>
  <si>
    <t>(999086.1+164)/(2)=499625.05</t>
  </si>
  <si>
    <t>(555+999680.1)/(2)=500117.6</t>
  </si>
  <si>
    <t>(144+185)/(2)=164.5</t>
  </si>
  <si>
    <t>(558+999341.1)/(2)=499949.6</t>
  </si>
  <si>
    <t>S77</t>
  </si>
  <si>
    <t>(999085.1+163)/(2)=499624.05</t>
  </si>
  <si>
    <t>(554+999679.1)/(2)=500116.6</t>
  </si>
  <si>
    <t>(143+184)/(2)=163.5</t>
  </si>
  <si>
    <t>(557+999340.1)/(2)=499948.6</t>
  </si>
  <si>
    <t>S78</t>
  </si>
  <si>
    <t>(999084.1+162)/(2)=499623.05</t>
  </si>
  <si>
    <t>(553+999678.1)/(2)=500115.6</t>
  </si>
  <si>
    <t>(142+183)/(2)=162.5</t>
  </si>
  <si>
    <t>(556+999339.1)/(2)=499947.6</t>
  </si>
  <si>
    <t>S79</t>
  </si>
  <si>
    <t>(999083.1+161)/(2)=499622.05</t>
  </si>
  <si>
    <t>(552+999677.1)/(2)=500114.6</t>
  </si>
  <si>
    <t>(141+182)/(2)=161.5</t>
  </si>
  <si>
    <t>(555+999338.1)/(2)=499946.6</t>
  </si>
  <si>
    <t>S80</t>
  </si>
  <si>
    <t>(999082.1+160)/(2)=499621.05</t>
  </si>
  <si>
    <t>(551+999676.1)/(2)=500113.6</t>
  </si>
  <si>
    <t>(140+181)/(2)=160.5</t>
  </si>
  <si>
    <t>(554+999337.1)/(2)=499945.6</t>
  </si>
  <si>
    <t>S81</t>
  </si>
  <si>
    <t>(999081.1+159)/(2)=499620.05</t>
  </si>
  <si>
    <t>(550+999675.1)/(2)=500112.6</t>
  </si>
  <si>
    <t>(139+180)/(2)=159.5</t>
  </si>
  <si>
    <t>(553+999336.1)/(2)=499944.6</t>
  </si>
  <si>
    <t>S82</t>
  </si>
  <si>
    <t>(999080.1+158)/(2)=499619.05</t>
  </si>
  <si>
    <t>(549+999674.1)/(2)=500111.6</t>
  </si>
  <si>
    <t>(138+179)/(2)=158.5</t>
  </si>
  <si>
    <t>(552+999335.1)/(2)=499943.6</t>
  </si>
  <si>
    <t>S83</t>
  </si>
  <si>
    <t>(999079.1+157)/(2)=499618.05</t>
  </si>
  <si>
    <t>(548+999673.1)/(2)=500110.6</t>
  </si>
  <si>
    <t>(137+178)/(2)=157.5</t>
  </si>
  <si>
    <t>(551+999334.1)/(2)=499942.6</t>
  </si>
  <si>
    <t>S84</t>
  </si>
  <si>
    <t>(999078.1+156)/(2)=499617.05</t>
  </si>
  <si>
    <t>(547+999672.1)/(2)=500109.6</t>
  </si>
  <si>
    <t>(136+177)/(2)=156.5</t>
  </si>
  <si>
    <t>(543+999326.1)/(2)=499934.6</t>
  </si>
  <si>
    <t>S85</t>
  </si>
  <si>
    <t>(999077.1+155)/(2)=499616.05</t>
  </si>
  <si>
    <t>(546+999671.1)/(2)=500108.6</t>
  </si>
  <si>
    <t>(135+176)/(2)=155.5</t>
  </si>
  <si>
    <t>(542+999325.1)/(2)=499933.6</t>
  </si>
  <si>
    <t>S86</t>
  </si>
  <si>
    <t>(999076.1+154)/(2)=499615.05</t>
  </si>
  <si>
    <t>(545+999670.1)/(2)=500107.6</t>
  </si>
  <si>
    <t>(134+175)/(2)=154.5</t>
  </si>
  <si>
    <t>(541+999324.1)/(2)=499932.6</t>
  </si>
  <si>
    <t>S87</t>
  </si>
  <si>
    <t>(999075.1+153)/(2)=499614.05</t>
  </si>
  <si>
    <t>(544+999669.1)/(2)=500106.6</t>
  </si>
  <si>
    <t>(133+173)/(2)=153</t>
  </si>
  <si>
    <t>(539+999322.1)/(2)=499930.6</t>
  </si>
  <si>
    <t>S88</t>
  </si>
  <si>
    <t>(999074.1+152)/(2)=499613.05</t>
  </si>
  <si>
    <t>(543+999668.1)/(2)=500105.6</t>
  </si>
  <si>
    <t>(132+163)/(2)=147.5</t>
  </si>
  <si>
    <t>(515+999298.1)/(2)=499906.6</t>
  </si>
  <si>
    <t>S89</t>
  </si>
  <si>
    <t>(999073.1+151)/(2)=499612.05</t>
  </si>
  <si>
    <t>(542+999667.1)/(2)=500104.6</t>
  </si>
  <si>
    <t>(131+156)/(2)=143.5</t>
  </si>
  <si>
    <t>(514+999297.1)/(2)=499905.6</t>
  </si>
  <si>
    <t>S90</t>
  </si>
  <si>
    <t>(999072.1+150)/(2)=499611.05</t>
  </si>
  <si>
    <t>(541+999666.1)/(2)=500103.6</t>
  </si>
  <si>
    <t>(130+153)/(2)=141.5</t>
  </si>
  <si>
    <t>(492+999275.1)/(2)=499883.6</t>
  </si>
  <si>
    <t>S91</t>
  </si>
  <si>
    <t>(999071.1+149)/(2)=499610.05</t>
  </si>
  <si>
    <t>(540+999665.1)/(2)=500102.6</t>
  </si>
  <si>
    <t>(129+141)/(2)=135</t>
  </si>
  <si>
    <t>(490+999273.1)/(2)=499881.6</t>
  </si>
  <si>
    <t>S92</t>
  </si>
  <si>
    <t>(999070.1+148)/(2)=499609.05</t>
  </si>
  <si>
    <t>(539+999664.1)/(2)=500101.6</t>
  </si>
  <si>
    <t>(128+140)/(2)=134</t>
  </si>
  <si>
    <t>(487+999270.1)/(2)=499878.6</t>
  </si>
  <si>
    <t>S93</t>
  </si>
  <si>
    <t>(999069.1+147)/(2)=499608.05</t>
  </si>
  <si>
    <t>(538+999663.1)/(2)=500100.6</t>
  </si>
  <si>
    <t>(127+136)/(2)=131.5</t>
  </si>
  <si>
    <t>(486+999269.1)/(2)=499877.6</t>
  </si>
  <si>
    <t>S94</t>
  </si>
  <si>
    <t>(999068.1+146)/(2)=499607.05</t>
  </si>
  <si>
    <t>(537+999662.1)/(2)=500099.6</t>
  </si>
  <si>
    <t>(126+135)/(2)=130.5</t>
  </si>
  <si>
    <t>(479+999262.1)/(2)=499870.6</t>
  </si>
  <si>
    <t>S95</t>
  </si>
  <si>
    <t>(999067.1+145)/(2)=499606.05</t>
  </si>
  <si>
    <t>(536+999661.1)/(2)=500098.6</t>
  </si>
  <si>
    <t>(125+134)/(2)=129.5</t>
  </si>
  <si>
    <t>(478+999261.1)/(2)=499869.6</t>
  </si>
  <si>
    <t>S96</t>
  </si>
  <si>
    <t>(999066.1+144)/(2)=499605.05</t>
  </si>
  <si>
    <t>(535+999660.1)/(2)=500097.6</t>
  </si>
  <si>
    <t>(124+133)/(2)=128.5</t>
  </si>
  <si>
    <t>(477+999260.1)/(2)=499868.6</t>
  </si>
  <si>
    <t>S97</t>
  </si>
  <si>
    <t>(999065.1+143)/(2)=499604.05</t>
  </si>
  <si>
    <t>(534+999659.1)/(2)=500096.6</t>
  </si>
  <si>
    <t>(123+132)/(2)=127.5</t>
  </si>
  <si>
    <t>(476+999259.1)/(2)=499867.6</t>
  </si>
  <si>
    <t>S98</t>
  </si>
  <si>
    <t>(999064.1+142)/(2)=499603.05</t>
  </si>
  <si>
    <t>(533+999658.1)/(2)=500095.6</t>
  </si>
  <si>
    <t>(122+131)/(2)=126.5</t>
  </si>
  <si>
    <t>(475+999258.1)/(2)=499866.55</t>
  </si>
  <si>
    <t>S99</t>
  </si>
  <si>
    <t>(999063.1+141)/(2)=499602.05</t>
  </si>
  <si>
    <t>(532+999657.1)/(2)=500094.6</t>
  </si>
  <si>
    <t>(121+130)/(2)=125.5</t>
  </si>
  <si>
    <t>(474+999257.1)/(2)=499865.55</t>
  </si>
  <si>
    <t>S100</t>
  </si>
  <si>
    <t>(999062.1+140)/(2)=499601.05</t>
  </si>
  <si>
    <t>(531+999656.1)/(2)=500093.6</t>
  </si>
  <si>
    <t>(120+129)/(2)=124.5</t>
  </si>
  <si>
    <t>(473+999249.1)/(2)=499861.05</t>
  </si>
  <si>
    <t>S101</t>
  </si>
  <si>
    <t>(999061.1+139)/(2)=499600.05</t>
  </si>
  <si>
    <t>(530+999655.1)/(2)=500092.6</t>
  </si>
  <si>
    <t>(119+128)/(2)=123.5</t>
  </si>
  <si>
    <t>(472+999248.1)/(2)=499860.05</t>
  </si>
  <si>
    <t>S102</t>
  </si>
  <si>
    <t>(999060.1+138)/(2)=499599.05</t>
  </si>
  <si>
    <t>(529+999654.1)/(2)=500091.6</t>
  </si>
  <si>
    <t>(118+127)/(2)=122.5</t>
  </si>
  <si>
    <t>(456+999232.1)/(2)=499844.05</t>
  </si>
  <si>
    <t>S103</t>
  </si>
  <si>
    <t>(999059.1+137)/(2)=499598.05</t>
  </si>
  <si>
    <t>(528+999653.1)/(2)=500090.6</t>
  </si>
  <si>
    <t>(117+126)/(2)=121.5</t>
  </si>
  <si>
    <t>(452+999228.1)/(2)=499840.05</t>
  </si>
  <si>
    <t>S104</t>
  </si>
  <si>
    <t>(999058.1+136)/(2)=499597.05</t>
  </si>
  <si>
    <t>(527+999652.1)/(2)=500089.6</t>
  </si>
  <si>
    <t>(116+125)/(2)=120.5</t>
  </si>
  <si>
    <t>(443+999219.1)/(2)=499831.05</t>
  </si>
  <si>
    <t>S105</t>
  </si>
  <si>
    <t>(999057.1+135)/(2)=499596.05</t>
  </si>
  <si>
    <t>(526+999651.1)/(2)=500088.6</t>
  </si>
  <si>
    <t>(115+124)/(2)=119.5</t>
  </si>
  <si>
    <t>(442+999218.1)/(2)=499830.05</t>
  </si>
  <si>
    <t>S106</t>
  </si>
  <si>
    <t>(999056.1+134)/(2)=499595.05</t>
  </si>
  <si>
    <t>(525+999650.1)/(2)=500087.6</t>
  </si>
  <si>
    <t>(114+123)/(2)=118.5</t>
  </si>
  <si>
    <t>(441+999217.1)/(2)=499829.05</t>
  </si>
  <si>
    <t>S107</t>
  </si>
  <si>
    <t>(999055.1+133)/(2)=499594.05</t>
  </si>
  <si>
    <t>(524+999631.1)/(2)=500077.6</t>
  </si>
  <si>
    <t>(113+122)/(2)=117.5</t>
  </si>
  <si>
    <t>(440+999216.1)/(2)=499828.05</t>
  </si>
  <si>
    <t>S108</t>
  </si>
  <si>
    <t>(999054.1+132)/(2)=499593.05</t>
  </si>
  <si>
    <t>(523+999626.1)/(2)=500074.6</t>
  </si>
  <si>
    <t>(112+121)/(2)=116.5</t>
  </si>
  <si>
    <t>(424+999200.1)/(2)=499812.05</t>
  </si>
  <si>
    <t>S109</t>
  </si>
  <si>
    <t>(999053.1+131)/(2)=499592.05</t>
  </si>
  <si>
    <t>(522+999625.1)/(2)=500073.6</t>
  </si>
  <si>
    <t>(111+120)/(2)=115.5</t>
  </si>
  <si>
    <t>(423+999199.1)/(2)=499811.05</t>
  </si>
  <si>
    <t>S110</t>
  </si>
  <si>
    <t>(999052.1+130)/(2)=499591.05</t>
  </si>
  <si>
    <t>(521+999624.1)/(2)=500072.6</t>
  </si>
  <si>
    <t>(110+119)/(2)=114.5</t>
  </si>
  <si>
    <t>(365+220)/(2)=292.5</t>
  </si>
  <si>
    <t>S111</t>
  </si>
  <si>
    <t>(999051.1+129)/(2)=499590.05</t>
  </si>
  <si>
    <t>(520+999623.1)/(2)=500071.6</t>
  </si>
  <si>
    <t>(109+118)/(2)=113.5</t>
  </si>
  <si>
    <t>(359+219)/(2)=289</t>
  </si>
  <si>
    <t>S112</t>
  </si>
  <si>
    <t>(999050.1+128)/(2)=499589.05</t>
  </si>
  <si>
    <t>(519+656)/(2)=587.5</t>
  </si>
  <si>
    <t>(108+117)/(2)=112.5</t>
  </si>
  <si>
    <t>(358+218)/(2)=288</t>
  </si>
  <si>
    <t>S113</t>
  </si>
  <si>
    <t>(999049.1+127)/(2)=499588.05</t>
  </si>
  <si>
    <t>(511+648)/(2)=579.5</t>
  </si>
  <si>
    <t>(107+116)/(2)=111.5</t>
  </si>
  <si>
    <t>(357+217)/(2)=287</t>
  </si>
  <si>
    <t>S114</t>
  </si>
  <si>
    <t>(999048.1+126)/(2)=499587.05</t>
  </si>
  <si>
    <t>(510+647)/(2)=578.5</t>
  </si>
  <si>
    <t>(106+115)/(2)=110.5</t>
  </si>
  <si>
    <t>(356+205)/(2)=280.5</t>
  </si>
  <si>
    <t>S115</t>
  </si>
  <si>
    <t>(999047.1+125)/(2)=499586.05</t>
  </si>
  <si>
    <t>(504+641)/(2)=572.5</t>
  </si>
  <si>
    <t>(105+114)/(2)=109.5</t>
  </si>
  <si>
    <t>(352+204)/(2)=278</t>
  </si>
  <si>
    <t>S116</t>
  </si>
  <si>
    <t>(999046.1+124)/(2)=499585.05</t>
  </si>
  <si>
    <t>(503+640)/(2)=571.5</t>
  </si>
  <si>
    <t>(104+113)/(2)=108.5</t>
  </si>
  <si>
    <t>(351+203)/(2)=277</t>
  </si>
  <si>
    <t>S117</t>
  </si>
  <si>
    <t>(999045.1+123)/(2)=499584.05</t>
  </si>
  <si>
    <t>(484+621)/(2)=552.5</t>
  </si>
  <si>
    <t>(103+112)/(2)=107.5</t>
  </si>
  <si>
    <t>(339+202)/(2)=270.5</t>
  </si>
  <si>
    <t>S118</t>
  </si>
  <si>
    <t>(999044.1+122)/(2)=499583.05</t>
  </si>
  <si>
    <t>(483+620)/(2)=551.5</t>
  </si>
  <si>
    <t>(102+111)/(2)=106.5</t>
  </si>
  <si>
    <t>(338+201)/(2)=269.5</t>
  </si>
  <si>
    <t>S119</t>
  </si>
  <si>
    <t>(999043.1+121)/(2)=499582.05</t>
  </si>
  <si>
    <t>(482+619)/(2)=550.5</t>
  </si>
  <si>
    <t>(101+110)/(2)=105.5</t>
  </si>
  <si>
    <t>(337+200)/(2)=268.5</t>
  </si>
  <si>
    <t>S120</t>
  </si>
  <si>
    <t>(999042.1+120)/(2)=499581.05</t>
  </si>
  <si>
    <t>(481+618)/(2)=549.5</t>
  </si>
  <si>
    <t>(100+109)/(2)=104.5</t>
  </si>
  <si>
    <t>(336+199)/(2)=267.5</t>
  </si>
  <si>
    <t>S121</t>
  </si>
  <si>
    <t>(999041.1+119)/(2)=499580.05</t>
  </si>
  <si>
    <t>(461+610)/(2)=535.5</t>
  </si>
  <si>
    <t>(99+108)/(2)=103.5</t>
  </si>
  <si>
    <t>(333+198)/(2)=265.5</t>
  </si>
  <si>
    <t>S122</t>
  </si>
  <si>
    <t>(999040.1+118)/(2)=499579.05</t>
  </si>
  <si>
    <t>(460+609)/(2)=534.5</t>
  </si>
  <si>
    <t>(98+107)/(2)=102.5</t>
  </si>
  <si>
    <t>(332+197)/(2)=264.5</t>
  </si>
  <si>
    <t>S123</t>
  </si>
  <si>
    <t>(999039.1+117)/(2)=499578.05</t>
  </si>
  <si>
    <t>(459+608)/(2)=533.5</t>
  </si>
  <si>
    <t>(97+106)/(2)=101.5</t>
  </si>
  <si>
    <t>(331+196)/(2)=263.5</t>
  </si>
  <si>
    <t>S124</t>
  </si>
  <si>
    <t>(999038.1+116)/(2)=499577.05</t>
  </si>
  <si>
    <t>(458+604)/(2)=531</t>
  </si>
  <si>
    <t>(96+105)/(2)=100.5</t>
  </si>
  <si>
    <t>(96+195)/(2)=145.5</t>
  </si>
  <si>
    <t>S125</t>
  </si>
  <si>
    <t>(999037.1+115)/(2)=499576.05</t>
  </si>
  <si>
    <t>(443+603)/(2)=523</t>
  </si>
  <si>
    <t>(95+104)/(2)=99.5</t>
  </si>
  <si>
    <t>(95+194)/(2)=144.5</t>
  </si>
  <si>
    <t>S126</t>
  </si>
  <si>
    <t>(999036.1+114)/(2)=499575.05</t>
  </si>
  <si>
    <t>(442+602)/(2)=522</t>
  </si>
  <si>
    <t>(94+103)/(2)=98.5</t>
  </si>
  <si>
    <t>(94+193)/(2)=143.5</t>
  </si>
  <si>
    <t>S127</t>
  </si>
  <si>
    <t>(999035.1+113)/(2)=499574.05</t>
  </si>
  <si>
    <t>(412+542)/(2)=477</t>
  </si>
  <si>
    <t>(93+102)/(2)=97.5</t>
  </si>
  <si>
    <t>(93+192)/(2)=142.5</t>
  </si>
  <si>
    <t>S128</t>
  </si>
  <si>
    <t>(999034.1+112)/(2)=499573.05</t>
  </si>
  <si>
    <t>(411+541)/(2)=476</t>
  </si>
  <si>
    <t>(92+101)/(2)=96.5</t>
  </si>
  <si>
    <t>(92+191)/(2)=141.5</t>
  </si>
  <si>
    <t>S129</t>
  </si>
  <si>
    <t>(999033.1+111)/(2)=499572.05</t>
  </si>
  <si>
    <t>(405+535)/(2)=470</t>
  </si>
  <si>
    <t>(91+100)/(2)=95.5</t>
  </si>
  <si>
    <t>(91+190)/(2)=140.5</t>
  </si>
  <si>
    <t>S130</t>
  </si>
  <si>
    <t>(999032.1+110)/(2)=499571.05</t>
  </si>
  <si>
    <t>(404+534)/(2)=469</t>
  </si>
  <si>
    <t>(90+99)/(2)=94.5</t>
  </si>
  <si>
    <t>(90+189)/(2)=139.5</t>
  </si>
  <si>
    <t>S131</t>
  </si>
  <si>
    <t>(999031.1+109)/(2)=499570.05</t>
  </si>
  <si>
    <t>(403+533)/(2)=468</t>
  </si>
  <si>
    <t>(89+98)/(2)=93.5</t>
  </si>
  <si>
    <t>(89+188)/(2)=138.5</t>
  </si>
  <si>
    <t>S132</t>
  </si>
  <si>
    <t>(999030.1+108)/(2)=499569.05</t>
  </si>
  <si>
    <t>(402+532)/(2)=467</t>
  </si>
  <si>
    <t>(88+97)/(2)=92.5</t>
  </si>
  <si>
    <t>(88+187)/(2)=137.5</t>
  </si>
  <si>
    <t>S133</t>
  </si>
  <si>
    <t>(999029.1+107)/(2)=499568.05</t>
  </si>
  <si>
    <t>(401+531)/(2)=466</t>
  </si>
  <si>
    <t>(87+96)/(2)=91.5</t>
  </si>
  <si>
    <t>(87+186)/(2)=136.5</t>
  </si>
  <si>
    <t>S134</t>
  </si>
  <si>
    <t>(999028.1+106)/(2)=499567.05</t>
  </si>
  <si>
    <t>(400+530)/(2)=465</t>
  </si>
  <si>
    <t>(86+95)/(2)=90.5</t>
  </si>
  <si>
    <t>(86+185)/(2)=135.5</t>
  </si>
  <si>
    <t>S135</t>
  </si>
  <si>
    <t>(999027.1+105)/(2)=499566.05</t>
  </si>
  <si>
    <t>(399+529)/(2)=464</t>
  </si>
  <si>
    <t>(85+94)/(2)=89.5</t>
  </si>
  <si>
    <t>(85+184)/(2)=134.5</t>
  </si>
  <si>
    <t>S136</t>
  </si>
  <si>
    <t>(999026.1+104)/(2)=499565.05</t>
  </si>
  <si>
    <t>(398+528)/(2)=463</t>
  </si>
  <si>
    <t>(84+93)/(2)=88.5</t>
  </si>
  <si>
    <t>(84+183)/(2)=133.5</t>
  </si>
  <si>
    <t>S137</t>
  </si>
  <si>
    <t>(999025.1+103)/(2)=499564.05</t>
  </si>
  <si>
    <t>(395+525)/(2)=460</t>
  </si>
  <si>
    <t>(83+92)/(2)=87.5</t>
  </si>
  <si>
    <t>(83+182)/(2)=132.5</t>
  </si>
  <si>
    <t>S138</t>
  </si>
  <si>
    <t>(999024.1+102)/(2)=499563.05</t>
  </si>
  <si>
    <t>(394+524)/(2)=459</t>
  </si>
  <si>
    <t>(82+91)/(2)=86.5</t>
  </si>
  <si>
    <t>(82+181)/(2)=131.5</t>
  </si>
  <si>
    <t>S139</t>
  </si>
  <si>
    <t>(999023.1+101)/(2)=499562.05</t>
  </si>
  <si>
    <t>(379+509)/(2)=444</t>
  </si>
  <si>
    <t>(81+90)/(2)=85.5</t>
  </si>
  <si>
    <t>(81+180)/(2)=130.5</t>
  </si>
  <si>
    <t>S140</t>
  </si>
  <si>
    <t>(999022.1+100)/(2)=499561.05</t>
  </si>
  <si>
    <t>(319+495)/(2)=407</t>
  </si>
  <si>
    <t>(80+89)/(2)=84.5</t>
  </si>
  <si>
    <t>(80+179)/(2)=129.5</t>
  </si>
  <si>
    <t>S141</t>
  </si>
  <si>
    <t>(999021.1+99)/(2)=499560.05</t>
  </si>
  <si>
    <t>(318+494)/(2)=406</t>
  </si>
  <si>
    <t>(79+88)/(2)=83.5</t>
  </si>
  <si>
    <t>(79+178)/(2)=128.5</t>
  </si>
  <si>
    <t>S142</t>
  </si>
  <si>
    <t>(999020.1+98)/(2)=499559.05</t>
  </si>
  <si>
    <t>(317+487)/(2)=402</t>
  </si>
  <si>
    <t>(78+87)/(2)=82.5</t>
  </si>
  <si>
    <t>(78+177)/(2)=127.5</t>
  </si>
  <si>
    <t>S143</t>
  </si>
  <si>
    <t>(999019.1+97)/(2)=499558.05</t>
  </si>
  <si>
    <t>(308+486)/(2)=397</t>
  </si>
  <si>
    <t>(77+86)/(2)=81.5</t>
  </si>
  <si>
    <t>(77+176)/(2)=126.5</t>
  </si>
  <si>
    <t>S144</t>
  </si>
  <si>
    <t>(999018.1+96)/(2)=499557.05</t>
  </si>
  <si>
    <t>(307+485)/(2)=396</t>
  </si>
  <si>
    <t>(76+85)/(2)=80.5</t>
  </si>
  <si>
    <t>(76+175)/(2)=125.5</t>
  </si>
  <si>
    <t>S145</t>
  </si>
  <si>
    <t>(999017.1+95)/(2)=499556.05</t>
  </si>
  <si>
    <t>(306+484)/(2)=395</t>
  </si>
  <si>
    <t>(75+84)/(2)=79.5</t>
  </si>
  <si>
    <t>(75+174)/(2)=124.5</t>
  </si>
  <si>
    <t>S146</t>
  </si>
  <si>
    <t>(999016.1+94)/(2)=499555.05</t>
  </si>
  <si>
    <t>(305+479)/(2)=392</t>
  </si>
  <si>
    <t>(74+83)/(2)=78.5</t>
  </si>
  <si>
    <t>(74+173)/(2)=123.5</t>
  </si>
  <si>
    <t>S147</t>
  </si>
  <si>
    <t>(999015.1+93)/(2)=499554.05</t>
  </si>
  <si>
    <t>(298+439)/(2)=368.5</t>
  </si>
  <si>
    <t>(73+82)/(2)=77.5</t>
  </si>
  <si>
    <t>(73+172)/(2)=122.5</t>
  </si>
  <si>
    <t>S148</t>
  </si>
  <si>
    <t>(999014.1+92)/(2)=499553.05</t>
  </si>
  <si>
    <t>(297+438)/(2)=367.5</t>
  </si>
  <si>
    <t>(72+81)/(2)=76.5</t>
  </si>
  <si>
    <t>(72+171)/(2)=121.5</t>
  </si>
  <si>
    <t>S149</t>
  </si>
  <si>
    <t>(999013.1+91)/(2)=499552.05</t>
  </si>
  <si>
    <t>(296+437)/(2)=366.5</t>
  </si>
  <si>
    <t>(71+80)/(2)=75.5</t>
  </si>
  <si>
    <t>(71+170)/(2)=120.5</t>
  </si>
  <si>
    <t>S150</t>
  </si>
  <si>
    <t>(999012.1+90)/(2)=499551.05</t>
  </si>
  <si>
    <t>(295+436)/(2)=365.5</t>
  </si>
  <si>
    <t>(70+79)/(2)=74.5</t>
  </si>
  <si>
    <t>(70+169)/(2)=119.5</t>
  </si>
  <si>
    <t>S151</t>
  </si>
  <si>
    <t>(999011.1+89)/(2)=499550.05</t>
  </si>
  <si>
    <t>(294+435)/(2)=364.5</t>
  </si>
  <si>
    <t>(69+78)/(2)=73.5</t>
  </si>
  <si>
    <t>(69+168)/(2)=118.5</t>
  </si>
  <si>
    <t>S152</t>
  </si>
  <si>
    <t>(999010.1+88)/(2)=499549.05</t>
  </si>
  <si>
    <t>(293+434)/(2)=363.5</t>
  </si>
  <si>
    <t>(68+77)/(2)=72.5</t>
  </si>
  <si>
    <t>(68+167)/(2)=117.5</t>
  </si>
  <si>
    <t>S153</t>
  </si>
  <si>
    <t>(999009.1+87)/(2)=499548.05</t>
  </si>
  <si>
    <t>(292+433)/(2)=362.5</t>
  </si>
  <si>
    <t>(67+76)/(2)=71.5</t>
  </si>
  <si>
    <t>(67+166)/(2)=116.5</t>
  </si>
  <si>
    <t>S154</t>
  </si>
  <si>
    <t>(999008.1+86)/(2)=499547.05</t>
  </si>
  <si>
    <t>(291+432)/(2)=361.5</t>
  </si>
  <si>
    <t>(66+75)/(2)=70.5</t>
  </si>
  <si>
    <t>(66+165)/(2)=115.5</t>
  </si>
  <si>
    <t>S155</t>
  </si>
  <si>
    <t>(999007.1+85)/(2)=499546.05</t>
  </si>
  <si>
    <t>(243+347)/(2)=295</t>
  </si>
  <si>
    <t>(65+74)/(2)=69.5</t>
  </si>
  <si>
    <t>(65+164)/(2)=114.5</t>
  </si>
  <si>
    <t>S156</t>
  </si>
  <si>
    <t>(999006.1+84)/(2)=499545.05</t>
  </si>
  <si>
    <t>(242+346)/(2)=294</t>
  </si>
  <si>
    <t>(64+73)/(2)=68.5</t>
  </si>
  <si>
    <t>(64+163)/(2)=113.5</t>
  </si>
  <si>
    <t>S157</t>
  </si>
  <si>
    <t>(999005.1+83)/(2)=499544.05</t>
  </si>
  <si>
    <t>(208+345)/(2)=276.5</t>
  </si>
  <si>
    <t>(63+72)/(2)=67.5</t>
  </si>
  <si>
    <t>(63+162)/(2)=112.5</t>
  </si>
  <si>
    <t>S158</t>
  </si>
  <si>
    <t>(999004.1+82)/(2)=499543.05</t>
  </si>
  <si>
    <t>(207+344)/(2)=275.5</t>
  </si>
  <si>
    <t>(62+71)/(2)=66.5</t>
  </si>
  <si>
    <t>(62+161)/(2)=111.5</t>
  </si>
  <si>
    <t>S159</t>
  </si>
  <si>
    <t>(999003.1+81)/(2)=499542.05</t>
  </si>
  <si>
    <t>(206+343)/(2)=274.5</t>
  </si>
  <si>
    <t>(61+70)/(2)=65.5</t>
  </si>
  <si>
    <t>(61+160)/(2)=110.5</t>
  </si>
  <si>
    <t>S160</t>
  </si>
  <si>
    <t>(999002.1+80)/(2)=499541.05</t>
  </si>
  <si>
    <t>(205+342)/(2)=273.5</t>
  </si>
  <si>
    <t>(60+69)/(2)=64.5</t>
  </si>
  <si>
    <t>(60+159)/(2)=109.5</t>
  </si>
  <si>
    <t>S161</t>
  </si>
  <si>
    <t>(999001.1+79)/(2)=499540.05</t>
  </si>
  <si>
    <t>(204+334)/(2)=269</t>
  </si>
  <si>
    <t>(59+68)/(2)=63.5</t>
  </si>
  <si>
    <t>(59+158)/(2)=108.5</t>
  </si>
  <si>
    <t>S162</t>
  </si>
  <si>
    <t>(999000.1+78)/(2)=499539.05</t>
  </si>
  <si>
    <t>(203+333)/(2)=268</t>
  </si>
  <si>
    <t>(58+67)/(2)=62.5</t>
  </si>
  <si>
    <t>(58+157)/(2)=107.5</t>
  </si>
  <si>
    <t>S163</t>
  </si>
  <si>
    <t>(998999.1+77)/(2)=499538.05</t>
  </si>
  <si>
    <t>(202+268)/(2)=235</t>
  </si>
  <si>
    <t>(57+66)/(2)=61.5</t>
  </si>
  <si>
    <t>(57+156)/(2)=106.5</t>
  </si>
  <si>
    <t>S164</t>
  </si>
  <si>
    <t>(998998.1+76)/(2)=499537.05</t>
  </si>
  <si>
    <t>(186+200)/(2)=193</t>
  </si>
  <si>
    <t>(56+65)/(2)=60.5</t>
  </si>
  <si>
    <t>(56+155)/(2)=105.5</t>
  </si>
  <si>
    <t>S165</t>
  </si>
  <si>
    <t>(998997.1+75)/(2)=499536.05</t>
  </si>
  <si>
    <t>(158+172)/(2)=165</t>
  </si>
  <si>
    <t>(55+64)/(2)=59.5</t>
  </si>
  <si>
    <t>(55+154)/(2)=104.5</t>
  </si>
  <si>
    <t>S166</t>
  </si>
  <si>
    <t>(998996.1+74)/(2)=499535.05</t>
  </si>
  <si>
    <t>(138+171)/(2)=154.5</t>
  </si>
  <si>
    <t>(54+63)/(2)=58.5</t>
  </si>
  <si>
    <t>(54+153)/(2)=103.5</t>
  </si>
  <si>
    <t>S167</t>
  </si>
  <si>
    <t>(998995.1+73)/(2)=499534.05</t>
  </si>
  <si>
    <t>(104+170)/(2)=137</t>
  </si>
  <si>
    <t>(53+62)/(2)=57.5</t>
  </si>
  <si>
    <t>(53+152)/(2)=102.5</t>
  </si>
  <si>
    <t>S168</t>
  </si>
  <si>
    <t>(998994.1+72)/(2)=499533.05</t>
  </si>
  <si>
    <t>(103+169)/(2)=136</t>
  </si>
  <si>
    <t>(52+61)/(2)=56.5</t>
  </si>
  <si>
    <t>(52+151)/(2)=101.5</t>
  </si>
  <si>
    <t>S169</t>
  </si>
  <si>
    <t>(998993.1+71)/(2)=499532.05</t>
  </si>
  <si>
    <t>(95+168)/(2)=131.5</t>
  </si>
  <si>
    <t>(51+60)/(2)=55.5</t>
  </si>
  <si>
    <t>(51+150)/(2)=100.5</t>
  </si>
  <si>
    <t>S170</t>
  </si>
  <si>
    <t>(998992.1+70)/(2)=499531.05</t>
  </si>
  <si>
    <t>(94+167)/(2)=130.5</t>
  </si>
  <si>
    <t>(50+59)/(2)=54.5</t>
  </si>
  <si>
    <t>(50+149)/(2)=99.5</t>
  </si>
  <si>
    <t>S171</t>
  </si>
  <si>
    <t>(998991.1+69)/(2)=499530.05</t>
  </si>
  <si>
    <t>(93+166)/(2)=129.5</t>
  </si>
  <si>
    <t>(49+58)/(2)=53.5</t>
  </si>
  <si>
    <t>(49+148)/(2)=98.5</t>
  </si>
  <si>
    <t>S172</t>
  </si>
  <si>
    <t>(998990.1+68)/(2)=499529.05</t>
  </si>
  <si>
    <t>(92+165)/(2)=128.5</t>
  </si>
  <si>
    <t>(48+57)/(2)=52.5</t>
  </si>
  <si>
    <t>(48+147)/(2)=97.5</t>
  </si>
  <si>
    <t>S173</t>
  </si>
  <si>
    <t>(998989.1+67)/(2)=499528.05</t>
  </si>
  <si>
    <t>(91+164)/(2)=127.5</t>
  </si>
  <si>
    <t>(47+56)/(2)=51.5</t>
  </si>
  <si>
    <t>(47+146)/(2)=96.5</t>
  </si>
  <si>
    <t>S174</t>
  </si>
  <si>
    <t>(998988.1+66)/(2)=499527.05</t>
  </si>
  <si>
    <t>(90+163)/(2)=126.5</t>
  </si>
  <si>
    <t>(46+55)/(2)=50.5</t>
  </si>
  <si>
    <t>(46+145)/(2)=95.5</t>
  </si>
  <si>
    <t>S175</t>
  </si>
  <si>
    <t>(998987.1+65)/(2)=499526.05</t>
  </si>
  <si>
    <t>(89+162)/(2)=125.5</t>
  </si>
  <si>
    <t>(45+54)/(2)=49.5</t>
  </si>
  <si>
    <t>(45+144)/(2)=94.5</t>
  </si>
  <si>
    <t>S176</t>
  </si>
  <si>
    <t>(998986.1+64)/(2)=499525.05</t>
  </si>
  <si>
    <t>(88+161)/(2)=124.5</t>
  </si>
  <si>
    <t>(44+53)/(2)=48.5</t>
  </si>
  <si>
    <t>(44+143)/(2)=93.5</t>
  </si>
  <si>
    <t>S177</t>
  </si>
  <si>
    <t>(998985.1+63)/(2)=499524.05</t>
  </si>
  <si>
    <t>(87+160)/(2)=123.5</t>
  </si>
  <si>
    <t>(43+52)/(2)=47.5</t>
  </si>
  <si>
    <t>(43+142)/(2)=92.5</t>
  </si>
  <si>
    <t>S178</t>
  </si>
  <si>
    <t>(998984.1+62)/(2)=499523.05</t>
  </si>
  <si>
    <t>(49+159)/(2)=104</t>
  </si>
  <si>
    <t>(42+51)/(2)=46.5</t>
  </si>
  <si>
    <t>(42+141)/(2)=91.5</t>
  </si>
  <si>
    <t>S179</t>
  </si>
  <si>
    <t>(998983.1+61)/(2)=499522.05</t>
  </si>
  <si>
    <t>(48+158)/(2)=103</t>
  </si>
  <si>
    <t>(41+50)/(2)=45.5</t>
  </si>
  <si>
    <t>(41+140)/(2)=90.5</t>
  </si>
  <si>
    <t>S180</t>
  </si>
  <si>
    <t>(998982.1+60)/(2)=499521.05</t>
  </si>
  <si>
    <t>(47+157)/(2)=102</t>
  </si>
  <si>
    <t>(40+49)/(2)=44.5</t>
  </si>
  <si>
    <t>(40+139)/(2)=89.5</t>
  </si>
  <si>
    <t>S181</t>
  </si>
  <si>
    <t>(998981.1+59)/(2)=499520.05</t>
  </si>
  <si>
    <t>(46+156)/(2)=101</t>
  </si>
  <si>
    <t>(39+48)/(2)=43.5</t>
  </si>
  <si>
    <t>(39+138)/(2)=88.5</t>
  </si>
  <si>
    <t>S182</t>
  </si>
  <si>
    <t>(998980.1+58)/(2)=499519.05</t>
  </si>
  <si>
    <t>(45+155)/(2)=100</t>
  </si>
  <si>
    <t>(38+47)/(2)=42.5</t>
  </si>
  <si>
    <t>(38+137)/(2)=87.5</t>
  </si>
  <si>
    <t>S183</t>
  </si>
  <si>
    <t>(998979.1+57)/(2)=499518.05</t>
  </si>
  <si>
    <t>(44+154)/(2)=99</t>
  </si>
  <si>
    <t>(37+46)/(2)=41.5</t>
  </si>
  <si>
    <t>(37+136)/(2)=86.5</t>
  </si>
  <si>
    <t>S184</t>
  </si>
  <si>
    <t>(998978.1+56)/(2)=499517.05</t>
  </si>
  <si>
    <t>(43+153)/(2)=98</t>
  </si>
  <si>
    <t>(36+45)/(2)=40.5</t>
  </si>
  <si>
    <t>(36+135)/(2)=85.5</t>
  </si>
  <si>
    <t>S185</t>
  </si>
  <si>
    <t>(998977.1+55)/(2)=499516.05</t>
  </si>
  <si>
    <t>(42+152)/(2)=97</t>
  </si>
  <si>
    <t>(35+44)/(2)=39.5</t>
  </si>
  <si>
    <t>(35+134)/(2)=84.5</t>
  </si>
  <si>
    <t>S186</t>
  </si>
  <si>
    <t>(998976.1+54)/(2)=499515.05</t>
  </si>
  <si>
    <t>(36+151)/(2)=93.5</t>
  </si>
  <si>
    <t>(34+43)/(2)=38.5</t>
  </si>
  <si>
    <t>(34+133)/(2)=83.5</t>
  </si>
  <si>
    <t>S187</t>
  </si>
  <si>
    <t>(998975.1+53)/(2)=499514.05</t>
  </si>
  <si>
    <t>(35+150)/(2)=92.5</t>
  </si>
  <si>
    <t>(33+42)/(2)=37.5</t>
  </si>
  <si>
    <t>(33+132)/(2)=82.5</t>
  </si>
  <si>
    <t>S188</t>
  </si>
  <si>
    <t>(998974.1+52)/(2)=499513.05</t>
  </si>
  <si>
    <t>(34+149)/(2)=91.5</t>
  </si>
  <si>
    <t>(32+41)/(2)=36.5</t>
  </si>
  <si>
    <t>(32+119)/(2)=75.5</t>
  </si>
  <si>
    <t>S189</t>
  </si>
  <si>
    <t>(998973.1+51)/(2)=499512.05</t>
  </si>
  <si>
    <t>(31+148)/(2)=89.5</t>
  </si>
  <si>
    <t>(31+40)/(2)=35.5</t>
  </si>
  <si>
    <t>(31+118)/(2)=74.5</t>
  </si>
  <si>
    <t>S190</t>
  </si>
  <si>
    <t>(998972.1+48)/(2)=499510.05</t>
  </si>
  <si>
    <t>(30+147)/(2)=88.5</t>
  </si>
  <si>
    <t>(30+39)/(2)=34.5</t>
  </si>
  <si>
    <t>(30+117)/(2)=73.5</t>
  </si>
  <si>
    <t>S191</t>
  </si>
  <si>
    <t>(998971.1+47)/(2)=499509.05</t>
  </si>
  <si>
    <t>(29+146)/(2)=87.5</t>
  </si>
  <si>
    <t>(29+38)/(2)=33.5</t>
  </si>
  <si>
    <t>(29+116)/(2)=72.5</t>
  </si>
  <si>
    <t>S192</t>
  </si>
  <si>
    <t>(998970.1+46)/(2)=499508.05</t>
  </si>
  <si>
    <t>(28+145)/(2)=86.5</t>
  </si>
  <si>
    <t>(28+37)/(2)=32.5</t>
  </si>
  <si>
    <t>(28+115)/(2)=71.5</t>
  </si>
  <si>
    <t>S193</t>
  </si>
  <si>
    <t>(998969.1+45)/(2)=499507.05</t>
  </si>
  <si>
    <t>(27+144)/(2)=85.5</t>
  </si>
  <si>
    <t>(27+36)/(2)=31.5</t>
  </si>
  <si>
    <t>(27+114)/(2)=70.5</t>
  </si>
  <si>
    <t>S194</t>
  </si>
  <si>
    <t>(998968.1+44)/(2)=499506.05</t>
  </si>
  <si>
    <t>(26+143)/(2)=84.5</t>
  </si>
  <si>
    <t>(26+35)/(2)=30.5</t>
  </si>
  <si>
    <t>(26+113)/(2)=69.5</t>
  </si>
  <si>
    <t>S195</t>
  </si>
  <si>
    <t>(998967.1+38)/(2)=499502.55</t>
  </si>
  <si>
    <t>(25+142)/(2)=83.5</t>
  </si>
  <si>
    <t>(25+34)/(2)=29.5</t>
  </si>
  <si>
    <t>(25+112)/(2)=68.5</t>
  </si>
  <si>
    <t>S196</t>
  </si>
  <si>
    <t>(998966.1+37)/(2)=499501.55</t>
  </si>
  <si>
    <t>(24+141)/(2)=82.5</t>
  </si>
  <si>
    <t>(24+33)/(2)=28.5</t>
  </si>
  <si>
    <t>(24+111)/(2)=67.5</t>
  </si>
  <si>
    <t>S197</t>
  </si>
  <si>
    <t>(998965.1+36)/(2)=499500.55</t>
  </si>
  <si>
    <t>(23+140)/(2)=81.5</t>
  </si>
  <si>
    <t>(23+32)/(2)=27.5</t>
  </si>
  <si>
    <t>(23+110)/(2)=66.5</t>
  </si>
  <si>
    <t>S198</t>
  </si>
  <si>
    <t>(998964.1+35)/(2)=499499.55</t>
  </si>
  <si>
    <t>(22+139)/(2)=80.5</t>
  </si>
  <si>
    <t>(22+31)/(2)=26.5</t>
  </si>
  <si>
    <t>(22+109)/(2)=65.5</t>
  </si>
  <si>
    <t>S199</t>
  </si>
  <si>
    <t>(998963.1+34)/(2)=499498.55</t>
  </si>
  <si>
    <t>(21+138)/(2)=79.5</t>
  </si>
  <si>
    <t>(21+30)/(2)=25.5</t>
  </si>
  <si>
    <t>(21+108)/(2)=64.5</t>
  </si>
  <si>
    <t>S200</t>
  </si>
  <si>
    <t>(998962.1+33)/(2)=499497.55</t>
  </si>
  <si>
    <t>(20+137)/(2)=78.5</t>
  </si>
  <si>
    <t>(20+29)/(2)=24.5</t>
  </si>
  <si>
    <t>(20+107)/(2)=63.5</t>
  </si>
  <si>
    <t>S201</t>
  </si>
  <si>
    <t>(998961.1+32)/(2)=499496.55</t>
  </si>
  <si>
    <t>(19+136)/(2)=77.5</t>
  </si>
  <si>
    <t>(19+28)/(2)=23.5</t>
  </si>
  <si>
    <t>(19+106)/(2)=62.5</t>
  </si>
  <si>
    <t>S202</t>
  </si>
  <si>
    <t>(998960.1+31)/(2)=499495.55</t>
  </si>
  <si>
    <t>(18+135)/(2)=76.5</t>
  </si>
  <si>
    <t>(18+27)/(2)=22.5</t>
  </si>
  <si>
    <t>(18+105)/(2)=61.5</t>
  </si>
  <si>
    <t>S203</t>
  </si>
  <si>
    <t>(998959.1+30)/(2)=499494.55</t>
  </si>
  <si>
    <t>(17+134)/(2)=75.5</t>
  </si>
  <si>
    <t>(17+26)/(2)=21.5</t>
  </si>
  <si>
    <t>(17+104)/(2)=60.5</t>
  </si>
  <si>
    <t>S204</t>
  </si>
  <si>
    <t>(998958.1+29)/(2)=499493.55</t>
  </si>
  <si>
    <t>(16+133)/(2)=74.5</t>
  </si>
  <si>
    <t>(16+25)/(2)=20.5</t>
  </si>
  <si>
    <t>(16+103)/(2)=59.5</t>
  </si>
  <si>
    <t>S205</t>
  </si>
  <si>
    <t>(998957.1+28)/(2)=499492.55</t>
  </si>
  <si>
    <t>(15+132)/(2)=73.5</t>
  </si>
  <si>
    <t>(15+24)/(2)=19.5</t>
  </si>
  <si>
    <t>(15+102)/(2)=58.5</t>
  </si>
  <si>
    <t>S206</t>
  </si>
  <si>
    <t>(998956.1+27)/(2)=499491.55</t>
  </si>
  <si>
    <t>(14+131)/(2)=72.5</t>
  </si>
  <si>
    <t>(14+23)/(2)=18.5</t>
  </si>
  <si>
    <t>(14+101)/(2)=57.5</t>
  </si>
  <si>
    <t>S207</t>
  </si>
  <si>
    <t>(998955.1+26)/(2)=499490.55</t>
  </si>
  <si>
    <t>(13+130)/(2)=71.5</t>
  </si>
  <si>
    <t>(13+22)/(2)=17.5</t>
  </si>
  <si>
    <t>(13+100)/(2)=56.5</t>
  </si>
  <si>
    <t>S208</t>
  </si>
  <si>
    <t>(998954.1+25)/(2)=499489.55</t>
  </si>
  <si>
    <t>(12+129)/(2)=70.5</t>
  </si>
  <si>
    <t>(12+21)/(2)=16.5</t>
  </si>
  <si>
    <t>(12+93)/(2)=52.5</t>
  </si>
  <si>
    <t>S209</t>
  </si>
  <si>
    <t>(998953.1+24)/(2)=499488.55</t>
  </si>
  <si>
    <t>(11+128)/(2)=69.5</t>
  </si>
  <si>
    <t>(11+20)/(2)=15.5</t>
  </si>
  <si>
    <t>(11+92)/(2)=51.5</t>
  </si>
  <si>
    <t>S210</t>
  </si>
  <si>
    <t>(998952.1+23)/(2)=499487.55</t>
  </si>
  <si>
    <t>(10+127)/(2)=68.5</t>
  </si>
  <si>
    <t>(10+19)/(2)=14.5</t>
  </si>
  <si>
    <t>(10+88)/(2)=49</t>
  </si>
  <si>
    <t>S211</t>
  </si>
  <si>
    <t>(998951.1+22)/(2)=499486.55</t>
  </si>
  <si>
    <t>(9+126)/(2)=67.5</t>
  </si>
  <si>
    <t>(9+18)/(2)=13.5</t>
  </si>
  <si>
    <t>(9+72)/(2)=40.5</t>
  </si>
  <si>
    <t>S212</t>
  </si>
  <si>
    <t>(998950.1+21)/(2)=499485.55</t>
  </si>
  <si>
    <t>(8+125)/(2)=66.5</t>
  </si>
  <si>
    <t>(8+17)/(2)=12.5</t>
  </si>
  <si>
    <t>(8+71)/(2)=39.5</t>
  </si>
  <si>
    <t>S213</t>
  </si>
  <si>
    <t>(998949.1+12)/(2)=499480.55</t>
  </si>
  <si>
    <t>(7+124)/(2)=65.5</t>
  </si>
  <si>
    <t>(7+16)/(2)=11.5</t>
  </si>
  <si>
    <t>(7+56)/(2)=31.5</t>
  </si>
  <si>
    <t>S214</t>
  </si>
  <si>
    <t>(998948.1+11)/(2)=499479.55</t>
  </si>
  <si>
    <t>(6+76)/(2)=41</t>
  </si>
  <si>
    <t>(6+15)/(2)=10.5</t>
  </si>
  <si>
    <t>(6+39)/(2)=22.5</t>
  </si>
  <si>
    <t>S215</t>
  </si>
  <si>
    <t>(998947.1+10)/(2)=499478.55</t>
  </si>
  <si>
    <t>(5+75)/(2)=40</t>
  </si>
  <si>
    <t>(5+5)/(2)=5</t>
  </si>
  <si>
    <t>(5+38)/(2)=21.5</t>
  </si>
  <si>
    <t>S216</t>
  </si>
  <si>
    <t>(998946.1+9)/(2)=499477.55</t>
  </si>
  <si>
    <t>(4+74)/(2)=39</t>
  </si>
  <si>
    <t>(4+4)/(2)=4</t>
  </si>
  <si>
    <t>(4+31)/(2)=17.5</t>
  </si>
  <si>
    <t>S217</t>
  </si>
  <si>
    <t>(998945.1+3)/(2)=499474.05</t>
  </si>
  <si>
    <t>(3+73)/(2)=38</t>
  </si>
  <si>
    <t>(3+3)/(2)=3</t>
  </si>
  <si>
    <t>(3+23)/(2)=13</t>
  </si>
  <si>
    <t>S218</t>
  </si>
  <si>
    <t>(998944.1+2)/(2)=499473.05</t>
  </si>
  <si>
    <t>(2+72)/(2)=37</t>
  </si>
  <si>
    <t>(2+2)/(2)=2</t>
  </si>
  <si>
    <t>(2+21)/(2)=11.5</t>
  </si>
  <si>
    <t>S219</t>
  </si>
  <si>
    <t>(998943.1+1)/(2)=499472.05</t>
  </si>
  <si>
    <t>(1+71)/(2)=36</t>
  </si>
  <si>
    <t>(1+1)/(2)=1</t>
  </si>
  <si>
    <t>(1+20)/(2)=10.5</t>
  </si>
  <si>
    <t>S220</t>
  </si>
  <si>
    <t>(998942.1+0)/(2)=499471.05</t>
  </si>
  <si>
    <t>(0+0)/(2)=0</t>
  </si>
  <si>
    <t>Lépcsôk(2)</t>
  </si>
  <si>
    <t>COCO:Y0</t>
  </si>
  <si>
    <t>Becslés</t>
  </si>
  <si>
    <t>Tény+0</t>
  </si>
  <si>
    <t>Delta</t>
  </si>
  <si>
    <t>Delta/Tény</t>
  </si>
  <si>
    <t>S1 összeg:</t>
  </si>
  <si>
    <t>S220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</si>
  <si>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</si>
  <si>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</si>
  <si>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</si>
  <si>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</si>
  <si>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</si>
  <si>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</si>
  <si>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</si>
  <si>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1.66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</si>
  <si>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0.87 mp (0.01 p)</t>
    </r>
  </si>
  <si>
    <t>naiv1</t>
  </si>
  <si>
    <t>Feladat: Tudásvágy-index generálás a Google Ngram adatai alapján (vö. bal felső ábra). A jobb felső ábra az NGRAM-ból kinyert (vö. raw munkalap) adatok alapján reprodukálja az NGRAM online vizualizációját és ezt egészíti ki egy naiv helyzetértékeléssel, ahol az alapfogalmak (angol korpusz: knowledge, experience, competence, skill - vagyis a tudás eltérő szómágikus kifejezésformái) kerülnek egyszerűen aggregálásra (additív módon) annak érdekében, hogy egy fajta mindösszesen hatást ki lehessen fejezni mindennemű optimalizálás nélkül. Ezzel szemben és/vagy ezzel párhuzamosan létezik a hasonlóságelemzés keretében azanti-diszkriminatív modellezés, mely megvizsgálja, lehet-e minden évet (objektumot) másként egyformának tartani, ha minden kulcsszó minél gyakrabban fordul elő, annál jobb a tudásvágy-index értéke. Vagyis a tudásvágy-index egy COCO Y0 becslés idősoros eredménye, vö. jobb alsó ábra. Az optimalizált tudásvágy-index trendje lényegében nem mutat emelkedés 200+ év alatt, de az utolsó évtizedek meredek emelkedés után elértek egy telítődés-jellegű szintet... A jobb középső ábra (naiv2) a sorszámok átlagát mutatja évente, melyek a kulcsszavak előfordulási gyakoriságainak minél nagyobb annál nagyobb elv szerinti sorszámozása nyomán jöttek létre. A naiv1 megközelítés a nyers előfordulási arányok eredője (összege). A naiv1 nézetben lehet trend-jelleggel tudásvágy-növekedésről beszélni, a naiv2 nézet ennek inverze, tehát itt a rangsorszám-csökkenés fejezi ki a növekedést, de az optimalizált nézet inkább gyenge csökkenést, quasi állandóságot sugall/mutat...</t>
  </si>
  <si>
    <t>Szerző: Pitlik László</t>
  </si>
  <si>
    <t>Cím: Naiv és optimalizált tudásvágy-indexek NGRAM-adatok alapján</t>
  </si>
  <si>
    <t>Kiadó: MIAÚ</t>
  </si>
  <si>
    <t>URL: https://miau.my-x.hu/miau2009/index.php3?x=miau128&amp;where[indexkod]=miau298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</si>
</sst>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"/>
  </numFmts>
  <fonts count="13" x14ac:knownFonts="1">
    <font>
      <sz val="11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wrapText="1"/>
    </xf>
    <xf numFmtId="1" fontId="0" fillId="0" borderId="0" xfId="0" applyNumberFormat="1"/>
    <xf numFmtId="164" fontId="0" fillId="0" borderId="0" xfId="0" applyNumberFormat="1"/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OAM!$B$1</c:f>
              <c:strCache>
                <c:ptCount val="1"/>
                <c:pt idx="0">
                  <c:v>knowledge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OAM!$A$2:$A$221</c:f>
              <c:numCache>
                <c:formatCode>General</c:formatCode>
                <c:ptCount val="220"/>
                <c:pt idx="0">
                  <c:v>1800</c:v>
                </c:pt>
                <c:pt idx="1">
                  <c:v>1801</c:v>
                </c:pt>
                <c:pt idx="2">
                  <c:v>1802</c:v>
                </c:pt>
                <c:pt idx="3">
                  <c:v>1803</c:v>
                </c:pt>
                <c:pt idx="4">
                  <c:v>1804</c:v>
                </c:pt>
                <c:pt idx="5">
                  <c:v>1805</c:v>
                </c:pt>
                <c:pt idx="6">
                  <c:v>1806</c:v>
                </c:pt>
                <c:pt idx="7">
                  <c:v>1807</c:v>
                </c:pt>
                <c:pt idx="8">
                  <c:v>1808</c:v>
                </c:pt>
                <c:pt idx="9">
                  <c:v>1809</c:v>
                </c:pt>
                <c:pt idx="10">
                  <c:v>1810</c:v>
                </c:pt>
                <c:pt idx="11">
                  <c:v>1811</c:v>
                </c:pt>
                <c:pt idx="12">
                  <c:v>1812</c:v>
                </c:pt>
                <c:pt idx="13">
                  <c:v>1813</c:v>
                </c:pt>
                <c:pt idx="14">
                  <c:v>1814</c:v>
                </c:pt>
                <c:pt idx="15">
                  <c:v>1815</c:v>
                </c:pt>
                <c:pt idx="16">
                  <c:v>1816</c:v>
                </c:pt>
                <c:pt idx="17">
                  <c:v>1817</c:v>
                </c:pt>
                <c:pt idx="18">
                  <c:v>1818</c:v>
                </c:pt>
                <c:pt idx="19">
                  <c:v>1819</c:v>
                </c:pt>
                <c:pt idx="20">
                  <c:v>1820</c:v>
                </c:pt>
                <c:pt idx="21">
                  <c:v>1821</c:v>
                </c:pt>
                <c:pt idx="22">
                  <c:v>1822</c:v>
                </c:pt>
                <c:pt idx="23">
                  <c:v>1823</c:v>
                </c:pt>
                <c:pt idx="24">
                  <c:v>1824</c:v>
                </c:pt>
                <c:pt idx="25">
                  <c:v>1825</c:v>
                </c:pt>
                <c:pt idx="26">
                  <c:v>1826</c:v>
                </c:pt>
                <c:pt idx="27">
                  <c:v>1827</c:v>
                </c:pt>
                <c:pt idx="28">
                  <c:v>1828</c:v>
                </c:pt>
                <c:pt idx="29">
                  <c:v>1829</c:v>
                </c:pt>
                <c:pt idx="30">
                  <c:v>1830</c:v>
                </c:pt>
                <c:pt idx="31">
                  <c:v>1831</c:v>
                </c:pt>
                <c:pt idx="32">
                  <c:v>1832</c:v>
                </c:pt>
                <c:pt idx="33">
                  <c:v>1833</c:v>
                </c:pt>
                <c:pt idx="34">
                  <c:v>1834</c:v>
                </c:pt>
                <c:pt idx="35">
                  <c:v>1835</c:v>
                </c:pt>
                <c:pt idx="36">
                  <c:v>1836</c:v>
                </c:pt>
                <c:pt idx="37">
                  <c:v>1837</c:v>
                </c:pt>
                <c:pt idx="38">
                  <c:v>1838</c:v>
                </c:pt>
                <c:pt idx="39">
                  <c:v>1839</c:v>
                </c:pt>
                <c:pt idx="40">
                  <c:v>1840</c:v>
                </c:pt>
                <c:pt idx="41">
                  <c:v>1841</c:v>
                </c:pt>
                <c:pt idx="42">
                  <c:v>1842</c:v>
                </c:pt>
                <c:pt idx="43">
                  <c:v>1843</c:v>
                </c:pt>
                <c:pt idx="44">
                  <c:v>1844</c:v>
                </c:pt>
                <c:pt idx="45">
                  <c:v>1845</c:v>
                </c:pt>
                <c:pt idx="46">
                  <c:v>1846</c:v>
                </c:pt>
                <c:pt idx="47">
                  <c:v>1847</c:v>
                </c:pt>
                <c:pt idx="48">
                  <c:v>1848</c:v>
                </c:pt>
                <c:pt idx="49">
                  <c:v>1849</c:v>
                </c:pt>
                <c:pt idx="50">
                  <c:v>1850</c:v>
                </c:pt>
                <c:pt idx="51">
                  <c:v>1851</c:v>
                </c:pt>
                <c:pt idx="52">
                  <c:v>1852</c:v>
                </c:pt>
                <c:pt idx="53">
                  <c:v>1853</c:v>
                </c:pt>
                <c:pt idx="54">
                  <c:v>1854</c:v>
                </c:pt>
                <c:pt idx="55">
                  <c:v>1855</c:v>
                </c:pt>
                <c:pt idx="56">
                  <c:v>1856</c:v>
                </c:pt>
                <c:pt idx="57">
                  <c:v>1857</c:v>
                </c:pt>
                <c:pt idx="58">
                  <c:v>1858</c:v>
                </c:pt>
                <c:pt idx="59">
                  <c:v>1859</c:v>
                </c:pt>
                <c:pt idx="60">
                  <c:v>1860</c:v>
                </c:pt>
                <c:pt idx="61">
                  <c:v>1861</c:v>
                </c:pt>
                <c:pt idx="62">
                  <c:v>1862</c:v>
                </c:pt>
                <c:pt idx="63">
                  <c:v>1863</c:v>
                </c:pt>
                <c:pt idx="64">
                  <c:v>1864</c:v>
                </c:pt>
                <c:pt idx="65">
                  <c:v>1865</c:v>
                </c:pt>
                <c:pt idx="66">
                  <c:v>1866</c:v>
                </c:pt>
                <c:pt idx="67">
                  <c:v>1867</c:v>
                </c:pt>
                <c:pt idx="68">
                  <c:v>1868</c:v>
                </c:pt>
                <c:pt idx="69">
                  <c:v>1869</c:v>
                </c:pt>
                <c:pt idx="70">
                  <c:v>1870</c:v>
                </c:pt>
                <c:pt idx="71">
                  <c:v>1871</c:v>
                </c:pt>
                <c:pt idx="72">
                  <c:v>1872</c:v>
                </c:pt>
                <c:pt idx="73">
                  <c:v>1873</c:v>
                </c:pt>
                <c:pt idx="74">
                  <c:v>1874</c:v>
                </c:pt>
                <c:pt idx="75">
                  <c:v>1875</c:v>
                </c:pt>
                <c:pt idx="76">
                  <c:v>1876</c:v>
                </c:pt>
                <c:pt idx="77">
                  <c:v>1877</c:v>
                </c:pt>
                <c:pt idx="78">
                  <c:v>1878</c:v>
                </c:pt>
                <c:pt idx="79">
                  <c:v>1879</c:v>
                </c:pt>
                <c:pt idx="80">
                  <c:v>1880</c:v>
                </c:pt>
                <c:pt idx="81">
                  <c:v>1881</c:v>
                </c:pt>
                <c:pt idx="82">
                  <c:v>1882</c:v>
                </c:pt>
                <c:pt idx="83">
                  <c:v>1883</c:v>
                </c:pt>
                <c:pt idx="84">
                  <c:v>1884</c:v>
                </c:pt>
                <c:pt idx="85">
                  <c:v>1885</c:v>
                </c:pt>
                <c:pt idx="86">
                  <c:v>1886</c:v>
                </c:pt>
                <c:pt idx="87">
                  <c:v>1887</c:v>
                </c:pt>
                <c:pt idx="88">
                  <c:v>1888</c:v>
                </c:pt>
                <c:pt idx="89">
                  <c:v>1889</c:v>
                </c:pt>
                <c:pt idx="90">
                  <c:v>1890</c:v>
                </c:pt>
                <c:pt idx="91">
                  <c:v>1891</c:v>
                </c:pt>
                <c:pt idx="92">
                  <c:v>1892</c:v>
                </c:pt>
                <c:pt idx="93">
                  <c:v>1893</c:v>
                </c:pt>
                <c:pt idx="94">
                  <c:v>1894</c:v>
                </c:pt>
                <c:pt idx="95">
                  <c:v>1895</c:v>
                </c:pt>
                <c:pt idx="96">
                  <c:v>1896</c:v>
                </c:pt>
                <c:pt idx="97">
                  <c:v>1897</c:v>
                </c:pt>
                <c:pt idx="98">
                  <c:v>1898</c:v>
                </c:pt>
                <c:pt idx="99">
                  <c:v>1899</c:v>
                </c:pt>
                <c:pt idx="100">
                  <c:v>1900</c:v>
                </c:pt>
                <c:pt idx="101">
                  <c:v>1901</c:v>
                </c:pt>
                <c:pt idx="102">
                  <c:v>1902</c:v>
                </c:pt>
                <c:pt idx="103">
                  <c:v>1903</c:v>
                </c:pt>
                <c:pt idx="104">
                  <c:v>1904</c:v>
                </c:pt>
                <c:pt idx="105">
                  <c:v>1905</c:v>
                </c:pt>
                <c:pt idx="106">
                  <c:v>1906</c:v>
                </c:pt>
                <c:pt idx="107">
                  <c:v>1907</c:v>
                </c:pt>
                <c:pt idx="108">
                  <c:v>1908</c:v>
                </c:pt>
                <c:pt idx="109">
                  <c:v>1909</c:v>
                </c:pt>
                <c:pt idx="110">
                  <c:v>1910</c:v>
                </c:pt>
                <c:pt idx="111">
                  <c:v>1911</c:v>
                </c:pt>
                <c:pt idx="112">
                  <c:v>1912</c:v>
                </c:pt>
                <c:pt idx="113">
                  <c:v>1913</c:v>
                </c:pt>
                <c:pt idx="114">
                  <c:v>1914</c:v>
                </c:pt>
                <c:pt idx="115">
                  <c:v>1915</c:v>
                </c:pt>
                <c:pt idx="116">
                  <c:v>1916</c:v>
                </c:pt>
                <c:pt idx="117">
                  <c:v>1917</c:v>
                </c:pt>
                <c:pt idx="118">
                  <c:v>1918</c:v>
                </c:pt>
                <c:pt idx="119">
                  <c:v>1919</c:v>
                </c:pt>
                <c:pt idx="120">
                  <c:v>1920</c:v>
                </c:pt>
                <c:pt idx="121">
                  <c:v>1921</c:v>
                </c:pt>
                <c:pt idx="122">
                  <c:v>1922</c:v>
                </c:pt>
                <c:pt idx="123">
                  <c:v>1923</c:v>
                </c:pt>
                <c:pt idx="124">
                  <c:v>1924</c:v>
                </c:pt>
                <c:pt idx="125">
                  <c:v>1925</c:v>
                </c:pt>
                <c:pt idx="126">
                  <c:v>1926</c:v>
                </c:pt>
                <c:pt idx="127">
                  <c:v>1927</c:v>
                </c:pt>
                <c:pt idx="128">
                  <c:v>1928</c:v>
                </c:pt>
                <c:pt idx="129">
                  <c:v>1929</c:v>
                </c:pt>
                <c:pt idx="130">
                  <c:v>1930</c:v>
                </c:pt>
                <c:pt idx="131">
                  <c:v>1931</c:v>
                </c:pt>
                <c:pt idx="132">
                  <c:v>1932</c:v>
                </c:pt>
                <c:pt idx="133">
                  <c:v>1933</c:v>
                </c:pt>
                <c:pt idx="134">
                  <c:v>1934</c:v>
                </c:pt>
                <c:pt idx="135">
                  <c:v>1935</c:v>
                </c:pt>
                <c:pt idx="136">
                  <c:v>1936</c:v>
                </c:pt>
                <c:pt idx="137">
                  <c:v>1937</c:v>
                </c:pt>
                <c:pt idx="138">
                  <c:v>1938</c:v>
                </c:pt>
                <c:pt idx="139">
                  <c:v>1939</c:v>
                </c:pt>
                <c:pt idx="140">
                  <c:v>1940</c:v>
                </c:pt>
                <c:pt idx="141">
                  <c:v>1941</c:v>
                </c:pt>
                <c:pt idx="142">
                  <c:v>1942</c:v>
                </c:pt>
                <c:pt idx="143">
                  <c:v>1943</c:v>
                </c:pt>
                <c:pt idx="144">
                  <c:v>1944</c:v>
                </c:pt>
                <c:pt idx="145">
                  <c:v>1945</c:v>
                </c:pt>
                <c:pt idx="146">
                  <c:v>1946</c:v>
                </c:pt>
                <c:pt idx="147">
                  <c:v>1947</c:v>
                </c:pt>
                <c:pt idx="148">
                  <c:v>1948</c:v>
                </c:pt>
                <c:pt idx="149">
                  <c:v>1949</c:v>
                </c:pt>
                <c:pt idx="150">
                  <c:v>1950</c:v>
                </c:pt>
                <c:pt idx="151">
                  <c:v>1951</c:v>
                </c:pt>
                <c:pt idx="152">
                  <c:v>1952</c:v>
                </c:pt>
                <c:pt idx="153">
                  <c:v>1953</c:v>
                </c:pt>
                <c:pt idx="154">
                  <c:v>1954</c:v>
                </c:pt>
                <c:pt idx="155">
                  <c:v>1955</c:v>
                </c:pt>
                <c:pt idx="156">
                  <c:v>1956</c:v>
                </c:pt>
                <c:pt idx="157">
                  <c:v>1957</c:v>
                </c:pt>
                <c:pt idx="158">
                  <c:v>1958</c:v>
                </c:pt>
                <c:pt idx="159">
                  <c:v>1959</c:v>
                </c:pt>
                <c:pt idx="160">
                  <c:v>1960</c:v>
                </c:pt>
                <c:pt idx="161">
                  <c:v>1961</c:v>
                </c:pt>
                <c:pt idx="162">
                  <c:v>1962</c:v>
                </c:pt>
                <c:pt idx="163">
                  <c:v>1963</c:v>
                </c:pt>
                <c:pt idx="164">
                  <c:v>1964</c:v>
                </c:pt>
                <c:pt idx="165">
                  <c:v>1965</c:v>
                </c:pt>
                <c:pt idx="166">
                  <c:v>1966</c:v>
                </c:pt>
                <c:pt idx="167">
                  <c:v>1967</c:v>
                </c:pt>
                <c:pt idx="168">
                  <c:v>1968</c:v>
                </c:pt>
                <c:pt idx="169">
                  <c:v>1969</c:v>
                </c:pt>
                <c:pt idx="170">
                  <c:v>1970</c:v>
                </c:pt>
                <c:pt idx="171">
                  <c:v>1971</c:v>
                </c:pt>
                <c:pt idx="172">
                  <c:v>1972</c:v>
                </c:pt>
                <c:pt idx="173">
                  <c:v>1973</c:v>
                </c:pt>
                <c:pt idx="174">
                  <c:v>1974</c:v>
                </c:pt>
                <c:pt idx="175">
                  <c:v>1975</c:v>
                </c:pt>
                <c:pt idx="176">
                  <c:v>1976</c:v>
                </c:pt>
                <c:pt idx="177">
                  <c:v>1977</c:v>
                </c:pt>
                <c:pt idx="178">
                  <c:v>1978</c:v>
                </c:pt>
                <c:pt idx="179">
                  <c:v>1979</c:v>
                </c:pt>
                <c:pt idx="180">
                  <c:v>1980</c:v>
                </c:pt>
                <c:pt idx="181">
                  <c:v>1981</c:v>
                </c:pt>
                <c:pt idx="182">
                  <c:v>1982</c:v>
                </c:pt>
                <c:pt idx="183">
                  <c:v>1983</c:v>
                </c:pt>
                <c:pt idx="184">
                  <c:v>1984</c:v>
                </c:pt>
                <c:pt idx="185">
                  <c:v>1985</c:v>
                </c:pt>
                <c:pt idx="186">
                  <c:v>1986</c:v>
                </c:pt>
                <c:pt idx="187">
                  <c:v>1987</c:v>
                </c:pt>
                <c:pt idx="188">
                  <c:v>1988</c:v>
                </c:pt>
                <c:pt idx="189">
                  <c:v>1989</c:v>
                </c:pt>
                <c:pt idx="190">
                  <c:v>1990</c:v>
                </c:pt>
                <c:pt idx="191">
                  <c:v>1991</c:v>
                </c:pt>
                <c:pt idx="192">
                  <c:v>1992</c:v>
                </c:pt>
                <c:pt idx="193">
                  <c:v>1993</c:v>
                </c:pt>
                <c:pt idx="194">
                  <c:v>1994</c:v>
                </c:pt>
                <c:pt idx="195">
                  <c:v>1995</c:v>
                </c:pt>
                <c:pt idx="196">
                  <c:v>1996</c:v>
                </c:pt>
                <c:pt idx="197">
                  <c:v>1997</c:v>
                </c:pt>
                <c:pt idx="198">
                  <c:v>1998</c:v>
                </c:pt>
                <c:pt idx="199">
                  <c:v>1999</c:v>
                </c:pt>
                <c:pt idx="200">
                  <c:v>2000</c:v>
                </c:pt>
                <c:pt idx="201">
                  <c:v>2001</c:v>
                </c:pt>
                <c:pt idx="202">
                  <c:v>2002</c:v>
                </c:pt>
                <c:pt idx="203">
                  <c:v>2003</c:v>
                </c:pt>
                <c:pt idx="204">
                  <c:v>2004</c:v>
                </c:pt>
                <c:pt idx="205">
                  <c:v>2005</c:v>
                </c:pt>
                <c:pt idx="206">
                  <c:v>2006</c:v>
                </c:pt>
                <c:pt idx="207">
                  <c:v>2007</c:v>
                </c:pt>
                <c:pt idx="208">
                  <c:v>2008</c:v>
                </c:pt>
                <c:pt idx="209">
                  <c:v>2009</c:v>
                </c:pt>
                <c:pt idx="210">
                  <c:v>2010</c:v>
                </c:pt>
                <c:pt idx="211">
                  <c:v>2011</c:v>
                </c:pt>
                <c:pt idx="212">
                  <c:v>2012</c:v>
                </c:pt>
                <c:pt idx="213">
                  <c:v>2013</c:v>
                </c:pt>
                <c:pt idx="214">
                  <c:v>2014</c:v>
                </c:pt>
                <c:pt idx="215">
                  <c:v>2015</c:v>
                </c:pt>
                <c:pt idx="216">
                  <c:v>2016</c:v>
                </c:pt>
                <c:pt idx="217">
                  <c:v>2017</c:v>
                </c:pt>
                <c:pt idx="218">
                  <c:v>2018</c:v>
                </c:pt>
                <c:pt idx="219">
                  <c:v>2019</c:v>
                </c:pt>
              </c:numCache>
            </c:numRef>
          </c:cat>
          <c:val>
            <c:numRef>
              <c:f>OAM!$B$2:$B$221</c:f>
              <c:numCache>
                <c:formatCode>General</c:formatCode>
                <c:ptCount val="220"/>
                <c:pt idx="0">
                  <c:v>1.8640697453520201E-4</c:v>
                </c:pt>
                <c:pt idx="1">
                  <c:v>1.8732473545242099E-4</c:v>
                </c:pt>
                <c:pt idx="2">
                  <c:v>1.87967188442902E-4</c:v>
                </c:pt>
                <c:pt idx="3">
                  <c:v>1.87724741408601E-4</c:v>
                </c:pt>
                <c:pt idx="4">
                  <c:v>1.8745005529906001E-4</c:v>
                </c:pt>
                <c:pt idx="5">
                  <c:v>1.8252838760547801E-4</c:v>
                </c:pt>
                <c:pt idx="6">
                  <c:v>1.84276137068601E-4</c:v>
                </c:pt>
                <c:pt idx="7">
                  <c:v>1.8695189958504801E-4</c:v>
                </c:pt>
                <c:pt idx="8">
                  <c:v>1.86315785478135E-4</c:v>
                </c:pt>
                <c:pt idx="9">
                  <c:v>1.8624357055939199E-4</c:v>
                </c:pt>
                <c:pt idx="10">
                  <c:v>1.8615592021628099E-4</c:v>
                </c:pt>
                <c:pt idx="11">
                  <c:v>1.86154047176907E-4</c:v>
                </c:pt>
                <c:pt idx="12">
                  <c:v>1.89188942645809E-4</c:v>
                </c:pt>
                <c:pt idx="13">
                  <c:v>1.8898619912631199E-4</c:v>
                </c:pt>
                <c:pt idx="14">
                  <c:v>1.9091557104340001E-4</c:v>
                </c:pt>
                <c:pt idx="15">
                  <c:v>1.92279122919509E-4</c:v>
                </c:pt>
                <c:pt idx="16">
                  <c:v>1.9200533694986699E-4</c:v>
                </c:pt>
                <c:pt idx="17">
                  <c:v>1.9286003745427001E-4</c:v>
                </c:pt>
                <c:pt idx="18">
                  <c:v>1.9261619308963399E-4</c:v>
                </c:pt>
                <c:pt idx="19">
                  <c:v>1.9008029942467201E-4</c:v>
                </c:pt>
                <c:pt idx="20">
                  <c:v>1.9164398171207201E-4</c:v>
                </c:pt>
                <c:pt idx="21">
                  <c:v>1.93395466859718E-4</c:v>
                </c:pt>
                <c:pt idx="22">
                  <c:v>1.9494703363826701E-4</c:v>
                </c:pt>
                <c:pt idx="23">
                  <c:v>1.9574724137782999E-4</c:v>
                </c:pt>
                <c:pt idx="24">
                  <c:v>1.9627626586173199E-4</c:v>
                </c:pt>
                <c:pt idx="25">
                  <c:v>1.9928188911373001E-4</c:v>
                </c:pt>
                <c:pt idx="26">
                  <c:v>2.0303053523613399E-4</c:v>
                </c:pt>
                <c:pt idx="27">
                  <c:v>2.0417522630720799E-4</c:v>
                </c:pt>
                <c:pt idx="28">
                  <c:v>2.03411466957602E-4</c:v>
                </c:pt>
                <c:pt idx="29">
                  <c:v>2.02500282154817E-4</c:v>
                </c:pt>
                <c:pt idx="30">
                  <c:v>2.0451310514804999E-4</c:v>
                </c:pt>
                <c:pt idx="31">
                  <c:v>2.0514584113178499E-4</c:v>
                </c:pt>
                <c:pt idx="32">
                  <c:v>2.0544034487102099E-4</c:v>
                </c:pt>
                <c:pt idx="33">
                  <c:v>2.0481388076275001E-4</c:v>
                </c:pt>
                <c:pt idx="34">
                  <c:v>2.0263969573923999E-4</c:v>
                </c:pt>
                <c:pt idx="35">
                  <c:v>2.0162912967082599E-4</c:v>
                </c:pt>
                <c:pt idx="36">
                  <c:v>2.0084866680138299E-4</c:v>
                </c:pt>
                <c:pt idx="37">
                  <c:v>1.9774219254031699E-4</c:v>
                </c:pt>
                <c:pt idx="38">
                  <c:v>1.9495758793449801E-4</c:v>
                </c:pt>
                <c:pt idx="39">
                  <c:v>1.91873186849989E-4</c:v>
                </c:pt>
                <c:pt idx="40">
                  <c:v>1.8848940089810599E-4</c:v>
                </c:pt>
                <c:pt idx="41">
                  <c:v>1.8673829410025499E-4</c:v>
                </c:pt>
                <c:pt idx="42">
                  <c:v>1.83335008581967E-4</c:v>
                </c:pt>
                <c:pt idx="43">
                  <c:v>1.8045469810853499E-4</c:v>
                </c:pt>
                <c:pt idx="44">
                  <c:v>1.7993729644721101E-4</c:v>
                </c:pt>
                <c:pt idx="45">
                  <c:v>1.7975370532699901E-4</c:v>
                </c:pt>
                <c:pt idx="46">
                  <c:v>1.78930497245996E-4</c:v>
                </c:pt>
                <c:pt idx="47">
                  <c:v>1.7967331846843301E-4</c:v>
                </c:pt>
                <c:pt idx="48">
                  <c:v>1.7898180522024599E-4</c:v>
                </c:pt>
                <c:pt idx="49">
                  <c:v>1.7860466739096201E-4</c:v>
                </c:pt>
                <c:pt idx="50">
                  <c:v>1.7868388385977501E-4</c:v>
                </c:pt>
                <c:pt idx="51">
                  <c:v>1.7808117055600201E-4</c:v>
                </c:pt>
                <c:pt idx="52">
                  <c:v>1.7730685067362999E-4</c:v>
                </c:pt>
                <c:pt idx="53">
                  <c:v>1.7651439702603901E-4</c:v>
                </c:pt>
                <c:pt idx="54">
                  <c:v>1.7433797724411901E-4</c:v>
                </c:pt>
                <c:pt idx="55">
                  <c:v>1.74572323365802E-4</c:v>
                </c:pt>
                <c:pt idx="56">
                  <c:v>1.749606287506E-4</c:v>
                </c:pt>
                <c:pt idx="57">
                  <c:v>1.7500670427190399E-4</c:v>
                </c:pt>
                <c:pt idx="58">
                  <c:v>1.7397759282695299E-4</c:v>
                </c:pt>
                <c:pt idx="59">
                  <c:v>1.7243383211150201E-4</c:v>
                </c:pt>
                <c:pt idx="60">
                  <c:v>1.7125285272153801E-4</c:v>
                </c:pt>
                <c:pt idx="61">
                  <c:v>1.70277242432348E-4</c:v>
                </c:pt>
                <c:pt idx="62">
                  <c:v>1.6804062969250801E-4</c:v>
                </c:pt>
                <c:pt idx="63">
                  <c:v>1.6527391978473E-4</c:v>
                </c:pt>
                <c:pt idx="64">
                  <c:v>1.62661626485974E-4</c:v>
                </c:pt>
                <c:pt idx="65">
                  <c:v>1.6105232394433399E-4</c:v>
                </c:pt>
                <c:pt idx="66">
                  <c:v>1.61214660952932E-4</c:v>
                </c:pt>
                <c:pt idx="67">
                  <c:v>1.6108626732602699E-4</c:v>
                </c:pt>
                <c:pt idx="68">
                  <c:v>1.62177825196912E-4</c:v>
                </c:pt>
                <c:pt idx="69">
                  <c:v>1.6547354919436701E-4</c:v>
                </c:pt>
                <c:pt idx="70">
                  <c:v>1.67305672740829E-4</c:v>
                </c:pt>
                <c:pt idx="71">
                  <c:v>1.6965205681377201E-4</c:v>
                </c:pt>
                <c:pt idx="72">
                  <c:v>1.7052236736552501E-4</c:v>
                </c:pt>
                <c:pt idx="73">
                  <c:v>1.71605295950679E-4</c:v>
                </c:pt>
                <c:pt idx="74">
                  <c:v>1.7258087297834901E-4</c:v>
                </c:pt>
                <c:pt idx="75">
                  <c:v>1.71896997406812E-4</c:v>
                </c:pt>
                <c:pt idx="76">
                  <c:v>1.6862656255917799E-4</c:v>
                </c:pt>
                <c:pt idx="77">
                  <c:v>1.6760081884318101E-4</c:v>
                </c:pt>
                <c:pt idx="78">
                  <c:v>1.6627775871061801E-4</c:v>
                </c:pt>
                <c:pt idx="79">
                  <c:v>1.65498119063808E-4</c:v>
                </c:pt>
                <c:pt idx="80">
                  <c:v>1.63885265854852E-4</c:v>
                </c:pt>
                <c:pt idx="81">
                  <c:v>1.63267946585879E-4</c:v>
                </c:pt>
                <c:pt idx="82">
                  <c:v>1.6270284582528099E-4</c:v>
                </c:pt>
                <c:pt idx="83">
                  <c:v>1.6288232499001799E-4</c:v>
                </c:pt>
                <c:pt idx="84">
                  <c:v>1.6295090816648901E-4</c:v>
                </c:pt>
                <c:pt idx="85">
                  <c:v>1.6262021173523401E-4</c:v>
                </c:pt>
                <c:pt idx="86">
                  <c:v>1.6258834927741899E-4</c:v>
                </c:pt>
                <c:pt idx="87">
                  <c:v>1.63164605120463E-4</c:v>
                </c:pt>
                <c:pt idx="88">
                  <c:v>1.62652600140843E-4</c:v>
                </c:pt>
                <c:pt idx="89">
                  <c:v>1.6384370558496E-4</c:v>
                </c:pt>
                <c:pt idx="90">
                  <c:v>1.6265594500249999E-4</c:v>
                </c:pt>
                <c:pt idx="91">
                  <c:v>1.63249852318715E-4</c:v>
                </c:pt>
                <c:pt idx="92">
                  <c:v>1.6270877053362401E-4</c:v>
                </c:pt>
                <c:pt idx="93">
                  <c:v>1.6276943123167599E-4</c:v>
                </c:pt>
                <c:pt idx="94">
                  <c:v>1.6216010512185399E-4</c:v>
                </c:pt>
                <c:pt idx="95">
                  <c:v>1.6161153949464501E-4</c:v>
                </c:pt>
                <c:pt idx="96">
                  <c:v>1.59215471025423E-4</c:v>
                </c:pt>
                <c:pt idx="97">
                  <c:v>1.5855174154109699E-4</c:v>
                </c:pt>
                <c:pt idx="98">
                  <c:v>1.56727611153785E-4</c:v>
                </c:pt>
                <c:pt idx="99">
                  <c:v>1.5607917365351899E-4</c:v>
                </c:pt>
                <c:pt idx="100">
                  <c:v>1.5475642326886601E-4</c:v>
                </c:pt>
                <c:pt idx="101">
                  <c:v>1.5365241727392499E-4</c:v>
                </c:pt>
                <c:pt idx="102">
                  <c:v>1.5307481018161099E-4</c:v>
                </c:pt>
                <c:pt idx="103">
                  <c:v>1.5324036732116401E-4</c:v>
                </c:pt>
                <c:pt idx="104">
                  <c:v>1.53056799068248E-4</c:v>
                </c:pt>
                <c:pt idx="105">
                  <c:v>1.5299667055452499E-4</c:v>
                </c:pt>
                <c:pt idx="106">
                  <c:v>1.52568216435611E-4</c:v>
                </c:pt>
                <c:pt idx="107">
                  <c:v>1.5267079288605601E-4</c:v>
                </c:pt>
                <c:pt idx="108">
                  <c:v>1.5224824476587899E-4</c:v>
                </c:pt>
                <c:pt idx="109">
                  <c:v>1.52066214858288E-4</c:v>
                </c:pt>
                <c:pt idx="110">
                  <c:v>1.5152905169608301E-4</c:v>
                </c:pt>
                <c:pt idx="111">
                  <c:v>1.5100922194375999E-4</c:v>
                </c:pt>
                <c:pt idx="112">
                  <c:v>1.4922602193629601E-4</c:v>
                </c:pt>
                <c:pt idx="113">
                  <c:v>1.4817231775460999E-4</c:v>
                </c:pt>
                <c:pt idx="114">
                  <c:v>1.46521076593281E-4</c:v>
                </c:pt>
                <c:pt idx="115">
                  <c:v>1.4539302459784899E-4</c:v>
                </c:pt>
                <c:pt idx="116">
                  <c:v>1.4401829269315499E-4</c:v>
                </c:pt>
                <c:pt idx="117">
                  <c:v>1.4357974786045199E-4</c:v>
                </c:pt>
                <c:pt idx="118">
                  <c:v>1.4297064002935899E-4</c:v>
                </c:pt>
                <c:pt idx="119">
                  <c:v>1.4316680816201701E-4</c:v>
                </c:pt>
                <c:pt idx="120">
                  <c:v>1.42316121907372E-4</c:v>
                </c:pt>
                <c:pt idx="121">
                  <c:v>1.42499399121983E-4</c:v>
                </c:pt>
                <c:pt idx="122">
                  <c:v>1.4174118405207899E-4</c:v>
                </c:pt>
                <c:pt idx="123">
                  <c:v>1.41183515162473E-4</c:v>
                </c:pt>
                <c:pt idx="124">
                  <c:v>1.4032568807514101E-4</c:v>
                </c:pt>
                <c:pt idx="125">
                  <c:v>1.4010226212641399E-4</c:v>
                </c:pt>
                <c:pt idx="126">
                  <c:v>1.3930113345850199E-4</c:v>
                </c:pt>
                <c:pt idx="127">
                  <c:v>1.3900738434001201E-4</c:v>
                </c:pt>
                <c:pt idx="128">
                  <c:v>1.3794063748459199E-4</c:v>
                </c:pt>
                <c:pt idx="129">
                  <c:v>1.3771544243874201E-4</c:v>
                </c:pt>
                <c:pt idx="130">
                  <c:v>1.36298266755017E-4</c:v>
                </c:pt>
                <c:pt idx="131">
                  <c:v>1.3539998534335001E-4</c:v>
                </c:pt>
                <c:pt idx="132">
                  <c:v>1.33509148976632E-4</c:v>
                </c:pt>
                <c:pt idx="133">
                  <c:v>1.3283607716272901E-4</c:v>
                </c:pt>
                <c:pt idx="134">
                  <c:v>1.3228412509696199E-4</c:v>
                </c:pt>
                <c:pt idx="135">
                  <c:v>1.31273053869205E-4</c:v>
                </c:pt>
                <c:pt idx="136">
                  <c:v>1.30046177738612E-4</c:v>
                </c:pt>
                <c:pt idx="137">
                  <c:v>1.2941147724632101E-4</c:v>
                </c:pt>
                <c:pt idx="138">
                  <c:v>1.2749158382315901E-4</c:v>
                </c:pt>
                <c:pt idx="139">
                  <c:v>1.2665899391452301E-4</c:v>
                </c:pt>
                <c:pt idx="140">
                  <c:v>1.2495975741850401E-4</c:v>
                </c:pt>
                <c:pt idx="141">
                  <c:v>1.2372185717270299E-4</c:v>
                </c:pt>
                <c:pt idx="142">
                  <c:v>1.2318023073021301E-4</c:v>
                </c:pt>
                <c:pt idx="143">
                  <c:v>1.2397365104074401E-4</c:v>
                </c:pt>
                <c:pt idx="144">
                  <c:v>1.24371059687941E-4</c:v>
                </c:pt>
                <c:pt idx="145">
                  <c:v>1.25774272809004E-4</c:v>
                </c:pt>
                <c:pt idx="146">
                  <c:v>1.26631004345004E-4</c:v>
                </c:pt>
                <c:pt idx="147">
                  <c:v>1.2834929969228199E-4</c:v>
                </c:pt>
                <c:pt idx="148">
                  <c:v>1.2953206688897401E-4</c:v>
                </c:pt>
                <c:pt idx="149">
                  <c:v>1.31997504338089E-4</c:v>
                </c:pt>
                <c:pt idx="150">
                  <c:v>1.3211956372418001E-4</c:v>
                </c:pt>
                <c:pt idx="151">
                  <c:v>1.3274246677090999E-4</c:v>
                </c:pt>
                <c:pt idx="152">
                  <c:v>1.3317669384248001E-4</c:v>
                </c:pt>
                <c:pt idx="153">
                  <c:v>1.3407798542175401E-4</c:v>
                </c:pt>
                <c:pt idx="154">
                  <c:v>1.3448397346240001E-4</c:v>
                </c:pt>
                <c:pt idx="155">
                  <c:v>1.3513475797870801E-4</c:v>
                </c:pt>
                <c:pt idx="156">
                  <c:v>1.3418911008297301E-4</c:v>
                </c:pt>
                <c:pt idx="157">
                  <c:v>1.3493357567183101E-4</c:v>
                </c:pt>
                <c:pt idx="158">
                  <c:v>1.3572546179472801E-4</c:v>
                </c:pt>
                <c:pt idx="159">
                  <c:v>1.3721335770761799E-4</c:v>
                </c:pt>
                <c:pt idx="160">
                  <c:v>1.3821744193722E-4</c:v>
                </c:pt>
                <c:pt idx="161">
                  <c:v>1.3902736619846601E-4</c:v>
                </c:pt>
                <c:pt idx="162">
                  <c:v>1.39706229674629E-4</c:v>
                </c:pt>
                <c:pt idx="163">
                  <c:v>1.40645801106334E-4</c:v>
                </c:pt>
                <c:pt idx="164">
                  <c:v>1.4102272065688899E-4</c:v>
                </c:pt>
                <c:pt idx="165">
                  <c:v>1.41797651719701E-4</c:v>
                </c:pt>
                <c:pt idx="166">
                  <c:v>1.4148668560665101E-4</c:v>
                </c:pt>
                <c:pt idx="167">
                  <c:v>1.4125725595347E-4</c:v>
                </c:pt>
                <c:pt idx="168">
                  <c:v>1.4012517931405401E-4</c:v>
                </c:pt>
                <c:pt idx="169">
                  <c:v>1.3871360403884699E-4</c:v>
                </c:pt>
                <c:pt idx="170">
                  <c:v>1.3712218787986701E-4</c:v>
                </c:pt>
                <c:pt idx="171">
                  <c:v>1.35401642182841E-4</c:v>
                </c:pt>
                <c:pt idx="172">
                  <c:v>1.32555063048909E-4</c:v>
                </c:pt>
                <c:pt idx="173">
                  <c:v>1.2995845255708E-4</c:v>
                </c:pt>
                <c:pt idx="174">
                  <c:v>1.2781519451112E-4</c:v>
                </c:pt>
                <c:pt idx="175">
                  <c:v>1.2650923495779599E-4</c:v>
                </c:pt>
                <c:pt idx="176">
                  <c:v>1.2482783703100201E-4</c:v>
                </c:pt>
                <c:pt idx="177">
                  <c:v>1.2351712004081999E-4</c:v>
                </c:pt>
                <c:pt idx="178">
                  <c:v>1.22219458197443E-4</c:v>
                </c:pt>
                <c:pt idx="179">
                  <c:v>1.2150818552722E-4</c:v>
                </c:pt>
                <c:pt idx="180">
                  <c:v>1.2093830446247001E-4</c:v>
                </c:pt>
                <c:pt idx="181">
                  <c:v>1.2047505047771E-4</c:v>
                </c:pt>
                <c:pt idx="182">
                  <c:v>1.2032180425844E-4</c:v>
                </c:pt>
                <c:pt idx="183">
                  <c:v>1.2183111747227801E-4</c:v>
                </c:pt>
                <c:pt idx="184">
                  <c:v>1.2368757909696001E-4</c:v>
                </c:pt>
                <c:pt idx="185">
                  <c:v>1.26151978162982E-4</c:v>
                </c:pt>
                <c:pt idx="186">
                  <c:v>1.2837167949848101E-4</c:v>
                </c:pt>
                <c:pt idx="187">
                  <c:v>1.3152080230481299E-4</c:v>
                </c:pt>
                <c:pt idx="188">
                  <c:v>1.3403846241999401E-4</c:v>
                </c:pt>
                <c:pt idx="189">
                  <c:v>1.36435813536601E-4</c:v>
                </c:pt>
                <c:pt idx="190">
                  <c:v>1.3794950167981101E-4</c:v>
                </c:pt>
                <c:pt idx="191">
                  <c:v>1.3868112624290199E-4</c:v>
                </c:pt>
                <c:pt idx="192">
                  <c:v>1.3891547236458501E-4</c:v>
                </c:pt>
                <c:pt idx="193">
                  <c:v>1.4033054425713701E-4</c:v>
                </c:pt>
                <c:pt idx="194">
                  <c:v>1.4147934520483999E-4</c:v>
                </c:pt>
                <c:pt idx="195">
                  <c:v>1.43642978010965E-4</c:v>
                </c:pt>
                <c:pt idx="196">
                  <c:v>1.46233150319728E-4</c:v>
                </c:pt>
                <c:pt idx="197">
                  <c:v>1.49453025577323E-4</c:v>
                </c:pt>
                <c:pt idx="198">
                  <c:v>1.5264734559293299E-4</c:v>
                </c:pt>
                <c:pt idx="199">
                  <c:v>1.5790432059605201E-4</c:v>
                </c:pt>
                <c:pt idx="200">
                  <c:v>1.6276321756387299E-4</c:v>
                </c:pt>
                <c:pt idx="201">
                  <c:v>1.67005472966203E-4</c:v>
                </c:pt>
                <c:pt idx="202">
                  <c:v>1.7120239707375199E-4</c:v>
                </c:pt>
                <c:pt idx="203">
                  <c:v>1.7498012208047101E-4</c:v>
                </c:pt>
                <c:pt idx="204">
                  <c:v>1.77624227944761E-4</c:v>
                </c:pt>
                <c:pt idx="205">
                  <c:v>1.8093362866368601E-4</c:v>
                </c:pt>
                <c:pt idx="206">
                  <c:v>1.81907133082859E-4</c:v>
                </c:pt>
                <c:pt idx="207">
                  <c:v>1.82129216097694E-4</c:v>
                </c:pt>
                <c:pt idx="208">
                  <c:v>1.8065665166692001E-4</c:v>
                </c:pt>
                <c:pt idx="209">
                  <c:v>1.7908994465999799E-4</c:v>
                </c:pt>
                <c:pt idx="210">
                  <c:v>1.79081076307089E-4</c:v>
                </c:pt>
                <c:pt idx="211">
                  <c:v>1.7790533768545299E-4</c:v>
                </c:pt>
                <c:pt idx="212">
                  <c:v>1.7634122299828699E-4</c:v>
                </c:pt>
                <c:pt idx="213">
                  <c:v>1.7694997950457001E-4</c:v>
                </c:pt>
                <c:pt idx="214">
                  <c:v>1.7625069553365099E-4</c:v>
                </c:pt>
                <c:pt idx="215">
                  <c:v>1.7753623043452999E-4</c:v>
                </c:pt>
                <c:pt idx="216">
                  <c:v>1.78039972005145E-4</c:v>
                </c:pt>
                <c:pt idx="217">
                  <c:v>1.7694112708947299E-4</c:v>
                </c:pt>
                <c:pt idx="218">
                  <c:v>1.7771784623619099E-4</c:v>
                </c:pt>
                <c:pt idx="219">
                  <c:v>1.7872948592412199E-4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34-4A33-A680-2618F3A0861F}"/>
            </c:ext>
          </c:extLst>
        </c:ser>
        <c:ser>
          <c:idx val="1"/>
          <c:order val="1"/>
          <c:tx>
            <c:strRef>
              <c:f>OAM!$C$1</c:f>
              <c:strCache>
                <c:ptCount val="1"/>
                <c:pt idx="0">
                  <c:v>experience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OAM!$A$2:$A$221</c:f>
              <c:numCache>
                <c:formatCode>General</c:formatCode>
                <c:ptCount val="220"/>
                <c:pt idx="0">
                  <c:v>1800</c:v>
                </c:pt>
                <c:pt idx="1">
                  <c:v>1801</c:v>
                </c:pt>
                <c:pt idx="2">
                  <c:v>1802</c:v>
                </c:pt>
                <c:pt idx="3">
                  <c:v>1803</c:v>
                </c:pt>
                <c:pt idx="4">
                  <c:v>1804</c:v>
                </c:pt>
                <c:pt idx="5">
                  <c:v>1805</c:v>
                </c:pt>
                <c:pt idx="6">
                  <c:v>1806</c:v>
                </c:pt>
                <c:pt idx="7">
                  <c:v>1807</c:v>
                </c:pt>
                <c:pt idx="8">
                  <c:v>1808</c:v>
                </c:pt>
                <c:pt idx="9">
                  <c:v>1809</c:v>
                </c:pt>
                <c:pt idx="10">
                  <c:v>1810</c:v>
                </c:pt>
                <c:pt idx="11">
                  <c:v>1811</c:v>
                </c:pt>
                <c:pt idx="12">
                  <c:v>1812</c:v>
                </c:pt>
                <c:pt idx="13">
                  <c:v>1813</c:v>
                </c:pt>
                <c:pt idx="14">
                  <c:v>1814</c:v>
                </c:pt>
                <c:pt idx="15">
                  <c:v>1815</c:v>
                </c:pt>
                <c:pt idx="16">
                  <c:v>1816</c:v>
                </c:pt>
                <c:pt idx="17">
                  <c:v>1817</c:v>
                </c:pt>
                <c:pt idx="18">
                  <c:v>1818</c:v>
                </c:pt>
                <c:pt idx="19">
                  <c:v>1819</c:v>
                </c:pt>
                <c:pt idx="20">
                  <c:v>1820</c:v>
                </c:pt>
                <c:pt idx="21">
                  <c:v>1821</c:v>
                </c:pt>
                <c:pt idx="22">
                  <c:v>1822</c:v>
                </c:pt>
                <c:pt idx="23">
                  <c:v>1823</c:v>
                </c:pt>
                <c:pt idx="24">
                  <c:v>1824</c:v>
                </c:pt>
                <c:pt idx="25">
                  <c:v>1825</c:v>
                </c:pt>
                <c:pt idx="26">
                  <c:v>1826</c:v>
                </c:pt>
                <c:pt idx="27">
                  <c:v>1827</c:v>
                </c:pt>
                <c:pt idx="28">
                  <c:v>1828</c:v>
                </c:pt>
                <c:pt idx="29">
                  <c:v>1829</c:v>
                </c:pt>
                <c:pt idx="30">
                  <c:v>1830</c:v>
                </c:pt>
                <c:pt idx="31">
                  <c:v>1831</c:v>
                </c:pt>
                <c:pt idx="32">
                  <c:v>1832</c:v>
                </c:pt>
                <c:pt idx="33">
                  <c:v>1833</c:v>
                </c:pt>
                <c:pt idx="34">
                  <c:v>1834</c:v>
                </c:pt>
                <c:pt idx="35">
                  <c:v>1835</c:v>
                </c:pt>
                <c:pt idx="36">
                  <c:v>1836</c:v>
                </c:pt>
                <c:pt idx="37">
                  <c:v>1837</c:v>
                </c:pt>
                <c:pt idx="38">
                  <c:v>1838</c:v>
                </c:pt>
                <c:pt idx="39">
                  <c:v>1839</c:v>
                </c:pt>
                <c:pt idx="40">
                  <c:v>1840</c:v>
                </c:pt>
                <c:pt idx="41">
                  <c:v>1841</c:v>
                </c:pt>
                <c:pt idx="42">
                  <c:v>1842</c:v>
                </c:pt>
                <c:pt idx="43">
                  <c:v>1843</c:v>
                </c:pt>
                <c:pt idx="44">
                  <c:v>1844</c:v>
                </c:pt>
                <c:pt idx="45">
                  <c:v>1845</c:v>
                </c:pt>
                <c:pt idx="46">
                  <c:v>1846</c:v>
                </c:pt>
                <c:pt idx="47">
                  <c:v>1847</c:v>
                </c:pt>
                <c:pt idx="48">
                  <c:v>1848</c:v>
                </c:pt>
                <c:pt idx="49">
                  <c:v>1849</c:v>
                </c:pt>
                <c:pt idx="50">
                  <c:v>1850</c:v>
                </c:pt>
                <c:pt idx="51">
                  <c:v>1851</c:v>
                </c:pt>
                <c:pt idx="52">
                  <c:v>1852</c:v>
                </c:pt>
                <c:pt idx="53">
                  <c:v>1853</c:v>
                </c:pt>
                <c:pt idx="54">
                  <c:v>1854</c:v>
                </c:pt>
                <c:pt idx="55">
                  <c:v>1855</c:v>
                </c:pt>
                <c:pt idx="56">
                  <c:v>1856</c:v>
                </c:pt>
                <c:pt idx="57">
                  <c:v>1857</c:v>
                </c:pt>
                <c:pt idx="58">
                  <c:v>1858</c:v>
                </c:pt>
                <c:pt idx="59">
                  <c:v>1859</c:v>
                </c:pt>
                <c:pt idx="60">
                  <c:v>1860</c:v>
                </c:pt>
                <c:pt idx="61">
                  <c:v>1861</c:v>
                </c:pt>
                <c:pt idx="62">
                  <c:v>1862</c:v>
                </c:pt>
                <c:pt idx="63">
                  <c:v>1863</c:v>
                </c:pt>
                <c:pt idx="64">
                  <c:v>1864</c:v>
                </c:pt>
                <c:pt idx="65">
                  <c:v>1865</c:v>
                </c:pt>
                <c:pt idx="66">
                  <c:v>1866</c:v>
                </c:pt>
                <c:pt idx="67">
                  <c:v>1867</c:v>
                </c:pt>
                <c:pt idx="68">
                  <c:v>1868</c:v>
                </c:pt>
                <c:pt idx="69">
                  <c:v>1869</c:v>
                </c:pt>
                <c:pt idx="70">
                  <c:v>1870</c:v>
                </c:pt>
                <c:pt idx="71">
                  <c:v>1871</c:v>
                </c:pt>
                <c:pt idx="72">
                  <c:v>1872</c:v>
                </c:pt>
                <c:pt idx="73">
                  <c:v>1873</c:v>
                </c:pt>
                <c:pt idx="74">
                  <c:v>1874</c:v>
                </c:pt>
                <c:pt idx="75">
                  <c:v>1875</c:v>
                </c:pt>
                <c:pt idx="76">
                  <c:v>1876</c:v>
                </c:pt>
                <c:pt idx="77">
                  <c:v>1877</c:v>
                </c:pt>
                <c:pt idx="78">
                  <c:v>1878</c:v>
                </c:pt>
                <c:pt idx="79">
                  <c:v>1879</c:v>
                </c:pt>
                <c:pt idx="80">
                  <c:v>1880</c:v>
                </c:pt>
                <c:pt idx="81">
                  <c:v>1881</c:v>
                </c:pt>
                <c:pt idx="82">
                  <c:v>1882</c:v>
                </c:pt>
                <c:pt idx="83">
                  <c:v>1883</c:v>
                </c:pt>
                <c:pt idx="84">
                  <c:v>1884</c:v>
                </c:pt>
                <c:pt idx="85">
                  <c:v>1885</c:v>
                </c:pt>
                <c:pt idx="86">
                  <c:v>1886</c:v>
                </c:pt>
                <c:pt idx="87">
                  <c:v>1887</c:v>
                </c:pt>
                <c:pt idx="88">
                  <c:v>1888</c:v>
                </c:pt>
                <c:pt idx="89">
                  <c:v>1889</c:v>
                </c:pt>
                <c:pt idx="90">
                  <c:v>1890</c:v>
                </c:pt>
                <c:pt idx="91">
                  <c:v>1891</c:v>
                </c:pt>
                <c:pt idx="92">
                  <c:v>1892</c:v>
                </c:pt>
                <c:pt idx="93">
                  <c:v>1893</c:v>
                </c:pt>
                <c:pt idx="94">
                  <c:v>1894</c:v>
                </c:pt>
                <c:pt idx="95">
                  <c:v>1895</c:v>
                </c:pt>
                <c:pt idx="96">
                  <c:v>1896</c:v>
                </c:pt>
                <c:pt idx="97">
                  <c:v>1897</c:v>
                </c:pt>
                <c:pt idx="98">
                  <c:v>1898</c:v>
                </c:pt>
                <c:pt idx="99">
                  <c:v>1899</c:v>
                </c:pt>
                <c:pt idx="100">
                  <c:v>1900</c:v>
                </c:pt>
                <c:pt idx="101">
                  <c:v>1901</c:v>
                </c:pt>
                <c:pt idx="102">
                  <c:v>1902</c:v>
                </c:pt>
                <c:pt idx="103">
                  <c:v>1903</c:v>
                </c:pt>
                <c:pt idx="104">
                  <c:v>1904</c:v>
                </c:pt>
                <c:pt idx="105">
                  <c:v>1905</c:v>
                </c:pt>
                <c:pt idx="106">
                  <c:v>1906</c:v>
                </c:pt>
                <c:pt idx="107">
                  <c:v>1907</c:v>
                </c:pt>
                <c:pt idx="108">
                  <c:v>1908</c:v>
                </c:pt>
                <c:pt idx="109">
                  <c:v>1909</c:v>
                </c:pt>
                <c:pt idx="110">
                  <c:v>1910</c:v>
                </c:pt>
                <c:pt idx="111">
                  <c:v>1911</c:v>
                </c:pt>
                <c:pt idx="112">
                  <c:v>1912</c:v>
                </c:pt>
                <c:pt idx="113">
                  <c:v>1913</c:v>
                </c:pt>
                <c:pt idx="114">
                  <c:v>1914</c:v>
                </c:pt>
                <c:pt idx="115">
                  <c:v>1915</c:v>
                </c:pt>
                <c:pt idx="116">
                  <c:v>1916</c:v>
                </c:pt>
                <c:pt idx="117">
                  <c:v>1917</c:v>
                </c:pt>
                <c:pt idx="118">
                  <c:v>1918</c:v>
                </c:pt>
                <c:pt idx="119">
                  <c:v>1919</c:v>
                </c:pt>
                <c:pt idx="120">
                  <c:v>1920</c:v>
                </c:pt>
                <c:pt idx="121">
                  <c:v>1921</c:v>
                </c:pt>
                <c:pt idx="122">
                  <c:v>1922</c:v>
                </c:pt>
                <c:pt idx="123">
                  <c:v>1923</c:v>
                </c:pt>
                <c:pt idx="124">
                  <c:v>1924</c:v>
                </c:pt>
                <c:pt idx="125">
                  <c:v>1925</c:v>
                </c:pt>
                <c:pt idx="126">
                  <c:v>1926</c:v>
                </c:pt>
                <c:pt idx="127">
                  <c:v>1927</c:v>
                </c:pt>
                <c:pt idx="128">
                  <c:v>1928</c:v>
                </c:pt>
                <c:pt idx="129">
                  <c:v>1929</c:v>
                </c:pt>
                <c:pt idx="130">
                  <c:v>1930</c:v>
                </c:pt>
                <c:pt idx="131">
                  <c:v>1931</c:v>
                </c:pt>
                <c:pt idx="132">
                  <c:v>1932</c:v>
                </c:pt>
                <c:pt idx="133">
                  <c:v>1933</c:v>
                </c:pt>
                <c:pt idx="134">
                  <c:v>1934</c:v>
                </c:pt>
                <c:pt idx="135">
                  <c:v>1935</c:v>
                </c:pt>
                <c:pt idx="136">
                  <c:v>1936</c:v>
                </c:pt>
                <c:pt idx="137">
                  <c:v>1937</c:v>
                </c:pt>
                <c:pt idx="138">
                  <c:v>1938</c:v>
                </c:pt>
                <c:pt idx="139">
                  <c:v>1939</c:v>
                </c:pt>
                <c:pt idx="140">
                  <c:v>1940</c:v>
                </c:pt>
                <c:pt idx="141">
                  <c:v>1941</c:v>
                </c:pt>
                <c:pt idx="142">
                  <c:v>1942</c:v>
                </c:pt>
                <c:pt idx="143">
                  <c:v>1943</c:v>
                </c:pt>
                <c:pt idx="144">
                  <c:v>1944</c:v>
                </c:pt>
                <c:pt idx="145">
                  <c:v>1945</c:v>
                </c:pt>
                <c:pt idx="146">
                  <c:v>1946</c:v>
                </c:pt>
                <c:pt idx="147">
                  <c:v>1947</c:v>
                </c:pt>
                <c:pt idx="148">
                  <c:v>1948</c:v>
                </c:pt>
                <c:pt idx="149">
                  <c:v>1949</c:v>
                </c:pt>
                <c:pt idx="150">
                  <c:v>1950</c:v>
                </c:pt>
                <c:pt idx="151">
                  <c:v>1951</c:v>
                </c:pt>
                <c:pt idx="152">
                  <c:v>1952</c:v>
                </c:pt>
                <c:pt idx="153">
                  <c:v>1953</c:v>
                </c:pt>
                <c:pt idx="154">
                  <c:v>1954</c:v>
                </c:pt>
                <c:pt idx="155">
                  <c:v>1955</c:v>
                </c:pt>
                <c:pt idx="156">
                  <c:v>1956</c:v>
                </c:pt>
                <c:pt idx="157">
                  <c:v>1957</c:v>
                </c:pt>
                <c:pt idx="158">
                  <c:v>1958</c:v>
                </c:pt>
                <c:pt idx="159">
                  <c:v>1959</c:v>
                </c:pt>
                <c:pt idx="160">
                  <c:v>1960</c:v>
                </c:pt>
                <c:pt idx="161">
                  <c:v>1961</c:v>
                </c:pt>
                <c:pt idx="162">
                  <c:v>1962</c:v>
                </c:pt>
                <c:pt idx="163">
                  <c:v>1963</c:v>
                </c:pt>
                <c:pt idx="164">
                  <c:v>1964</c:v>
                </c:pt>
                <c:pt idx="165">
                  <c:v>1965</c:v>
                </c:pt>
                <c:pt idx="166">
                  <c:v>1966</c:v>
                </c:pt>
                <c:pt idx="167">
                  <c:v>1967</c:v>
                </c:pt>
                <c:pt idx="168">
                  <c:v>1968</c:v>
                </c:pt>
                <c:pt idx="169">
                  <c:v>1969</c:v>
                </c:pt>
                <c:pt idx="170">
                  <c:v>1970</c:v>
                </c:pt>
                <c:pt idx="171">
                  <c:v>1971</c:v>
                </c:pt>
                <c:pt idx="172">
                  <c:v>1972</c:v>
                </c:pt>
                <c:pt idx="173">
                  <c:v>1973</c:v>
                </c:pt>
                <c:pt idx="174">
                  <c:v>1974</c:v>
                </c:pt>
                <c:pt idx="175">
                  <c:v>1975</c:v>
                </c:pt>
                <c:pt idx="176">
                  <c:v>1976</c:v>
                </c:pt>
                <c:pt idx="177">
                  <c:v>1977</c:v>
                </c:pt>
                <c:pt idx="178">
                  <c:v>1978</c:v>
                </c:pt>
                <c:pt idx="179">
                  <c:v>1979</c:v>
                </c:pt>
                <c:pt idx="180">
                  <c:v>1980</c:v>
                </c:pt>
                <c:pt idx="181">
                  <c:v>1981</c:v>
                </c:pt>
                <c:pt idx="182">
                  <c:v>1982</c:v>
                </c:pt>
                <c:pt idx="183">
                  <c:v>1983</c:v>
                </c:pt>
                <c:pt idx="184">
                  <c:v>1984</c:v>
                </c:pt>
                <c:pt idx="185">
                  <c:v>1985</c:v>
                </c:pt>
                <c:pt idx="186">
                  <c:v>1986</c:v>
                </c:pt>
                <c:pt idx="187">
                  <c:v>1987</c:v>
                </c:pt>
                <c:pt idx="188">
                  <c:v>1988</c:v>
                </c:pt>
                <c:pt idx="189">
                  <c:v>1989</c:v>
                </c:pt>
                <c:pt idx="190">
                  <c:v>1990</c:v>
                </c:pt>
                <c:pt idx="191">
                  <c:v>1991</c:v>
                </c:pt>
                <c:pt idx="192">
                  <c:v>1992</c:v>
                </c:pt>
                <c:pt idx="193">
                  <c:v>1993</c:v>
                </c:pt>
                <c:pt idx="194">
                  <c:v>1994</c:v>
                </c:pt>
                <c:pt idx="195">
                  <c:v>1995</c:v>
                </c:pt>
                <c:pt idx="196">
                  <c:v>1996</c:v>
                </c:pt>
                <c:pt idx="197">
                  <c:v>1997</c:v>
                </c:pt>
                <c:pt idx="198">
                  <c:v>1998</c:v>
                </c:pt>
                <c:pt idx="199">
                  <c:v>1999</c:v>
                </c:pt>
                <c:pt idx="200">
                  <c:v>2000</c:v>
                </c:pt>
                <c:pt idx="201">
                  <c:v>2001</c:v>
                </c:pt>
                <c:pt idx="202">
                  <c:v>2002</c:v>
                </c:pt>
                <c:pt idx="203">
                  <c:v>2003</c:v>
                </c:pt>
                <c:pt idx="204">
                  <c:v>2004</c:v>
                </c:pt>
                <c:pt idx="205">
                  <c:v>2005</c:v>
                </c:pt>
                <c:pt idx="206">
                  <c:v>2006</c:v>
                </c:pt>
                <c:pt idx="207">
                  <c:v>2007</c:v>
                </c:pt>
                <c:pt idx="208">
                  <c:v>2008</c:v>
                </c:pt>
                <c:pt idx="209">
                  <c:v>2009</c:v>
                </c:pt>
                <c:pt idx="210">
                  <c:v>2010</c:v>
                </c:pt>
                <c:pt idx="211">
                  <c:v>2011</c:v>
                </c:pt>
                <c:pt idx="212">
                  <c:v>2012</c:v>
                </c:pt>
                <c:pt idx="213">
                  <c:v>2013</c:v>
                </c:pt>
                <c:pt idx="214">
                  <c:v>2014</c:v>
                </c:pt>
                <c:pt idx="215">
                  <c:v>2015</c:v>
                </c:pt>
                <c:pt idx="216">
                  <c:v>2016</c:v>
                </c:pt>
                <c:pt idx="217">
                  <c:v>2017</c:v>
                </c:pt>
                <c:pt idx="218">
                  <c:v>2018</c:v>
                </c:pt>
                <c:pt idx="219">
                  <c:v>2019</c:v>
                </c:pt>
              </c:numCache>
            </c:numRef>
          </c:cat>
          <c:val>
            <c:numRef>
              <c:f>OAM!$C$2:$C$221</c:f>
              <c:numCache>
                <c:formatCode>0.0000000000</c:formatCode>
                <c:ptCount val="220"/>
                <c:pt idx="0">
                  <c:v>9.2265432613203302E-5</c:v>
                </c:pt>
                <c:pt idx="1">
                  <c:v>9.2666519049089405E-5</c:v>
                </c:pt>
                <c:pt idx="2">
                  <c:v>9.2777658816582204E-5</c:v>
                </c:pt>
                <c:pt idx="3">
                  <c:v>9.2426816991064698E-5</c:v>
                </c:pt>
                <c:pt idx="4">
                  <c:v>9.1231014396596106E-5</c:v>
                </c:pt>
                <c:pt idx="5">
                  <c:v>9.0199141206020206E-5</c:v>
                </c:pt>
                <c:pt idx="6">
                  <c:v>8.7984960243504994E-5</c:v>
                </c:pt>
                <c:pt idx="7">
                  <c:v>8.7593607271888401E-5</c:v>
                </c:pt>
                <c:pt idx="8">
                  <c:v>8.5637718646986599E-5</c:v>
                </c:pt>
                <c:pt idx="9">
                  <c:v>8.4708225455999901E-5</c:v>
                </c:pt>
                <c:pt idx="10">
                  <c:v>8.3554788683873696E-5</c:v>
                </c:pt>
                <c:pt idx="11">
                  <c:v>8.3227552490175796E-5</c:v>
                </c:pt>
                <c:pt idx="12">
                  <c:v>8.3609734636931005E-5</c:v>
                </c:pt>
                <c:pt idx="13">
                  <c:v>8.2411048684402193E-5</c:v>
                </c:pt>
                <c:pt idx="14">
                  <c:v>8.3653957907309999E-5</c:v>
                </c:pt>
                <c:pt idx="15">
                  <c:v>8.4587988177580394E-5</c:v>
                </c:pt>
                <c:pt idx="16">
                  <c:v>8.4138021130846503E-5</c:v>
                </c:pt>
                <c:pt idx="17">
                  <c:v>8.3346539343308104E-5</c:v>
                </c:pt>
                <c:pt idx="18">
                  <c:v>8.2779356619409596E-5</c:v>
                </c:pt>
                <c:pt idx="19">
                  <c:v>8.1982255713748003E-5</c:v>
                </c:pt>
                <c:pt idx="20">
                  <c:v>8.2675514152339997E-5</c:v>
                </c:pt>
                <c:pt idx="21">
                  <c:v>8.2041238783858703E-5</c:v>
                </c:pt>
                <c:pt idx="22">
                  <c:v>8.1670341647363106E-5</c:v>
                </c:pt>
                <c:pt idx="23">
                  <c:v>8.2833439851778397E-5</c:v>
                </c:pt>
                <c:pt idx="24">
                  <c:v>8.4101898080137099E-5</c:v>
                </c:pt>
                <c:pt idx="25">
                  <c:v>8.4650200733449297E-5</c:v>
                </c:pt>
                <c:pt idx="26">
                  <c:v>8.5865034114768999E-5</c:v>
                </c:pt>
                <c:pt idx="27">
                  <c:v>8.7877667933103696E-5</c:v>
                </c:pt>
                <c:pt idx="28">
                  <c:v>8.8963751165595405E-5</c:v>
                </c:pt>
                <c:pt idx="29">
                  <c:v>8.9107477314038404E-5</c:v>
                </c:pt>
                <c:pt idx="30">
                  <c:v>8.9274335810582005E-5</c:v>
                </c:pt>
                <c:pt idx="31">
                  <c:v>8.9912481988514099E-5</c:v>
                </c:pt>
                <c:pt idx="32">
                  <c:v>9.0511223658852806E-5</c:v>
                </c:pt>
                <c:pt idx="33">
                  <c:v>9.0796887109588305E-5</c:v>
                </c:pt>
                <c:pt idx="34">
                  <c:v>8.9507926272095302E-5</c:v>
                </c:pt>
                <c:pt idx="35">
                  <c:v>8.9168755429065098E-5</c:v>
                </c:pt>
                <c:pt idx="36">
                  <c:v>8.9225123312124699E-5</c:v>
                </c:pt>
                <c:pt idx="37">
                  <c:v>8.8072641769290996E-5</c:v>
                </c:pt>
                <c:pt idx="38">
                  <c:v>8.7506824846579005E-5</c:v>
                </c:pt>
                <c:pt idx="39">
                  <c:v>8.6565596575383097E-5</c:v>
                </c:pt>
                <c:pt idx="40">
                  <c:v>8.5769843800725105E-5</c:v>
                </c:pt>
                <c:pt idx="41">
                  <c:v>8.6112890650318598E-5</c:v>
                </c:pt>
                <c:pt idx="42">
                  <c:v>8.5343773077641195E-5</c:v>
                </c:pt>
                <c:pt idx="43">
                  <c:v>8.5836857449196805E-5</c:v>
                </c:pt>
                <c:pt idx="44">
                  <c:v>8.6874283234854795E-5</c:v>
                </c:pt>
                <c:pt idx="45">
                  <c:v>8.8044122094288401E-5</c:v>
                </c:pt>
                <c:pt idx="46">
                  <c:v>8.9567718012923604E-5</c:v>
                </c:pt>
                <c:pt idx="47">
                  <c:v>9.0574405995929303E-5</c:v>
                </c:pt>
                <c:pt idx="48">
                  <c:v>9.1017304969552297E-5</c:v>
                </c:pt>
                <c:pt idx="49">
                  <c:v>9.2275218256483097E-5</c:v>
                </c:pt>
                <c:pt idx="50">
                  <c:v>9.2653750990783499E-5</c:v>
                </c:pt>
                <c:pt idx="51">
                  <c:v>9.3045465681435797E-5</c:v>
                </c:pt>
                <c:pt idx="52">
                  <c:v>9.3695006008991702E-5</c:v>
                </c:pt>
                <c:pt idx="53">
                  <c:v>9.3600017342916001E-5</c:v>
                </c:pt>
                <c:pt idx="54">
                  <c:v>9.3700660467480404E-5</c:v>
                </c:pt>
                <c:pt idx="55">
                  <c:v>9.4886757973914102E-5</c:v>
                </c:pt>
                <c:pt idx="56">
                  <c:v>9.5442807443240306E-5</c:v>
                </c:pt>
                <c:pt idx="57">
                  <c:v>9.6628984985207801E-5</c:v>
                </c:pt>
                <c:pt idx="58">
                  <c:v>9.6790744074886395E-5</c:v>
                </c:pt>
                <c:pt idx="59">
                  <c:v>9.6024209467161905E-5</c:v>
                </c:pt>
                <c:pt idx="60">
                  <c:v>9.6216297866443901E-5</c:v>
                </c:pt>
                <c:pt idx="61">
                  <c:v>9.6523880659203396E-5</c:v>
                </c:pt>
                <c:pt idx="62">
                  <c:v>9.6611927022292602E-5</c:v>
                </c:pt>
                <c:pt idx="63">
                  <c:v>9.6646815239052598E-5</c:v>
                </c:pt>
                <c:pt idx="64">
                  <c:v>9.6174604550469599E-5</c:v>
                </c:pt>
                <c:pt idx="65">
                  <c:v>9.6477698077381102E-5</c:v>
                </c:pt>
                <c:pt idx="66">
                  <c:v>9.7767684824897705E-5</c:v>
                </c:pt>
                <c:pt idx="67">
                  <c:v>9.8045971494034999E-5</c:v>
                </c:pt>
                <c:pt idx="68">
                  <c:v>9.8845629379086696E-5</c:v>
                </c:pt>
                <c:pt idx="69">
                  <c:v>9.9656821735801904E-5</c:v>
                </c:pt>
                <c:pt idx="70">
                  <c:v>1.0068856603798501E-4</c:v>
                </c:pt>
                <c:pt idx="71">
                  <c:v>1.02284651282908E-4</c:v>
                </c:pt>
                <c:pt idx="72">
                  <c:v>1.02877633513084E-4</c:v>
                </c:pt>
                <c:pt idx="73">
                  <c:v>1.02805671174012E-4</c:v>
                </c:pt>
                <c:pt idx="74">
                  <c:v>1.03855707233638E-4</c:v>
                </c:pt>
                <c:pt idx="75">
                  <c:v>1.0438158434616101E-4</c:v>
                </c:pt>
                <c:pt idx="76">
                  <c:v>1.0400142595504499E-4</c:v>
                </c:pt>
                <c:pt idx="77">
                  <c:v>1.03490298248029E-4</c:v>
                </c:pt>
                <c:pt idx="78">
                  <c:v>1.03121549597874E-4</c:v>
                </c:pt>
                <c:pt idx="79">
                  <c:v>1.0335332418825201E-4</c:v>
                </c:pt>
                <c:pt idx="80">
                  <c:v>1.0402582951688301E-4</c:v>
                </c:pt>
                <c:pt idx="81">
                  <c:v>1.04825904210364E-4</c:v>
                </c:pt>
                <c:pt idx="82">
                  <c:v>1.0497287439648E-4</c:v>
                </c:pt>
                <c:pt idx="83">
                  <c:v>1.0619767064261899E-4</c:v>
                </c:pt>
                <c:pt idx="84">
                  <c:v>1.0741502462354E-4</c:v>
                </c:pt>
                <c:pt idx="85">
                  <c:v>1.0793595720315301E-4</c:v>
                </c:pt>
                <c:pt idx="86">
                  <c:v>1.08687080293228E-4</c:v>
                </c:pt>
                <c:pt idx="87">
                  <c:v>1.0955030198341999E-4</c:v>
                </c:pt>
                <c:pt idx="88">
                  <c:v>1.09610495980762E-4</c:v>
                </c:pt>
                <c:pt idx="89">
                  <c:v>1.10829099347548E-4</c:v>
                </c:pt>
                <c:pt idx="90">
                  <c:v>1.11166282814727E-4</c:v>
                </c:pt>
                <c:pt idx="91">
                  <c:v>1.13038068645567E-4</c:v>
                </c:pt>
                <c:pt idx="92">
                  <c:v>1.13357063258133E-4</c:v>
                </c:pt>
                <c:pt idx="93">
                  <c:v>1.13983900519087E-4</c:v>
                </c:pt>
                <c:pt idx="94">
                  <c:v>1.14363029881912E-4</c:v>
                </c:pt>
                <c:pt idx="95">
                  <c:v>1.154719960011E-4</c:v>
                </c:pt>
                <c:pt idx="96">
                  <c:v>1.15069406872083E-4</c:v>
                </c:pt>
                <c:pt idx="97">
                  <c:v>1.1541538905086199E-4</c:v>
                </c:pt>
                <c:pt idx="98">
                  <c:v>1.14349409289258E-4</c:v>
                </c:pt>
                <c:pt idx="99">
                  <c:v>1.15408227429725E-4</c:v>
                </c:pt>
                <c:pt idx="100">
                  <c:v>1.16313953185454E-4</c:v>
                </c:pt>
                <c:pt idx="101">
                  <c:v>1.16670893995823E-4</c:v>
                </c:pt>
                <c:pt idx="102">
                  <c:v>1.17202106464122E-4</c:v>
                </c:pt>
                <c:pt idx="103">
                  <c:v>1.18100247553749E-4</c:v>
                </c:pt>
                <c:pt idx="104">
                  <c:v>1.19041386434608E-4</c:v>
                </c:pt>
                <c:pt idx="105">
                  <c:v>1.20607263982362E-4</c:v>
                </c:pt>
                <c:pt idx="106">
                  <c:v>1.2184097015831E-4</c:v>
                </c:pt>
                <c:pt idx="107">
                  <c:v>1.22368039488459E-4</c:v>
                </c:pt>
                <c:pt idx="108">
                  <c:v>1.23099913512955E-4</c:v>
                </c:pt>
                <c:pt idx="109">
                  <c:v>1.2408911529096899E-4</c:v>
                </c:pt>
                <c:pt idx="110">
                  <c:v>1.2620742407826901E-4</c:v>
                </c:pt>
                <c:pt idx="111">
                  <c:v>1.2775761466140699E-4</c:v>
                </c:pt>
                <c:pt idx="112">
                  <c:v>1.2866020759767099E-4</c:v>
                </c:pt>
                <c:pt idx="113">
                  <c:v>1.3018395527199399E-4</c:v>
                </c:pt>
                <c:pt idx="114">
                  <c:v>1.32440082130155E-4</c:v>
                </c:pt>
                <c:pt idx="115">
                  <c:v>1.3576410960272999E-4</c:v>
                </c:pt>
                <c:pt idx="116">
                  <c:v>1.39279353399095E-4</c:v>
                </c:pt>
                <c:pt idx="117">
                  <c:v>1.4170892453486299E-4</c:v>
                </c:pt>
                <c:pt idx="118">
                  <c:v>1.4314940407140399E-4</c:v>
                </c:pt>
                <c:pt idx="119">
                  <c:v>1.4487296617257201E-4</c:v>
                </c:pt>
                <c:pt idx="120">
                  <c:v>1.4391098063372599E-4</c:v>
                </c:pt>
                <c:pt idx="121">
                  <c:v>1.43181405811836E-4</c:v>
                </c:pt>
                <c:pt idx="122">
                  <c:v>1.41056975865337E-4</c:v>
                </c:pt>
                <c:pt idx="123">
                  <c:v>1.38214479583049E-4</c:v>
                </c:pt>
                <c:pt idx="124">
                  <c:v>1.3595324292379801E-4</c:v>
                </c:pt>
                <c:pt idx="125">
                  <c:v>1.3444050273392301E-4</c:v>
                </c:pt>
                <c:pt idx="126">
                  <c:v>1.33641926887711E-4</c:v>
                </c:pt>
                <c:pt idx="127">
                  <c:v>1.34608924521931E-4</c:v>
                </c:pt>
                <c:pt idx="128">
                  <c:v>1.3433076258349599E-4</c:v>
                </c:pt>
                <c:pt idx="129">
                  <c:v>1.3493324305662599E-4</c:v>
                </c:pt>
                <c:pt idx="130">
                  <c:v>1.3451531413011199E-4</c:v>
                </c:pt>
                <c:pt idx="131">
                  <c:v>1.3474072329699901E-4</c:v>
                </c:pt>
                <c:pt idx="132">
                  <c:v>1.34899908776528E-4</c:v>
                </c:pt>
                <c:pt idx="133">
                  <c:v>1.34724772319064E-4</c:v>
                </c:pt>
                <c:pt idx="134">
                  <c:v>1.34776974196678E-4</c:v>
                </c:pt>
                <c:pt idx="135">
                  <c:v>1.3552615876376E-4</c:v>
                </c:pt>
                <c:pt idx="136">
                  <c:v>1.36374489686984E-4</c:v>
                </c:pt>
                <c:pt idx="137">
                  <c:v>1.3788536307401901E-4</c:v>
                </c:pt>
                <c:pt idx="138">
                  <c:v>1.38055815893624E-4</c:v>
                </c:pt>
                <c:pt idx="139">
                  <c:v>1.3974821402890799E-4</c:v>
                </c:pt>
                <c:pt idx="140">
                  <c:v>1.41724135443967E-4</c:v>
                </c:pt>
                <c:pt idx="141">
                  <c:v>1.4478472751631801E-4</c:v>
                </c:pt>
                <c:pt idx="142">
                  <c:v>1.4833508924181899E-4</c:v>
                </c:pt>
                <c:pt idx="143">
                  <c:v>1.5092610764051099E-4</c:v>
                </c:pt>
                <c:pt idx="144">
                  <c:v>1.53691512033609E-4</c:v>
                </c:pt>
                <c:pt idx="145">
                  <c:v>1.5697047846125701E-4</c:v>
                </c:pt>
                <c:pt idx="146">
                  <c:v>1.5797716540484001E-4</c:v>
                </c:pt>
                <c:pt idx="147">
                  <c:v>1.5876670866938499E-4</c:v>
                </c:pt>
                <c:pt idx="148">
                  <c:v>1.5887494165716401E-4</c:v>
                </c:pt>
                <c:pt idx="149">
                  <c:v>1.5819729014765401E-4</c:v>
                </c:pt>
                <c:pt idx="150">
                  <c:v>1.58145073718125E-4</c:v>
                </c:pt>
                <c:pt idx="151">
                  <c:v>1.58060177844682E-4</c:v>
                </c:pt>
                <c:pt idx="152">
                  <c:v>1.5849555451755501E-4</c:v>
                </c:pt>
                <c:pt idx="153">
                  <c:v>1.60410039825364E-4</c:v>
                </c:pt>
                <c:pt idx="154">
                  <c:v>1.61160274209188E-4</c:v>
                </c:pt>
                <c:pt idx="155">
                  <c:v>1.6122580564115099E-4</c:v>
                </c:pt>
                <c:pt idx="156">
                  <c:v>1.6196444214853801E-4</c:v>
                </c:pt>
                <c:pt idx="157">
                  <c:v>1.62719418377881E-4</c:v>
                </c:pt>
                <c:pt idx="158">
                  <c:v>1.63062735477329E-4</c:v>
                </c:pt>
                <c:pt idx="159">
                  <c:v>1.6272850708836401E-4</c:v>
                </c:pt>
                <c:pt idx="160">
                  <c:v>1.62126467330381E-4</c:v>
                </c:pt>
                <c:pt idx="161">
                  <c:v>1.62622741689639E-4</c:v>
                </c:pt>
                <c:pt idx="162">
                  <c:v>1.6304585525566399E-4</c:v>
                </c:pt>
                <c:pt idx="163">
                  <c:v>1.6390801257719901E-4</c:v>
                </c:pt>
                <c:pt idx="164">
                  <c:v>1.6448066786064599E-4</c:v>
                </c:pt>
                <c:pt idx="165">
                  <c:v>1.6531884986242001E-4</c:v>
                </c:pt>
                <c:pt idx="166">
                  <c:v>1.6619914302801899E-4</c:v>
                </c:pt>
                <c:pt idx="167">
                  <c:v>1.6684656813075499E-4</c:v>
                </c:pt>
                <c:pt idx="168">
                  <c:v>1.6673587794814701E-4</c:v>
                </c:pt>
                <c:pt idx="169">
                  <c:v>1.6678604671531999E-4</c:v>
                </c:pt>
                <c:pt idx="170">
                  <c:v>1.66150676834929E-4</c:v>
                </c:pt>
                <c:pt idx="171">
                  <c:v>1.6556623034245699E-4</c:v>
                </c:pt>
                <c:pt idx="172">
                  <c:v>1.64721547792266E-4</c:v>
                </c:pt>
                <c:pt idx="173">
                  <c:v>1.63632858727526E-4</c:v>
                </c:pt>
                <c:pt idx="174">
                  <c:v>1.6347298722913699E-4</c:v>
                </c:pt>
                <c:pt idx="175">
                  <c:v>1.6374861089778699E-4</c:v>
                </c:pt>
                <c:pt idx="176">
                  <c:v>1.6361806774511901E-4</c:v>
                </c:pt>
                <c:pt idx="177">
                  <c:v>1.6382981058476201E-4</c:v>
                </c:pt>
                <c:pt idx="178">
                  <c:v>1.6270008511907799E-4</c:v>
                </c:pt>
                <c:pt idx="179">
                  <c:v>1.6212707435312999E-4</c:v>
                </c:pt>
                <c:pt idx="180">
                  <c:v>1.6138430302297399E-4</c:v>
                </c:pt>
                <c:pt idx="181">
                  <c:v>1.6033224736539901E-4</c:v>
                </c:pt>
                <c:pt idx="182">
                  <c:v>1.5883276397029699E-4</c:v>
                </c:pt>
                <c:pt idx="183">
                  <c:v>1.58154653036035E-4</c:v>
                </c:pt>
                <c:pt idx="184">
                  <c:v>1.5695029703368001E-4</c:v>
                </c:pt>
                <c:pt idx="185">
                  <c:v>1.5765336034486799E-4</c:v>
                </c:pt>
                <c:pt idx="186">
                  <c:v>1.5763370486508499E-4</c:v>
                </c:pt>
                <c:pt idx="187">
                  <c:v>1.5849527387347599E-4</c:v>
                </c:pt>
                <c:pt idx="188">
                  <c:v>1.58497319456988E-4</c:v>
                </c:pt>
                <c:pt idx="189">
                  <c:v>1.5895495224477901E-4</c:v>
                </c:pt>
                <c:pt idx="190">
                  <c:v>1.59137691038527E-4</c:v>
                </c:pt>
                <c:pt idx="191">
                  <c:v>1.5972471737768501E-4</c:v>
                </c:pt>
                <c:pt idx="192">
                  <c:v>1.59672615284632E-4</c:v>
                </c:pt>
                <c:pt idx="193">
                  <c:v>1.61166099132969E-4</c:v>
                </c:pt>
                <c:pt idx="194">
                  <c:v>1.6266765305772399E-4</c:v>
                </c:pt>
                <c:pt idx="195">
                  <c:v>1.6484731583789501E-4</c:v>
                </c:pt>
                <c:pt idx="196">
                  <c:v>1.6713852112713599E-4</c:v>
                </c:pt>
                <c:pt idx="197">
                  <c:v>1.6945549370055699E-4</c:v>
                </c:pt>
                <c:pt idx="198">
                  <c:v>1.71028075523541E-4</c:v>
                </c:pt>
                <c:pt idx="199">
                  <c:v>1.73892056669241E-4</c:v>
                </c:pt>
                <c:pt idx="200">
                  <c:v>1.7543972977104399E-4</c:v>
                </c:pt>
                <c:pt idx="201">
                  <c:v>1.77271296187037E-4</c:v>
                </c:pt>
                <c:pt idx="202">
                  <c:v>1.79237839932154E-4</c:v>
                </c:pt>
                <c:pt idx="203">
                  <c:v>1.8072982493322299E-4</c:v>
                </c:pt>
                <c:pt idx="204">
                  <c:v>1.81909380314339E-4</c:v>
                </c:pt>
                <c:pt idx="205">
                  <c:v>1.8356158190207199E-4</c:v>
                </c:pt>
                <c:pt idx="206">
                  <c:v>1.8467360392345901E-4</c:v>
                </c:pt>
                <c:pt idx="207">
                  <c:v>1.8642682282786201E-4</c:v>
                </c:pt>
                <c:pt idx="208">
                  <c:v>1.88224684929342E-4</c:v>
                </c:pt>
                <c:pt idx="209">
                  <c:v>1.8940314268027999E-4</c:v>
                </c:pt>
                <c:pt idx="210">
                  <c:v>1.9113513657690101E-4</c:v>
                </c:pt>
                <c:pt idx="211">
                  <c:v>1.92007862746582E-4</c:v>
                </c:pt>
                <c:pt idx="212">
                  <c:v>1.93346420668863E-4</c:v>
                </c:pt>
                <c:pt idx="213">
                  <c:v>1.94929666966865E-4</c:v>
                </c:pt>
                <c:pt idx="214">
                  <c:v>1.9356189919303001E-4</c:v>
                </c:pt>
                <c:pt idx="215">
                  <c:v>1.90825257699803E-4</c:v>
                </c:pt>
                <c:pt idx="216">
                  <c:v>1.8926465418189699E-4</c:v>
                </c:pt>
                <c:pt idx="217">
                  <c:v>1.87994485410551E-4</c:v>
                </c:pt>
                <c:pt idx="218">
                  <c:v>1.8744069966487501E-4</c:v>
                </c:pt>
                <c:pt idx="219">
                  <c:v>1.85905813850695E-4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34-4A33-A680-2618F3A0861F}"/>
            </c:ext>
          </c:extLst>
        </c:ser>
        <c:ser>
          <c:idx val="2"/>
          <c:order val="2"/>
          <c:tx>
            <c:strRef>
              <c:f>OAM!$D$1</c:f>
              <c:strCache>
                <c:ptCount val="1"/>
                <c:pt idx="0">
                  <c:v>competence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OAM!$A$2:$A$221</c:f>
              <c:numCache>
                <c:formatCode>General</c:formatCode>
                <c:ptCount val="220"/>
                <c:pt idx="0">
                  <c:v>1800</c:v>
                </c:pt>
                <c:pt idx="1">
                  <c:v>1801</c:v>
                </c:pt>
                <c:pt idx="2">
                  <c:v>1802</c:v>
                </c:pt>
                <c:pt idx="3">
                  <c:v>1803</c:v>
                </c:pt>
                <c:pt idx="4">
                  <c:v>1804</c:v>
                </c:pt>
                <c:pt idx="5">
                  <c:v>1805</c:v>
                </c:pt>
                <c:pt idx="6">
                  <c:v>1806</c:v>
                </c:pt>
                <c:pt idx="7">
                  <c:v>1807</c:v>
                </c:pt>
                <c:pt idx="8">
                  <c:v>1808</c:v>
                </c:pt>
                <c:pt idx="9">
                  <c:v>1809</c:v>
                </c:pt>
                <c:pt idx="10">
                  <c:v>1810</c:v>
                </c:pt>
                <c:pt idx="11">
                  <c:v>1811</c:v>
                </c:pt>
                <c:pt idx="12">
                  <c:v>1812</c:v>
                </c:pt>
                <c:pt idx="13">
                  <c:v>1813</c:v>
                </c:pt>
                <c:pt idx="14">
                  <c:v>1814</c:v>
                </c:pt>
                <c:pt idx="15">
                  <c:v>1815</c:v>
                </c:pt>
                <c:pt idx="16">
                  <c:v>1816</c:v>
                </c:pt>
                <c:pt idx="17">
                  <c:v>1817</c:v>
                </c:pt>
                <c:pt idx="18">
                  <c:v>1818</c:v>
                </c:pt>
                <c:pt idx="19">
                  <c:v>1819</c:v>
                </c:pt>
                <c:pt idx="20">
                  <c:v>1820</c:v>
                </c:pt>
                <c:pt idx="21">
                  <c:v>1821</c:v>
                </c:pt>
                <c:pt idx="22">
                  <c:v>1822</c:v>
                </c:pt>
                <c:pt idx="23">
                  <c:v>1823</c:v>
                </c:pt>
                <c:pt idx="24">
                  <c:v>1824</c:v>
                </c:pt>
                <c:pt idx="25">
                  <c:v>1825</c:v>
                </c:pt>
                <c:pt idx="26">
                  <c:v>1826</c:v>
                </c:pt>
                <c:pt idx="27">
                  <c:v>1827</c:v>
                </c:pt>
                <c:pt idx="28">
                  <c:v>1828</c:v>
                </c:pt>
                <c:pt idx="29">
                  <c:v>1829</c:v>
                </c:pt>
                <c:pt idx="30">
                  <c:v>1830</c:v>
                </c:pt>
                <c:pt idx="31">
                  <c:v>1831</c:v>
                </c:pt>
                <c:pt idx="32">
                  <c:v>1832</c:v>
                </c:pt>
                <c:pt idx="33">
                  <c:v>1833</c:v>
                </c:pt>
                <c:pt idx="34">
                  <c:v>1834</c:v>
                </c:pt>
                <c:pt idx="35">
                  <c:v>1835</c:v>
                </c:pt>
                <c:pt idx="36">
                  <c:v>1836</c:v>
                </c:pt>
                <c:pt idx="37">
                  <c:v>1837</c:v>
                </c:pt>
                <c:pt idx="38">
                  <c:v>1838</c:v>
                </c:pt>
                <c:pt idx="39">
                  <c:v>1839</c:v>
                </c:pt>
                <c:pt idx="40">
                  <c:v>1840</c:v>
                </c:pt>
                <c:pt idx="41">
                  <c:v>1841</c:v>
                </c:pt>
                <c:pt idx="42">
                  <c:v>1842</c:v>
                </c:pt>
                <c:pt idx="43">
                  <c:v>1843</c:v>
                </c:pt>
                <c:pt idx="44">
                  <c:v>1844</c:v>
                </c:pt>
                <c:pt idx="45">
                  <c:v>1845</c:v>
                </c:pt>
                <c:pt idx="46">
                  <c:v>1846</c:v>
                </c:pt>
                <c:pt idx="47">
                  <c:v>1847</c:v>
                </c:pt>
                <c:pt idx="48">
                  <c:v>1848</c:v>
                </c:pt>
                <c:pt idx="49">
                  <c:v>1849</c:v>
                </c:pt>
                <c:pt idx="50">
                  <c:v>1850</c:v>
                </c:pt>
                <c:pt idx="51">
                  <c:v>1851</c:v>
                </c:pt>
                <c:pt idx="52">
                  <c:v>1852</c:v>
                </c:pt>
                <c:pt idx="53">
                  <c:v>1853</c:v>
                </c:pt>
                <c:pt idx="54">
                  <c:v>1854</c:v>
                </c:pt>
                <c:pt idx="55">
                  <c:v>1855</c:v>
                </c:pt>
                <c:pt idx="56">
                  <c:v>1856</c:v>
                </c:pt>
                <c:pt idx="57">
                  <c:v>1857</c:v>
                </c:pt>
                <c:pt idx="58">
                  <c:v>1858</c:v>
                </c:pt>
                <c:pt idx="59">
                  <c:v>1859</c:v>
                </c:pt>
                <c:pt idx="60">
                  <c:v>1860</c:v>
                </c:pt>
                <c:pt idx="61">
                  <c:v>1861</c:v>
                </c:pt>
                <c:pt idx="62">
                  <c:v>1862</c:v>
                </c:pt>
                <c:pt idx="63">
                  <c:v>1863</c:v>
                </c:pt>
                <c:pt idx="64">
                  <c:v>1864</c:v>
                </c:pt>
                <c:pt idx="65">
                  <c:v>1865</c:v>
                </c:pt>
                <c:pt idx="66">
                  <c:v>1866</c:v>
                </c:pt>
                <c:pt idx="67">
                  <c:v>1867</c:v>
                </c:pt>
                <c:pt idx="68">
                  <c:v>1868</c:v>
                </c:pt>
                <c:pt idx="69">
                  <c:v>1869</c:v>
                </c:pt>
                <c:pt idx="70">
                  <c:v>1870</c:v>
                </c:pt>
                <c:pt idx="71">
                  <c:v>1871</c:v>
                </c:pt>
                <c:pt idx="72">
                  <c:v>1872</c:v>
                </c:pt>
                <c:pt idx="73">
                  <c:v>1873</c:v>
                </c:pt>
                <c:pt idx="74">
                  <c:v>1874</c:v>
                </c:pt>
                <c:pt idx="75">
                  <c:v>1875</c:v>
                </c:pt>
                <c:pt idx="76">
                  <c:v>1876</c:v>
                </c:pt>
                <c:pt idx="77">
                  <c:v>1877</c:v>
                </c:pt>
                <c:pt idx="78">
                  <c:v>1878</c:v>
                </c:pt>
                <c:pt idx="79">
                  <c:v>1879</c:v>
                </c:pt>
                <c:pt idx="80">
                  <c:v>1880</c:v>
                </c:pt>
                <c:pt idx="81">
                  <c:v>1881</c:v>
                </c:pt>
                <c:pt idx="82">
                  <c:v>1882</c:v>
                </c:pt>
                <c:pt idx="83">
                  <c:v>1883</c:v>
                </c:pt>
                <c:pt idx="84">
                  <c:v>1884</c:v>
                </c:pt>
                <c:pt idx="85">
                  <c:v>1885</c:v>
                </c:pt>
                <c:pt idx="86">
                  <c:v>1886</c:v>
                </c:pt>
                <c:pt idx="87">
                  <c:v>1887</c:v>
                </c:pt>
                <c:pt idx="88">
                  <c:v>1888</c:v>
                </c:pt>
                <c:pt idx="89">
                  <c:v>1889</c:v>
                </c:pt>
                <c:pt idx="90">
                  <c:v>1890</c:v>
                </c:pt>
                <c:pt idx="91">
                  <c:v>1891</c:v>
                </c:pt>
                <c:pt idx="92">
                  <c:v>1892</c:v>
                </c:pt>
                <c:pt idx="93">
                  <c:v>1893</c:v>
                </c:pt>
                <c:pt idx="94">
                  <c:v>1894</c:v>
                </c:pt>
                <c:pt idx="95">
                  <c:v>1895</c:v>
                </c:pt>
                <c:pt idx="96">
                  <c:v>1896</c:v>
                </c:pt>
                <c:pt idx="97">
                  <c:v>1897</c:v>
                </c:pt>
                <c:pt idx="98">
                  <c:v>1898</c:v>
                </c:pt>
                <c:pt idx="99">
                  <c:v>1899</c:v>
                </c:pt>
                <c:pt idx="100">
                  <c:v>1900</c:v>
                </c:pt>
                <c:pt idx="101">
                  <c:v>1901</c:v>
                </c:pt>
                <c:pt idx="102">
                  <c:v>1902</c:v>
                </c:pt>
                <c:pt idx="103">
                  <c:v>1903</c:v>
                </c:pt>
                <c:pt idx="104">
                  <c:v>1904</c:v>
                </c:pt>
                <c:pt idx="105">
                  <c:v>1905</c:v>
                </c:pt>
                <c:pt idx="106">
                  <c:v>1906</c:v>
                </c:pt>
                <c:pt idx="107">
                  <c:v>1907</c:v>
                </c:pt>
                <c:pt idx="108">
                  <c:v>1908</c:v>
                </c:pt>
                <c:pt idx="109">
                  <c:v>1909</c:v>
                </c:pt>
                <c:pt idx="110">
                  <c:v>1910</c:v>
                </c:pt>
                <c:pt idx="111">
                  <c:v>1911</c:v>
                </c:pt>
                <c:pt idx="112">
                  <c:v>1912</c:v>
                </c:pt>
                <c:pt idx="113">
                  <c:v>1913</c:v>
                </c:pt>
                <c:pt idx="114">
                  <c:v>1914</c:v>
                </c:pt>
                <c:pt idx="115">
                  <c:v>1915</c:v>
                </c:pt>
                <c:pt idx="116">
                  <c:v>1916</c:v>
                </c:pt>
                <c:pt idx="117">
                  <c:v>1917</c:v>
                </c:pt>
                <c:pt idx="118">
                  <c:v>1918</c:v>
                </c:pt>
                <c:pt idx="119">
                  <c:v>1919</c:v>
                </c:pt>
                <c:pt idx="120">
                  <c:v>1920</c:v>
                </c:pt>
                <c:pt idx="121">
                  <c:v>1921</c:v>
                </c:pt>
                <c:pt idx="122">
                  <c:v>1922</c:v>
                </c:pt>
                <c:pt idx="123">
                  <c:v>1923</c:v>
                </c:pt>
                <c:pt idx="124">
                  <c:v>1924</c:v>
                </c:pt>
                <c:pt idx="125">
                  <c:v>1925</c:v>
                </c:pt>
                <c:pt idx="126">
                  <c:v>1926</c:v>
                </c:pt>
                <c:pt idx="127">
                  <c:v>1927</c:v>
                </c:pt>
                <c:pt idx="128">
                  <c:v>1928</c:v>
                </c:pt>
                <c:pt idx="129">
                  <c:v>1929</c:v>
                </c:pt>
                <c:pt idx="130">
                  <c:v>1930</c:v>
                </c:pt>
                <c:pt idx="131">
                  <c:v>1931</c:v>
                </c:pt>
                <c:pt idx="132">
                  <c:v>1932</c:v>
                </c:pt>
                <c:pt idx="133">
                  <c:v>1933</c:v>
                </c:pt>
                <c:pt idx="134">
                  <c:v>1934</c:v>
                </c:pt>
                <c:pt idx="135">
                  <c:v>1935</c:v>
                </c:pt>
                <c:pt idx="136">
                  <c:v>1936</c:v>
                </c:pt>
                <c:pt idx="137">
                  <c:v>1937</c:v>
                </c:pt>
                <c:pt idx="138">
                  <c:v>1938</c:v>
                </c:pt>
                <c:pt idx="139">
                  <c:v>1939</c:v>
                </c:pt>
                <c:pt idx="140">
                  <c:v>1940</c:v>
                </c:pt>
                <c:pt idx="141">
                  <c:v>1941</c:v>
                </c:pt>
                <c:pt idx="142">
                  <c:v>1942</c:v>
                </c:pt>
                <c:pt idx="143">
                  <c:v>1943</c:v>
                </c:pt>
                <c:pt idx="144">
                  <c:v>1944</c:v>
                </c:pt>
                <c:pt idx="145">
                  <c:v>1945</c:v>
                </c:pt>
                <c:pt idx="146">
                  <c:v>1946</c:v>
                </c:pt>
                <c:pt idx="147">
                  <c:v>1947</c:v>
                </c:pt>
                <c:pt idx="148">
                  <c:v>1948</c:v>
                </c:pt>
                <c:pt idx="149">
                  <c:v>1949</c:v>
                </c:pt>
                <c:pt idx="150">
                  <c:v>1950</c:v>
                </c:pt>
                <c:pt idx="151">
                  <c:v>1951</c:v>
                </c:pt>
                <c:pt idx="152">
                  <c:v>1952</c:v>
                </c:pt>
                <c:pt idx="153">
                  <c:v>1953</c:v>
                </c:pt>
                <c:pt idx="154">
                  <c:v>1954</c:v>
                </c:pt>
                <c:pt idx="155">
                  <c:v>1955</c:v>
                </c:pt>
                <c:pt idx="156">
                  <c:v>1956</c:v>
                </c:pt>
                <c:pt idx="157">
                  <c:v>1957</c:v>
                </c:pt>
                <c:pt idx="158">
                  <c:v>1958</c:v>
                </c:pt>
                <c:pt idx="159">
                  <c:v>1959</c:v>
                </c:pt>
                <c:pt idx="160">
                  <c:v>1960</c:v>
                </c:pt>
                <c:pt idx="161">
                  <c:v>1961</c:v>
                </c:pt>
                <c:pt idx="162">
                  <c:v>1962</c:v>
                </c:pt>
                <c:pt idx="163">
                  <c:v>1963</c:v>
                </c:pt>
                <c:pt idx="164">
                  <c:v>1964</c:v>
                </c:pt>
                <c:pt idx="165">
                  <c:v>1965</c:v>
                </c:pt>
                <c:pt idx="166">
                  <c:v>1966</c:v>
                </c:pt>
                <c:pt idx="167">
                  <c:v>1967</c:v>
                </c:pt>
                <c:pt idx="168">
                  <c:v>1968</c:v>
                </c:pt>
                <c:pt idx="169">
                  <c:v>1969</c:v>
                </c:pt>
                <c:pt idx="170">
                  <c:v>1970</c:v>
                </c:pt>
                <c:pt idx="171">
                  <c:v>1971</c:v>
                </c:pt>
                <c:pt idx="172">
                  <c:v>1972</c:v>
                </c:pt>
                <c:pt idx="173">
                  <c:v>1973</c:v>
                </c:pt>
                <c:pt idx="174">
                  <c:v>1974</c:v>
                </c:pt>
                <c:pt idx="175">
                  <c:v>1975</c:v>
                </c:pt>
                <c:pt idx="176">
                  <c:v>1976</c:v>
                </c:pt>
                <c:pt idx="177">
                  <c:v>1977</c:v>
                </c:pt>
                <c:pt idx="178">
                  <c:v>1978</c:v>
                </c:pt>
                <c:pt idx="179">
                  <c:v>1979</c:v>
                </c:pt>
                <c:pt idx="180">
                  <c:v>1980</c:v>
                </c:pt>
                <c:pt idx="181">
                  <c:v>1981</c:v>
                </c:pt>
                <c:pt idx="182">
                  <c:v>1982</c:v>
                </c:pt>
                <c:pt idx="183">
                  <c:v>1983</c:v>
                </c:pt>
                <c:pt idx="184">
                  <c:v>1984</c:v>
                </c:pt>
                <c:pt idx="185">
                  <c:v>1985</c:v>
                </c:pt>
                <c:pt idx="186">
                  <c:v>1986</c:v>
                </c:pt>
                <c:pt idx="187">
                  <c:v>1987</c:v>
                </c:pt>
                <c:pt idx="188">
                  <c:v>1988</c:v>
                </c:pt>
                <c:pt idx="189">
                  <c:v>1989</c:v>
                </c:pt>
                <c:pt idx="190">
                  <c:v>1990</c:v>
                </c:pt>
                <c:pt idx="191">
                  <c:v>1991</c:v>
                </c:pt>
                <c:pt idx="192">
                  <c:v>1992</c:v>
                </c:pt>
                <c:pt idx="193">
                  <c:v>1993</c:v>
                </c:pt>
                <c:pt idx="194">
                  <c:v>1994</c:v>
                </c:pt>
                <c:pt idx="195">
                  <c:v>1995</c:v>
                </c:pt>
                <c:pt idx="196">
                  <c:v>1996</c:v>
                </c:pt>
                <c:pt idx="197">
                  <c:v>1997</c:v>
                </c:pt>
                <c:pt idx="198">
                  <c:v>1998</c:v>
                </c:pt>
                <c:pt idx="199">
                  <c:v>1999</c:v>
                </c:pt>
                <c:pt idx="200">
                  <c:v>2000</c:v>
                </c:pt>
                <c:pt idx="201">
                  <c:v>2001</c:v>
                </c:pt>
                <c:pt idx="202">
                  <c:v>2002</c:v>
                </c:pt>
                <c:pt idx="203">
                  <c:v>2003</c:v>
                </c:pt>
                <c:pt idx="204">
                  <c:v>2004</c:v>
                </c:pt>
                <c:pt idx="205">
                  <c:v>2005</c:v>
                </c:pt>
                <c:pt idx="206">
                  <c:v>2006</c:v>
                </c:pt>
                <c:pt idx="207">
                  <c:v>2007</c:v>
                </c:pt>
                <c:pt idx="208">
                  <c:v>2008</c:v>
                </c:pt>
                <c:pt idx="209">
                  <c:v>2009</c:v>
                </c:pt>
                <c:pt idx="210">
                  <c:v>2010</c:v>
                </c:pt>
                <c:pt idx="211">
                  <c:v>2011</c:v>
                </c:pt>
                <c:pt idx="212">
                  <c:v>2012</c:v>
                </c:pt>
                <c:pt idx="213">
                  <c:v>2013</c:v>
                </c:pt>
                <c:pt idx="214">
                  <c:v>2014</c:v>
                </c:pt>
                <c:pt idx="215">
                  <c:v>2015</c:v>
                </c:pt>
                <c:pt idx="216">
                  <c:v>2016</c:v>
                </c:pt>
                <c:pt idx="217">
                  <c:v>2017</c:v>
                </c:pt>
                <c:pt idx="218">
                  <c:v>2018</c:v>
                </c:pt>
                <c:pt idx="219">
                  <c:v>2019</c:v>
                </c:pt>
              </c:numCache>
            </c:numRef>
          </c:cat>
          <c:val>
            <c:numRef>
              <c:f>OAM!$D$2:$D$221</c:f>
              <c:numCache>
                <c:formatCode>0.0000000000</c:formatCode>
                <c:ptCount val="220"/>
                <c:pt idx="0">
                  <c:v>1.6683643480064301E-6</c:v>
                </c:pt>
                <c:pt idx="1">
                  <c:v>1.62137528150196E-6</c:v>
                </c:pt>
                <c:pt idx="2">
                  <c:v>1.61400983718825E-6</c:v>
                </c:pt>
                <c:pt idx="3">
                  <c:v>1.64633598030507E-6</c:v>
                </c:pt>
                <c:pt idx="4">
                  <c:v>1.5918650758197E-6</c:v>
                </c:pt>
                <c:pt idx="5">
                  <c:v>1.5285872742814299E-6</c:v>
                </c:pt>
                <c:pt idx="6">
                  <c:v>1.4915540305082599E-6</c:v>
                </c:pt>
                <c:pt idx="7">
                  <c:v>1.46444444583591E-6</c:v>
                </c:pt>
                <c:pt idx="8">
                  <c:v>1.4745568900512501E-6</c:v>
                </c:pt>
                <c:pt idx="9">
                  <c:v>1.4743155653767201E-6</c:v>
                </c:pt>
                <c:pt idx="10">
                  <c:v>1.3853308311289301E-6</c:v>
                </c:pt>
                <c:pt idx="11">
                  <c:v>1.3269833191640901E-6</c:v>
                </c:pt>
                <c:pt idx="12">
                  <c:v>1.3963364965872701E-6</c:v>
                </c:pt>
                <c:pt idx="13">
                  <c:v>1.42284266400695E-6</c:v>
                </c:pt>
                <c:pt idx="14">
                  <c:v>1.4518684403290999E-6</c:v>
                </c:pt>
                <c:pt idx="15">
                  <c:v>1.48188426659804E-6</c:v>
                </c:pt>
                <c:pt idx="16">
                  <c:v>1.5262885264226999E-6</c:v>
                </c:pt>
                <c:pt idx="17">
                  <c:v>1.56158967001829E-6</c:v>
                </c:pt>
                <c:pt idx="18">
                  <c:v>1.58913738752224E-6</c:v>
                </c:pt>
                <c:pt idx="19">
                  <c:v>1.5315197937784999E-6</c:v>
                </c:pt>
                <c:pt idx="20">
                  <c:v>1.5376574862914601E-6</c:v>
                </c:pt>
                <c:pt idx="21">
                  <c:v>1.53708534916014E-6</c:v>
                </c:pt>
                <c:pt idx="22">
                  <c:v>1.5238787877284E-6</c:v>
                </c:pt>
                <c:pt idx="23">
                  <c:v>1.5271827546062601E-6</c:v>
                </c:pt>
                <c:pt idx="24">
                  <c:v>1.5769531143762701E-6</c:v>
                </c:pt>
                <c:pt idx="25">
                  <c:v>1.62268413207909E-6</c:v>
                </c:pt>
                <c:pt idx="26">
                  <c:v>1.60585334794762E-6</c:v>
                </c:pt>
                <c:pt idx="27">
                  <c:v>1.5835747392754499E-6</c:v>
                </c:pt>
                <c:pt idx="28">
                  <c:v>1.5923001066247299E-6</c:v>
                </c:pt>
                <c:pt idx="29">
                  <c:v>1.6386795615679601E-6</c:v>
                </c:pt>
                <c:pt idx="30">
                  <c:v>1.6002547259371801E-6</c:v>
                </c:pt>
                <c:pt idx="31">
                  <c:v>1.5729482681438501E-6</c:v>
                </c:pt>
                <c:pt idx="32">
                  <c:v>1.5820725788476601E-6</c:v>
                </c:pt>
                <c:pt idx="33">
                  <c:v>1.65348041848899E-6</c:v>
                </c:pt>
                <c:pt idx="34">
                  <c:v>1.7087021270916501E-6</c:v>
                </c:pt>
                <c:pt idx="35">
                  <c:v>1.72635585775943E-6</c:v>
                </c:pt>
                <c:pt idx="36">
                  <c:v>1.6947064003553699E-6</c:v>
                </c:pt>
                <c:pt idx="37">
                  <c:v>1.65364628758522E-6</c:v>
                </c:pt>
                <c:pt idx="38">
                  <c:v>1.62079556633086E-6</c:v>
                </c:pt>
                <c:pt idx="39">
                  <c:v>1.58331280480134E-6</c:v>
                </c:pt>
                <c:pt idx="40">
                  <c:v>1.5330634336610899E-6</c:v>
                </c:pt>
                <c:pt idx="41">
                  <c:v>1.4893550509701201E-6</c:v>
                </c:pt>
                <c:pt idx="42">
                  <c:v>1.42028238769853E-6</c:v>
                </c:pt>
                <c:pt idx="43">
                  <c:v>1.3712358720243001E-6</c:v>
                </c:pt>
                <c:pt idx="44">
                  <c:v>1.37308162655764E-6</c:v>
                </c:pt>
                <c:pt idx="45">
                  <c:v>1.39542532906489E-6</c:v>
                </c:pt>
                <c:pt idx="46">
                  <c:v>1.4147609590509E-6</c:v>
                </c:pt>
                <c:pt idx="47">
                  <c:v>1.42114197387854E-6</c:v>
                </c:pt>
                <c:pt idx="48">
                  <c:v>1.4369600194186201E-6</c:v>
                </c:pt>
                <c:pt idx="49">
                  <c:v>1.50126706038073E-6</c:v>
                </c:pt>
                <c:pt idx="50">
                  <c:v>1.5418543820747499E-6</c:v>
                </c:pt>
                <c:pt idx="51">
                  <c:v>1.571104267636E-6</c:v>
                </c:pt>
                <c:pt idx="52">
                  <c:v>1.54742549187046E-6</c:v>
                </c:pt>
                <c:pt idx="53">
                  <c:v>1.51839755549839E-6</c:v>
                </c:pt>
                <c:pt idx="54">
                  <c:v>1.49216516222492E-6</c:v>
                </c:pt>
                <c:pt idx="55">
                  <c:v>1.4680688959093101E-6</c:v>
                </c:pt>
                <c:pt idx="56">
                  <c:v>1.4348947843245601E-6</c:v>
                </c:pt>
                <c:pt idx="57">
                  <c:v>1.3921124134087999E-6</c:v>
                </c:pt>
                <c:pt idx="58">
                  <c:v>1.35637451746463E-6</c:v>
                </c:pt>
                <c:pt idx="59">
                  <c:v>1.34483751220873E-6</c:v>
                </c:pt>
                <c:pt idx="60">
                  <c:v>1.3334230938458501E-6</c:v>
                </c:pt>
                <c:pt idx="61">
                  <c:v>1.33802416257822E-6</c:v>
                </c:pt>
                <c:pt idx="62">
                  <c:v>1.3628977870082101E-6</c:v>
                </c:pt>
                <c:pt idx="63">
                  <c:v>1.3504830219192399E-6</c:v>
                </c:pt>
                <c:pt idx="64">
                  <c:v>1.3567245754789501E-6</c:v>
                </c:pt>
                <c:pt idx="65">
                  <c:v>1.3632890646217E-6</c:v>
                </c:pt>
                <c:pt idx="66">
                  <c:v>1.4112274422066999E-6</c:v>
                </c:pt>
                <c:pt idx="67">
                  <c:v>1.4528775896646299E-6</c:v>
                </c:pt>
                <c:pt idx="68">
                  <c:v>1.4624406828391199E-6</c:v>
                </c:pt>
                <c:pt idx="69">
                  <c:v>1.47231142883746E-6</c:v>
                </c:pt>
                <c:pt idx="70">
                  <c:v>1.49128719125915E-6</c:v>
                </c:pt>
                <c:pt idx="71">
                  <c:v>1.4946081624397501E-6</c:v>
                </c:pt>
                <c:pt idx="72">
                  <c:v>1.51574006070274E-6</c:v>
                </c:pt>
                <c:pt idx="73">
                  <c:v>1.4803217222184399E-6</c:v>
                </c:pt>
                <c:pt idx="74">
                  <c:v>1.4819981483274801E-6</c:v>
                </c:pt>
                <c:pt idx="75">
                  <c:v>1.4738079211643401E-6</c:v>
                </c:pt>
                <c:pt idx="76">
                  <c:v>1.4564208510949201E-6</c:v>
                </c:pt>
                <c:pt idx="77">
                  <c:v>1.4631000664979E-6</c:v>
                </c:pt>
                <c:pt idx="78">
                  <c:v>1.45197192783338E-6</c:v>
                </c:pt>
                <c:pt idx="79">
                  <c:v>1.44856338530579E-6</c:v>
                </c:pt>
                <c:pt idx="80">
                  <c:v>1.4358637372424699E-6</c:v>
                </c:pt>
                <c:pt idx="81">
                  <c:v>1.4185041469058201E-6</c:v>
                </c:pt>
                <c:pt idx="82">
                  <c:v>1.4027549306255001E-6</c:v>
                </c:pt>
                <c:pt idx="83">
                  <c:v>1.4123338100294499E-6</c:v>
                </c:pt>
                <c:pt idx="84">
                  <c:v>1.40639264957696E-6</c:v>
                </c:pt>
                <c:pt idx="85">
                  <c:v>1.4202904107410801E-6</c:v>
                </c:pt>
                <c:pt idx="86">
                  <c:v>1.42127320097123E-6</c:v>
                </c:pt>
                <c:pt idx="87">
                  <c:v>1.44656457580692E-6</c:v>
                </c:pt>
                <c:pt idx="88">
                  <c:v>1.45452739681266E-6</c:v>
                </c:pt>
                <c:pt idx="89">
                  <c:v>1.47318400779892E-6</c:v>
                </c:pt>
                <c:pt idx="90">
                  <c:v>1.4887357662831E-6</c:v>
                </c:pt>
                <c:pt idx="91">
                  <c:v>1.47907438271691E-6</c:v>
                </c:pt>
                <c:pt idx="92">
                  <c:v>1.4802515287166301E-6</c:v>
                </c:pt>
                <c:pt idx="93">
                  <c:v>1.48548448513403E-6</c:v>
                </c:pt>
                <c:pt idx="94">
                  <c:v>1.4544199952329701E-6</c:v>
                </c:pt>
                <c:pt idx="95">
                  <c:v>1.4317257637230701E-6</c:v>
                </c:pt>
                <c:pt idx="96">
                  <c:v>1.4293768150049999E-6</c:v>
                </c:pt>
                <c:pt idx="97">
                  <c:v>1.4142606070371101E-6</c:v>
                </c:pt>
                <c:pt idx="98">
                  <c:v>1.43003830999077E-6</c:v>
                </c:pt>
                <c:pt idx="99">
                  <c:v>1.43535813939316E-6</c:v>
                </c:pt>
                <c:pt idx="100">
                  <c:v>1.42096106563777E-6</c:v>
                </c:pt>
                <c:pt idx="101">
                  <c:v>1.4486196765314399E-6</c:v>
                </c:pt>
                <c:pt idx="102">
                  <c:v>1.4538204758147301E-6</c:v>
                </c:pt>
                <c:pt idx="103">
                  <c:v>1.46412862380072E-6</c:v>
                </c:pt>
                <c:pt idx="104">
                  <c:v>1.4453227744784899E-6</c:v>
                </c:pt>
                <c:pt idx="105">
                  <c:v>1.44616509650014E-6</c:v>
                </c:pt>
                <c:pt idx="106">
                  <c:v>1.4431399871942301E-6</c:v>
                </c:pt>
                <c:pt idx="107">
                  <c:v>1.45611285721055E-6</c:v>
                </c:pt>
                <c:pt idx="108">
                  <c:v>1.45361734991768E-6</c:v>
                </c:pt>
                <c:pt idx="109">
                  <c:v>1.47701926575142E-6</c:v>
                </c:pt>
                <c:pt idx="110">
                  <c:v>1.50177600387126E-6</c:v>
                </c:pt>
                <c:pt idx="111">
                  <c:v>1.52272491504845E-6</c:v>
                </c:pt>
                <c:pt idx="112">
                  <c:v>1.5116235577547001E-6</c:v>
                </c:pt>
                <c:pt idx="113">
                  <c:v>1.50312238084942E-6</c:v>
                </c:pt>
                <c:pt idx="114">
                  <c:v>1.4854912413803799E-6</c:v>
                </c:pt>
                <c:pt idx="115">
                  <c:v>1.5001352916702401E-6</c:v>
                </c:pt>
                <c:pt idx="116">
                  <c:v>1.53687821174181E-6</c:v>
                </c:pt>
                <c:pt idx="117">
                  <c:v>1.59411821901552E-6</c:v>
                </c:pt>
                <c:pt idx="118">
                  <c:v>1.6828533294496301E-6</c:v>
                </c:pt>
                <c:pt idx="119">
                  <c:v>1.8876548080827701E-6</c:v>
                </c:pt>
                <c:pt idx="120">
                  <c:v>2.0390393404211002E-6</c:v>
                </c:pt>
                <c:pt idx="121">
                  <c:v>2.2279199194079902E-6</c:v>
                </c:pt>
                <c:pt idx="122">
                  <c:v>2.3862458452380699E-6</c:v>
                </c:pt>
                <c:pt idx="123">
                  <c:v>2.5987422174824E-6</c:v>
                </c:pt>
                <c:pt idx="124">
                  <c:v>2.7101954011803601E-6</c:v>
                </c:pt>
                <c:pt idx="125">
                  <c:v>2.7954759259176001E-6</c:v>
                </c:pt>
                <c:pt idx="126">
                  <c:v>2.8077090194398901E-6</c:v>
                </c:pt>
                <c:pt idx="127">
                  <c:v>2.8493487077087402E-6</c:v>
                </c:pt>
                <c:pt idx="128">
                  <c:v>2.9138666052728802E-6</c:v>
                </c:pt>
                <c:pt idx="129">
                  <c:v>2.98306079977399E-6</c:v>
                </c:pt>
                <c:pt idx="130">
                  <c:v>3.0278662766899502E-6</c:v>
                </c:pt>
                <c:pt idx="131">
                  <c:v>3.14882160117641E-6</c:v>
                </c:pt>
                <c:pt idx="132">
                  <c:v>3.3467878373422899E-6</c:v>
                </c:pt>
                <c:pt idx="133">
                  <c:v>3.4217225675092701E-6</c:v>
                </c:pt>
                <c:pt idx="134">
                  <c:v>3.5422983078855601E-6</c:v>
                </c:pt>
                <c:pt idx="135">
                  <c:v>3.64858062442051E-6</c:v>
                </c:pt>
                <c:pt idx="136">
                  <c:v>3.7256066402083598E-6</c:v>
                </c:pt>
                <c:pt idx="137">
                  <c:v>3.7478300458003199E-6</c:v>
                </c:pt>
                <c:pt idx="138">
                  <c:v>3.7739039921039598E-6</c:v>
                </c:pt>
                <c:pt idx="139">
                  <c:v>3.7727113846942999E-6</c:v>
                </c:pt>
                <c:pt idx="140">
                  <c:v>3.8649568848216204E-6</c:v>
                </c:pt>
                <c:pt idx="141">
                  <c:v>4.0494206327171599E-6</c:v>
                </c:pt>
                <c:pt idx="142">
                  <c:v>4.3072217782277401E-6</c:v>
                </c:pt>
                <c:pt idx="143">
                  <c:v>4.6700026164866597E-6</c:v>
                </c:pt>
                <c:pt idx="144">
                  <c:v>5.1935043562220197E-6</c:v>
                </c:pt>
                <c:pt idx="145">
                  <c:v>5.5953032642719302E-6</c:v>
                </c:pt>
                <c:pt idx="146">
                  <c:v>5.9240686433830499E-6</c:v>
                </c:pt>
                <c:pt idx="147">
                  <c:v>6.3796674112381803E-6</c:v>
                </c:pt>
                <c:pt idx="148">
                  <c:v>6.6670519507689599E-6</c:v>
                </c:pt>
                <c:pt idx="149">
                  <c:v>6.8612518719289303E-6</c:v>
                </c:pt>
                <c:pt idx="150">
                  <c:v>7.1091567406256201E-6</c:v>
                </c:pt>
                <c:pt idx="151">
                  <c:v>7.2290621834067E-6</c:v>
                </c:pt>
                <c:pt idx="152">
                  <c:v>7.4592688049181403E-6</c:v>
                </c:pt>
                <c:pt idx="153">
                  <c:v>7.7341935918541605E-6</c:v>
                </c:pt>
                <c:pt idx="154">
                  <c:v>7.8882462730689406E-6</c:v>
                </c:pt>
                <c:pt idx="155">
                  <c:v>8.1717466855479802E-6</c:v>
                </c:pt>
                <c:pt idx="156">
                  <c:v>8.4909002647951306E-6</c:v>
                </c:pt>
                <c:pt idx="157">
                  <c:v>8.6930184417204607E-6</c:v>
                </c:pt>
                <c:pt idx="158">
                  <c:v>8.9179123148954004E-6</c:v>
                </c:pt>
                <c:pt idx="159">
                  <c:v>9.1955078979870895E-6</c:v>
                </c:pt>
                <c:pt idx="160">
                  <c:v>9.5238952521218098E-6</c:v>
                </c:pt>
                <c:pt idx="161">
                  <c:v>9.8268183137406595E-6</c:v>
                </c:pt>
                <c:pt idx="162">
                  <c:v>1.013003384287E-5</c:v>
                </c:pt>
                <c:pt idx="163">
                  <c:v>1.0395095289693101E-5</c:v>
                </c:pt>
                <c:pt idx="164">
                  <c:v>1.0671280246502299E-5</c:v>
                </c:pt>
                <c:pt idx="165">
                  <c:v>1.0929718752907099E-5</c:v>
                </c:pt>
                <c:pt idx="166">
                  <c:v>1.11120911502179E-5</c:v>
                </c:pt>
                <c:pt idx="167">
                  <c:v>1.1303904752172101E-5</c:v>
                </c:pt>
                <c:pt idx="168">
                  <c:v>1.15553640560912E-5</c:v>
                </c:pt>
                <c:pt idx="169">
                  <c:v>1.1702560186677099E-5</c:v>
                </c:pt>
                <c:pt idx="170">
                  <c:v>1.18595445590991E-5</c:v>
                </c:pt>
                <c:pt idx="171">
                  <c:v>1.20661316032055E-5</c:v>
                </c:pt>
                <c:pt idx="172">
                  <c:v>1.2166592828829601E-5</c:v>
                </c:pt>
                <c:pt idx="173">
                  <c:v>1.22791012212733E-5</c:v>
                </c:pt>
                <c:pt idx="174">
                  <c:v>1.23237896332284E-5</c:v>
                </c:pt>
                <c:pt idx="175">
                  <c:v>1.2356728802842499E-5</c:v>
                </c:pt>
                <c:pt idx="176">
                  <c:v>1.2396884942843E-5</c:v>
                </c:pt>
                <c:pt idx="177">
                  <c:v>1.23963102721193E-5</c:v>
                </c:pt>
                <c:pt idx="178">
                  <c:v>1.22500766467835E-5</c:v>
                </c:pt>
                <c:pt idx="179">
                  <c:v>1.2167897563943201E-5</c:v>
                </c:pt>
                <c:pt idx="180">
                  <c:v>1.20810674551259E-5</c:v>
                </c:pt>
                <c:pt idx="181">
                  <c:v>1.2012034728416301E-5</c:v>
                </c:pt>
                <c:pt idx="182">
                  <c:v>1.18843583030476E-5</c:v>
                </c:pt>
                <c:pt idx="183">
                  <c:v>1.1820171234181199E-5</c:v>
                </c:pt>
                <c:pt idx="184">
                  <c:v>1.17040731960774E-5</c:v>
                </c:pt>
                <c:pt idx="185">
                  <c:v>1.1660984975086199E-5</c:v>
                </c:pt>
                <c:pt idx="186">
                  <c:v>1.162030600556E-5</c:v>
                </c:pt>
                <c:pt idx="187">
                  <c:v>1.16154715215088E-5</c:v>
                </c:pt>
                <c:pt idx="188">
                  <c:v>1.1656798311118299E-5</c:v>
                </c:pt>
                <c:pt idx="189">
                  <c:v>1.1733577983769801E-5</c:v>
                </c:pt>
                <c:pt idx="190">
                  <c:v>1.1746249973449599E-5</c:v>
                </c:pt>
                <c:pt idx="191">
                  <c:v>1.19013745591343E-5</c:v>
                </c:pt>
                <c:pt idx="192">
                  <c:v>1.2065823024645999E-5</c:v>
                </c:pt>
                <c:pt idx="193">
                  <c:v>1.22886073898241E-5</c:v>
                </c:pt>
                <c:pt idx="194">
                  <c:v>1.2479138084537599E-5</c:v>
                </c:pt>
                <c:pt idx="195">
                  <c:v>1.2642052232487301E-5</c:v>
                </c:pt>
                <c:pt idx="196">
                  <c:v>1.27803010140529E-5</c:v>
                </c:pt>
                <c:pt idx="197">
                  <c:v>1.29230285373133E-5</c:v>
                </c:pt>
                <c:pt idx="198">
                  <c:v>1.29135866830308E-5</c:v>
                </c:pt>
                <c:pt idx="199">
                  <c:v>1.31121334041901E-5</c:v>
                </c:pt>
                <c:pt idx="200">
                  <c:v>1.3131976629665501E-5</c:v>
                </c:pt>
                <c:pt idx="201">
                  <c:v>1.3138001902137001E-5</c:v>
                </c:pt>
                <c:pt idx="202">
                  <c:v>1.32139522455483E-5</c:v>
                </c:pt>
                <c:pt idx="203">
                  <c:v>1.3255932182281399E-5</c:v>
                </c:pt>
                <c:pt idx="204">
                  <c:v>1.33280440682678E-5</c:v>
                </c:pt>
                <c:pt idx="205">
                  <c:v>1.3472620204473499E-5</c:v>
                </c:pt>
                <c:pt idx="206">
                  <c:v>1.3325207744076401E-5</c:v>
                </c:pt>
                <c:pt idx="207">
                  <c:v>1.32627389705573E-5</c:v>
                </c:pt>
                <c:pt idx="208">
                  <c:v>1.3202104258068301E-5</c:v>
                </c:pt>
                <c:pt idx="209">
                  <c:v>1.3044189082782899E-5</c:v>
                </c:pt>
                <c:pt idx="210">
                  <c:v>1.31641359725368E-5</c:v>
                </c:pt>
                <c:pt idx="211">
                  <c:v>1.31018345460428E-5</c:v>
                </c:pt>
                <c:pt idx="212">
                  <c:v>1.30549880330883E-5</c:v>
                </c:pt>
                <c:pt idx="213">
                  <c:v>1.32051002635437E-5</c:v>
                </c:pt>
                <c:pt idx="214">
                  <c:v>1.32017850254279E-5</c:v>
                </c:pt>
                <c:pt idx="215">
                  <c:v>1.30910306584805E-5</c:v>
                </c:pt>
                <c:pt idx="216">
                  <c:v>1.3082239482693101E-5</c:v>
                </c:pt>
                <c:pt idx="217">
                  <c:v>1.28918060606035E-5</c:v>
                </c:pt>
                <c:pt idx="218">
                  <c:v>1.2861930190410899E-5</c:v>
                </c:pt>
                <c:pt idx="219">
                  <c:v>1.2787901596311701E-5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34-4A33-A680-2618F3A0861F}"/>
            </c:ext>
          </c:extLst>
        </c:ser>
        <c:ser>
          <c:idx val="3"/>
          <c:order val="3"/>
          <c:tx>
            <c:strRef>
              <c:f>OAM!$E$1</c:f>
              <c:strCache>
                <c:ptCount val="1"/>
                <c:pt idx="0">
                  <c:v>skill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OAM!$A$2:$A$221</c:f>
              <c:numCache>
                <c:formatCode>General</c:formatCode>
                <c:ptCount val="220"/>
                <c:pt idx="0">
                  <c:v>1800</c:v>
                </c:pt>
                <c:pt idx="1">
                  <c:v>1801</c:v>
                </c:pt>
                <c:pt idx="2">
                  <c:v>1802</c:v>
                </c:pt>
                <c:pt idx="3">
                  <c:v>1803</c:v>
                </c:pt>
                <c:pt idx="4">
                  <c:v>1804</c:v>
                </c:pt>
                <c:pt idx="5">
                  <c:v>1805</c:v>
                </c:pt>
                <c:pt idx="6">
                  <c:v>1806</c:v>
                </c:pt>
                <c:pt idx="7">
                  <c:v>1807</c:v>
                </c:pt>
                <c:pt idx="8">
                  <c:v>1808</c:v>
                </c:pt>
                <c:pt idx="9">
                  <c:v>1809</c:v>
                </c:pt>
                <c:pt idx="10">
                  <c:v>1810</c:v>
                </c:pt>
                <c:pt idx="11">
                  <c:v>1811</c:v>
                </c:pt>
                <c:pt idx="12">
                  <c:v>1812</c:v>
                </c:pt>
                <c:pt idx="13">
                  <c:v>1813</c:v>
                </c:pt>
                <c:pt idx="14">
                  <c:v>1814</c:v>
                </c:pt>
                <c:pt idx="15">
                  <c:v>1815</c:v>
                </c:pt>
                <c:pt idx="16">
                  <c:v>1816</c:v>
                </c:pt>
                <c:pt idx="17">
                  <c:v>1817</c:v>
                </c:pt>
                <c:pt idx="18">
                  <c:v>1818</c:v>
                </c:pt>
                <c:pt idx="19">
                  <c:v>1819</c:v>
                </c:pt>
                <c:pt idx="20">
                  <c:v>1820</c:v>
                </c:pt>
                <c:pt idx="21">
                  <c:v>1821</c:v>
                </c:pt>
                <c:pt idx="22">
                  <c:v>1822</c:v>
                </c:pt>
                <c:pt idx="23">
                  <c:v>1823</c:v>
                </c:pt>
                <c:pt idx="24">
                  <c:v>1824</c:v>
                </c:pt>
                <c:pt idx="25">
                  <c:v>1825</c:v>
                </c:pt>
                <c:pt idx="26">
                  <c:v>1826</c:v>
                </c:pt>
                <c:pt idx="27">
                  <c:v>1827</c:v>
                </c:pt>
                <c:pt idx="28">
                  <c:v>1828</c:v>
                </c:pt>
                <c:pt idx="29">
                  <c:v>1829</c:v>
                </c:pt>
                <c:pt idx="30">
                  <c:v>1830</c:v>
                </c:pt>
                <c:pt idx="31">
                  <c:v>1831</c:v>
                </c:pt>
                <c:pt idx="32">
                  <c:v>1832</c:v>
                </c:pt>
                <c:pt idx="33">
                  <c:v>1833</c:v>
                </c:pt>
                <c:pt idx="34">
                  <c:v>1834</c:v>
                </c:pt>
                <c:pt idx="35">
                  <c:v>1835</c:v>
                </c:pt>
                <c:pt idx="36">
                  <c:v>1836</c:v>
                </c:pt>
                <c:pt idx="37">
                  <c:v>1837</c:v>
                </c:pt>
                <c:pt idx="38">
                  <c:v>1838</c:v>
                </c:pt>
                <c:pt idx="39">
                  <c:v>1839</c:v>
                </c:pt>
                <c:pt idx="40">
                  <c:v>1840</c:v>
                </c:pt>
                <c:pt idx="41">
                  <c:v>1841</c:v>
                </c:pt>
                <c:pt idx="42">
                  <c:v>1842</c:v>
                </c:pt>
                <c:pt idx="43">
                  <c:v>1843</c:v>
                </c:pt>
                <c:pt idx="44">
                  <c:v>1844</c:v>
                </c:pt>
                <c:pt idx="45">
                  <c:v>1845</c:v>
                </c:pt>
                <c:pt idx="46">
                  <c:v>1846</c:v>
                </c:pt>
                <c:pt idx="47">
                  <c:v>1847</c:v>
                </c:pt>
                <c:pt idx="48">
                  <c:v>1848</c:v>
                </c:pt>
                <c:pt idx="49">
                  <c:v>1849</c:v>
                </c:pt>
                <c:pt idx="50">
                  <c:v>1850</c:v>
                </c:pt>
                <c:pt idx="51">
                  <c:v>1851</c:v>
                </c:pt>
                <c:pt idx="52">
                  <c:v>1852</c:v>
                </c:pt>
                <c:pt idx="53">
                  <c:v>1853</c:v>
                </c:pt>
                <c:pt idx="54">
                  <c:v>1854</c:v>
                </c:pt>
                <c:pt idx="55">
                  <c:v>1855</c:v>
                </c:pt>
                <c:pt idx="56">
                  <c:v>1856</c:v>
                </c:pt>
                <c:pt idx="57">
                  <c:v>1857</c:v>
                </c:pt>
                <c:pt idx="58">
                  <c:v>1858</c:v>
                </c:pt>
                <c:pt idx="59">
                  <c:v>1859</c:v>
                </c:pt>
                <c:pt idx="60">
                  <c:v>1860</c:v>
                </c:pt>
                <c:pt idx="61">
                  <c:v>1861</c:v>
                </c:pt>
                <c:pt idx="62">
                  <c:v>1862</c:v>
                </c:pt>
                <c:pt idx="63">
                  <c:v>1863</c:v>
                </c:pt>
                <c:pt idx="64">
                  <c:v>1864</c:v>
                </c:pt>
                <c:pt idx="65">
                  <c:v>1865</c:v>
                </c:pt>
                <c:pt idx="66">
                  <c:v>1866</c:v>
                </c:pt>
                <c:pt idx="67">
                  <c:v>1867</c:v>
                </c:pt>
                <c:pt idx="68">
                  <c:v>1868</c:v>
                </c:pt>
                <c:pt idx="69">
                  <c:v>1869</c:v>
                </c:pt>
                <c:pt idx="70">
                  <c:v>1870</c:v>
                </c:pt>
                <c:pt idx="71">
                  <c:v>1871</c:v>
                </c:pt>
                <c:pt idx="72">
                  <c:v>1872</c:v>
                </c:pt>
                <c:pt idx="73">
                  <c:v>1873</c:v>
                </c:pt>
                <c:pt idx="74">
                  <c:v>1874</c:v>
                </c:pt>
                <c:pt idx="75">
                  <c:v>1875</c:v>
                </c:pt>
                <c:pt idx="76">
                  <c:v>1876</c:v>
                </c:pt>
                <c:pt idx="77">
                  <c:v>1877</c:v>
                </c:pt>
                <c:pt idx="78">
                  <c:v>1878</c:v>
                </c:pt>
                <c:pt idx="79">
                  <c:v>1879</c:v>
                </c:pt>
                <c:pt idx="80">
                  <c:v>1880</c:v>
                </c:pt>
                <c:pt idx="81">
                  <c:v>1881</c:v>
                </c:pt>
                <c:pt idx="82">
                  <c:v>1882</c:v>
                </c:pt>
                <c:pt idx="83">
                  <c:v>1883</c:v>
                </c:pt>
                <c:pt idx="84">
                  <c:v>1884</c:v>
                </c:pt>
                <c:pt idx="85">
                  <c:v>1885</c:v>
                </c:pt>
                <c:pt idx="86">
                  <c:v>1886</c:v>
                </c:pt>
                <c:pt idx="87">
                  <c:v>1887</c:v>
                </c:pt>
                <c:pt idx="88">
                  <c:v>1888</c:v>
                </c:pt>
                <c:pt idx="89">
                  <c:v>1889</c:v>
                </c:pt>
                <c:pt idx="90">
                  <c:v>1890</c:v>
                </c:pt>
                <c:pt idx="91">
                  <c:v>1891</c:v>
                </c:pt>
                <c:pt idx="92">
                  <c:v>1892</c:v>
                </c:pt>
                <c:pt idx="93">
                  <c:v>1893</c:v>
                </c:pt>
                <c:pt idx="94">
                  <c:v>1894</c:v>
                </c:pt>
                <c:pt idx="95">
                  <c:v>1895</c:v>
                </c:pt>
                <c:pt idx="96">
                  <c:v>1896</c:v>
                </c:pt>
                <c:pt idx="97">
                  <c:v>1897</c:v>
                </c:pt>
                <c:pt idx="98">
                  <c:v>1898</c:v>
                </c:pt>
                <c:pt idx="99">
                  <c:v>1899</c:v>
                </c:pt>
                <c:pt idx="100">
                  <c:v>1900</c:v>
                </c:pt>
                <c:pt idx="101">
                  <c:v>1901</c:v>
                </c:pt>
                <c:pt idx="102">
                  <c:v>1902</c:v>
                </c:pt>
                <c:pt idx="103">
                  <c:v>1903</c:v>
                </c:pt>
                <c:pt idx="104">
                  <c:v>1904</c:v>
                </c:pt>
                <c:pt idx="105">
                  <c:v>1905</c:v>
                </c:pt>
                <c:pt idx="106">
                  <c:v>1906</c:v>
                </c:pt>
                <c:pt idx="107">
                  <c:v>1907</c:v>
                </c:pt>
                <c:pt idx="108">
                  <c:v>1908</c:v>
                </c:pt>
                <c:pt idx="109">
                  <c:v>1909</c:v>
                </c:pt>
                <c:pt idx="110">
                  <c:v>1910</c:v>
                </c:pt>
                <c:pt idx="111">
                  <c:v>1911</c:v>
                </c:pt>
                <c:pt idx="112">
                  <c:v>1912</c:v>
                </c:pt>
                <c:pt idx="113">
                  <c:v>1913</c:v>
                </c:pt>
                <c:pt idx="114">
                  <c:v>1914</c:v>
                </c:pt>
                <c:pt idx="115">
                  <c:v>1915</c:v>
                </c:pt>
                <c:pt idx="116">
                  <c:v>1916</c:v>
                </c:pt>
                <c:pt idx="117">
                  <c:v>1917</c:v>
                </c:pt>
                <c:pt idx="118">
                  <c:v>1918</c:v>
                </c:pt>
                <c:pt idx="119">
                  <c:v>1919</c:v>
                </c:pt>
                <c:pt idx="120">
                  <c:v>1920</c:v>
                </c:pt>
                <c:pt idx="121">
                  <c:v>1921</c:v>
                </c:pt>
                <c:pt idx="122">
                  <c:v>1922</c:v>
                </c:pt>
                <c:pt idx="123">
                  <c:v>1923</c:v>
                </c:pt>
                <c:pt idx="124">
                  <c:v>1924</c:v>
                </c:pt>
                <c:pt idx="125">
                  <c:v>1925</c:v>
                </c:pt>
                <c:pt idx="126">
                  <c:v>1926</c:v>
                </c:pt>
                <c:pt idx="127">
                  <c:v>1927</c:v>
                </c:pt>
                <c:pt idx="128">
                  <c:v>1928</c:v>
                </c:pt>
                <c:pt idx="129">
                  <c:v>1929</c:v>
                </c:pt>
                <c:pt idx="130">
                  <c:v>1930</c:v>
                </c:pt>
                <c:pt idx="131">
                  <c:v>1931</c:v>
                </c:pt>
                <c:pt idx="132">
                  <c:v>1932</c:v>
                </c:pt>
                <c:pt idx="133">
                  <c:v>1933</c:v>
                </c:pt>
                <c:pt idx="134">
                  <c:v>1934</c:v>
                </c:pt>
                <c:pt idx="135">
                  <c:v>1935</c:v>
                </c:pt>
                <c:pt idx="136">
                  <c:v>1936</c:v>
                </c:pt>
                <c:pt idx="137">
                  <c:v>1937</c:v>
                </c:pt>
                <c:pt idx="138">
                  <c:v>1938</c:v>
                </c:pt>
                <c:pt idx="139">
                  <c:v>1939</c:v>
                </c:pt>
                <c:pt idx="140">
                  <c:v>1940</c:v>
                </c:pt>
                <c:pt idx="141">
                  <c:v>1941</c:v>
                </c:pt>
                <c:pt idx="142">
                  <c:v>1942</c:v>
                </c:pt>
                <c:pt idx="143">
                  <c:v>1943</c:v>
                </c:pt>
                <c:pt idx="144">
                  <c:v>1944</c:v>
                </c:pt>
                <c:pt idx="145">
                  <c:v>1945</c:v>
                </c:pt>
                <c:pt idx="146">
                  <c:v>1946</c:v>
                </c:pt>
                <c:pt idx="147">
                  <c:v>1947</c:v>
                </c:pt>
                <c:pt idx="148">
                  <c:v>1948</c:v>
                </c:pt>
                <c:pt idx="149">
                  <c:v>1949</c:v>
                </c:pt>
                <c:pt idx="150">
                  <c:v>1950</c:v>
                </c:pt>
                <c:pt idx="151">
                  <c:v>1951</c:v>
                </c:pt>
                <c:pt idx="152">
                  <c:v>1952</c:v>
                </c:pt>
                <c:pt idx="153">
                  <c:v>1953</c:v>
                </c:pt>
                <c:pt idx="154">
                  <c:v>1954</c:v>
                </c:pt>
                <c:pt idx="155">
                  <c:v>1955</c:v>
                </c:pt>
                <c:pt idx="156">
                  <c:v>1956</c:v>
                </c:pt>
                <c:pt idx="157">
                  <c:v>1957</c:v>
                </c:pt>
                <c:pt idx="158">
                  <c:v>1958</c:v>
                </c:pt>
                <c:pt idx="159">
                  <c:v>1959</c:v>
                </c:pt>
                <c:pt idx="160">
                  <c:v>1960</c:v>
                </c:pt>
                <c:pt idx="161">
                  <c:v>1961</c:v>
                </c:pt>
                <c:pt idx="162">
                  <c:v>1962</c:v>
                </c:pt>
                <c:pt idx="163">
                  <c:v>1963</c:v>
                </c:pt>
                <c:pt idx="164">
                  <c:v>1964</c:v>
                </c:pt>
                <c:pt idx="165">
                  <c:v>1965</c:v>
                </c:pt>
                <c:pt idx="166">
                  <c:v>1966</c:v>
                </c:pt>
                <c:pt idx="167">
                  <c:v>1967</c:v>
                </c:pt>
                <c:pt idx="168">
                  <c:v>1968</c:v>
                </c:pt>
                <c:pt idx="169">
                  <c:v>1969</c:v>
                </c:pt>
                <c:pt idx="170">
                  <c:v>1970</c:v>
                </c:pt>
                <c:pt idx="171">
                  <c:v>1971</c:v>
                </c:pt>
                <c:pt idx="172">
                  <c:v>1972</c:v>
                </c:pt>
                <c:pt idx="173">
                  <c:v>1973</c:v>
                </c:pt>
                <c:pt idx="174">
                  <c:v>1974</c:v>
                </c:pt>
                <c:pt idx="175">
                  <c:v>1975</c:v>
                </c:pt>
                <c:pt idx="176">
                  <c:v>1976</c:v>
                </c:pt>
                <c:pt idx="177">
                  <c:v>1977</c:v>
                </c:pt>
                <c:pt idx="178">
                  <c:v>1978</c:v>
                </c:pt>
                <c:pt idx="179">
                  <c:v>1979</c:v>
                </c:pt>
                <c:pt idx="180">
                  <c:v>1980</c:v>
                </c:pt>
                <c:pt idx="181">
                  <c:v>1981</c:v>
                </c:pt>
                <c:pt idx="182">
                  <c:v>1982</c:v>
                </c:pt>
                <c:pt idx="183">
                  <c:v>1983</c:v>
                </c:pt>
                <c:pt idx="184">
                  <c:v>1984</c:v>
                </c:pt>
                <c:pt idx="185">
                  <c:v>1985</c:v>
                </c:pt>
                <c:pt idx="186">
                  <c:v>1986</c:v>
                </c:pt>
                <c:pt idx="187">
                  <c:v>1987</c:v>
                </c:pt>
                <c:pt idx="188">
                  <c:v>1988</c:v>
                </c:pt>
                <c:pt idx="189">
                  <c:v>1989</c:v>
                </c:pt>
                <c:pt idx="190">
                  <c:v>1990</c:v>
                </c:pt>
                <c:pt idx="191">
                  <c:v>1991</c:v>
                </c:pt>
                <c:pt idx="192">
                  <c:v>1992</c:v>
                </c:pt>
                <c:pt idx="193">
                  <c:v>1993</c:v>
                </c:pt>
                <c:pt idx="194">
                  <c:v>1994</c:v>
                </c:pt>
                <c:pt idx="195">
                  <c:v>1995</c:v>
                </c:pt>
                <c:pt idx="196">
                  <c:v>1996</c:v>
                </c:pt>
                <c:pt idx="197">
                  <c:v>1997</c:v>
                </c:pt>
                <c:pt idx="198">
                  <c:v>1998</c:v>
                </c:pt>
                <c:pt idx="199">
                  <c:v>1999</c:v>
                </c:pt>
                <c:pt idx="200">
                  <c:v>2000</c:v>
                </c:pt>
                <c:pt idx="201">
                  <c:v>2001</c:v>
                </c:pt>
                <c:pt idx="202">
                  <c:v>2002</c:v>
                </c:pt>
                <c:pt idx="203">
                  <c:v>2003</c:v>
                </c:pt>
                <c:pt idx="204">
                  <c:v>2004</c:v>
                </c:pt>
                <c:pt idx="205">
                  <c:v>2005</c:v>
                </c:pt>
                <c:pt idx="206">
                  <c:v>2006</c:v>
                </c:pt>
                <c:pt idx="207">
                  <c:v>2007</c:v>
                </c:pt>
                <c:pt idx="208">
                  <c:v>2008</c:v>
                </c:pt>
                <c:pt idx="209">
                  <c:v>2009</c:v>
                </c:pt>
                <c:pt idx="210">
                  <c:v>2010</c:v>
                </c:pt>
                <c:pt idx="211">
                  <c:v>2011</c:v>
                </c:pt>
                <c:pt idx="212">
                  <c:v>2012</c:v>
                </c:pt>
                <c:pt idx="213">
                  <c:v>2013</c:v>
                </c:pt>
                <c:pt idx="214">
                  <c:v>2014</c:v>
                </c:pt>
                <c:pt idx="215">
                  <c:v>2015</c:v>
                </c:pt>
                <c:pt idx="216">
                  <c:v>2016</c:v>
                </c:pt>
                <c:pt idx="217">
                  <c:v>2017</c:v>
                </c:pt>
                <c:pt idx="218">
                  <c:v>2018</c:v>
                </c:pt>
                <c:pt idx="219">
                  <c:v>2019</c:v>
                </c:pt>
              </c:numCache>
            </c:numRef>
          </c:cat>
          <c:val>
            <c:numRef>
              <c:f>OAM!$E$2:$E$221</c:f>
              <c:numCache>
                <c:formatCode>0.0000000000</c:formatCode>
                <c:ptCount val="220"/>
                <c:pt idx="0">
                  <c:v>4.02331434088409E-5</c:v>
                </c:pt>
                <c:pt idx="1">
                  <c:v>4.0734373033046699E-5</c:v>
                </c:pt>
                <c:pt idx="2">
                  <c:v>4.15258158075933E-5</c:v>
                </c:pt>
                <c:pt idx="3">
                  <c:v>4.20670486554237E-5</c:v>
                </c:pt>
                <c:pt idx="4">
                  <c:v>4.2439816232737397E-5</c:v>
                </c:pt>
                <c:pt idx="5">
                  <c:v>4.2311859163289302E-5</c:v>
                </c:pt>
                <c:pt idx="6">
                  <c:v>4.2485910463645703E-5</c:v>
                </c:pt>
                <c:pt idx="7">
                  <c:v>4.4249678986878802E-5</c:v>
                </c:pt>
                <c:pt idx="8">
                  <c:v>4.3816554222887902E-5</c:v>
                </c:pt>
                <c:pt idx="9">
                  <c:v>4.3028965592384298E-5</c:v>
                </c:pt>
                <c:pt idx="10">
                  <c:v>4.2514106878245701E-5</c:v>
                </c:pt>
                <c:pt idx="11">
                  <c:v>4.3392423581930599E-5</c:v>
                </c:pt>
                <c:pt idx="12">
                  <c:v>4.35493197333666E-5</c:v>
                </c:pt>
                <c:pt idx="13">
                  <c:v>4.35299838760069E-5</c:v>
                </c:pt>
                <c:pt idx="14">
                  <c:v>4.2644762288546102E-5</c:v>
                </c:pt>
                <c:pt idx="15">
                  <c:v>4.26915565705192E-5</c:v>
                </c:pt>
                <c:pt idx="16">
                  <c:v>4.3007572717864802E-5</c:v>
                </c:pt>
                <c:pt idx="17">
                  <c:v>4.3373720732883402E-5</c:v>
                </c:pt>
                <c:pt idx="18">
                  <c:v>4.26815188672792E-5</c:v>
                </c:pt>
                <c:pt idx="19">
                  <c:v>4.23140705346928E-5</c:v>
                </c:pt>
                <c:pt idx="20">
                  <c:v>4.3022512337691798E-5</c:v>
                </c:pt>
                <c:pt idx="21">
                  <c:v>4.3077302897082898E-5</c:v>
                </c:pt>
                <c:pt idx="22">
                  <c:v>4.36645890918693E-5</c:v>
                </c:pt>
                <c:pt idx="23">
                  <c:v>4.36055847135971E-5</c:v>
                </c:pt>
                <c:pt idx="24">
                  <c:v>4.3640774362886797E-5</c:v>
                </c:pt>
                <c:pt idx="25">
                  <c:v>4.3615375553989499E-5</c:v>
                </c:pt>
                <c:pt idx="26">
                  <c:v>4.3708323833665601E-5</c:v>
                </c:pt>
                <c:pt idx="27">
                  <c:v>4.37304193578061E-5</c:v>
                </c:pt>
                <c:pt idx="28">
                  <c:v>4.3840579954641203E-5</c:v>
                </c:pt>
                <c:pt idx="29">
                  <c:v>4.2731918386250201E-5</c:v>
                </c:pt>
                <c:pt idx="30">
                  <c:v>4.3084754517102297E-5</c:v>
                </c:pt>
                <c:pt idx="31">
                  <c:v>4.2975943610404699E-5</c:v>
                </c:pt>
                <c:pt idx="32">
                  <c:v>4.28976891271304E-5</c:v>
                </c:pt>
                <c:pt idx="33">
                  <c:v>4.2840684597779599E-5</c:v>
                </c:pt>
                <c:pt idx="34">
                  <c:v>4.2652011740886201E-5</c:v>
                </c:pt>
                <c:pt idx="35">
                  <c:v>4.2360159568488598E-5</c:v>
                </c:pt>
                <c:pt idx="36">
                  <c:v>4.3397884707831298E-5</c:v>
                </c:pt>
                <c:pt idx="37">
                  <c:v>4.3055519719408501E-5</c:v>
                </c:pt>
                <c:pt idx="38">
                  <c:v>4.32301478992615E-5</c:v>
                </c:pt>
                <c:pt idx="39">
                  <c:v>4.3331169373621901E-5</c:v>
                </c:pt>
                <c:pt idx="40">
                  <c:v>4.33203042900588E-5</c:v>
                </c:pt>
                <c:pt idx="41">
                  <c:v>4.3159340358605298E-5</c:v>
                </c:pt>
                <c:pt idx="42">
                  <c:v>4.3441505113150897E-5</c:v>
                </c:pt>
                <c:pt idx="43">
                  <c:v>4.3662931212955802E-5</c:v>
                </c:pt>
                <c:pt idx="44">
                  <c:v>4.4098218495491797E-5</c:v>
                </c:pt>
                <c:pt idx="45">
                  <c:v>4.39540828145774E-5</c:v>
                </c:pt>
                <c:pt idx="46">
                  <c:v>4.4030169062482699E-5</c:v>
                </c:pt>
                <c:pt idx="47">
                  <c:v>4.4406331913445901E-5</c:v>
                </c:pt>
                <c:pt idx="48">
                  <c:v>4.5006732502120601E-5</c:v>
                </c:pt>
                <c:pt idx="49">
                  <c:v>4.5333457299940497E-5</c:v>
                </c:pt>
                <c:pt idx="50">
                  <c:v>4.5116223191143897E-5</c:v>
                </c:pt>
                <c:pt idx="51">
                  <c:v>4.5257790978731803E-5</c:v>
                </c:pt>
                <c:pt idx="52">
                  <c:v>4.5181256220010703E-5</c:v>
                </c:pt>
                <c:pt idx="53">
                  <c:v>4.5155214528286998E-5</c:v>
                </c:pt>
                <c:pt idx="54">
                  <c:v>4.4726284873572003E-5</c:v>
                </c:pt>
                <c:pt idx="55">
                  <c:v>4.41234655487018E-5</c:v>
                </c:pt>
                <c:pt idx="56">
                  <c:v>4.3766815776637303E-5</c:v>
                </c:pt>
                <c:pt idx="57">
                  <c:v>4.3648269118940701E-5</c:v>
                </c:pt>
                <c:pt idx="58">
                  <c:v>4.2887417553824197E-5</c:v>
                </c:pt>
                <c:pt idx="59">
                  <c:v>4.2916655469785498E-5</c:v>
                </c:pt>
                <c:pt idx="60">
                  <c:v>4.2615090413684201E-5</c:v>
                </c:pt>
                <c:pt idx="61">
                  <c:v>4.2366263577215603E-5</c:v>
                </c:pt>
                <c:pt idx="62">
                  <c:v>4.2209530615114701E-5</c:v>
                </c:pt>
                <c:pt idx="63">
                  <c:v>4.1643136812906098E-5</c:v>
                </c:pt>
                <c:pt idx="64">
                  <c:v>4.12181081108948E-5</c:v>
                </c:pt>
                <c:pt idx="65">
                  <c:v>4.09893520035049E-5</c:v>
                </c:pt>
                <c:pt idx="66">
                  <c:v>4.0298529971291102E-5</c:v>
                </c:pt>
                <c:pt idx="67">
                  <c:v>4.0010318895968197E-5</c:v>
                </c:pt>
                <c:pt idx="68">
                  <c:v>3.9807862257085997E-5</c:v>
                </c:pt>
                <c:pt idx="69">
                  <c:v>3.94598443693082E-5</c:v>
                </c:pt>
                <c:pt idx="70">
                  <c:v>3.92754523740482E-5</c:v>
                </c:pt>
                <c:pt idx="71">
                  <c:v>3.8986410280423502E-5</c:v>
                </c:pt>
                <c:pt idx="72">
                  <c:v>3.90583274046158E-5</c:v>
                </c:pt>
                <c:pt idx="73">
                  <c:v>3.9077987561800598E-5</c:v>
                </c:pt>
                <c:pt idx="74">
                  <c:v>3.8530875047269601E-5</c:v>
                </c:pt>
                <c:pt idx="75">
                  <c:v>3.8361086938363898E-5</c:v>
                </c:pt>
                <c:pt idx="76">
                  <c:v>3.8168210137103198E-5</c:v>
                </c:pt>
                <c:pt idx="77">
                  <c:v>3.8244794268393801E-5</c:v>
                </c:pt>
                <c:pt idx="78">
                  <c:v>3.8105931058193402E-5</c:v>
                </c:pt>
                <c:pt idx="79">
                  <c:v>3.7791104529917699E-5</c:v>
                </c:pt>
                <c:pt idx="80">
                  <c:v>3.7763133670003801E-5</c:v>
                </c:pt>
                <c:pt idx="81">
                  <c:v>3.7717612160901903E-5</c:v>
                </c:pt>
                <c:pt idx="82">
                  <c:v>3.7390285537445101E-5</c:v>
                </c:pt>
                <c:pt idx="83">
                  <c:v>3.7358064998573198E-5</c:v>
                </c:pt>
                <c:pt idx="84">
                  <c:v>3.6816452068576002E-5</c:v>
                </c:pt>
                <c:pt idx="85">
                  <c:v>3.6845610988426103E-5</c:v>
                </c:pt>
                <c:pt idx="86">
                  <c:v>3.6421472032088698E-5</c:v>
                </c:pt>
                <c:pt idx="87">
                  <c:v>3.6138415972735402E-5</c:v>
                </c:pt>
                <c:pt idx="88">
                  <c:v>3.59896985173691E-5</c:v>
                </c:pt>
                <c:pt idx="89">
                  <c:v>3.5812797640184197E-5</c:v>
                </c:pt>
                <c:pt idx="90">
                  <c:v>3.5510879180427303E-5</c:v>
                </c:pt>
                <c:pt idx="91">
                  <c:v>3.5423832222087497E-5</c:v>
                </c:pt>
                <c:pt idx="92">
                  <c:v>3.4875114319480098E-5</c:v>
                </c:pt>
                <c:pt idx="93">
                  <c:v>3.46535686860858E-5</c:v>
                </c:pt>
                <c:pt idx="94">
                  <c:v>3.4134387013701897E-5</c:v>
                </c:pt>
                <c:pt idx="95">
                  <c:v>3.4017266443697702E-5</c:v>
                </c:pt>
                <c:pt idx="96">
                  <c:v>3.3707217101306998E-5</c:v>
                </c:pt>
                <c:pt idx="97">
                  <c:v>3.3488349540026001E-5</c:v>
                </c:pt>
                <c:pt idx="98">
                  <c:v>3.3012083544495603E-5</c:v>
                </c:pt>
                <c:pt idx="99">
                  <c:v>3.2794517859916297E-5</c:v>
                </c:pt>
                <c:pt idx="100">
                  <c:v>3.2520971996875999E-5</c:v>
                </c:pt>
                <c:pt idx="101">
                  <c:v>3.22570116882811E-5</c:v>
                </c:pt>
                <c:pt idx="102">
                  <c:v>3.1682249235538098E-5</c:v>
                </c:pt>
                <c:pt idx="103">
                  <c:v>3.0964907377243102E-5</c:v>
                </c:pt>
                <c:pt idx="104">
                  <c:v>3.0247941530043499E-5</c:v>
                </c:pt>
                <c:pt idx="105">
                  <c:v>2.9669584494383401E-5</c:v>
                </c:pt>
                <c:pt idx="106">
                  <c:v>2.91481049186716E-5</c:v>
                </c:pt>
                <c:pt idx="107">
                  <c:v>2.8832632909013299E-5</c:v>
                </c:pt>
                <c:pt idx="108">
                  <c:v>2.8296391194869201E-5</c:v>
                </c:pt>
                <c:pt idx="109">
                  <c:v>2.7718366254703101E-5</c:v>
                </c:pt>
                <c:pt idx="110">
                  <c:v>2.7552418032428199E-5</c:v>
                </c:pt>
                <c:pt idx="111">
                  <c:v>2.7184417246774301E-5</c:v>
                </c:pt>
                <c:pt idx="112">
                  <c:v>2.6866654609745699E-5</c:v>
                </c:pt>
                <c:pt idx="113">
                  <c:v>2.65651947951742E-5</c:v>
                </c:pt>
                <c:pt idx="114">
                  <c:v>2.6164557961497499E-5</c:v>
                </c:pt>
                <c:pt idx="115">
                  <c:v>2.5995687922529299E-5</c:v>
                </c:pt>
                <c:pt idx="116">
                  <c:v>2.6039498282313701E-5</c:v>
                </c:pt>
                <c:pt idx="117">
                  <c:v>2.5965162681781501E-5</c:v>
                </c:pt>
                <c:pt idx="118">
                  <c:v>2.5911356195657699E-5</c:v>
                </c:pt>
                <c:pt idx="119">
                  <c:v>2.5924282973781801E-5</c:v>
                </c:pt>
                <c:pt idx="120">
                  <c:v>2.5834858336435999E-5</c:v>
                </c:pt>
                <c:pt idx="121">
                  <c:v>2.5752213592308401E-5</c:v>
                </c:pt>
                <c:pt idx="122">
                  <c:v>2.5508979628544399E-5</c:v>
                </c:pt>
                <c:pt idx="123">
                  <c:v>2.5470144464634301E-5</c:v>
                </c:pt>
                <c:pt idx="124">
                  <c:v>2.5425082380284599E-5</c:v>
                </c:pt>
                <c:pt idx="125">
                  <c:v>2.5503365707533798E-5</c:v>
                </c:pt>
                <c:pt idx="126">
                  <c:v>2.5664695515713101E-5</c:v>
                </c:pt>
                <c:pt idx="127">
                  <c:v>2.56663588515948E-5</c:v>
                </c:pt>
                <c:pt idx="128">
                  <c:v>2.5513040132604401E-5</c:v>
                </c:pt>
                <c:pt idx="129">
                  <c:v>2.5585295588825799E-5</c:v>
                </c:pt>
                <c:pt idx="130">
                  <c:v>2.521454293206E-5</c:v>
                </c:pt>
                <c:pt idx="131">
                  <c:v>2.4943953446511699E-5</c:v>
                </c:pt>
                <c:pt idx="132">
                  <c:v>2.47241142850335E-5</c:v>
                </c:pt>
                <c:pt idx="133">
                  <c:v>2.4457210072016799E-5</c:v>
                </c:pt>
                <c:pt idx="134">
                  <c:v>2.4453458016588599E-5</c:v>
                </c:pt>
                <c:pt idx="135">
                  <c:v>2.4539214791729999E-5</c:v>
                </c:pt>
                <c:pt idx="136">
                  <c:v>2.43907387422431E-5</c:v>
                </c:pt>
                <c:pt idx="137">
                  <c:v>2.4707299287131501E-5</c:v>
                </c:pt>
                <c:pt idx="138">
                  <c:v>2.5102580496292898E-5</c:v>
                </c:pt>
                <c:pt idx="139">
                  <c:v>2.5702349375933399E-5</c:v>
                </c:pt>
                <c:pt idx="140">
                  <c:v>2.6183346043191101E-5</c:v>
                </c:pt>
                <c:pt idx="141">
                  <c:v>2.6772394578854E-5</c:v>
                </c:pt>
                <c:pt idx="142">
                  <c:v>2.7242342704474598E-5</c:v>
                </c:pt>
                <c:pt idx="143">
                  <c:v>2.7733195955598899E-5</c:v>
                </c:pt>
                <c:pt idx="144">
                  <c:v>2.7823598429676999E-5</c:v>
                </c:pt>
                <c:pt idx="145">
                  <c:v>2.7800047714013701E-5</c:v>
                </c:pt>
                <c:pt idx="146">
                  <c:v>2.7397678422858E-5</c:v>
                </c:pt>
                <c:pt idx="147">
                  <c:v>2.7210753614781401E-5</c:v>
                </c:pt>
                <c:pt idx="148">
                  <c:v>2.67316957303722E-5</c:v>
                </c:pt>
                <c:pt idx="149">
                  <c:v>2.6456008397092601E-5</c:v>
                </c:pt>
                <c:pt idx="150">
                  <c:v>2.6183786238626799E-5</c:v>
                </c:pt>
                <c:pt idx="151">
                  <c:v>2.6154145026729101E-5</c:v>
                </c:pt>
                <c:pt idx="152">
                  <c:v>2.5989357319693698E-5</c:v>
                </c:pt>
                <c:pt idx="153">
                  <c:v>2.6043188232246601E-5</c:v>
                </c:pt>
                <c:pt idx="154">
                  <c:v>2.5820543929252601E-5</c:v>
                </c:pt>
                <c:pt idx="155">
                  <c:v>2.57878644853397E-5</c:v>
                </c:pt>
                <c:pt idx="156">
                  <c:v>2.56983094004681E-5</c:v>
                </c:pt>
                <c:pt idx="157">
                  <c:v>2.5742471085062999E-5</c:v>
                </c:pt>
                <c:pt idx="158">
                  <c:v>2.5649051167420101E-5</c:v>
                </c:pt>
                <c:pt idx="159">
                  <c:v>2.5729700480171999E-5</c:v>
                </c:pt>
                <c:pt idx="160">
                  <c:v>2.5819210610019799E-5</c:v>
                </c:pt>
                <c:pt idx="161">
                  <c:v>2.5949436478965301E-5</c:v>
                </c:pt>
                <c:pt idx="162">
                  <c:v>2.5957831374918299E-5</c:v>
                </c:pt>
                <c:pt idx="163">
                  <c:v>2.60870934393356E-5</c:v>
                </c:pt>
                <c:pt idx="164">
                  <c:v>2.61113730500385E-5</c:v>
                </c:pt>
                <c:pt idx="165">
                  <c:v>2.6296390517797699E-5</c:v>
                </c:pt>
                <c:pt idx="166">
                  <c:v>2.6263455116090199E-5</c:v>
                </c:pt>
                <c:pt idx="167">
                  <c:v>2.6113446438102902E-5</c:v>
                </c:pt>
                <c:pt idx="168">
                  <c:v>2.5870609533740201E-5</c:v>
                </c:pt>
                <c:pt idx="169">
                  <c:v>2.5599488903285999E-5</c:v>
                </c:pt>
                <c:pt idx="170">
                  <c:v>2.5061919326877299E-5</c:v>
                </c:pt>
                <c:pt idx="171">
                  <c:v>2.4500107818831899E-5</c:v>
                </c:pt>
                <c:pt idx="172">
                  <c:v>2.3800893489221499E-5</c:v>
                </c:pt>
                <c:pt idx="173">
                  <c:v>2.3234618700891001E-5</c:v>
                </c:pt>
                <c:pt idx="174">
                  <c:v>2.2917527790663598E-5</c:v>
                </c:pt>
                <c:pt idx="175">
                  <c:v>2.2739588790240502E-5</c:v>
                </c:pt>
                <c:pt idx="176">
                  <c:v>2.25369777971146E-5</c:v>
                </c:pt>
                <c:pt idx="177">
                  <c:v>2.2622203167494599E-5</c:v>
                </c:pt>
                <c:pt idx="178">
                  <c:v>2.2675312460965598E-5</c:v>
                </c:pt>
                <c:pt idx="179">
                  <c:v>2.2771397457940301E-5</c:v>
                </c:pt>
                <c:pt idx="180">
                  <c:v>2.2754994850921701E-5</c:v>
                </c:pt>
                <c:pt idx="181">
                  <c:v>2.2558660150804901E-5</c:v>
                </c:pt>
                <c:pt idx="182">
                  <c:v>2.2358102017148701E-5</c:v>
                </c:pt>
                <c:pt idx="183">
                  <c:v>2.2235992998633102E-5</c:v>
                </c:pt>
                <c:pt idx="184">
                  <c:v>2.19664499517031E-5</c:v>
                </c:pt>
                <c:pt idx="185">
                  <c:v>2.1829011789772501E-5</c:v>
                </c:pt>
                <c:pt idx="186">
                  <c:v>2.1611814840330799E-5</c:v>
                </c:pt>
                <c:pt idx="187">
                  <c:v>2.14946721825981E-5</c:v>
                </c:pt>
                <c:pt idx="188">
                  <c:v>2.13459970836993E-5</c:v>
                </c:pt>
                <c:pt idx="189">
                  <c:v>2.1195346822163798E-5</c:v>
                </c:pt>
                <c:pt idx="190">
                  <c:v>2.1049974228455E-5</c:v>
                </c:pt>
                <c:pt idx="191">
                  <c:v>2.1018200381409502E-5</c:v>
                </c:pt>
                <c:pt idx="192">
                  <c:v>2.08685996767599E-5</c:v>
                </c:pt>
                <c:pt idx="193">
                  <c:v>2.0839503382116401E-5</c:v>
                </c:pt>
                <c:pt idx="194">
                  <c:v>2.0980891349609E-5</c:v>
                </c:pt>
                <c:pt idx="195">
                  <c:v>2.1238964109215801E-5</c:v>
                </c:pt>
                <c:pt idx="196">
                  <c:v>2.15653648670663E-5</c:v>
                </c:pt>
                <c:pt idx="197">
                  <c:v>2.1868191522246699E-5</c:v>
                </c:pt>
                <c:pt idx="198">
                  <c:v>2.2105747900371001E-5</c:v>
                </c:pt>
                <c:pt idx="199">
                  <c:v>2.2536409492853799E-5</c:v>
                </c:pt>
                <c:pt idx="200">
                  <c:v>2.28743078228684E-5</c:v>
                </c:pt>
                <c:pt idx="201">
                  <c:v>2.3235208833024699E-5</c:v>
                </c:pt>
                <c:pt idx="202">
                  <c:v>2.3493786232263201E-5</c:v>
                </c:pt>
                <c:pt idx="203">
                  <c:v>2.3753612497655101E-5</c:v>
                </c:pt>
                <c:pt idx="204">
                  <c:v>2.4046448483464399E-5</c:v>
                </c:pt>
                <c:pt idx="205">
                  <c:v>2.4476540472408301E-5</c:v>
                </c:pt>
                <c:pt idx="206">
                  <c:v>2.4818353527475E-5</c:v>
                </c:pt>
                <c:pt idx="207">
                  <c:v>2.5248237891771199E-5</c:v>
                </c:pt>
                <c:pt idx="208">
                  <c:v>2.53854437427695E-5</c:v>
                </c:pt>
                <c:pt idx="209">
                  <c:v>2.52463861605584E-5</c:v>
                </c:pt>
                <c:pt idx="210">
                  <c:v>2.5488831202632599E-5</c:v>
                </c:pt>
                <c:pt idx="211">
                  <c:v>2.5539855154680199E-5</c:v>
                </c:pt>
                <c:pt idx="212">
                  <c:v>2.5534041664546399E-5</c:v>
                </c:pt>
                <c:pt idx="213">
                  <c:v>2.5616184367598699E-5</c:v>
                </c:pt>
                <c:pt idx="214">
                  <c:v>2.54856960444677E-5</c:v>
                </c:pt>
                <c:pt idx="215">
                  <c:v>2.5518752279042799E-5</c:v>
                </c:pt>
                <c:pt idx="216">
                  <c:v>2.6092043689069601E-5</c:v>
                </c:pt>
                <c:pt idx="217">
                  <c:v>2.6043091869117498E-5</c:v>
                </c:pt>
                <c:pt idx="218">
                  <c:v>2.6200586216873401E-5</c:v>
                </c:pt>
                <c:pt idx="219">
                  <c:v>2.6313526632293299E-5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34-4A33-A680-2618F3A08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144048"/>
        <c:axId val="2107167616"/>
      </c:lineChart>
      <c:lineChart>
        <c:grouping val="standard"/>
        <c:varyColors val="0"/>
        <c:ser>
          <c:idx val="4"/>
          <c:order val="4"/>
          <c:tx>
            <c:strRef>
              <c:f>OAM!$F$1</c:f>
              <c:strCache>
                <c:ptCount val="1"/>
                <c:pt idx="0">
                  <c:v>naiv1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6"/>
            <c:dispRSqr val="1"/>
            <c:dispEq val="1"/>
            <c:trendlineLbl>
              <c:layout>
                <c:manualLayout>
                  <c:x val="-1.6818022747156606E-2"/>
                  <c:y val="-4.825750947798192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OAM!$A$2:$A$221</c:f>
              <c:numCache>
                <c:formatCode>General</c:formatCode>
                <c:ptCount val="220"/>
                <c:pt idx="0">
                  <c:v>1800</c:v>
                </c:pt>
                <c:pt idx="1">
                  <c:v>1801</c:v>
                </c:pt>
                <c:pt idx="2">
                  <c:v>1802</c:v>
                </c:pt>
                <c:pt idx="3">
                  <c:v>1803</c:v>
                </c:pt>
                <c:pt idx="4">
                  <c:v>1804</c:v>
                </c:pt>
                <c:pt idx="5">
                  <c:v>1805</c:v>
                </c:pt>
                <c:pt idx="6">
                  <c:v>1806</c:v>
                </c:pt>
                <c:pt idx="7">
                  <c:v>1807</c:v>
                </c:pt>
                <c:pt idx="8">
                  <c:v>1808</c:v>
                </c:pt>
                <c:pt idx="9">
                  <c:v>1809</c:v>
                </c:pt>
                <c:pt idx="10">
                  <c:v>1810</c:v>
                </c:pt>
                <c:pt idx="11">
                  <c:v>1811</c:v>
                </c:pt>
                <c:pt idx="12">
                  <c:v>1812</c:v>
                </c:pt>
                <c:pt idx="13">
                  <c:v>1813</c:v>
                </c:pt>
                <c:pt idx="14">
                  <c:v>1814</c:v>
                </c:pt>
                <c:pt idx="15">
                  <c:v>1815</c:v>
                </c:pt>
                <c:pt idx="16">
                  <c:v>1816</c:v>
                </c:pt>
                <c:pt idx="17">
                  <c:v>1817</c:v>
                </c:pt>
                <c:pt idx="18">
                  <c:v>1818</c:v>
                </c:pt>
                <c:pt idx="19">
                  <c:v>1819</c:v>
                </c:pt>
                <c:pt idx="20">
                  <c:v>1820</c:v>
                </c:pt>
                <c:pt idx="21">
                  <c:v>1821</c:v>
                </c:pt>
                <c:pt idx="22">
                  <c:v>1822</c:v>
                </c:pt>
                <c:pt idx="23">
                  <c:v>1823</c:v>
                </c:pt>
                <c:pt idx="24">
                  <c:v>1824</c:v>
                </c:pt>
                <c:pt idx="25">
                  <c:v>1825</c:v>
                </c:pt>
                <c:pt idx="26">
                  <c:v>1826</c:v>
                </c:pt>
                <c:pt idx="27">
                  <c:v>1827</c:v>
                </c:pt>
                <c:pt idx="28">
                  <c:v>1828</c:v>
                </c:pt>
                <c:pt idx="29">
                  <c:v>1829</c:v>
                </c:pt>
                <c:pt idx="30">
                  <c:v>1830</c:v>
                </c:pt>
                <c:pt idx="31">
                  <c:v>1831</c:v>
                </c:pt>
                <c:pt idx="32">
                  <c:v>1832</c:v>
                </c:pt>
                <c:pt idx="33">
                  <c:v>1833</c:v>
                </c:pt>
                <c:pt idx="34">
                  <c:v>1834</c:v>
                </c:pt>
                <c:pt idx="35">
                  <c:v>1835</c:v>
                </c:pt>
                <c:pt idx="36">
                  <c:v>1836</c:v>
                </c:pt>
                <c:pt idx="37">
                  <c:v>1837</c:v>
                </c:pt>
                <c:pt idx="38">
                  <c:v>1838</c:v>
                </c:pt>
                <c:pt idx="39">
                  <c:v>1839</c:v>
                </c:pt>
                <c:pt idx="40">
                  <c:v>1840</c:v>
                </c:pt>
                <c:pt idx="41">
                  <c:v>1841</c:v>
                </c:pt>
                <c:pt idx="42">
                  <c:v>1842</c:v>
                </c:pt>
                <c:pt idx="43">
                  <c:v>1843</c:v>
                </c:pt>
                <c:pt idx="44">
                  <c:v>1844</c:v>
                </c:pt>
                <c:pt idx="45">
                  <c:v>1845</c:v>
                </c:pt>
                <c:pt idx="46">
                  <c:v>1846</c:v>
                </c:pt>
                <c:pt idx="47">
                  <c:v>1847</c:v>
                </c:pt>
                <c:pt idx="48">
                  <c:v>1848</c:v>
                </c:pt>
                <c:pt idx="49">
                  <c:v>1849</c:v>
                </c:pt>
                <c:pt idx="50">
                  <c:v>1850</c:v>
                </c:pt>
                <c:pt idx="51">
                  <c:v>1851</c:v>
                </c:pt>
                <c:pt idx="52">
                  <c:v>1852</c:v>
                </c:pt>
                <c:pt idx="53">
                  <c:v>1853</c:v>
                </c:pt>
                <c:pt idx="54">
                  <c:v>1854</c:v>
                </c:pt>
                <c:pt idx="55">
                  <c:v>1855</c:v>
                </c:pt>
                <c:pt idx="56">
                  <c:v>1856</c:v>
                </c:pt>
                <c:pt idx="57">
                  <c:v>1857</c:v>
                </c:pt>
                <c:pt idx="58">
                  <c:v>1858</c:v>
                </c:pt>
                <c:pt idx="59">
                  <c:v>1859</c:v>
                </c:pt>
                <c:pt idx="60">
                  <c:v>1860</c:v>
                </c:pt>
                <c:pt idx="61">
                  <c:v>1861</c:v>
                </c:pt>
                <c:pt idx="62">
                  <c:v>1862</c:v>
                </c:pt>
                <c:pt idx="63">
                  <c:v>1863</c:v>
                </c:pt>
                <c:pt idx="64">
                  <c:v>1864</c:v>
                </c:pt>
                <c:pt idx="65">
                  <c:v>1865</c:v>
                </c:pt>
                <c:pt idx="66">
                  <c:v>1866</c:v>
                </c:pt>
                <c:pt idx="67">
                  <c:v>1867</c:v>
                </c:pt>
                <c:pt idx="68">
                  <c:v>1868</c:v>
                </c:pt>
                <c:pt idx="69">
                  <c:v>1869</c:v>
                </c:pt>
                <c:pt idx="70">
                  <c:v>1870</c:v>
                </c:pt>
                <c:pt idx="71">
                  <c:v>1871</c:v>
                </c:pt>
                <c:pt idx="72">
                  <c:v>1872</c:v>
                </c:pt>
                <c:pt idx="73">
                  <c:v>1873</c:v>
                </c:pt>
                <c:pt idx="74">
                  <c:v>1874</c:v>
                </c:pt>
                <c:pt idx="75">
                  <c:v>1875</c:v>
                </c:pt>
                <c:pt idx="76">
                  <c:v>1876</c:v>
                </c:pt>
                <c:pt idx="77">
                  <c:v>1877</c:v>
                </c:pt>
                <c:pt idx="78">
                  <c:v>1878</c:v>
                </c:pt>
                <c:pt idx="79">
                  <c:v>1879</c:v>
                </c:pt>
                <c:pt idx="80">
                  <c:v>1880</c:v>
                </c:pt>
                <c:pt idx="81">
                  <c:v>1881</c:v>
                </c:pt>
                <c:pt idx="82">
                  <c:v>1882</c:v>
                </c:pt>
                <c:pt idx="83">
                  <c:v>1883</c:v>
                </c:pt>
                <c:pt idx="84">
                  <c:v>1884</c:v>
                </c:pt>
                <c:pt idx="85">
                  <c:v>1885</c:v>
                </c:pt>
                <c:pt idx="86">
                  <c:v>1886</c:v>
                </c:pt>
                <c:pt idx="87">
                  <c:v>1887</c:v>
                </c:pt>
                <c:pt idx="88">
                  <c:v>1888</c:v>
                </c:pt>
                <c:pt idx="89">
                  <c:v>1889</c:v>
                </c:pt>
                <c:pt idx="90">
                  <c:v>1890</c:v>
                </c:pt>
                <c:pt idx="91">
                  <c:v>1891</c:v>
                </c:pt>
                <c:pt idx="92">
                  <c:v>1892</c:v>
                </c:pt>
                <c:pt idx="93">
                  <c:v>1893</c:v>
                </c:pt>
                <c:pt idx="94">
                  <c:v>1894</c:v>
                </c:pt>
                <c:pt idx="95">
                  <c:v>1895</c:v>
                </c:pt>
                <c:pt idx="96">
                  <c:v>1896</c:v>
                </c:pt>
                <c:pt idx="97">
                  <c:v>1897</c:v>
                </c:pt>
                <c:pt idx="98">
                  <c:v>1898</c:v>
                </c:pt>
                <c:pt idx="99">
                  <c:v>1899</c:v>
                </c:pt>
                <c:pt idx="100">
                  <c:v>1900</c:v>
                </c:pt>
                <c:pt idx="101">
                  <c:v>1901</c:v>
                </c:pt>
                <c:pt idx="102">
                  <c:v>1902</c:v>
                </c:pt>
                <c:pt idx="103">
                  <c:v>1903</c:v>
                </c:pt>
                <c:pt idx="104">
                  <c:v>1904</c:v>
                </c:pt>
                <c:pt idx="105">
                  <c:v>1905</c:v>
                </c:pt>
                <c:pt idx="106">
                  <c:v>1906</c:v>
                </c:pt>
                <c:pt idx="107">
                  <c:v>1907</c:v>
                </c:pt>
                <c:pt idx="108">
                  <c:v>1908</c:v>
                </c:pt>
                <c:pt idx="109">
                  <c:v>1909</c:v>
                </c:pt>
                <c:pt idx="110">
                  <c:v>1910</c:v>
                </c:pt>
                <c:pt idx="111">
                  <c:v>1911</c:v>
                </c:pt>
                <c:pt idx="112">
                  <c:v>1912</c:v>
                </c:pt>
                <c:pt idx="113">
                  <c:v>1913</c:v>
                </c:pt>
                <c:pt idx="114">
                  <c:v>1914</c:v>
                </c:pt>
                <c:pt idx="115">
                  <c:v>1915</c:v>
                </c:pt>
                <c:pt idx="116">
                  <c:v>1916</c:v>
                </c:pt>
                <c:pt idx="117">
                  <c:v>1917</c:v>
                </c:pt>
                <c:pt idx="118">
                  <c:v>1918</c:v>
                </c:pt>
                <c:pt idx="119">
                  <c:v>1919</c:v>
                </c:pt>
                <c:pt idx="120">
                  <c:v>1920</c:v>
                </c:pt>
                <c:pt idx="121">
                  <c:v>1921</c:v>
                </c:pt>
                <c:pt idx="122">
                  <c:v>1922</c:v>
                </c:pt>
                <c:pt idx="123">
                  <c:v>1923</c:v>
                </c:pt>
                <c:pt idx="124">
                  <c:v>1924</c:v>
                </c:pt>
                <c:pt idx="125">
                  <c:v>1925</c:v>
                </c:pt>
                <c:pt idx="126">
                  <c:v>1926</c:v>
                </c:pt>
                <c:pt idx="127">
                  <c:v>1927</c:v>
                </c:pt>
                <c:pt idx="128">
                  <c:v>1928</c:v>
                </c:pt>
                <c:pt idx="129">
                  <c:v>1929</c:v>
                </c:pt>
                <c:pt idx="130">
                  <c:v>1930</c:v>
                </c:pt>
                <c:pt idx="131">
                  <c:v>1931</c:v>
                </c:pt>
                <c:pt idx="132">
                  <c:v>1932</c:v>
                </c:pt>
                <c:pt idx="133">
                  <c:v>1933</c:v>
                </c:pt>
                <c:pt idx="134">
                  <c:v>1934</c:v>
                </c:pt>
                <c:pt idx="135">
                  <c:v>1935</c:v>
                </c:pt>
                <c:pt idx="136">
                  <c:v>1936</c:v>
                </c:pt>
                <c:pt idx="137">
                  <c:v>1937</c:v>
                </c:pt>
                <c:pt idx="138">
                  <c:v>1938</c:v>
                </c:pt>
                <c:pt idx="139">
                  <c:v>1939</c:v>
                </c:pt>
                <c:pt idx="140">
                  <c:v>1940</c:v>
                </c:pt>
                <c:pt idx="141">
                  <c:v>1941</c:v>
                </c:pt>
                <c:pt idx="142">
                  <c:v>1942</c:v>
                </c:pt>
                <c:pt idx="143">
                  <c:v>1943</c:v>
                </c:pt>
                <c:pt idx="144">
                  <c:v>1944</c:v>
                </c:pt>
                <c:pt idx="145">
                  <c:v>1945</c:v>
                </c:pt>
                <c:pt idx="146">
                  <c:v>1946</c:v>
                </c:pt>
                <c:pt idx="147">
                  <c:v>1947</c:v>
                </c:pt>
                <c:pt idx="148">
                  <c:v>1948</c:v>
                </c:pt>
                <c:pt idx="149">
                  <c:v>1949</c:v>
                </c:pt>
                <c:pt idx="150">
                  <c:v>1950</c:v>
                </c:pt>
                <c:pt idx="151">
                  <c:v>1951</c:v>
                </c:pt>
                <c:pt idx="152">
                  <c:v>1952</c:v>
                </c:pt>
                <c:pt idx="153">
                  <c:v>1953</c:v>
                </c:pt>
                <c:pt idx="154">
                  <c:v>1954</c:v>
                </c:pt>
                <c:pt idx="155">
                  <c:v>1955</c:v>
                </c:pt>
                <c:pt idx="156">
                  <c:v>1956</c:v>
                </c:pt>
                <c:pt idx="157">
                  <c:v>1957</c:v>
                </c:pt>
                <c:pt idx="158">
                  <c:v>1958</c:v>
                </c:pt>
                <c:pt idx="159">
                  <c:v>1959</c:v>
                </c:pt>
                <c:pt idx="160">
                  <c:v>1960</c:v>
                </c:pt>
                <c:pt idx="161">
                  <c:v>1961</c:v>
                </c:pt>
                <c:pt idx="162">
                  <c:v>1962</c:v>
                </c:pt>
                <c:pt idx="163">
                  <c:v>1963</c:v>
                </c:pt>
                <c:pt idx="164">
                  <c:v>1964</c:v>
                </c:pt>
                <c:pt idx="165">
                  <c:v>1965</c:v>
                </c:pt>
                <c:pt idx="166">
                  <c:v>1966</c:v>
                </c:pt>
                <c:pt idx="167">
                  <c:v>1967</c:v>
                </c:pt>
                <c:pt idx="168">
                  <c:v>1968</c:v>
                </c:pt>
                <c:pt idx="169">
                  <c:v>1969</c:v>
                </c:pt>
                <c:pt idx="170">
                  <c:v>1970</c:v>
                </c:pt>
                <c:pt idx="171">
                  <c:v>1971</c:v>
                </c:pt>
                <c:pt idx="172">
                  <c:v>1972</c:v>
                </c:pt>
                <c:pt idx="173">
                  <c:v>1973</c:v>
                </c:pt>
                <c:pt idx="174">
                  <c:v>1974</c:v>
                </c:pt>
                <c:pt idx="175">
                  <c:v>1975</c:v>
                </c:pt>
                <c:pt idx="176">
                  <c:v>1976</c:v>
                </c:pt>
                <c:pt idx="177">
                  <c:v>1977</c:v>
                </c:pt>
                <c:pt idx="178">
                  <c:v>1978</c:v>
                </c:pt>
                <c:pt idx="179">
                  <c:v>1979</c:v>
                </c:pt>
                <c:pt idx="180">
                  <c:v>1980</c:v>
                </c:pt>
                <c:pt idx="181">
                  <c:v>1981</c:v>
                </c:pt>
                <c:pt idx="182">
                  <c:v>1982</c:v>
                </c:pt>
                <c:pt idx="183">
                  <c:v>1983</c:v>
                </c:pt>
                <c:pt idx="184">
                  <c:v>1984</c:v>
                </c:pt>
                <c:pt idx="185">
                  <c:v>1985</c:v>
                </c:pt>
                <c:pt idx="186">
                  <c:v>1986</c:v>
                </c:pt>
                <c:pt idx="187">
                  <c:v>1987</c:v>
                </c:pt>
                <c:pt idx="188">
                  <c:v>1988</c:v>
                </c:pt>
                <c:pt idx="189">
                  <c:v>1989</c:v>
                </c:pt>
                <c:pt idx="190">
                  <c:v>1990</c:v>
                </c:pt>
                <c:pt idx="191">
                  <c:v>1991</c:v>
                </c:pt>
                <c:pt idx="192">
                  <c:v>1992</c:v>
                </c:pt>
                <c:pt idx="193">
                  <c:v>1993</c:v>
                </c:pt>
                <c:pt idx="194">
                  <c:v>1994</c:v>
                </c:pt>
                <c:pt idx="195">
                  <c:v>1995</c:v>
                </c:pt>
                <c:pt idx="196">
                  <c:v>1996</c:v>
                </c:pt>
                <c:pt idx="197">
                  <c:v>1997</c:v>
                </c:pt>
                <c:pt idx="198">
                  <c:v>1998</c:v>
                </c:pt>
                <c:pt idx="199">
                  <c:v>1999</c:v>
                </c:pt>
                <c:pt idx="200">
                  <c:v>2000</c:v>
                </c:pt>
                <c:pt idx="201">
                  <c:v>2001</c:v>
                </c:pt>
                <c:pt idx="202">
                  <c:v>2002</c:v>
                </c:pt>
                <c:pt idx="203">
                  <c:v>2003</c:v>
                </c:pt>
                <c:pt idx="204">
                  <c:v>2004</c:v>
                </c:pt>
                <c:pt idx="205">
                  <c:v>2005</c:v>
                </c:pt>
                <c:pt idx="206">
                  <c:v>2006</c:v>
                </c:pt>
                <c:pt idx="207">
                  <c:v>2007</c:v>
                </c:pt>
                <c:pt idx="208">
                  <c:v>2008</c:v>
                </c:pt>
                <c:pt idx="209">
                  <c:v>2009</c:v>
                </c:pt>
                <c:pt idx="210">
                  <c:v>2010</c:v>
                </c:pt>
                <c:pt idx="211">
                  <c:v>2011</c:v>
                </c:pt>
                <c:pt idx="212">
                  <c:v>2012</c:v>
                </c:pt>
                <c:pt idx="213">
                  <c:v>2013</c:v>
                </c:pt>
                <c:pt idx="214">
                  <c:v>2014</c:v>
                </c:pt>
                <c:pt idx="215">
                  <c:v>2015</c:v>
                </c:pt>
                <c:pt idx="216">
                  <c:v>2016</c:v>
                </c:pt>
                <c:pt idx="217">
                  <c:v>2017</c:v>
                </c:pt>
                <c:pt idx="218">
                  <c:v>2018</c:v>
                </c:pt>
                <c:pt idx="219">
                  <c:v>2019</c:v>
                </c:pt>
              </c:numCache>
            </c:numRef>
          </c:cat>
          <c:val>
            <c:numRef>
              <c:f>OAM!$F$2:$F$221</c:f>
              <c:numCache>
                <c:formatCode>General</c:formatCode>
                <c:ptCount val="220"/>
                <c:pt idx="0">
                  <c:v>3.2057391490525263E-4</c:v>
                </c:pt>
                <c:pt idx="1">
                  <c:v>3.2234700281605903E-4</c:v>
                </c:pt>
                <c:pt idx="2">
                  <c:v>3.2388467290426576E-4</c:v>
                </c:pt>
                <c:pt idx="3">
                  <c:v>3.2386494303539444E-4</c:v>
                </c:pt>
                <c:pt idx="4">
                  <c:v>3.227127510042132E-4</c:v>
                </c:pt>
                <c:pt idx="5">
                  <c:v>3.1656797524906897E-4</c:v>
                </c:pt>
                <c:pt idx="6">
                  <c:v>3.1623856180625998E-4</c:v>
                </c:pt>
                <c:pt idx="7">
                  <c:v>3.2025963028965113E-4</c:v>
                </c:pt>
                <c:pt idx="8">
                  <c:v>3.1724461523806075E-4</c:v>
                </c:pt>
                <c:pt idx="9">
                  <c:v>3.1545507717315293E-4</c:v>
                </c:pt>
                <c:pt idx="10">
                  <c:v>3.1361014660952929E-4</c:v>
                </c:pt>
                <c:pt idx="11">
                  <c:v>3.1410100656817749E-4</c:v>
                </c:pt>
                <c:pt idx="12">
                  <c:v>3.1774433351269393E-4</c:v>
                </c:pt>
                <c:pt idx="13">
                  <c:v>3.1635007435072801E-4</c:v>
                </c:pt>
                <c:pt idx="14">
                  <c:v>3.186661596795852E-4</c:v>
                </c:pt>
                <c:pt idx="15">
                  <c:v>3.2104055193420665E-4</c:v>
                </c:pt>
                <c:pt idx="16">
                  <c:v>3.2067721932500098E-4</c:v>
                </c:pt>
                <c:pt idx="17">
                  <c:v>3.211418872004798E-4</c:v>
                </c:pt>
                <c:pt idx="18">
                  <c:v>3.1966620596384502E-4</c:v>
                </c:pt>
                <c:pt idx="19">
                  <c:v>3.159081454668913E-4</c:v>
                </c:pt>
                <c:pt idx="20">
                  <c:v>3.1887966568839524E-4</c:v>
                </c:pt>
                <c:pt idx="21">
                  <c:v>3.2005109388981976E-4</c:v>
                </c:pt>
                <c:pt idx="22">
                  <c:v>3.2180584316522784E-4</c:v>
                </c:pt>
                <c:pt idx="23">
                  <c:v>3.237134486978117E-4</c:v>
                </c:pt>
                <c:pt idx="24">
                  <c:v>3.2559589141913217E-4</c:v>
                </c:pt>
                <c:pt idx="25">
                  <c:v>3.2917014953324787E-4</c:v>
                </c:pt>
                <c:pt idx="26">
                  <c:v>3.3420974653251617E-4</c:v>
                </c:pt>
                <c:pt idx="27">
                  <c:v>3.3736688833739325E-4</c:v>
                </c:pt>
                <c:pt idx="28">
                  <c:v>3.3780809818446332E-4</c:v>
                </c:pt>
                <c:pt idx="29">
                  <c:v>3.3597835741667358E-4</c:v>
                </c:pt>
                <c:pt idx="30">
                  <c:v>3.384724502016715E-4</c:v>
                </c:pt>
                <c:pt idx="31">
                  <c:v>3.3960721499884763E-4</c:v>
                </c:pt>
                <c:pt idx="32">
                  <c:v>3.4043133023585183E-4</c:v>
                </c:pt>
                <c:pt idx="33">
                  <c:v>3.4010493288860695E-4</c:v>
                </c:pt>
                <c:pt idx="34">
                  <c:v>3.365083358793132E-4</c:v>
                </c:pt>
                <c:pt idx="35">
                  <c:v>3.3488440052613914E-4</c:v>
                </c:pt>
                <c:pt idx="36">
                  <c:v>3.3516638122169432E-4</c:v>
                </c:pt>
                <c:pt idx="37">
                  <c:v>3.3052400031660168E-4</c:v>
                </c:pt>
                <c:pt idx="38">
                  <c:v>3.2731535624666943E-4</c:v>
                </c:pt>
                <c:pt idx="39">
                  <c:v>3.2335326560379538E-4</c:v>
                </c:pt>
                <c:pt idx="40">
                  <c:v>3.1911261242255102E-4</c:v>
                </c:pt>
                <c:pt idx="41">
                  <c:v>3.1749988016014898E-4</c:v>
                </c:pt>
                <c:pt idx="42">
                  <c:v>3.1354056916045765E-4</c:v>
                </c:pt>
                <c:pt idx="43">
                  <c:v>3.1132572264271188E-4</c:v>
                </c:pt>
                <c:pt idx="44">
                  <c:v>3.1228287980411524E-4</c:v>
                </c:pt>
                <c:pt idx="45">
                  <c:v>3.1314733556492974E-4</c:v>
                </c:pt>
                <c:pt idx="46">
                  <c:v>3.1394314528045321E-4</c:v>
                </c:pt>
                <c:pt idx="47">
                  <c:v>3.1607519835168672E-4</c:v>
                </c:pt>
                <c:pt idx="48">
                  <c:v>3.1644280271133751E-4</c:v>
                </c:pt>
                <c:pt idx="49">
                  <c:v>3.1771461000776633E-4</c:v>
                </c:pt>
                <c:pt idx="50">
                  <c:v>3.179957124237771E-4</c:v>
                </c:pt>
                <c:pt idx="51">
                  <c:v>3.1795553148380562E-4</c:v>
                </c:pt>
                <c:pt idx="52">
                  <c:v>3.1773053839450282E-4</c:v>
                </c:pt>
                <c:pt idx="53">
                  <c:v>3.1678802645274042E-4</c:v>
                </c:pt>
                <c:pt idx="54">
                  <c:v>3.1425708774739634E-4</c:v>
                </c:pt>
                <c:pt idx="55">
                  <c:v>3.1505061578432716E-4</c:v>
                </c:pt>
                <c:pt idx="56">
                  <c:v>3.1560514675480216E-4</c:v>
                </c:pt>
                <c:pt idx="57">
                  <c:v>3.1667607078946126E-4</c:v>
                </c:pt>
                <c:pt idx="58">
                  <c:v>3.1501212897312822E-4</c:v>
                </c:pt>
                <c:pt idx="59">
                  <c:v>3.1271953456065815E-4</c:v>
                </c:pt>
                <c:pt idx="60">
                  <c:v>3.1141766409551196E-4</c:v>
                </c:pt>
                <c:pt idx="61">
                  <c:v>3.1050541083134522E-4</c:v>
                </c:pt>
                <c:pt idx="62">
                  <c:v>3.0822498511692354E-4</c:v>
                </c:pt>
                <c:pt idx="63">
                  <c:v>3.0491435485860798E-4</c:v>
                </c:pt>
                <c:pt idx="64">
                  <c:v>3.014110637228173E-4</c:v>
                </c:pt>
                <c:pt idx="65">
                  <c:v>2.9988266308984167E-4</c:v>
                </c:pt>
                <c:pt idx="66">
                  <c:v>3.0069210319132753E-4</c:v>
                </c:pt>
                <c:pt idx="67">
                  <c:v>3.0059543530569483E-4</c:v>
                </c:pt>
                <c:pt idx="68">
                  <c:v>3.0229375751592377E-4</c:v>
                </c:pt>
                <c:pt idx="69">
                  <c:v>3.0606252672831451E-4</c:v>
                </c:pt>
                <c:pt idx="70">
                  <c:v>3.0876097834412137E-4</c:v>
                </c:pt>
                <c:pt idx="71">
                  <c:v>3.1241772653954321E-4</c:v>
                </c:pt>
                <c:pt idx="72">
                  <c:v>3.1397406834392754E-4</c:v>
                </c:pt>
                <c:pt idx="73">
                  <c:v>3.1496927640871006E-4</c:v>
                </c:pt>
                <c:pt idx="74">
                  <c:v>3.1644945340758405E-4</c:v>
                </c:pt>
                <c:pt idx="75">
                  <c:v>3.1611347661250123E-4</c:v>
                </c:pt>
                <c:pt idx="76">
                  <c:v>3.1225261950242105E-4</c:v>
                </c:pt>
                <c:pt idx="77">
                  <c:v>3.1079901142610166E-4</c:v>
                </c:pt>
                <c:pt idx="78">
                  <c:v>3.0895721129451878E-4</c:v>
                </c:pt>
                <c:pt idx="79">
                  <c:v>3.0809111116728352E-4</c:v>
                </c:pt>
                <c:pt idx="80">
                  <c:v>3.0711009277898125E-4</c:v>
                </c:pt>
                <c:pt idx="81">
                  <c:v>3.0722996710405071E-4</c:v>
                </c:pt>
                <c:pt idx="82">
                  <c:v>3.0646876068983161E-4</c:v>
                </c:pt>
                <c:pt idx="83">
                  <c:v>3.0785039444123957E-4</c:v>
                </c:pt>
                <c:pt idx="84">
                  <c:v>3.0858877750818191E-4</c:v>
                </c:pt>
                <c:pt idx="85">
                  <c:v>3.0882207033755424E-4</c:v>
                </c:pt>
                <c:pt idx="86">
                  <c:v>3.0911817480370687E-4</c:v>
                </c:pt>
                <c:pt idx="87">
                  <c:v>3.1029988765242524E-4</c:v>
                </c:pt>
                <c:pt idx="88">
                  <c:v>3.0970732203578676E-4</c:v>
                </c:pt>
                <c:pt idx="89">
                  <c:v>3.119587865804911E-4</c:v>
                </c:pt>
                <c:pt idx="90">
                  <c:v>3.1082184276393738E-4</c:v>
                </c:pt>
                <c:pt idx="91">
                  <c:v>3.1319082756908642E-4</c:v>
                </c:pt>
                <c:pt idx="92">
                  <c:v>3.1242119963995377E-4</c:v>
                </c:pt>
                <c:pt idx="93">
                  <c:v>3.1289238492198285E-4</c:v>
                </c:pt>
                <c:pt idx="94">
                  <c:v>3.1211194201270082E-4</c:v>
                </c:pt>
                <c:pt idx="95">
                  <c:v>3.1253252770316575E-4</c:v>
                </c:pt>
                <c:pt idx="96">
                  <c:v>3.0942147181381799E-4</c:v>
                </c:pt>
                <c:pt idx="97">
                  <c:v>3.0886974073902212E-4</c:v>
                </c:pt>
                <c:pt idx="98">
                  <c:v>3.0551914229752936E-4</c:v>
                </c:pt>
                <c:pt idx="99">
                  <c:v>3.0571727708255346E-4</c:v>
                </c:pt>
                <c:pt idx="100">
                  <c:v>3.0501230951683383E-4</c:v>
                </c:pt>
                <c:pt idx="101">
                  <c:v>3.0402894263456049E-4</c:v>
                </c:pt>
                <c:pt idx="102">
                  <c:v>3.0341298635708583E-4</c:v>
                </c:pt>
                <c:pt idx="103">
                  <c:v>3.0376965087595677E-4</c:v>
                </c:pt>
                <c:pt idx="104">
                  <c:v>3.0379144980737801E-4</c:v>
                </c:pt>
                <c:pt idx="105">
                  <c:v>3.0471968412777055E-4</c:v>
                </c:pt>
                <c:pt idx="106">
                  <c:v>3.0500043149978684E-4</c:v>
                </c:pt>
                <c:pt idx="107">
                  <c:v>3.0532757814073888E-4</c:v>
                </c:pt>
                <c:pt idx="108">
                  <c:v>3.0509816682362085E-4</c:v>
                </c:pt>
                <c:pt idx="109">
                  <c:v>3.053507156697115E-4</c:v>
                </c:pt>
                <c:pt idx="110">
                  <c:v>3.0679066981065142E-4</c:v>
                </c:pt>
                <c:pt idx="111">
                  <c:v>3.0747397876698977E-4</c:v>
                </c:pt>
                <c:pt idx="112">
                  <c:v>3.062645077014674E-4</c:v>
                </c:pt>
                <c:pt idx="113">
                  <c:v>3.0642459020262757E-4</c:v>
                </c:pt>
                <c:pt idx="114">
                  <c:v>3.0661120792631384E-4</c:v>
                </c:pt>
                <c:pt idx="115">
                  <c:v>3.0865295741477856E-4</c:v>
                </c:pt>
                <c:pt idx="116">
                  <c:v>3.1087402258630548E-4</c:v>
                </c:pt>
                <c:pt idx="117">
                  <c:v>3.1284795329611197E-4</c:v>
                </c:pt>
                <c:pt idx="118">
                  <c:v>3.1371425362587029E-4</c:v>
                </c:pt>
                <c:pt idx="119">
                  <c:v>3.1585171211645356E-4</c:v>
                </c:pt>
                <c:pt idx="120">
                  <c:v>3.1410100021795516E-4</c:v>
                </c:pt>
                <c:pt idx="121">
                  <c:v>3.1366093844553542E-4</c:v>
                </c:pt>
                <c:pt idx="122">
                  <c:v>3.1069338539119846E-4</c:v>
                </c:pt>
                <c:pt idx="123">
                  <c:v>3.0746688142763867E-4</c:v>
                </c:pt>
                <c:pt idx="124">
                  <c:v>3.0441420878040397E-4</c:v>
                </c:pt>
                <c:pt idx="125">
                  <c:v>3.0284160649378833E-4</c:v>
                </c:pt>
                <c:pt idx="126">
                  <c:v>3.0141546488136601E-4</c:v>
                </c:pt>
                <c:pt idx="127">
                  <c:v>3.0213201642124656E-4</c:v>
                </c:pt>
                <c:pt idx="128">
                  <c:v>3.0069830680596525E-4</c:v>
                </c:pt>
                <c:pt idx="129">
                  <c:v>3.0121704188396776E-4</c:v>
                </c:pt>
                <c:pt idx="130">
                  <c:v>2.9905599009387896E-4</c:v>
                </c:pt>
                <c:pt idx="131">
                  <c:v>2.9823348368803718E-4</c:v>
                </c:pt>
                <c:pt idx="132">
                  <c:v>2.9647995987553576E-4</c:v>
                </c:pt>
                <c:pt idx="133">
                  <c:v>2.9543978212131903E-4</c:v>
                </c:pt>
                <c:pt idx="134">
                  <c:v>2.9505685561811415E-4</c:v>
                </c:pt>
                <c:pt idx="135">
                  <c:v>2.9498700804911555E-4</c:v>
                </c:pt>
                <c:pt idx="136">
                  <c:v>2.9453701280804747E-4</c:v>
                </c:pt>
                <c:pt idx="137">
                  <c:v>2.9575196965327181E-4</c:v>
                </c:pt>
                <c:pt idx="138">
                  <c:v>2.9442388420517987E-4</c:v>
                </c:pt>
                <c:pt idx="139">
                  <c:v>2.958822687040587E-4</c:v>
                </c:pt>
                <c:pt idx="140">
                  <c:v>2.9673219579048372E-4</c:v>
                </c:pt>
                <c:pt idx="141">
                  <c:v>2.9932839990059215E-4</c:v>
                </c:pt>
                <c:pt idx="142">
                  <c:v>3.030648844547343E-4</c:v>
                </c:pt>
                <c:pt idx="143">
                  <c:v>3.0730295725334053E-4</c:v>
                </c:pt>
                <c:pt idx="144">
                  <c:v>3.1107967450744905E-4</c:v>
                </c:pt>
                <c:pt idx="145">
                  <c:v>3.1614010224854662E-4</c:v>
                </c:pt>
                <c:pt idx="146">
                  <c:v>3.1792991681608507E-4</c:v>
                </c:pt>
                <c:pt idx="147">
                  <c:v>3.2070642938768657E-4</c:v>
                </c:pt>
                <c:pt idx="148">
                  <c:v>3.2180575622727919E-4</c:v>
                </c:pt>
                <c:pt idx="149">
                  <c:v>3.2351205475476455E-4</c:v>
                </c:pt>
                <c:pt idx="150">
                  <c:v>3.2355758042155748E-4</c:v>
                </c:pt>
                <c:pt idx="151">
                  <c:v>3.2418585182572774E-4</c:v>
                </c:pt>
                <c:pt idx="152">
                  <c:v>3.2512087448464684E-4</c:v>
                </c:pt>
                <c:pt idx="153">
                  <c:v>3.2826540707121875E-4</c:v>
                </c:pt>
                <c:pt idx="154">
                  <c:v>3.2935303787390958E-4</c:v>
                </c:pt>
                <c:pt idx="155">
                  <c:v>3.3032017479074665E-4</c:v>
                </c:pt>
                <c:pt idx="156">
                  <c:v>3.303427618967742E-4</c:v>
                </c:pt>
                <c:pt idx="157">
                  <c:v>3.3208848357649549E-4</c:v>
                </c:pt>
                <c:pt idx="158">
                  <c:v>3.3335516075437251E-4</c:v>
                </c:pt>
                <c:pt idx="159">
                  <c:v>3.3486707317414109E-4</c:v>
                </c:pt>
                <c:pt idx="160">
                  <c:v>3.3568701512974261E-4</c:v>
                </c:pt>
                <c:pt idx="161">
                  <c:v>3.3742636268081099E-4</c:v>
                </c:pt>
                <c:pt idx="162">
                  <c:v>3.3883995014808127E-4</c:v>
                </c:pt>
                <c:pt idx="163">
                  <c:v>3.4103600241256171E-4</c:v>
                </c:pt>
                <c:pt idx="164">
                  <c:v>3.4228604181407577E-4</c:v>
                </c:pt>
                <c:pt idx="165">
                  <c:v>3.4434261085282582E-4</c:v>
                </c:pt>
                <c:pt idx="166">
                  <c:v>3.4506137490097812E-4</c:v>
                </c:pt>
                <c:pt idx="167">
                  <c:v>3.4552117527449999E-4</c:v>
                </c:pt>
                <c:pt idx="168">
                  <c:v>3.4428703085203244E-4</c:v>
                </c:pt>
                <c:pt idx="169">
                  <c:v>3.4280169984413008E-4</c:v>
                </c:pt>
                <c:pt idx="170">
                  <c:v>3.4019432860077245E-4</c:v>
                </c:pt>
                <c:pt idx="171">
                  <c:v>3.3753411194733536E-4</c:v>
                </c:pt>
                <c:pt idx="172">
                  <c:v>3.3324409715922615E-4</c:v>
                </c:pt>
                <c:pt idx="173">
                  <c:v>3.291050312067703E-4</c:v>
                </c:pt>
                <c:pt idx="174">
                  <c:v>3.2652949916414897E-4</c:v>
                </c:pt>
                <c:pt idx="175">
                  <c:v>3.2535416344866598E-4</c:v>
                </c:pt>
                <c:pt idx="176">
                  <c:v>3.2337976751607863E-4</c:v>
                </c:pt>
                <c:pt idx="177">
                  <c:v>3.2236544406519588E-4</c:v>
                </c:pt>
                <c:pt idx="178">
                  <c:v>3.1984493242427007E-4</c:v>
                </c:pt>
                <c:pt idx="179">
                  <c:v>3.185745549022335E-4</c:v>
                </c:pt>
                <c:pt idx="180">
                  <c:v>3.1715866979149159E-4</c:v>
                </c:pt>
                <c:pt idx="181">
                  <c:v>3.1537799272233022E-4</c:v>
                </c:pt>
                <c:pt idx="182">
                  <c:v>3.1339702854893327E-4</c:v>
                </c:pt>
                <c:pt idx="183">
                  <c:v>3.1404193474112731E-4</c:v>
                </c:pt>
                <c:pt idx="184">
                  <c:v>3.1430839927842056E-4</c:v>
                </c:pt>
                <c:pt idx="185">
                  <c:v>3.1729533527270867E-4</c:v>
                </c:pt>
                <c:pt idx="186">
                  <c:v>3.1923750520945678E-4</c:v>
                </c:pt>
                <c:pt idx="187">
                  <c:v>3.231262198823959E-4</c:v>
                </c:pt>
                <c:pt idx="188">
                  <c:v>3.2553857727179959E-4</c:v>
                </c:pt>
                <c:pt idx="189">
                  <c:v>3.2831969058731361E-4</c:v>
                </c:pt>
                <c:pt idx="190">
                  <c:v>3.2988341692024258E-4</c:v>
                </c:pt>
                <c:pt idx="191">
                  <c:v>3.3132541856113079E-4</c:v>
                </c:pt>
                <c:pt idx="192">
                  <c:v>3.3152251035062293E-4</c:v>
                </c:pt>
                <c:pt idx="193">
                  <c:v>3.3462475416204651E-4</c:v>
                </c:pt>
                <c:pt idx="194">
                  <c:v>3.3760702769671062E-4</c:v>
                </c:pt>
                <c:pt idx="195">
                  <c:v>3.4237131019056307E-4</c:v>
                </c:pt>
                <c:pt idx="196">
                  <c:v>3.4771733732798319E-4</c:v>
                </c:pt>
                <c:pt idx="197">
                  <c:v>3.5369973933744003E-4</c:v>
                </c:pt>
                <c:pt idx="198">
                  <c:v>3.5869475569987578E-4</c:v>
                </c:pt>
                <c:pt idx="199">
                  <c:v>3.6744492016233692E-4</c:v>
                </c:pt>
                <c:pt idx="200">
                  <c:v>3.7420923178745091E-4</c:v>
                </c:pt>
                <c:pt idx="201">
                  <c:v>3.8064997988840175E-4</c:v>
                </c:pt>
                <c:pt idx="202">
                  <c:v>3.8714797548371747E-4</c:v>
                </c:pt>
                <c:pt idx="203">
                  <c:v>3.9271949169363045E-4</c:v>
                </c:pt>
                <c:pt idx="204">
                  <c:v>3.9690810081083219E-4</c:v>
                </c:pt>
                <c:pt idx="205">
                  <c:v>4.0244437124263983E-4</c:v>
                </c:pt>
                <c:pt idx="206">
                  <c:v>4.0472429827786939E-4</c:v>
                </c:pt>
                <c:pt idx="207">
                  <c:v>4.0706701578788451E-4</c:v>
                </c:pt>
                <c:pt idx="208">
                  <c:v>4.074688845970998E-4</c:v>
                </c:pt>
                <c:pt idx="209">
                  <c:v>4.0678366258361924E-4</c:v>
                </c:pt>
                <c:pt idx="210">
                  <c:v>4.0886918005915939E-4</c:v>
                </c:pt>
                <c:pt idx="211">
                  <c:v>4.0855489013275797E-4</c:v>
                </c:pt>
                <c:pt idx="212">
                  <c:v>4.0827667336478473E-4</c:v>
                </c:pt>
                <c:pt idx="213">
                  <c:v>4.1070093110257743E-4</c:v>
                </c:pt>
                <c:pt idx="214">
                  <c:v>4.085000757965766E-4</c:v>
                </c:pt>
                <c:pt idx="215">
                  <c:v>4.0697127107185626E-4</c:v>
                </c:pt>
                <c:pt idx="216">
                  <c:v>4.0647890935880467E-4</c:v>
                </c:pt>
                <c:pt idx="217">
                  <c:v>4.0387051042974504E-4</c:v>
                </c:pt>
                <c:pt idx="218">
                  <c:v>4.0422106230835028E-4</c:v>
                </c:pt>
                <c:pt idx="219">
                  <c:v>4.03736728003422E-4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34-4A33-A680-2618F3A08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084016"/>
        <c:axId val="917148768"/>
      </c:lineChart>
      <c:catAx>
        <c:axId val="91614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7167616"/>
        <c:crosses val="autoZero"/>
        <c:auto val="1"/>
        <c:lblAlgn val="ctr"/>
        <c:lblOffset val="100"/>
        <c:noMultiLvlLbl val="0"/>
      </c:catAx>
      <c:valAx>
        <c:axId val="210716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144048"/>
        <c:crosses val="autoZero"/>
        <c:crossBetween val="between"/>
      </c:valAx>
      <c:valAx>
        <c:axId val="91714876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1084016"/>
        <c:crosses val="max"/>
        <c:crossBetween val="between"/>
      </c:valAx>
      <c:catAx>
        <c:axId val="911084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7148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OAM!$N$1</c:f>
              <c:strCache>
                <c:ptCount val="1"/>
                <c:pt idx="0">
                  <c:v>naiv2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6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val>
            <c:numRef>
              <c:f>OAM!$N$2:$N$221</c:f>
              <c:numCache>
                <c:formatCode>0</c:formatCode>
                <c:ptCount val="220"/>
                <c:pt idx="0">
                  <c:v>96</c:v>
                </c:pt>
                <c:pt idx="1">
                  <c:v>95.25</c:v>
                </c:pt>
                <c:pt idx="2">
                  <c:v>94</c:v>
                </c:pt>
                <c:pt idx="3">
                  <c:v>93.25</c:v>
                </c:pt>
                <c:pt idx="4">
                  <c:v>95.25</c:v>
                </c:pt>
                <c:pt idx="5">
                  <c:v>104.25</c:v>
                </c:pt>
                <c:pt idx="6">
                  <c:v>108.75</c:v>
                </c:pt>
                <c:pt idx="7">
                  <c:v>101</c:v>
                </c:pt>
                <c:pt idx="8">
                  <c:v>103.75</c:v>
                </c:pt>
                <c:pt idx="9">
                  <c:v>110.5</c:v>
                </c:pt>
                <c:pt idx="10">
                  <c:v>127.75</c:v>
                </c:pt>
                <c:pt idx="11">
                  <c:v>125.5</c:v>
                </c:pt>
                <c:pt idx="12">
                  <c:v>117</c:v>
                </c:pt>
                <c:pt idx="13">
                  <c:v>116</c:v>
                </c:pt>
                <c:pt idx="14">
                  <c:v>115.75</c:v>
                </c:pt>
                <c:pt idx="15">
                  <c:v>107.5</c:v>
                </c:pt>
                <c:pt idx="16">
                  <c:v>101.5</c:v>
                </c:pt>
                <c:pt idx="17">
                  <c:v>97</c:v>
                </c:pt>
                <c:pt idx="18">
                  <c:v>100.75</c:v>
                </c:pt>
                <c:pt idx="19">
                  <c:v>109</c:v>
                </c:pt>
                <c:pt idx="20">
                  <c:v>102.25</c:v>
                </c:pt>
                <c:pt idx="21">
                  <c:v>100.75</c:v>
                </c:pt>
                <c:pt idx="22">
                  <c:v>98.5</c:v>
                </c:pt>
                <c:pt idx="23">
                  <c:v>97.25</c:v>
                </c:pt>
                <c:pt idx="24">
                  <c:v>92</c:v>
                </c:pt>
                <c:pt idx="25">
                  <c:v>87.75</c:v>
                </c:pt>
                <c:pt idx="26">
                  <c:v>84.75</c:v>
                </c:pt>
                <c:pt idx="27">
                  <c:v>84</c:v>
                </c:pt>
                <c:pt idx="28">
                  <c:v>81.75</c:v>
                </c:pt>
                <c:pt idx="29">
                  <c:v>88.25</c:v>
                </c:pt>
                <c:pt idx="30">
                  <c:v>85</c:v>
                </c:pt>
                <c:pt idx="31">
                  <c:v>87.5</c:v>
                </c:pt>
                <c:pt idx="32">
                  <c:v>86.75</c:v>
                </c:pt>
                <c:pt idx="33">
                  <c:v>83.5</c:v>
                </c:pt>
                <c:pt idx="34">
                  <c:v>86</c:v>
                </c:pt>
                <c:pt idx="35">
                  <c:v>88.75</c:v>
                </c:pt>
                <c:pt idx="36">
                  <c:v>82.25</c:v>
                </c:pt>
                <c:pt idx="37">
                  <c:v>86.75</c:v>
                </c:pt>
                <c:pt idx="38">
                  <c:v>89.25</c:v>
                </c:pt>
                <c:pt idx="39">
                  <c:v>93.25</c:v>
                </c:pt>
                <c:pt idx="40">
                  <c:v>98.75</c:v>
                </c:pt>
                <c:pt idx="41">
                  <c:v>104.5</c:v>
                </c:pt>
                <c:pt idx="42">
                  <c:v>117.5</c:v>
                </c:pt>
                <c:pt idx="43">
                  <c:v>119.75</c:v>
                </c:pt>
                <c:pt idx="44">
                  <c:v>116.5</c:v>
                </c:pt>
                <c:pt idx="45">
                  <c:v>115.25</c:v>
                </c:pt>
                <c:pt idx="46">
                  <c:v>112.5</c:v>
                </c:pt>
                <c:pt idx="47">
                  <c:v>108.25</c:v>
                </c:pt>
                <c:pt idx="48">
                  <c:v>105.75</c:v>
                </c:pt>
                <c:pt idx="49">
                  <c:v>94.5</c:v>
                </c:pt>
                <c:pt idx="50">
                  <c:v>90.75</c:v>
                </c:pt>
                <c:pt idx="51">
                  <c:v>89</c:v>
                </c:pt>
                <c:pt idx="52">
                  <c:v>90.75</c:v>
                </c:pt>
                <c:pt idx="53">
                  <c:v>95</c:v>
                </c:pt>
                <c:pt idx="54">
                  <c:v>99</c:v>
                </c:pt>
                <c:pt idx="55">
                  <c:v>103.75</c:v>
                </c:pt>
                <c:pt idx="56">
                  <c:v>110.5</c:v>
                </c:pt>
                <c:pt idx="57">
                  <c:v>114.25</c:v>
                </c:pt>
                <c:pt idx="58">
                  <c:v>122.5</c:v>
                </c:pt>
                <c:pt idx="59">
                  <c:v>125</c:v>
                </c:pt>
                <c:pt idx="60">
                  <c:v>128</c:v>
                </c:pt>
                <c:pt idx="61">
                  <c:v>129</c:v>
                </c:pt>
                <c:pt idx="62">
                  <c:v>129.25</c:v>
                </c:pt>
                <c:pt idx="63">
                  <c:v>131.75</c:v>
                </c:pt>
                <c:pt idx="64">
                  <c:v>136.25</c:v>
                </c:pt>
                <c:pt idx="65">
                  <c:v>138</c:v>
                </c:pt>
                <c:pt idx="66">
                  <c:v>134.25</c:v>
                </c:pt>
                <c:pt idx="67">
                  <c:v>128.25</c:v>
                </c:pt>
                <c:pt idx="68">
                  <c:v>125.5</c:v>
                </c:pt>
                <c:pt idx="69">
                  <c:v>119.75</c:v>
                </c:pt>
                <c:pt idx="70">
                  <c:v>115</c:v>
                </c:pt>
                <c:pt idx="71">
                  <c:v>113.75</c:v>
                </c:pt>
                <c:pt idx="72">
                  <c:v>111</c:v>
                </c:pt>
                <c:pt idx="73">
                  <c:v>114.25</c:v>
                </c:pt>
                <c:pt idx="74">
                  <c:v>112.5</c:v>
                </c:pt>
                <c:pt idx="75">
                  <c:v>114.5</c:v>
                </c:pt>
                <c:pt idx="76">
                  <c:v>119.25</c:v>
                </c:pt>
                <c:pt idx="77">
                  <c:v>119.5</c:v>
                </c:pt>
                <c:pt idx="78">
                  <c:v>123.5</c:v>
                </c:pt>
                <c:pt idx="79">
                  <c:v>124.5</c:v>
                </c:pt>
                <c:pt idx="80">
                  <c:v>126</c:v>
                </c:pt>
                <c:pt idx="81">
                  <c:v>129.25</c:v>
                </c:pt>
                <c:pt idx="82">
                  <c:v>132.75</c:v>
                </c:pt>
                <c:pt idx="83">
                  <c:v>131</c:v>
                </c:pt>
                <c:pt idx="84">
                  <c:v>131.5</c:v>
                </c:pt>
                <c:pt idx="85">
                  <c:v>131.5</c:v>
                </c:pt>
                <c:pt idx="86">
                  <c:v>131.25</c:v>
                </c:pt>
                <c:pt idx="87">
                  <c:v>125.5</c:v>
                </c:pt>
                <c:pt idx="88">
                  <c:v>125.5</c:v>
                </c:pt>
                <c:pt idx="89">
                  <c:v>120.25</c:v>
                </c:pt>
                <c:pt idx="90">
                  <c:v>120</c:v>
                </c:pt>
                <c:pt idx="91">
                  <c:v>119.5</c:v>
                </c:pt>
                <c:pt idx="92">
                  <c:v>120.75</c:v>
                </c:pt>
                <c:pt idx="93">
                  <c:v>119.25</c:v>
                </c:pt>
                <c:pt idx="94">
                  <c:v>126.5</c:v>
                </c:pt>
                <c:pt idx="95">
                  <c:v>130</c:v>
                </c:pt>
                <c:pt idx="96">
                  <c:v>132.5</c:v>
                </c:pt>
                <c:pt idx="97">
                  <c:v>134.75</c:v>
                </c:pt>
                <c:pt idx="98">
                  <c:v>134</c:v>
                </c:pt>
                <c:pt idx="99">
                  <c:v>133</c:v>
                </c:pt>
                <c:pt idx="100">
                  <c:v>134.75</c:v>
                </c:pt>
                <c:pt idx="101">
                  <c:v>131</c:v>
                </c:pt>
                <c:pt idx="102">
                  <c:v>130.25</c:v>
                </c:pt>
                <c:pt idx="103">
                  <c:v>128.25</c:v>
                </c:pt>
                <c:pt idx="104">
                  <c:v>132.75</c:v>
                </c:pt>
                <c:pt idx="105">
                  <c:v>132.75</c:v>
                </c:pt>
                <c:pt idx="106">
                  <c:v>134</c:v>
                </c:pt>
                <c:pt idx="107">
                  <c:v>130.25</c:v>
                </c:pt>
                <c:pt idx="108">
                  <c:v>132</c:v>
                </c:pt>
                <c:pt idx="109">
                  <c:v>129</c:v>
                </c:pt>
                <c:pt idx="110">
                  <c:v>125.25</c:v>
                </c:pt>
                <c:pt idx="111">
                  <c:v>125</c:v>
                </c:pt>
                <c:pt idx="112">
                  <c:v>126.25</c:v>
                </c:pt>
                <c:pt idx="113">
                  <c:v>127.25</c:v>
                </c:pt>
                <c:pt idx="114">
                  <c:v>131.75</c:v>
                </c:pt>
                <c:pt idx="115">
                  <c:v>129.75</c:v>
                </c:pt>
                <c:pt idx="116">
                  <c:v>124.75</c:v>
                </c:pt>
                <c:pt idx="117">
                  <c:v>121.5</c:v>
                </c:pt>
                <c:pt idx="118">
                  <c:v>119.5</c:v>
                </c:pt>
                <c:pt idx="119">
                  <c:v>117</c:v>
                </c:pt>
                <c:pt idx="120">
                  <c:v>118.75</c:v>
                </c:pt>
                <c:pt idx="121">
                  <c:v>119.5</c:v>
                </c:pt>
                <c:pt idx="122">
                  <c:v>124.75</c:v>
                </c:pt>
                <c:pt idx="123">
                  <c:v>127.25</c:v>
                </c:pt>
                <c:pt idx="124">
                  <c:v>129.25</c:v>
                </c:pt>
                <c:pt idx="125">
                  <c:v>131</c:v>
                </c:pt>
                <c:pt idx="126">
                  <c:v>129.25</c:v>
                </c:pt>
                <c:pt idx="127">
                  <c:v>128.25</c:v>
                </c:pt>
                <c:pt idx="128">
                  <c:v>132.5</c:v>
                </c:pt>
                <c:pt idx="129">
                  <c:v>129.5</c:v>
                </c:pt>
                <c:pt idx="130">
                  <c:v>135.25</c:v>
                </c:pt>
                <c:pt idx="131">
                  <c:v>135.75</c:v>
                </c:pt>
                <c:pt idx="132">
                  <c:v>137.25</c:v>
                </c:pt>
                <c:pt idx="133">
                  <c:v>139.5</c:v>
                </c:pt>
                <c:pt idx="134">
                  <c:v>139.75</c:v>
                </c:pt>
                <c:pt idx="135">
                  <c:v>138.75</c:v>
                </c:pt>
                <c:pt idx="136">
                  <c:v>139.25</c:v>
                </c:pt>
                <c:pt idx="137">
                  <c:v>138</c:v>
                </c:pt>
                <c:pt idx="138">
                  <c:v>137</c:v>
                </c:pt>
                <c:pt idx="139">
                  <c:v>131.25</c:v>
                </c:pt>
                <c:pt idx="140">
                  <c:v>125</c:v>
                </c:pt>
                <c:pt idx="141">
                  <c:v>122.5</c:v>
                </c:pt>
                <c:pt idx="142">
                  <c:v>121.5</c:v>
                </c:pt>
                <c:pt idx="143">
                  <c:v>119</c:v>
                </c:pt>
                <c:pt idx="144">
                  <c:v>117.75</c:v>
                </c:pt>
                <c:pt idx="145">
                  <c:v>116.5</c:v>
                </c:pt>
                <c:pt idx="146">
                  <c:v>115.75</c:v>
                </c:pt>
                <c:pt idx="147">
                  <c:v>113</c:v>
                </c:pt>
                <c:pt idx="148">
                  <c:v>112.5</c:v>
                </c:pt>
                <c:pt idx="149">
                  <c:v>113</c:v>
                </c:pt>
                <c:pt idx="150">
                  <c:v>114.25</c:v>
                </c:pt>
                <c:pt idx="151">
                  <c:v>114.25</c:v>
                </c:pt>
                <c:pt idx="152">
                  <c:v>114.5</c:v>
                </c:pt>
                <c:pt idx="153">
                  <c:v>110</c:v>
                </c:pt>
                <c:pt idx="154">
                  <c:v>112</c:v>
                </c:pt>
                <c:pt idx="155">
                  <c:v>111.25</c:v>
                </c:pt>
                <c:pt idx="156">
                  <c:v>112.5</c:v>
                </c:pt>
                <c:pt idx="157">
                  <c:v>109.5</c:v>
                </c:pt>
                <c:pt idx="158">
                  <c:v>109</c:v>
                </c:pt>
                <c:pt idx="159">
                  <c:v>107</c:v>
                </c:pt>
                <c:pt idx="160">
                  <c:v>106.25</c:v>
                </c:pt>
                <c:pt idx="161">
                  <c:v>102.75</c:v>
                </c:pt>
                <c:pt idx="162">
                  <c:v>100.5</c:v>
                </c:pt>
                <c:pt idx="163">
                  <c:v>95.5</c:v>
                </c:pt>
                <c:pt idx="164">
                  <c:v>94.25</c:v>
                </c:pt>
                <c:pt idx="165">
                  <c:v>89.75</c:v>
                </c:pt>
                <c:pt idx="166">
                  <c:v>89.5</c:v>
                </c:pt>
                <c:pt idx="167">
                  <c:v>90.5</c:v>
                </c:pt>
                <c:pt idx="168">
                  <c:v>95.75</c:v>
                </c:pt>
                <c:pt idx="169">
                  <c:v>99.5</c:v>
                </c:pt>
                <c:pt idx="170">
                  <c:v>105</c:v>
                </c:pt>
                <c:pt idx="171">
                  <c:v>106.5</c:v>
                </c:pt>
                <c:pt idx="172">
                  <c:v>111.25</c:v>
                </c:pt>
                <c:pt idx="173">
                  <c:v>114.5</c:v>
                </c:pt>
                <c:pt idx="174">
                  <c:v>116</c:v>
                </c:pt>
                <c:pt idx="175">
                  <c:v>117</c:v>
                </c:pt>
                <c:pt idx="176">
                  <c:v>119</c:v>
                </c:pt>
                <c:pt idx="177">
                  <c:v>119.25</c:v>
                </c:pt>
                <c:pt idx="178">
                  <c:v>123</c:v>
                </c:pt>
                <c:pt idx="179">
                  <c:v>123.75</c:v>
                </c:pt>
                <c:pt idx="180">
                  <c:v>125.5</c:v>
                </c:pt>
                <c:pt idx="181">
                  <c:v>128.75</c:v>
                </c:pt>
                <c:pt idx="182">
                  <c:v>131.75</c:v>
                </c:pt>
                <c:pt idx="183">
                  <c:v>133</c:v>
                </c:pt>
                <c:pt idx="184">
                  <c:v>135</c:v>
                </c:pt>
                <c:pt idx="185">
                  <c:v>133.5</c:v>
                </c:pt>
                <c:pt idx="186">
                  <c:v>132.75</c:v>
                </c:pt>
                <c:pt idx="187">
                  <c:v>130.25</c:v>
                </c:pt>
                <c:pt idx="188">
                  <c:v>127.25</c:v>
                </c:pt>
                <c:pt idx="189">
                  <c:v>123.25</c:v>
                </c:pt>
                <c:pt idx="190">
                  <c:v>121.75</c:v>
                </c:pt>
                <c:pt idx="191">
                  <c:v>120</c:v>
                </c:pt>
                <c:pt idx="192">
                  <c:v>119.75</c:v>
                </c:pt>
                <c:pt idx="193">
                  <c:v>115</c:v>
                </c:pt>
                <c:pt idx="194">
                  <c:v>110.25</c:v>
                </c:pt>
                <c:pt idx="195">
                  <c:v>103.25</c:v>
                </c:pt>
                <c:pt idx="196">
                  <c:v>99.5</c:v>
                </c:pt>
                <c:pt idx="197">
                  <c:v>96.25</c:v>
                </c:pt>
                <c:pt idx="198">
                  <c:v>94.25</c:v>
                </c:pt>
                <c:pt idx="199">
                  <c:v>89</c:v>
                </c:pt>
                <c:pt idx="200">
                  <c:v>82.5</c:v>
                </c:pt>
                <c:pt idx="201">
                  <c:v>78</c:v>
                </c:pt>
                <c:pt idx="202">
                  <c:v>74.25</c:v>
                </c:pt>
                <c:pt idx="203">
                  <c:v>71</c:v>
                </c:pt>
                <c:pt idx="204">
                  <c:v>67.25</c:v>
                </c:pt>
                <c:pt idx="205">
                  <c:v>61.5</c:v>
                </c:pt>
                <c:pt idx="206">
                  <c:v>60.25</c:v>
                </c:pt>
                <c:pt idx="207">
                  <c:v>58.25</c:v>
                </c:pt>
                <c:pt idx="208">
                  <c:v>59</c:v>
                </c:pt>
                <c:pt idx="209">
                  <c:v>62.75</c:v>
                </c:pt>
                <c:pt idx="210">
                  <c:v>59</c:v>
                </c:pt>
                <c:pt idx="211">
                  <c:v>60.25</c:v>
                </c:pt>
                <c:pt idx="212">
                  <c:v>63</c:v>
                </c:pt>
                <c:pt idx="213">
                  <c:v>58.25</c:v>
                </c:pt>
                <c:pt idx="214">
                  <c:v>62.5</c:v>
                </c:pt>
                <c:pt idx="215">
                  <c:v>62.25</c:v>
                </c:pt>
                <c:pt idx="216">
                  <c:v>54.5</c:v>
                </c:pt>
                <c:pt idx="217">
                  <c:v>58.75</c:v>
                </c:pt>
                <c:pt idx="218">
                  <c:v>55.5</c:v>
                </c:pt>
                <c:pt idx="219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40-4213-B6EA-E5225F531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6131520"/>
        <c:axId val="183953904"/>
      </c:lineChart>
      <c:catAx>
        <c:axId val="9161315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953904"/>
        <c:crosses val="autoZero"/>
        <c:auto val="1"/>
        <c:lblAlgn val="ctr"/>
        <c:lblOffset val="100"/>
        <c:noMultiLvlLbl val="0"/>
      </c:catAx>
      <c:valAx>
        <c:axId val="18395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13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Naiv vs optimalizált tudásvágy-index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OAM!$P$1</c:f>
              <c:strCache>
                <c:ptCount val="1"/>
                <c:pt idx="0">
                  <c:v>naiv1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OAM!$P$2:$P$221</c:f>
              <c:numCache>
                <c:formatCode>General</c:formatCode>
                <c:ptCount val="220"/>
                <c:pt idx="0">
                  <c:v>3.2057391490525263E-4</c:v>
                </c:pt>
                <c:pt idx="1">
                  <c:v>3.2234700281605903E-4</c:v>
                </c:pt>
                <c:pt idx="2">
                  <c:v>3.2388467290426576E-4</c:v>
                </c:pt>
                <c:pt idx="3">
                  <c:v>3.2386494303539444E-4</c:v>
                </c:pt>
                <c:pt idx="4">
                  <c:v>3.227127510042132E-4</c:v>
                </c:pt>
                <c:pt idx="5">
                  <c:v>3.1656797524906897E-4</c:v>
                </c:pt>
                <c:pt idx="6">
                  <c:v>3.1623856180625998E-4</c:v>
                </c:pt>
                <c:pt idx="7">
                  <c:v>3.2025963028965113E-4</c:v>
                </c:pt>
                <c:pt idx="8">
                  <c:v>3.1724461523806075E-4</c:v>
                </c:pt>
                <c:pt idx="9">
                  <c:v>3.1545507717315293E-4</c:v>
                </c:pt>
                <c:pt idx="10">
                  <c:v>3.1361014660952929E-4</c:v>
                </c:pt>
                <c:pt idx="11">
                  <c:v>3.1410100656817749E-4</c:v>
                </c:pt>
                <c:pt idx="12">
                  <c:v>3.1774433351269393E-4</c:v>
                </c:pt>
                <c:pt idx="13">
                  <c:v>3.1635007435072801E-4</c:v>
                </c:pt>
                <c:pt idx="14">
                  <c:v>3.186661596795852E-4</c:v>
                </c:pt>
                <c:pt idx="15">
                  <c:v>3.2104055193420665E-4</c:v>
                </c:pt>
                <c:pt idx="16">
                  <c:v>3.2067721932500098E-4</c:v>
                </c:pt>
                <c:pt idx="17">
                  <c:v>3.211418872004798E-4</c:v>
                </c:pt>
                <c:pt idx="18">
                  <c:v>3.1966620596384502E-4</c:v>
                </c:pt>
                <c:pt idx="19">
                  <c:v>3.159081454668913E-4</c:v>
                </c:pt>
                <c:pt idx="20">
                  <c:v>3.1887966568839524E-4</c:v>
                </c:pt>
                <c:pt idx="21">
                  <c:v>3.2005109388981976E-4</c:v>
                </c:pt>
                <c:pt idx="22">
                  <c:v>3.2180584316522784E-4</c:v>
                </c:pt>
                <c:pt idx="23">
                  <c:v>3.237134486978117E-4</c:v>
                </c:pt>
                <c:pt idx="24">
                  <c:v>3.2559589141913217E-4</c:v>
                </c:pt>
                <c:pt idx="25">
                  <c:v>3.2917014953324787E-4</c:v>
                </c:pt>
                <c:pt idx="26">
                  <c:v>3.3420974653251617E-4</c:v>
                </c:pt>
                <c:pt idx="27">
                  <c:v>3.3736688833739325E-4</c:v>
                </c:pt>
                <c:pt idx="28">
                  <c:v>3.3780809818446332E-4</c:v>
                </c:pt>
                <c:pt idx="29">
                  <c:v>3.3597835741667358E-4</c:v>
                </c:pt>
                <c:pt idx="30">
                  <c:v>3.384724502016715E-4</c:v>
                </c:pt>
                <c:pt idx="31">
                  <c:v>3.3960721499884763E-4</c:v>
                </c:pt>
                <c:pt idx="32">
                  <c:v>3.4043133023585183E-4</c:v>
                </c:pt>
                <c:pt idx="33">
                  <c:v>3.4010493288860695E-4</c:v>
                </c:pt>
                <c:pt idx="34">
                  <c:v>3.365083358793132E-4</c:v>
                </c:pt>
                <c:pt idx="35">
                  <c:v>3.3488440052613914E-4</c:v>
                </c:pt>
                <c:pt idx="36">
                  <c:v>3.3516638122169432E-4</c:v>
                </c:pt>
                <c:pt idx="37">
                  <c:v>3.3052400031660168E-4</c:v>
                </c:pt>
                <c:pt idx="38">
                  <c:v>3.2731535624666943E-4</c:v>
                </c:pt>
                <c:pt idx="39">
                  <c:v>3.2335326560379538E-4</c:v>
                </c:pt>
                <c:pt idx="40">
                  <c:v>3.1911261242255102E-4</c:v>
                </c:pt>
                <c:pt idx="41">
                  <c:v>3.1749988016014898E-4</c:v>
                </c:pt>
                <c:pt idx="42">
                  <c:v>3.1354056916045765E-4</c:v>
                </c:pt>
                <c:pt idx="43">
                  <c:v>3.1132572264271188E-4</c:v>
                </c:pt>
                <c:pt idx="44">
                  <c:v>3.1228287980411524E-4</c:v>
                </c:pt>
                <c:pt idx="45">
                  <c:v>3.1314733556492974E-4</c:v>
                </c:pt>
                <c:pt idx="46">
                  <c:v>3.1394314528045321E-4</c:v>
                </c:pt>
                <c:pt idx="47">
                  <c:v>3.1607519835168672E-4</c:v>
                </c:pt>
                <c:pt idx="48">
                  <c:v>3.1644280271133751E-4</c:v>
                </c:pt>
                <c:pt idx="49">
                  <c:v>3.1771461000776633E-4</c:v>
                </c:pt>
                <c:pt idx="50">
                  <c:v>3.179957124237771E-4</c:v>
                </c:pt>
                <c:pt idx="51">
                  <c:v>3.1795553148380562E-4</c:v>
                </c:pt>
                <c:pt idx="52">
                  <c:v>3.1773053839450282E-4</c:v>
                </c:pt>
                <c:pt idx="53">
                  <c:v>3.1678802645274042E-4</c:v>
                </c:pt>
                <c:pt idx="54">
                  <c:v>3.1425708774739634E-4</c:v>
                </c:pt>
                <c:pt idx="55">
                  <c:v>3.1505061578432716E-4</c:v>
                </c:pt>
                <c:pt idx="56">
                  <c:v>3.1560514675480216E-4</c:v>
                </c:pt>
                <c:pt idx="57">
                  <c:v>3.1667607078946126E-4</c:v>
                </c:pt>
                <c:pt idx="58">
                  <c:v>3.1501212897312822E-4</c:v>
                </c:pt>
                <c:pt idx="59">
                  <c:v>3.1271953456065815E-4</c:v>
                </c:pt>
                <c:pt idx="60">
                  <c:v>3.1141766409551196E-4</c:v>
                </c:pt>
                <c:pt idx="61">
                  <c:v>3.1050541083134522E-4</c:v>
                </c:pt>
                <c:pt idx="62">
                  <c:v>3.0822498511692354E-4</c:v>
                </c:pt>
                <c:pt idx="63">
                  <c:v>3.0491435485860798E-4</c:v>
                </c:pt>
                <c:pt idx="64">
                  <c:v>3.014110637228173E-4</c:v>
                </c:pt>
                <c:pt idx="65">
                  <c:v>2.9988266308984167E-4</c:v>
                </c:pt>
                <c:pt idx="66">
                  <c:v>3.0069210319132753E-4</c:v>
                </c:pt>
                <c:pt idx="67">
                  <c:v>3.0059543530569483E-4</c:v>
                </c:pt>
                <c:pt idx="68">
                  <c:v>3.0229375751592377E-4</c:v>
                </c:pt>
                <c:pt idx="69">
                  <c:v>3.0606252672831451E-4</c:v>
                </c:pt>
                <c:pt idx="70">
                  <c:v>3.0876097834412137E-4</c:v>
                </c:pt>
                <c:pt idx="71">
                  <c:v>3.1241772653954321E-4</c:v>
                </c:pt>
                <c:pt idx="72">
                  <c:v>3.1397406834392754E-4</c:v>
                </c:pt>
                <c:pt idx="73">
                  <c:v>3.1496927640871006E-4</c:v>
                </c:pt>
                <c:pt idx="74">
                  <c:v>3.1644945340758405E-4</c:v>
                </c:pt>
                <c:pt idx="75">
                  <c:v>3.1611347661250123E-4</c:v>
                </c:pt>
                <c:pt idx="76">
                  <c:v>3.1225261950242105E-4</c:v>
                </c:pt>
                <c:pt idx="77">
                  <c:v>3.1079901142610166E-4</c:v>
                </c:pt>
                <c:pt idx="78">
                  <c:v>3.0895721129451878E-4</c:v>
                </c:pt>
                <c:pt idx="79">
                  <c:v>3.0809111116728352E-4</c:v>
                </c:pt>
                <c:pt idx="80">
                  <c:v>3.0711009277898125E-4</c:v>
                </c:pt>
                <c:pt idx="81">
                  <c:v>3.0722996710405071E-4</c:v>
                </c:pt>
                <c:pt idx="82">
                  <c:v>3.0646876068983161E-4</c:v>
                </c:pt>
                <c:pt idx="83">
                  <c:v>3.0785039444123957E-4</c:v>
                </c:pt>
                <c:pt idx="84">
                  <c:v>3.0858877750818191E-4</c:v>
                </c:pt>
                <c:pt idx="85">
                  <c:v>3.0882207033755424E-4</c:v>
                </c:pt>
                <c:pt idx="86">
                  <c:v>3.0911817480370687E-4</c:v>
                </c:pt>
                <c:pt idx="87">
                  <c:v>3.1029988765242524E-4</c:v>
                </c:pt>
                <c:pt idx="88">
                  <c:v>3.0970732203578676E-4</c:v>
                </c:pt>
                <c:pt idx="89">
                  <c:v>3.119587865804911E-4</c:v>
                </c:pt>
                <c:pt idx="90">
                  <c:v>3.1082184276393738E-4</c:v>
                </c:pt>
                <c:pt idx="91">
                  <c:v>3.1319082756908642E-4</c:v>
                </c:pt>
                <c:pt idx="92">
                  <c:v>3.1242119963995377E-4</c:v>
                </c:pt>
                <c:pt idx="93">
                  <c:v>3.1289238492198285E-4</c:v>
                </c:pt>
                <c:pt idx="94">
                  <c:v>3.1211194201270082E-4</c:v>
                </c:pt>
                <c:pt idx="95">
                  <c:v>3.1253252770316575E-4</c:v>
                </c:pt>
                <c:pt idx="96">
                  <c:v>3.0942147181381799E-4</c:v>
                </c:pt>
                <c:pt idx="97">
                  <c:v>3.0886974073902212E-4</c:v>
                </c:pt>
                <c:pt idx="98">
                  <c:v>3.0551914229752936E-4</c:v>
                </c:pt>
                <c:pt idx="99">
                  <c:v>3.0571727708255346E-4</c:v>
                </c:pt>
                <c:pt idx="100">
                  <c:v>3.0501230951683383E-4</c:v>
                </c:pt>
                <c:pt idx="101">
                  <c:v>3.0402894263456049E-4</c:v>
                </c:pt>
                <c:pt idx="102">
                  <c:v>3.0341298635708583E-4</c:v>
                </c:pt>
                <c:pt idx="103">
                  <c:v>3.0376965087595677E-4</c:v>
                </c:pt>
                <c:pt idx="104">
                  <c:v>3.0379144980737801E-4</c:v>
                </c:pt>
                <c:pt idx="105">
                  <c:v>3.0471968412777055E-4</c:v>
                </c:pt>
                <c:pt idx="106">
                  <c:v>3.0500043149978684E-4</c:v>
                </c:pt>
                <c:pt idx="107">
                  <c:v>3.0532757814073888E-4</c:v>
                </c:pt>
                <c:pt idx="108">
                  <c:v>3.0509816682362085E-4</c:v>
                </c:pt>
                <c:pt idx="109">
                  <c:v>3.053507156697115E-4</c:v>
                </c:pt>
                <c:pt idx="110">
                  <c:v>3.0679066981065142E-4</c:v>
                </c:pt>
                <c:pt idx="111">
                  <c:v>3.0747397876698977E-4</c:v>
                </c:pt>
                <c:pt idx="112">
                  <c:v>3.062645077014674E-4</c:v>
                </c:pt>
                <c:pt idx="113">
                  <c:v>3.0642459020262757E-4</c:v>
                </c:pt>
                <c:pt idx="114">
                  <c:v>3.0661120792631384E-4</c:v>
                </c:pt>
                <c:pt idx="115">
                  <c:v>3.0865295741477856E-4</c:v>
                </c:pt>
                <c:pt idx="116">
                  <c:v>3.1087402258630548E-4</c:v>
                </c:pt>
                <c:pt idx="117">
                  <c:v>3.1284795329611197E-4</c:v>
                </c:pt>
                <c:pt idx="118">
                  <c:v>3.1371425362587029E-4</c:v>
                </c:pt>
                <c:pt idx="119">
                  <c:v>3.1585171211645356E-4</c:v>
                </c:pt>
                <c:pt idx="120">
                  <c:v>3.1410100021795516E-4</c:v>
                </c:pt>
                <c:pt idx="121">
                  <c:v>3.1366093844553542E-4</c:v>
                </c:pt>
                <c:pt idx="122">
                  <c:v>3.1069338539119846E-4</c:v>
                </c:pt>
                <c:pt idx="123">
                  <c:v>3.0746688142763867E-4</c:v>
                </c:pt>
                <c:pt idx="124">
                  <c:v>3.0441420878040397E-4</c:v>
                </c:pt>
                <c:pt idx="125">
                  <c:v>3.0284160649378833E-4</c:v>
                </c:pt>
                <c:pt idx="126">
                  <c:v>3.0141546488136601E-4</c:v>
                </c:pt>
                <c:pt idx="127">
                  <c:v>3.0213201642124656E-4</c:v>
                </c:pt>
                <c:pt idx="128">
                  <c:v>3.0069830680596525E-4</c:v>
                </c:pt>
                <c:pt idx="129">
                  <c:v>3.0121704188396776E-4</c:v>
                </c:pt>
                <c:pt idx="130">
                  <c:v>2.9905599009387896E-4</c:v>
                </c:pt>
                <c:pt idx="131">
                  <c:v>2.9823348368803718E-4</c:v>
                </c:pt>
                <c:pt idx="132">
                  <c:v>2.9647995987553576E-4</c:v>
                </c:pt>
                <c:pt idx="133">
                  <c:v>2.9543978212131903E-4</c:v>
                </c:pt>
                <c:pt idx="134">
                  <c:v>2.9505685561811415E-4</c:v>
                </c:pt>
                <c:pt idx="135">
                  <c:v>2.9498700804911555E-4</c:v>
                </c:pt>
                <c:pt idx="136">
                  <c:v>2.9453701280804747E-4</c:v>
                </c:pt>
                <c:pt idx="137">
                  <c:v>2.9575196965327181E-4</c:v>
                </c:pt>
                <c:pt idx="138">
                  <c:v>2.9442388420517987E-4</c:v>
                </c:pt>
                <c:pt idx="139">
                  <c:v>2.958822687040587E-4</c:v>
                </c:pt>
                <c:pt idx="140">
                  <c:v>2.9673219579048372E-4</c:v>
                </c:pt>
                <c:pt idx="141">
                  <c:v>2.9932839990059215E-4</c:v>
                </c:pt>
                <c:pt idx="142">
                  <c:v>3.030648844547343E-4</c:v>
                </c:pt>
                <c:pt idx="143">
                  <c:v>3.0730295725334053E-4</c:v>
                </c:pt>
                <c:pt idx="144">
                  <c:v>3.1107967450744905E-4</c:v>
                </c:pt>
                <c:pt idx="145">
                  <c:v>3.1614010224854662E-4</c:v>
                </c:pt>
                <c:pt idx="146">
                  <c:v>3.1792991681608507E-4</c:v>
                </c:pt>
                <c:pt idx="147">
                  <c:v>3.2070642938768657E-4</c:v>
                </c:pt>
                <c:pt idx="148">
                  <c:v>3.2180575622727919E-4</c:v>
                </c:pt>
                <c:pt idx="149">
                  <c:v>3.2351205475476455E-4</c:v>
                </c:pt>
                <c:pt idx="150">
                  <c:v>3.2355758042155748E-4</c:v>
                </c:pt>
                <c:pt idx="151">
                  <c:v>3.2418585182572774E-4</c:v>
                </c:pt>
                <c:pt idx="152">
                  <c:v>3.2512087448464684E-4</c:v>
                </c:pt>
                <c:pt idx="153">
                  <c:v>3.2826540707121875E-4</c:v>
                </c:pt>
                <c:pt idx="154">
                  <c:v>3.2935303787390958E-4</c:v>
                </c:pt>
                <c:pt idx="155">
                  <c:v>3.3032017479074665E-4</c:v>
                </c:pt>
                <c:pt idx="156">
                  <c:v>3.303427618967742E-4</c:v>
                </c:pt>
                <c:pt idx="157">
                  <c:v>3.3208848357649549E-4</c:v>
                </c:pt>
                <c:pt idx="158">
                  <c:v>3.3335516075437251E-4</c:v>
                </c:pt>
                <c:pt idx="159">
                  <c:v>3.3486707317414109E-4</c:v>
                </c:pt>
                <c:pt idx="160">
                  <c:v>3.3568701512974261E-4</c:v>
                </c:pt>
                <c:pt idx="161">
                  <c:v>3.3742636268081099E-4</c:v>
                </c:pt>
                <c:pt idx="162">
                  <c:v>3.3883995014808127E-4</c:v>
                </c:pt>
                <c:pt idx="163">
                  <c:v>3.4103600241256171E-4</c:v>
                </c:pt>
                <c:pt idx="164">
                  <c:v>3.4228604181407577E-4</c:v>
                </c:pt>
                <c:pt idx="165">
                  <c:v>3.4434261085282582E-4</c:v>
                </c:pt>
                <c:pt idx="166">
                  <c:v>3.4506137490097812E-4</c:v>
                </c:pt>
                <c:pt idx="167">
                  <c:v>3.4552117527449999E-4</c:v>
                </c:pt>
                <c:pt idx="168">
                  <c:v>3.4428703085203244E-4</c:v>
                </c:pt>
                <c:pt idx="169">
                  <c:v>3.4280169984413008E-4</c:v>
                </c:pt>
                <c:pt idx="170">
                  <c:v>3.4019432860077245E-4</c:v>
                </c:pt>
                <c:pt idx="171">
                  <c:v>3.3753411194733536E-4</c:v>
                </c:pt>
                <c:pt idx="172">
                  <c:v>3.3324409715922615E-4</c:v>
                </c:pt>
                <c:pt idx="173">
                  <c:v>3.291050312067703E-4</c:v>
                </c:pt>
                <c:pt idx="174">
                  <c:v>3.2652949916414897E-4</c:v>
                </c:pt>
                <c:pt idx="175">
                  <c:v>3.2535416344866598E-4</c:v>
                </c:pt>
                <c:pt idx="176">
                  <c:v>3.2337976751607863E-4</c:v>
                </c:pt>
                <c:pt idx="177">
                  <c:v>3.2236544406519588E-4</c:v>
                </c:pt>
                <c:pt idx="178">
                  <c:v>3.1984493242427007E-4</c:v>
                </c:pt>
                <c:pt idx="179">
                  <c:v>3.185745549022335E-4</c:v>
                </c:pt>
                <c:pt idx="180">
                  <c:v>3.1715866979149159E-4</c:v>
                </c:pt>
                <c:pt idx="181">
                  <c:v>3.1537799272233022E-4</c:v>
                </c:pt>
                <c:pt idx="182">
                  <c:v>3.1339702854893327E-4</c:v>
                </c:pt>
                <c:pt idx="183">
                  <c:v>3.1404193474112731E-4</c:v>
                </c:pt>
                <c:pt idx="184">
                  <c:v>3.1430839927842056E-4</c:v>
                </c:pt>
                <c:pt idx="185">
                  <c:v>3.1729533527270867E-4</c:v>
                </c:pt>
                <c:pt idx="186">
                  <c:v>3.1923750520945678E-4</c:v>
                </c:pt>
                <c:pt idx="187">
                  <c:v>3.231262198823959E-4</c:v>
                </c:pt>
                <c:pt idx="188">
                  <c:v>3.2553857727179959E-4</c:v>
                </c:pt>
                <c:pt idx="189">
                  <c:v>3.2831969058731361E-4</c:v>
                </c:pt>
                <c:pt idx="190">
                  <c:v>3.2988341692024258E-4</c:v>
                </c:pt>
                <c:pt idx="191">
                  <c:v>3.3132541856113079E-4</c:v>
                </c:pt>
                <c:pt idx="192">
                  <c:v>3.3152251035062293E-4</c:v>
                </c:pt>
                <c:pt idx="193">
                  <c:v>3.3462475416204651E-4</c:v>
                </c:pt>
                <c:pt idx="194">
                  <c:v>3.3760702769671062E-4</c:v>
                </c:pt>
                <c:pt idx="195">
                  <c:v>3.4237131019056307E-4</c:v>
                </c:pt>
                <c:pt idx="196">
                  <c:v>3.4771733732798319E-4</c:v>
                </c:pt>
                <c:pt idx="197">
                  <c:v>3.5369973933744003E-4</c:v>
                </c:pt>
                <c:pt idx="198">
                  <c:v>3.5869475569987578E-4</c:v>
                </c:pt>
                <c:pt idx="199">
                  <c:v>3.6744492016233692E-4</c:v>
                </c:pt>
                <c:pt idx="200">
                  <c:v>3.7420923178745091E-4</c:v>
                </c:pt>
                <c:pt idx="201">
                  <c:v>3.8064997988840175E-4</c:v>
                </c:pt>
                <c:pt idx="202">
                  <c:v>3.8714797548371747E-4</c:v>
                </c:pt>
                <c:pt idx="203">
                  <c:v>3.9271949169363045E-4</c:v>
                </c:pt>
                <c:pt idx="204">
                  <c:v>3.9690810081083219E-4</c:v>
                </c:pt>
                <c:pt idx="205">
                  <c:v>4.0244437124263983E-4</c:v>
                </c:pt>
                <c:pt idx="206">
                  <c:v>4.0472429827786939E-4</c:v>
                </c:pt>
                <c:pt idx="207">
                  <c:v>4.0706701578788451E-4</c:v>
                </c:pt>
                <c:pt idx="208">
                  <c:v>4.074688845970998E-4</c:v>
                </c:pt>
                <c:pt idx="209">
                  <c:v>4.0678366258361924E-4</c:v>
                </c:pt>
                <c:pt idx="210">
                  <c:v>4.0886918005915939E-4</c:v>
                </c:pt>
                <c:pt idx="211">
                  <c:v>4.0855489013275797E-4</c:v>
                </c:pt>
                <c:pt idx="212">
                  <c:v>4.0827667336478473E-4</c:v>
                </c:pt>
                <c:pt idx="213">
                  <c:v>4.1070093110257743E-4</c:v>
                </c:pt>
                <c:pt idx="214">
                  <c:v>4.085000757965766E-4</c:v>
                </c:pt>
                <c:pt idx="215">
                  <c:v>4.0697127107185626E-4</c:v>
                </c:pt>
                <c:pt idx="216">
                  <c:v>4.0647890935880467E-4</c:v>
                </c:pt>
                <c:pt idx="217">
                  <c:v>4.0387051042974504E-4</c:v>
                </c:pt>
                <c:pt idx="218">
                  <c:v>4.0422106230835028E-4</c:v>
                </c:pt>
                <c:pt idx="219">
                  <c:v>4.03736728003422E-4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F2-463A-9A6E-36B7AE0F0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039408"/>
        <c:axId val="958322256"/>
      </c:lineChart>
      <c:lineChart>
        <c:grouping val="standard"/>
        <c:varyColors val="0"/>
        <c:ser>
          <c:idx val="0"/>
          <c:order val="0"/>
          <c:tx>
            <c:strRef>
              <c:f>OAM!$O$1</c:f>
              <c:strCache>
                <c:ptCount val="1"/>
                <c:pt idx="0">
                  <c:v>Becslés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3191163604549432E-3"/>
                  <c:y val="0.1924821376494604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OAM!$H$2:$H$220</c:f>
              <c:numCache>
                <c:formatCode>General</c:formatCode>
                <c:ptCount val="219"/>
                <c:pt idx="0">
                  <c:v>1800</c:v>
                </c:pt>
                <c:pt idx="1">
                  <c:v>1801</c:v>
                </c:pt>
                <c:pt idx="2">
                  <c:v>1802</c:v>
                </c:pt>
                <c:pt idx="3">
                  <c:v>1803</c:v>
                </c:pt>
                <c:pt idx="4">
                  <c:v>1804</c:v>
                </c:pt>
                <c:pt idx="5">
                  <c:v>1805</c:v>
                </c:pt>
                <c:pt idx="6">
                  <c:v>1806</c:v>
                </c:pt>
                <c:pt idx="7">
                  <c:v>1807</c:v>
                </c:pt>
                <c:pt idx="8">
                  <c:v>1808</c:v>
                </c:pt>
                <c:pt idx="9">
                  <c:v>1809</c:v>
                </c:pt>
                <c:pt idx="10">
                  <c:v>1810</c:v>
                </c:pt>
                <c:pt idx="11">
                  <c:v>1811</c:v>
                </c:pt>
                <c:pt idx="12">
                  <c:v>1812</c:v>
                </c:pt>
                <c:pt idx="13">
                  <c:v>1813</c:v>
                </c:pt>
                <c:pt idx="14">
                  <c:v>1814</c:v>
                </c:pt>
                <c:pt idx="15">
                  <c:v>1815</c:v>
                </c:pt>
                <c:pt idx="16">
                  <c:v>1816</c:v>
                </c:pt>
                <c:pt idx="17">
                  <c:v>1817</c:v>
                </c:pt>
                <c:pt idx="18">
                  <c:v>1818</c:v>
                </c:pt>
                <c:pt idx="19">
                  <c:v>1819</c:v>
                </c:pt>
                <c:pt idx="20">
                  <c:v>1820</c:v>
                </c:pt>
                <c:pt idx="21">
                  <c:v>1821</c:v>
                </c:pt>
                <c:pt idx="22">
                  <c:v>1822</c:v>
                </c:pt>
                <c:pt idx="23">
                  <c:v>1823</c:v>
                </c:pt>
                <c:pt idx="24">
                  <c:v>1824</c:v>
                </c:pt>
                <c:pt idx="25">
                  <c:v>1825</c:v>
                </c:pt>
                <c:pt idx="26">
                  <c:v>1826</c:v>
                </c:pt>
                <c:pt idx="27">
                  <c:v>1827</c:v>
                </c:pt>
                <c:pt idx="28">
                  <c:v>1828</c:v>
                </c:pt>
                <c:pt idx="29">
                  <c:v>1829</c:v>
                </c:pt>
                <c:pt idx="30">
                  <c:v>1830</c:v>
                </c:pt>
                <c:pt idx="31">
                  <c:v>1831</c:v>
                </c:pt>
                <c:pt idx="32">
                  <c:v>1832</c:v>
                </c:pt>
                <c:pt idx="33">
                  <c:v>1833</c:v>
                </c:pt>
                <c:pt idx="34">
                  <c:v>1834</c:v>
                </c:pt>
                <c:pt idx="35">
                  <c:v>1835</c:v>
                </c:pt>
                <c:pt idx="36">
                  <c:v>1836</c:v>
                </c:pt>
                <c:pt idx="37">
                  <c:v>1837</c:v>
                </c:pt>
                <c:pt idx="38">
                  <c:v>1838</c:v>
                </c:pt>
                <c:pt idx="39">
                  <c:v>1839</c:v>
                </c:pt>
                <c:pt idx="40">
                  <c:v>1840</c:v>
                </c:pt>
                <c:pt idx="41">
                  <c:v>1841</c:v>
                </c:pt>
                <c:pt idx="42">
                  <c:v>1842</c:v>
                </c:pt>
                <c:pt idx="43">
                  <c:v>1843</c:v>
                </c:pt>
                <c:pt idx="44">
                  <c:v>1844</c:v>
                </c:pt>
                <c:pt idx="45">
                  <c:v>1845</c:v>
                </c:pt>
                <c:pt idx="46">
                  <c:v>1846</c:v>
                </c:pt>
                <c:pt idx="47">
                  <c:v>1847</c:v>
                </c:pt>
                <c:pt idx="48">
                  <c:v>1848</c:v>
                </c:pt>
                <c:pt idx="49">
                  <c:v>1849</c:v>
                </c:pt>
                <c:pt idx="50">
                  <c:v>1850</c:v>
                </c:pt>
                <c:pt idx="51">
                  <c:v>1851</c:v>
                </c:pt>
                <c:pt idx="52">
                  <c:v>1852</c:v>
                </c:pt>
                <c:pt idx="53">
                  <c:v>1853</c:v>
                </c:pt>
                <c:pt idx="54">
                  <c:v>1854</c:v>
                </c:pt>
                <c:pt idx="55">
                  <c:v>1855</c:v>
                </c:pt>
                <c:pt idx="56">
                  <c:v>1856</c:v>
                </c:pt>
                <c:pt idx="57">
                  <c:v>1857</c:v>
                </c:pt>
                <c:pt idx="58">
                  <c:v>1858</c:v>
                </c:pt>
                <c:pt idx="59">
                  <c:v>1859</c:v>
                </c:pt>
                <c:pt idx="60">
                  <c:v>1860</c:v>
                </c:pt>
                <c:pt idx="61">
                  <c:v>1861</c:v>
                </c:pt>
                <c:pt idx="62">
                  <c:v>1862</c:v>
                </c:pt>
                <c:pt idx="63">
                  <c:v>1863</c:v>
                </c:pt>
                <c:pt idx="64">
                  <c:v>1864</c:v>
                </c:pt>
                <c:pt idx="65">
                  <c:v>1865</c:v>
                </c:pt>
                <c:pt idx="66">
                  <c:v>1866</c:v>
                </c:pt>
                <c:pt idx="67">
                  <c:v>1867</c:v>
                </c:pt>
                <c:pt idx="68">
                  <c:v>1868</c:v>
                </c:pt>
                <c:pt idx="69">
                  <c:v>1869</c:v>
                </c:pt>
                <c:pt idx="70">
                  <c:v>1870</c:v>
                </c:pt>
                <c:pt idx="71">
                  <c:v>1871</c:v>
                </c:pt>
                <c:pt idx="72">
                  <c:v>1872</c:v>
                </c:pt>
                <c:pt idx="73">
                  <c:v>1873</c:v>
                </c:pt>
                <c:pt idx="74">
                  <c:v>1874</c:v>
                </c:pt>
                <c:pt idx="75">
                  <c:v>1875</c:v>
                </c:pt>
                <c:pt idx="76">
                  <c:v>1876</c:v>
                </c:pt>
                <c:pt idx="77">
                  <c:v>1877</c:v>
                </c:pt>
                <c:pt idx="78">
                  <c:v>1878</c:v>
                </c:pt>
                <c:pt idx="79">
                  <c:v>1879</c:v>
                </c:pt>
                <c:pt idx="80">
                  <c:v>1880</c:v>
                </c:pt>
                <c:pt idx="81">
                  <c:v>1881</c:v>
                </c:pt>
                <c:pt idx="82">
                  <c:v>1882</c:v>
                </c:pt>
                <c:pt idx="83">
                  <c:v>1883</c:v>
                </c:pt>
                <c:pt idx="84">
                  <c:v>1884</c:v>
                </c:pt>
                <c:pt idx="85">
                  <c:v>1885</c:v>
                </c:pt>
                <c:pt idx="86">
                  <c:v>1886</c:v>
                </c:pt>
                <c:pt idx="87">
                  <c:v>1887</c:v>
                </c:pt>
                <c:pt idx="88">
                  <c:v>1888</c:v>
                </c:pt>
                <c:pt idx="89">
                  <c:v>1889</c:v>
                </c:pt>
                <c:pt idx="90">
                  <c:v>1890</c:v>
                </c:pt>
                <c:pt idx="91">
                  <c:v>1891</c:v>
                </c:pt>
                <c:pt idx="92">
                  <c:v>1892</c:v>
                </c:pt>
                <c:pt idx="93">
                  <c:v>1893</c:v>
                </c:pt>
                <c:pt idx="94">
                  <c:v>1894</c:v>
                </c:pt>
                <c:pt idx="95">
                  <c:v>1895</c:v>
                </c:pt>
                <c:pt idx="96">
                  <c:v>1896</c:v>
                </c:pt>
                <c:pt idx="97">
                  <c:v>1897</c:v>
                </c:pt>
                <c:pt idx="98">
                  <c:v>1898</c:v>
                </c:pt>
                <c:pt idx="99">
                  <c:v>1899</c:v>
                </c:pt>
                <c:pt idx="100">
                  <c:v>1900</c:v>
                </c:pt>
                <c:pt idx="101">
                  <c:v>1901</c:v>
                </c:pt>
                <c:pt idx="102">
                  <c:v>1902</c:v>
                </c:pt>
                <c:pt idx="103">
                  <c:v>1903</c:v>
                </c:pt>
                <c:pt idx="104">
                  <c:v>1904</c:v>
                </c:pt>
                <c:pt idx="105">
                  <c:v>1905</c:v>
                </c:pt>
                <c:pt idx="106">
                  <c:v>1906</c:v>
                </c:pt>
                <c:pt idx="107">
                  <c:v>1907</c:v>
                </c:pt>
                <c:pt idx="108">
                  <c:v>1908</c:v>
                </c:pt>
                <c:pt idx="109">
                  <c:v>1909</c:v>
                </c:pt>
                <c:pt idx="110">
                  <c:v>1910</c:v>
                </c:pt>
                <c:pt idx="111">
                  <c:v>1911</c:v>
                </c:pt>
                <c:pt idx="112">
                  <c:v>1912</c:v>
                </c:pt>
                <c:pt idx="113">
                  <c:v>1913</c:v>
                </c:pt>
                <c:pt idx="114">
                  <c:v>1914</c:v>
                </c:pt>
                <c:pt idx="115">
                  <c:v>1915</c:v>
                </c:pt>
                <c:pt idx="116">
                  <c:v>1916</c:v>
                </c:pt>
                <c:pt idx="117">
                  <c:v>1917</c:v>
                </c:pt>
                <c:pt idx="118">
                  <c:v>1918</c:v>
                </c:pt>
                <c:pt idx="119">
                  <c:v>1919</c:v>
                </c:pt>
                <c:pt idx="120">
                  <c:v>1920</c:v>
                </c:pt>
                <c:pt idx="121">
                  <c:v>1921</c:v>
                </c:pt>
                <c:pt idx="122">
                  <c:v>1922</c:v>
                </c:pt>
                <c:pt idx="123">
                  <c:v>1923</c:v>
                </c:pt>
                <c:pt idx="124">
                  <c:v>1924</c:v>
                </c:pt>
                <c:pt idx="125">
                  <c:v>1925</c:v>
                </c:pt>
                <c:pt idx="126">
                  <c:v>1926</c:v>
                </c:pt>
                <c:pt idx="127">
                  <c:v>1927</c:v>
                </c:pt>
                <c:pt idx="128">
                  <c:v>1928</c:v>
                </c:pt>
                <c:pt idx="129">
                  <c:v>1929</c:v>
                </c:pt>
                <c:pt idx="130">
                  <c:v>1930</c:v>
                </c:pt>
                <c:pt idx="131">
                  <c:v>1931</c:v>
                </c:pt>
                <c:pt idx="132">
                  <c:v>1932</c:v>
                </c:pt>
                <c:pt idx="133">
                  <c:v>1933</c:v>
                </c:pt>
                <c:pt idx="134">
                  <c:v>1934</c:v>
                </c:pt>
                <c:pt idx="135">
                  <c:v>1935</c:v>
                </c:pt>
                <c:pt idx="136">
                  <c:v>1936</c:v>
                </c:pt>
                <c:pt idx="137">
                  <c:v>1937</c:v>
                </c:pt>
                <c:pt idx="138">
                  <c:v>1938</c:v>
                </c:pt>
                <c:pt idx="139">
                  <c:v>1939</c:v>
                </c:pt>
                <c:pt idx="140">
                  <c:v>1940</c:v>
                </c:pt>
                <c:pt idx="141">
                  <c:v>1941</c:v>
                </c:pt>
                <c:pt idx="142">
                  <c:v>1942</c:v>
                </c:pt>
                <c:pt idx="143">
                  <c:v>1943</c:v>
                </c:pt>
                <c:pt idx="144">
                  <c:v>1944</c:v>
                </c:pt>
                <c:pt idx="145">
                  <c:v>1945</c:v>
                </c:pt>
                <c:pt idx="146">
                  <c:v>1946</c:v>
                </c:pt>
                <c:pt idx="147">
                  <c:v>1947</c:v>
                </c:pt>
                <c:pt idx="148">
                  <c:v>1948</c:v>
                </c:pt>
                <c:pt idx="149">
                  <c:v>1949</c:v>
                </c:pt>
                <c:pt idx="150">
                  <c:v>1950</c:v>
                </c:pt>
                <c:pt idx="151">
                  <c:v>1951</c:v>
                </c:pt>
                <c:pt idx="152">
                  <c:v>1952</c:v>
                </c:pt>
                <c:pt idx="153">
                  <c:v>1953</c:v>
                </c:pt>
                <c:pt idx="154">
                  <c:v>1954</c:v>
                </c:pt>
                <c:pt idx="155">
                  <c:v>1955</c:v>
                </c:pt>
                <c:pt idx="156">
                  <c:v>1956</c:v>
                </c:pt>
                <c:pt idx="157">
                  <c:v>1957</c:v>
                </c:pt>
                <c:pt idx="158">
                  <c:v>1958</c:v>
                </c:pt>
                <c:pt idx="159">
                  <c:v>1959</c:v>
                </c:pt>
                <c:pt idx="160">
                  <c:v>1960</c:v>
                </c:pt>
                <c:pt idx="161">
                  <c:v>1961</c:v>
                </c:pt>
                <c:pt idx="162">
                  <c:v>1962</c:v>
                </c:pt>
                <c:pt idx="163">
                  <c:v>1963</c:v>
                </c:pt>
                <c:pt idx="164">
                  <c:v>1964</c:v>
                </c:pt>
                <c:pt idx="165">
                  <c:v>1965</c:v>
                </c:pt>
                <c:pt idx="166">
                  <c:v>1966</c:v>
                </c:pt>
                <c:pt idx="167">
                  <c:v>1967</c:v>
                </c:pt>
                <c:pt idx="168">
                  <c:v>1968</c:v>
                </c:pt>
                <c:pt idx="169">
                  <c:v>1969</c:v>
                </c:pt>
                <c:pt idx="170">
                  <c:v>1970</c:v>
                </c:pt>
                <c:pt idx="171">
                  <c:v>1971</c:v>
                </c:pt>
                <c:pt idx="172">
                  <c:v>1972</c:v>
                </c:pt>
                <c:pt idx="173">
                  <c:v>1973</c:v>
                </c:pt>
                <c:pt idx="174">
                  <c:v>1974</c:v>
                </c:pt>
                <c:pt idx="175">
                  <c:v>1975</c:v>
                </c:pt>
                <c:pt idx="176">
                  <c:v>1976</c:v>
                </c:pt>
                <c:pt idx="177">
                  <c:v>1977</c:v>
                </c:pt>
                <c:pt idx="178">
                  <c:v>1978</c:v>
                </c:pt>
                <c:pt idx="179">
                  <c:v>1979</c:v>
                </c:pt>
                <c:pt idx="180">
                  <c:v>1980</c:v>
                </c:pt>
                <c:pt idx="181">
                  <c:v>1981</c:v>
                </c:pt>
                <c:pt idx="182">
                  <c:v>1982</c:v>
                </c:pt>
                <c:pt idx="183">
                  <c:v>1983</c:v>
                </c:pt>
                <c:pt idx="184">
                  <c:v>1984</c:v>
                </c:pt>
                <c:pt idx="185">
                  <c:v>1985</c:v>
                </c:pt>
                <c:pt idx="186">
                  <c:v>1986</c:v>
                </c:pt>
                <c:pt idx="187">
                  <c:v>1987</c:v>
                </c:pt>
                <c:pt idx="188">
                  <c:v>1988</c:v>
                </c:pt>
                <c:pt idx="189">
                  <c:v>1989</c:v>
                </c:pt>
                <c:pt idx="190">
                  <c:v>1990</c:v>
                </c:pt>
                <c:pt idx="191">
                  <c:v>1991</c:v>
                </c:pt>
                <c:pt idx="192">
                  <c:v>1992</c:v>
                </c:pt>
                <c:pt idx="193">
                  <c:v>1993</c:v>
                </c:pt>
                <c:pt idx="194">
                  <c:v>1994</c:v>
                </c:pt>
                <c:pt idx="195">
                  <c:v>1995</c:v>
                </c:pt>
                <c:pt idx="196">
                  <c:v>1996</c:v>
                </c:pt>
                <c:pt idx="197">
                  <c:v>1997</c:v>
                </c:pt>
                <c:pt idx="198">
                  <c:v>1998</c:v>
                </c:pt>
                <c:pt idx="199">
                  <c:v>1999</c:v>
                </c:pt>
                <c:pt idx="200">
                  <c:v>2000</c:v>
                </c:pt>
                <c:pt idx="201">
                  <c:v>2001</c:v>
                </c:pt>
                <c:pt idx="202">
                  <c:v>2002</c:v>
                </c:pt>
                <c:pt idx="203">
                  <c:v>2003</c:v>
                </c:pt>
                <c:pt idx="204">
                  <c:v>2004</c:v>
                </c:pt>
                <c:pt idx="205">
                  <c:v>2005</c:v>
                </c:pt>
                <c:pt idx="206">
                  <c:v>2006</c:v>
                </c:pt>
                <c:pt idx="207">
                  <c:v>2007</c:v>
                </c:pt>
                <c:pt idx="208">
                  <c:v>2008</c:v>
                </c:pt>
                <c:pt idx="209">
                  <c:v>2009</c:v>
                </c:pt>
                <c:pt idx="210">
                  <c:v>2010</c:v>
                </c:pt>
                <c:pt idx="211">
                  <c:v>2011</c:v>
                </c:pt>
                <c:pt idx="212">
                  <c:v>2012</c:v>
                </c:pt>
                <c:pt idx="213">
                  <c:v>2013</c:v>
                </c:pt>
                <c:pt idx="214">
                  <c:v>2014</c:v>
                </c:pt>
                <c:pt idx="215">
                  <c:v>2015</c:v>
                </c:pt>
                <c:pt idx="216">
                  <c:v>2016</c:v>
                </c:pt>
                <c:pt idx="217">
                  <c:v>2017</c:v>
                </c:pt>
                <c:pt idx="218">
                  <c:v>2018</c:v>
                </c:pt>
              </c:numCache>
            </c:numRef>
          </c:cat>
          <c:val>
            <c:numRef>
              <c:f>OAM!$O$2:$O$221</c:f>
              <c:numCache>
                <c:formatCode>General</c:formatCode>
                <c:ptCount val="220"/>
                <c:pt idx="0">
                  <c:v>1000010.7</c:v>
                </c:pt>
                <c:pt idx="1">
                  <c:v>1000013.7</c:v>
                </c:pt>
                <c:pt idx="2">
                  <c:v>1000068.2</c:v>
                </c:pt>
                <c:pt idx="3">
                  <c:v>1000071.2</c:v>
                </c:pt>
                <c:pt idx="4">
                  <c:v>1000063.2</c:v>
                </c:pt>
                <c:pt idx="5">
                  <c:v>999992.7</c:v>
                </c:pt>
                <c:pt idx="6">
                  <c:v>999971.2</c:v>
                </c:pt>
                <c:pt idx="7">
                  <c:v>1000032.2</c:v>
                </c:pt>
                <c:pt idx="8">
                  <c:v>1000021.2</c:v>
                </c:pt>
                <c:pt idx="9">
                  <c:v>999994.2</c:v>
                </c:pt>
                <c:pt idx="10">
                  <c:v>999925.2</c:v>
                </c:pt>
                <c:pt idx="11">
                  <c:v>999929.7</c:v>
                </c:pt>
                <c:pt idx="12">
                  <c:v>999968.2</c:v>
                </c:pt>
                <c:pt idx="13">
                  <c:v>999948.7</c:v>
                </c:pt>
                <c:pt idx="14">
                  <c:v>999973.2</c:v>
                </c:pt>
                <c:pt idx="15">
                  <c:v>1000006.2</c:v>
                </c:pt>
                <c:pt idx="16">
                  <c:v>1000030.2</c:v>
                </c:pt>
                <c:pt idx="17">
                  <c:v>1000048.2</c:v>
                </c:pt>
                <c:pt idx="18">
                  <c:v>1000009.7</c:v>
                </c:pt>
                <c:pt idx="19">
                  <c:v>999962.7</c:v>
                </c:pt>
                <c:pt idx="20">
                  <c:v>1000003.7</c:v>
                </c:pt>
                <c:pt idx="21">
                  <c:v>1000009.7</c:v>
                </c:pt>
                <c:pt idx="22">
                  <c:v>999983.7</c:v>
                </c:pt>
                <c:pt idx="23">
                  <c:v>1000023.7</c:v>
                </c:pt>
                <c:pt idx="24">
                  <c:v>1000068.2</c:v>
                </c:pt>
                <c:pt idx="25">
                  <c:v>1000085.2</c:v>
                </c:pt>
                <c:pt idx="26">
                  <c:v>1000097.2</c:v>
                </c:pt>
                <c:pt idx="27">
                  <c:v>1000100.2</c:v>
                </c:pt>
                <c:pt idx="28">
                  <c:v>1000109.2</c:v>
                </c:pt>
                <c:pt idx="29">
                  <c:v>1000084.2</c:v>
                </c:pt>
                <c:pt idx="30">
                  <c:v>1000099.7</c:v>
                </c:pt>
                <c:pt idx="31">
                  <c:v>1000096.2</c:v>
                </c:pt>
                <c:pt idx="32">
                  <c:v>1000099.2</c:v>
                </c:pt>
                <c:pt idx="33">
                  <c:v>1000105.7</c:v>
                </c:pt>
                <c:pt idx="34">
                  <c:v>1000095.7</c:v>
                </c:pt>
                <c:pt idx="35">
                  <c:v>1000068.2</c:v>
                </c:pt>
                <c:pt idx="36">
                  <c:v>1000108.2</c:v>
                </c:pt>
                <c:pt idx="37">
                  <c:v>1000089.2</c:v>
                </c:pt>
                <c:pt idx="38">
                  <c:v>1000079.2</c:v>
                </c:pt>
                <c:pt idx="39">
                  <c:v>1000063.2</c:v>
                </c:pt>
                <c:pt idx="40">
                  <c:v>1000041.2</c:v>
                </c:pt>
                <c:pt idx="41">
                  <c:v>1000018.2</c:v>
                </c:pt>
                <c:pt idx="42">
                  <c:v>999950.2</c:v>
                </c:pt>
                <c:pt idx="43">
                  <c:v>999941.2</c:v>
                </c:pt>
                <c:pt idx="44">
                  <c:v>999947.7</c:v>
                </c:pt>
                <c:pt idx="45">
                  <c:v>999950.2</c:v>
                </c:pt>
                <c:pt idx="46">
                  <c:v>999953.2</c:v>
                </c:pt>
                <c:pt idx="47">
                  <c:v>999976.2</c:v>
                </c:pt>
                <c:pt idx="48">
                  <c:v>999998.7</c:v>
                </c:pt>
                <c:pt idx="49">
                  <c:v>1000035.7</c:v>
                </c:pt>
                <c:pt idx="50">
                  <c:v>1000039.7</c:v>
                </c:pt>
                <c:pt idx="51">
                  <c:v>1000046.7</c:v>
                </c:pt>
                <c:pt idx="52">
                  <c:v>1000043.2</c:v>
                </c:pt>
                <c:pt idx="53">
                  <c:v>1000026.2</c:v>
                </c:pt>
                <c:pt idx="54">
                  <c:v>1000026.7</c:v>
                </c:pt>
                <c:pt idx="55">
                  <c:v>1000017.2</c:v>
                </c:pt>
                <c:pt idx="56">
                  <c:v>1000017.2</c:v>
                </c:pt>
                <c:pt idx="57">
                  <c:v>1000078.7</c:v>
                </c:pt>
                <c:pt idx="58">
                  <c:v>1000057.7</c:v>
                </c:pt>
                <c:pt idx="59">
                  <c:v>999995.7</c:v>
                </c:pt>
                <c:pt idx="60">
                  <c:v>1000015.7</c:v>
                </c:pt>
                <c:pt idx="61">
                  <c:v>1000001.2</c:v>
                </c:pt>
                <c:pt idx="62">
                  <c:v>1000004.7</c:v>
                </c:pt>
                <c:pt idx="63">
                  <c:v>1000006.7</c:v>
                </c:pt>
                <c:pt idx="64">
                  <c:v>999973.2</c:v>
                </c:pt>
                <c:pt idx="65">
                  <c:v>999969.7</c:v>
                </c:pt>
                <c:pt idx="66">
                  <c:v>1000017.2</c:v>
                </c:pt>
                <c:pt idx="67">
                  <c:v>1000017.2</c:v>
                </c:pt>
                <c:pt idx="68">
                  <c:v>1000017.2</c:v>
                </c:pt>
                <c:pt idx="69">
                  <c:v>1000017.2</c:v>
                </c:pt>
                <c:pt idx="70">
                  <c:v>1000017.2</c:v>
                </c:pt>
                <c:pt idx="71">
                  <c:v>1000011.7</c:v>
                </c:pt>
                <c:pt idx="72">
                  <c:v>1000022.7</c:v>
                </c:pt>
                <c:pt idx="73">
                  <c:v>1000017.2</c:v>
                </c:pt>
                <c:pt idx="74">
                  <c:v>1000041.2</c:v>
                </c:pt>
                <c:pt idx="75">
                  <c:v>1000040.2</c:v>
                </c:pt>
                <c:pt idx="76">
                  <c:v>1000018.2</c:v>
                </c:pt>
                <c:pt idx="77">
                  <c:v>1000013.2</c:v>
                </c:pt>
                <c:pt idx="78">
                  <c:v>999995.2</c:v>
                </c:pt>
                <c:pt idx="79">
                  <c:v>999993.2</c:v>
                </c:pt>
                <c:pt idx="80">
                  <c:v>999994.2</c:v>
                </c:pt>
                <c:pt idx="81">
                  <c:v>1000017.2</c:v>
                </c:pt>
                <c:pt idx="82">
                  <c:v>1000017.2</c:v>
                </c:pt>
                <c:pt idx="83">
                  <c:v>1000017.2</c:v>
                </c:pt>
                <c:pt idx="84">
                  <c:v>1000017.2</c:v>
                </c:pt>
                <c:pt idx="85">
                  <c:v>1000017.2</c:v>
                </c:pt>
                <c:pt idx="86">
                  <c:v>1000017.2</c:v>
                </c:pt>
                <c:pt idx="87">
                  <c:v>1000017.2</c:v>
                </c:pt>
                <c:pt idx="88">
                  <c:v>1000017.2</c:v>
                </c:pt>
                <c:pt idx="89">
                  <c:v>1000017.2</c:v>
                </c:pt>
                <c:pt idx="90">
                  <c:v>1000017.2</c:v>
                </c:pt>
                <c:pt idx="91">
                  <c:v>1000017.2</c:v>
                </c:pt>
                <c:pt idx="92">
                  <c:v>1000017.2</c:v>
                </c:pt>
                <c:pt idx="93">
                  <c:v>1000017.2</c:v>
                </c:pt>
                <c:pt idx="94">
                  <c:v>1000032.2</c:v>
                </c:pt>
                <c:pt idx="95">
                  <c:v>1000026.7</c:v>
                </c:pt>
                <c:pt idx="96">
                  <c:v>1000015.2</c:v>
                </c:pt>
                <c:pt idx="97">
                  <c:v>1000007.7</c:v>
                </c:pt>
                <c:pt idx="98">
                  <c:v>1000002.2</c:v>
                </c:pt>
                <c:pt idx="99">
                  <c:v>1000011.2</c:v>
                </c:pt>
                <c:pt idx="100">
                  <c:v>1000017.2</c:v>
                </c:pt>
                <c:pt idx="101">
                  <c:v>1000017.2</c:v>
                </c:pt>
                <c:pt idx="102">
                  <c:v>1000017.2</c:v>
                </c:pt>
                <c:pt idx="103">
                  <c:v>1000017.2</c:v>
                </c:pt>
                <c:pt idx="104">
                  <c:v>1000017.2</c:v>
                </c:pt>
                <c:pt idx="105">
                  <c:v>1000017.2</c:v>
                </c:pt>
                <c:pt idx="106">
                  <c:v>1000017.2</c:v>
                </c:pt>
                <c:pt idx="107">
                  <c:v>1000017.2</c:v>
                </c:pt>
                <c:pt idx="108">
                  <c:v>1000017.2</c:v>
                </c:pt>
                <c:pt idx="109">
                  <c:v>999992.2</c:v>
                </c:pt>
                <c:pt idx="110">
                  <c:v>1000001.7</c:v>
                </c:pt>
                <c:pt idx="111">
                  <c:v>999995.7</c:v>
                </c:pt>
                <c:pt idx="112">
                  <c:v>999990.7</c:v>
                </c:pt>
                <c:pt idx="113">
                  <c:v>999987.7</c:v>
                </c:pt>
                <c:pt idx="114">
                  <c:v>999861.7</c:v>
                </c:pt>
                <c:pt idx="115">
                  <c:v>999869.7</c:v>
                </c:pt>
                <c:pt idx="116">
                  <c:v>999889.7</c:v>
                </c:pt>
                <c:pt idx="117">
                  <c:v>999902.7</c:v>
                </c:pt>
                <c:pt idx="118">
                  <c:v>999910.7</c:v>
                </c:pt>
                <c:pt idx="119">
                  <c:v>999920.7</c:v>
                </c:pt>
                <c:pt idx="120">
                  <c:v>999913.7</c:v>
                </c:pt>
                <c:pt idx="121">
                  <c:v>999910.7</c:v>
                </c:pt>
                <c:pt idx="122">
                  <c:v>999889.7</c:v>
                </c:pt>
                <c:pt idx="123">
                  <c:v>999879.7</c:v>
                </c:pt>
                <c:pt idx="124">
                  <c:v>999871.7</c:v>
                </c:pt>
                <c:pt idx="125">
                  <c:v>999864.7</c:v>
                </c:pt>
                <c:pt idx="126">
                  <c:v>999871.7</c:v>
                </c:pt>
                <c:pt idx="127">
                  <c:v>999875.7</c:v>
                </c:pt>
                <c:pt idx="128">
                  <c:v>999860.2</c:v>
                </c:pt>
                <c:pt idx="129">
                  <c:v>999872.2</c:v>
                </c:pt>
                <c:pt idx="130">
                  <c:v>999854.7</c:v>
                </c:pt>
                <c:pt idx="131">
                  <c:v>999853.7</c:v>
                </c:pt>
                <c:pt idx="132">
                  <c:v>999850.7</c:v>
                </c:pt>
                <c:pt idx="133">
                  <c:v>999846.2</c:v>
                </c:pt>
                <c:pt idx="134">
                  <c:v>999845.7</c:v>
                </c:pt>
                <c:pt idx="135">
                  <c:v>999848.7</c:v>
                </c:pt>
                <c:pt idx="136">
                  <c:v>999846.7</c:v>
                </c:pt>
                <c:pt idx="137">
                  <c:v>999849.2</c:v>
                </c:pt>
                <c:pt idx="138">
                  <c:v>999853.2</c:v>
                </c:pt>
                <c:pt idx="139">
                  <c:v>999876.2</c:v>
                </c:pt>
                <c:pt idx="140">
                  <c:v>999901.2</c:v>
                </c:pt>
                <c:pt idx="141">
                  <c:v>1000029.2</c:v>
                </c:pt>
                <c:pt idx="142">
                  <c:v>1000034.7</c:v>
                </c:pt>
                <c:pt idx="143">
                  <c:v>1000055.7</c:v>
                </c:pt>
                <c:pt idx="144">
                  <c:v>1000063.2</c:v>
                </c:pt>
                <c:pt idx="145">
                  <c:v>1000065.7</c:v>
                </c:pt>
                <c:pt idx="146">
                  <c:v>1000061.7</c:v>
                </c:pt>
                <c:pt idx="147">
                  <c:v>1000067.2</c:v>
                </c:pt>
                <c:pt idx="148">
                  <c:v>1000068.2</c:v>
                </c:pt>
                <c:pt idx="149">
                  <c:v>1000068.7</c:v>
                </c:pt>
                <c:pt idx="150">
                  <c:v>999946.7</c:v>
                </c:pt>
                <c:pt idx="151">
                  <c:v>999947.7</c:v>
                </c:pt>
                <c:pt idx="152">
                  <c:v>999946.7</c:v>
                </c:pt>
                <c:pt idx="153">
                  <c:v>999964.7</c:v>
                </c:pt>
                <c:pt idx="154">
                  <c:v>999956.7</c:v>
                </c:pt>
                <c:pt idx="155">
                  <c:v>999959.7</c:v>
                </c:pt>
                <c:pt idx="156">
                  <c:v>999954.7</c:v>
                </c:pt>
                <c:pt idx="157">
                  <c:v>999966.7</c:v>
                </c:pt>
                <c:pt idx="158">
                  <c:v>999968.7</c:v>
                </c:pt>
                <c:pt idx="159">
                  <c:v>999976.7</c:v>
                </c:pt>
                <c:pt idx="160">
                  <c:v>999979.7</c:v>
                </c:pt>
                <c:pt idx="161">
                  <c:v>999993.7</c:v>
                </c:pt>
                <c:pt idx="162">
                  <c:v>1000002.7</c:v>
                </c:pt>
                <c:pt idx="163">
                  <c:v>1000022.7</c:v>
                </c:pt>
                <c:pt idx="164">
                  <c:v>1000027.7</c:v>
                </c:pt>
                <c:pt idx="165">
                  <c:v>1000045.7</c:v>
                </c:pt>
                <c:pt idx="166">
                  <c:v>1000046.7</c:v>
                </c:pt>
                <c:pt idx="167">
                  <c:v>1000042.7</c:v>
                </c:pt>
                <c:pt idx="168">
                  <c:v>1000021.7</c:v>
                </c:pt>
                <c:pt idx="169">
                  <c:v>1000006.7</c:v>
                </c:pt>
                <c:pt idx="170">
                  <c:v>999984.7</c:v>
                </c:pt>
                <c:pt idx="171">
                  <c:v>999978.7</c:v>
                </c:pt>
                <c:pt idx="172">
                  <c:v>999953.7</c:v>
                </c:pt>
                <c:pt idx="173">
                  <c:v>999937.2</c:v>
                </c:pt>
                <c:pt idx="174">
                  <c:v>999931.2</c:v>
                </c:pt>
                <c:pt idx="175">
                  <c:v>999927.2</c:v>
                </c:pt>
                <c:pt idx="176">
                  <c:v>999919.2</c:v>
                </c:pt>
                <c:pt idx="177">
                  <c:v>999914.2</c:v>
                </c:pt>
                <c:pt idx="178">
                  <c:v>999899.2</c:v>
                </c:pt>
                <c:pt idx="179">
                  <c:v>999893.7</c:v>
                </c:pt>
                <c:pt idx="180">
                  <c:v>999886.7</c:v>
                </c:pt>
                <c:pt idx="181">
                  <c:v>999873.7</c:v>
                </c:pt>
                <c:pt idx="182">
                  <c:v>999861.7</c:v>
                </c:pt>
                <c:pt idx="183">
                  <c:v>999859.19999999995</c:v>
                </c:pt>
                <c:pt idx="184">
                  <c:v>999855.2</c:v>
                </c:pt>
                <c:pt idx="185">
                  <c:v>999858.2</c:v>
                </c:pt>
                <c:pt idx="186">
                  <c:v>999859.7</c:v>
                </c:pt>
                <c:pt idx="187">
                  <c:v>999864.7</c:v>
                </c:pt>
                <c:pt idx="188">
                  <c:v>999870.7</c:v>
                </c:pt>
                <c:pt idx="189">
                  <c:v>999878.7</c:v>
                </c:pt>
                <c:pt idx="190">
                  <c:v>999881.7</c:v>
                </c:pt>
                <c:pt idx="191">
                  <c:v>999885.2</c:v>
                </c:pt>
                <c:pt idx="192">
                  <c:v>999885.7</c:v>
                </c:pt>
                <c:pt idx="193">
                  <c:v>999895.2</c:v>
                </c:pt>
                <c:pt idx="194">
                  <c:v>999923.7</c:v>
                </c:pt>
                <c:pt idx="195">
                  <c:v>999958.7</c:v>
                </c:pt>
                <c:pt idx="196">
                  <c:v>999988.7</c:v>
                </c:pt>
                <c:pt idx="197">
                  <c:v>1000011.7</c:v>
                </c:pt>
                <c:pt idx="198">
                  <c:v>1000022.7</c:v>
                </c:pt>
                <c:pt idx="199">
                  <c:v>1000043.7</c:v>
                </c:pt>
                <c:pt idx="200">
                  <c:v>1000069.7</c:v>
                </c:pt>
                <c:pt idx="201">
                  <c:v>1000087.7</c:v>
                </c:pt>
                <c:pt idx="202">
                  <c:v>1000102.7</c:v>
                </c:pt>
                <c:pt idx="203">
                  <c:v>1000115.7</c:v>
                </c:pt>
                <c:pt idx="204">
                  <c:v>1000137.2</c:v>
                </c:pt>
                <c:pt idx="205">
                  <c:v>1000205.7</c:v>
                </c:pt>
                <c:pt idx="206">
                  <c:v>1000208.2</c:v>
                </c:pt>
                <c:pt idx="207">
                  <c:v>1000212.2</c:v>
                </c:pt>
                <c:pt idx="208">
                  <c:v>1000209.2</c:v>
                </c:pt>
                <c:pt idx="209">
                  <c:v>1000187.2</c:v>
                </c:pt>
                <c:pt idx="210">
                  <c:v>1000196.2</c:v>
                </c:pt>
                <c:pt idx="211">
                  <c:v>1000172.2</c:v>
                </c:pt>
                <c:pt idx="212">
                  <c:v>1000161.2</c:v>
                </c:pt>
                <c:pt idx="213">
                  <c:v>1000180.2</c:v>
                </c:pt>
                <c:pt idx="214">
                  <c:v>1000163.2</c:v>
                </c:pt>
                <c:pt idx="215">
                  <c:v>1000164.2</c:v>
                </c:pt>
                <c:pt idx="216">
                  <c:v>1000187.7</c:v>
                </c:pt>
                <c:pt idx="217">
                  <c:v>1000170.7</c:v>
                </c:pt>
                <c:pt idx="218">
                  <c:v>1000183.7</c:v>
                </c:pt>
                <c:pt idx="219">
                  <c:v>1000188.7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F2-463A-9A6E-36B7AE0F0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686384"/>
        <c:axId val="950124256"/>
      </c:lineChart>
      <c:catAx>
        <c:axId val="10630394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322256"/>
        <c:crosses val="autoZero"/>
        <c:auto val="1"/>
        <c:lblAlgn val="ctr"/>
        <c:lblOffset val="100"/>
        <c:noMultiLvlLbl val="0"/>
      </c:catAx>
      <c:valAx>
        <c:axId val="95832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039408"/>
        <c:crosses val="autoZero"/>
        <c:crossBetween val="between"/>
      </c:valAx>
      <c:valAx>
        <c:axId val="9501242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686384"/>
        <c:crosses val="max"/>
        <c:crossBetween val="between"/>
      </c:valAx>
      <c:catAx>
        <c:axId val="1064686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0124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93105</xdr:colOff>
      <xdr:row>48</xdr:row>
      <xdr:rowOff>116998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D35ABFFB-6B7E-FEAA-B3EB-328714DE2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61905" cy="8895238"/>
        </a:xfrm>
        <a:prstGeom prst="rect">
          <a:avLst/>
        </a:prstGeom>
      </xdr:spPr>
    </xdr:pic>
    <xdr:clientData/>
  </xdr:twoCellAnchor>
  <xdr:twoCellAnchor>
    <xdr:from>
      <xdr:col>32</xdr:col>
      <xdr:colOff>-1</xdr:colOff>
      <xdr:row>3</xdr:row>
      <xdr:rowOff>0</xdr:rowOff>
    </xdr:from>
    <xdr:to>
      <xdr:col>54</xdr:col>
      <xdr:colOff>254000</xdr:colOff>
      <xdr:row>42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6543FA2-3945-40E3-A4B1-DDCD248F3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435430</xdr:colOff>
      <xdr:row>44</xdr:row>
      <xdr:rowOff>36286</xdr:rowOff>
    </xdr:from>
    <xdr:to>
      <xdr:col>54</xdr:col>
      <xdr:colOff>435429</xdr:colOff>
      <xdr:row>84</xdr:row>
      <xdr:rowOff>145143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E40D0A07-2BC7-42B0-9C09-B8C61C8B8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91</xdr:row>
      <xdr:rowOff>-1</xdr:rowOff>
    </xdr:from>
    <xdr:to>
      <xdr:col>54</xdr:col>
      <xdr:colOff>72571</xdr:colOff>
      <xdr:row>125</xdr:row>
      <xdr:rowOff>108857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816FCA99-9D8D-4CDA-8ECF-D834D90733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21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63B72CEB-0E80-5C94-C864-E68158C0B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482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ooks.google.com/ngrams/graph?content=knowledge%2Cexperience%2Ccompetence%2Cskill&amp;year_start=1800&amp;year_end=2019&amp;corpus=e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12399952023031712395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C11F2-4697-4D3A-9579-30C44FE9933C}">
  <dimension ref="A1:B10"/>
  <sheetViews>
    <sheetView workbookViewId="0"/>
  </sheetViews>
  <sheetFormatPr baseColWidth="10" defaultColWidth="8.88671875" defaultRowHeight="14.4" x14ac:dyDescent="0.3"/>
  <cols>
    <col min="1" max="1" width="157.77734375" customWidth="1"/>
  </cols>
  <sheetData>
    <row r="1" spans="1:2" x14ac:dyDescent="0.3">
      <c r="A1" s="4" t="s">
        <v>2</v>
      </c>
      <c r="B1" t="s">
        <v>3</v>
      </c>
    </row>
    <row r="2" spans="1:2" ht="409.6" x14ac:dyDescent="0.3">
      <c r="A2" s="2" t="s">
        <v>0</v>
      </c>
      <c r="B2" s="3"/>
    </row>
    <row r="3" spans="1:2" x14ac:dyDescent="0.3">
      <c r="A3" s="2"/>
      <c r="B3" s="2" t="s">
        <v>1</v>
      </c>
    </row>
    <row r="4" spans="1:2" ht="276.60000000000002" x14ac:dyDescent="0.3">
      <c r="A4" s="7" t="s">
        <v>5</v>
      </c>
      <c r="B4" s="5" t="s">
        <v>4</v>
      </c>
    </row>
    <row r="6" spans="1:2" ht="276.60000000000002" x14ac:dyDescent="0.3">
      <c r="A6" s="7" t="s">
        <v>6</v>
      </c>
      <c r="B6" s="6" t="s">
        <v>7</v>
      </c>
    </row>
    <row r="8" spans="1:2" ht="256.2" x14ac:dyDescent="0.3">
      <c r="A8" s="7" t="s">
        <v>11</v>
      </c>
      <c r="B8" s="5" t="s">
        <v>8</v>
      </c>
    </row>
    <row r="10" spans="1:2" ht="256.2" x14ac:dyDescent="0.3">
      <c r="A10" s="7" t="s">
        <v>10</v>
      </c>
      <c r="B10" t="s">
        <v>9</v>
      </c>
    </row>
  </sheetData>
  <hyperlinks>
    <hyperlink ref="A1" r:id="rId1" xr:uid="{A685A84B-0181-4A6B-A00E-E7933AA960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0C4B4-51D0-4877-B028-F9D899F7F088}">
  <dimension ref="D60:AA105"/>
  <sheetViews>
    <sheetView tabSelected="1" zoomScale="26" zoomScaleNormal="20" workbookViewId="0">
      <selection activeCell="D60" sqref="D60:AA99"/>
    </sheetView>
  </sheetViews>
  <sheetFormatPr baseColWidth="10" defaultColWidth="8.88671875" defaultRowHeight="14.4" x14ac:dyDescent="0.3"/>
  <sheetData>
    <row r="60" spans="4:27" x14ac:dyDescent="0.3">
      <c r="D60" s="18" t="s">
        <v>1365</v>
      </c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</row>
    <row r="61" spans="4:27" x14ac:dyDescent="0.3"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</row>
    <row r="62" spans="4:27" x14ac:dyDescent="0.3"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</row>
    <row r="63" spans="4:27" x14ac:dyDescent="0.3"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</row>
    <row r="64" spans="4:27" x14ac:dyDescent="0.3"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</row>
    <row r="65" spans="4:27" x14ac:dyDescent="0.3"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 spans="4:27" x14ac:dyDescent="0.3"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spans="4:27" x14ac:dyDescent="0.3"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</row>
    <row r="68" spans="4:27" x14ac:dyDescent="0.3"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</row>
    <row r="69" spans="4:27" x14ac:dyDescent="0.3"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</row>
    <row r="70" spans="4:27" x14ac:dyDescent="0.3"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</row>
    <row r="71" spans="4:27" x14ac:dyDescent="0.3"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</row>
    <row r="72" spans="4:27" x14ac:dyDescent="0.3"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</row>
    <row r="73" spans="4:27" x14ac:dyDescent="0.3"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</row>
    <row r="74" spans="4:27" x14ac:dyDescent="0.3"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</row>
    <row r="75" spans="4:27" x14ac:dyDescent="0.3"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</row>
    <row r="76" spans="4:27" x14ac:dyDescent="0.3"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</row>
    <row r="77" spans="4:27" x14ac:dyDescent="0.3"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</row>
    <row r="78" spans="4:27" x14ac:dyDescent="0.3"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</row>
    <row r="79" spans="4:27" x14ac:dyDescent="0.3"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</row>
    <row r="80" spans="4:27" x14ac:dyDescent="0.3"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</row>
    <row r="81" spans="4:27" x14ac:dyDescent="0.3"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</row>
    <row r="82" spans="4:27" x14ac:dyDescent="0.3"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</row>
    <row r="83" spans="4:27" x14ac:dyDescent="0.3"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</row>
    <row r="84" spans="4:27" x14ac:dyDescent="0.3"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</row>
    <row r="85" spans="4:27" x14ac:dyDescent="0.3"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</row>
    <row r="86" spans="4:27" x14ac:dyDescent="0.3"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 spans="4:27" x14ac:dyDescent="0.3"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 spans="4:27" x14ac:dyDescent="0.3"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</row>
    <row r="89" spans="4:27" x14ac:dyDescent="0.3"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</row>
    <row r="90" spans="4:27" x14ac:dyDescent="0.3"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</row>
    <row r="91" spans="4:27" x14ac:dyDescent="0.3"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</row>
    <row r="92" spans="4:27" x14ac:dyDescent="0.3"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</row>
    <row r="93" spans="4:27" x14ac:dyDescent="0.3"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</row>
    <row r="94" spans="4:27" x14ac:dyDescent="0.3"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</row>
    <row r="95" spans="4:27" x14ac:dyDescent="0.3"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</row>
    <row r="96" spans="4:27" x14ac:dyDescent="0.3"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</row>
    <row r="97" spans="4:27" x14ac:dyDescent="0.3"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</row>
    <row r="98" spans="4:27" x14ac:dyDescent="0.3"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</row>
    <row r="99" spans="4:27" x14ac:dyDescent="0.3"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</row>
    <row r="102" spans="4:27" x14ac:dyDescent="0.3">
      <c r="E102" t="s">
        <v>1366</v>
      </c>
    </row>
    <row r="103" spans="4:27" x14ac:dyDescent="0.3">
      <c r="E103" t="s">
        <v>1367</v>
      </c>
    </row>
    <row r="104" spans="4:27" x14ac:dyDescent="0.3">
      <c r="E104" t="s">
        <v>1368</v>
      </c>
    </row>
    <row r="105" spans="4:27" x14ac:dyDescent="0.3">
      <c r="E105" t="s">
        <v>1369</v>
      </c>
    </row>
  </sheetData>
  <mergeCells count="1">
    <mergeCell ref="D60:AA9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C782C-7914-4A1D-82D2-A9EFD4C462A6}">
  <dimension ref="A1:AD907"/>
  <sheetViews>
    <sheetView workbookViewId="0">
      <selection activeCell="O1" sqref="O1"/>
    </sheetView>
  </sheetViews>
  <sheetFormatPr baseColWidth="10" defaultColWidth="8.88671875" defaultRowHeight="14.4" x14ac:dyDescent="0.3"/>
  <cols>
    <col min="1" max="1" width="5" bestFit="1" customWidth="1"/>
    <col min="2" max="2" width="12" bestFit="1" customWidth="1"/>
    <col min="3" max="4" width="12.5546875" bestFit="1" customWidth="1"/>
    <col min="5" max="5" width="15.109375" customWidth="1"/>
    <col min="14" max="14" width="9.5546875" bestFit="1" customWidth="1"/>
  </cols>
  <sheetData>
    <row r="1" spans="1:30" ht="18" x14ac:dyDescent="0.3">
      <c r="A1" t="s">
        <v>12</v>
      </c>
      <c r="B1" t="s">
        <v>4</v>
      </c>
      <c r="C1" t="s">
        <v>7</v>
      </c>
      <c r="D1" t="s">
        <v>8</v>
      </c>
      <c r="E1" t="s">
        <v>9</v>
      </c>
      <c r="F1" t="s">
        <v>1364</v>
      </c>
      <c r="H1" t="str">
        <f>A1</f>
        <v>year</v>
      </c>
      <c r="I1" t="str">
        <f t="shared" ref="I1:L1" si="0">B1</f>
        <v>knowledge</v>
      </c>
      <c r="J1" t="str">
        <f t="shared" si="0"/>
        <v>experience</v>
      </c>
      <c r="K1" t="str">
        <f t="shared" si="0"/>
        <v>competence</v>
      </c>
      <c r="L1" t="str">
        <f t="shared" si="0"/>
        <v>skill</v>
      </c>
      <c r="M1" t="s">
        <v>13</v>
      </c>
      <c r="N1" t="s">
        <v>14</v>
      </c>
      <c r="O1" t="str">
        <f>X673</f>
        <v>Becslés</v>
      </c>
      <c r="P1" t="str">
        <f>F1</f>
        <v>naiv1</v>
      </c>
      <c r="S1" s="10"/>
    </row>
    <row r="2" spans="1:30" x14ac:dyDescent="0.3">
      <c r="A2">
        <v>1800</v>
      </c>
      <c r="B2">
        <v>1.8640697453520201E-4</v>
      </c>
      <c r="C2" s="9">
        <v>9.2265432613203302E-5</v>
      </c>
      <c r="D2" s="9">
        <v>1.6683643480064301E-6</v>
      </c>
      <c r="E2" s="9">
        <v>4.02331434088409E-5</v>
      </c>
      <c r="F2">
        <f>SUM(B2:E2)</f>
        <v>3.2057391490525263E-4</v>
      </c>
      <c r="H2">
        <f t="shared" ref="H2:H65" si="1">A2</f>
        <v>1800</v>
      </c>
      <c r="I2">
        <f>RANK(B2,B$2:B$221,0)</f>
        <v>36</v>
      </c>
      <c r="J2">
        <f t="shared" ref="J2:L2" si="2">RANK(C2,C$2:C$221,0)</f>
        <v>175</v>
      </c>
      <c r="K2">
        <f t="shared" si="2"/>
        <v>106</v>
      </c>
      <c r="L2">
        <f t="shared" si="2"/>
        <v>67</v>
      </c>
      <c r="M2">
        <v>1000000</v>
      </c>
      <c r="N2" s="8">
        <f>AVERAGE(I2:L2)</f>
        <v>96</v>
      </c>
      <c r="O2">
        <f t="shared" ref="O2:O65" si="3">X674</f>
        <v>1000010.7</v>
      </c>
      <c r="P2">
        <f t="shared" ref="P2:P65" si="4">F2</f>
        <v>3.2057391490525263E-4</v>
      </c>
      <c r="S2" s="1"/>
    </row>
    <row r="3" spans="1:30" x14ac:dyDescent="0.3">
      <c r="A3">
        <v>1801</v>
      </c>
      <c r="B3">
        <v>1.8732473545242099E-4</v>
      </c>
      <c r="C3" s="9">
        <v>9.2666519049089405E-5</v>
      </c>
      <c r="D3" s="9">
        <v>1.62137528150196E-6</v>
      </c>
      <c r="E3" s="9">
        <v>4.0734373033046699E-5</v>
      </c>
      <c r="F3">
        <f t="shared" ref="F3:F66" si="5">SUM(B3:E3)</f>
        <v>3.2234700281605903E-4</v>
      </c>
      <c r="H3">
        <f t="shared" si="1"/>
        <v>1801</v>
      </c>
      <c r="I3">
        <f t="shared" ref="I3:I66" si="6">RANK(B3,B$2:B$221,0)</f>
        <v>33</v>
      </c>
      <c r="J3">
        <f t="shared" ref="J3:J66" si="7">RANK(C3,C$2:C$221,0)</f>
        <v>171</v>
      </c>
      <c r="K3">
        <f t="shared" ref="K3:K66" si="8">RANK(D3,D$2:D$221,0)</f>
        <v>112</v>
      </c>
      <c r="L3">
        <f t="shared" ref="L3:L66" si="9">RANK(E3,E$2:E$221,0)</f>
        <v>65</v>
      </c>
      <c r="M3">
        <v>1000000</v>
      </c>
      <c r="N3" s="8">
        <f t="shared" ref="N3:N66" si="10">AVERAGE(I3:L3)</f>
        <v>95.25</v>
      </c>
      <c r="O3">
        <f t="shared" si="3"/>
        <v>1000013.7</v>
      </c>
      <c r="P3">
        <f t="shared" si="4"/>
        <v>3.2234700281605903E-4</v>
      </c>
    </row>
    <row r="4" spans="1:30" x14ac:dyDescent="0.3">
      <c r="A4">
        <v>1802</v>
      </c>
      <c r="B4">
        <v>1.87967188442902E-4</v>
      </c>
      <c r="C4" s="9">
        <v>9.2777658816582204E-5</v>
      </c>
      <c r="D4" s="9">
        <v>1.61400983718825E-6</v>
      </c>
      <c r="E4" s="9">
        <v>4.15258158075933E-5</v>
      </c>
      <c r="F4">
        <f t="shared" si="5"/>
        <v>3.2388467290426576E-4</v>
      </c>
      <c r="H4">
        <f t="shared" si="1"/>
        <v>1802</v>
      </c>
      <c r="I4">
        <f t="shared" si="6"/>
        <v>30</v>
      </c>
      <c r="J4">
        <f t="shared" si="7"/>
        <v>170</v>
      </c>
      <c r="K4">
        <f t="shared" si="8"/>
        <v>114</v>
      </c>
      <c r="L4">
        <f t="shared" si="9"/>
        <v>62</v>
      </c>
      <c r="M4">
        <v>1000000</v>
      </c>
      <c r="N4" s="8">
        <f t="shared" si="10"/>
        <v>94</v>
      </c>
      <c r="O4">
        <f t="shared" si="3"/>
        <v>1000068.2</v>
      </c>
      <c r="P4">
        <f t="shared" si="4"/>
        <v>3.2388467290426576E-4</v>
      </c>
    </row>
    <row r="5" spans="1:30" ht="18" x14ac:dyDescent="0.3">
      <c r="A5">
        <v>1803</v>
      </c>
      <c r="B5">
        <v>1.87724741408601E-4</v>
      </c>
      <c r="C5" s="9">
        <v>9.2426816991064698E-5</v>
      </c>
      <c r="D5" s="9">
        <v>1.64633598030507E-6</v>
      </c>
      <c r="E5" s="9">
        <v>4.20670486554237E-5</v>
      </c>
      <c r="F5">
        <f t="shared" si="5"/>
        <v>3.2386494303539444E-4</v>
      </c>
      <c r="H5">
        <f t="shared" si="1"/>
        <v>1803</v>
      </c>
      <c r="I5">
        <f t="shared" si="6"/>
        <v>31</v>
      </c>
      <c r="J5">
        <f t="shared" si="7"/>
        <v>173</v>
      </c>
      <c r="K5">
        <f t="shared" si="8"/>
        <v>109</v>
      </c>
      <c r="L5">
        <f t="shared" si="9"/>
        <v>60</v>
      </c>
      <c r="M5">
        <v>1000000</v>
      </c>
      <c r="N5" s="8">
        <f t="shared" si="10"/>
        <v>93.25</v>
      </c>
      <c r="O5">
        <f t="shared" si="3"/>
        <v>1000071.2</v>
      </c>
      <c r="P5">
        <f t="shared" si="4"/>
        <v>3.2386494303539444E-4</v>
      </c>
      <c r="S5" s="11" t="s">
        <v>15</v>
      </c>
      <c r="T5" s="12">
        <v>1239995</v>
      </c>
      <c r="U5" s="11" t="s">
        <v>16</v>
      </c>
      <c r="V5" s="12">
        <v>220</v>
      </c>
      <c r="W5" s="11" t="s">
        <v>17</v>
      </c>
      <c r="X5" s="12">
        <v>4</v>
      </c>
      <c r="Y5" s="11" t="s">
        <v>18</v>
      </c>
      <c r="Z5" s="12">
        <v>220</v>
      </c>
      <c r="AA5" s="11" t="s">
        <v>19</v>
      </c>
      <c r="AB5" s="12">
        <v>0</v>
      </c>
      <c r="AC5" s="11" t="s">
        <v>20</v>
      </c>
      <c r="AD5" s="12" t="s">
        <v>21</v>
      </c>
    </row>
    <row r="6" spans="1:30" ht="18.600000000000001" thickBot="1" x14ac:dyDescent="0.35">
      <c r="A6">
        <v>1804</v>
      </c>
      <c r="B6">
        <v>1.8745005529906001E-4</v>
      </c>
      <c r="C6" s="9">
        <v>9.1231014396596106E-5</v>
      </c>
      <c r="D6" s="9">
        <v>1.5918650758197E-6</v>
      </c>
      <c r="E6" s="9">
        <v>4.2439816232737397E-5</v>
      </c>
      <c r="F6">
        <f t="shared" si="5"/>
        <v>3.227127510042132E-4</v>
      </c>
      <c r="H6">
        <f t="shared" si="1"/>
        <v>1804</v>
      </c>
      <c r="I6">
        <f t="shared" si="6"/>
        <v>32</v>
      </c>
      <c r="J6">
        <f t="shared" si="7"/>
        <v>176</v>
      </c>
      <c r="K6">
        <f t="shared" si="8"/>
        <v>119</v>
      </c>
      <c r="L6">
        <f t="shared" si="9"/>
        <v>54</v>
      </c>
      <c r="M6">
        <v>1000000</v>
      </c>
      <c r="N6" s="8">
        <f t="shared" si="10"/>
        <v>95.25</v>
      </c>
      <c r="O6">
        <f t="shared" si="3"/>
        <v>1000063.2</v>
      </c>
      <c r="P6">
        <f t="shared" si="4"/>
        <v>3.227127510042132E-4</v>
      </c>
      <c r="S6" s="10"/>
    </row>
    <row r="7" spans="1:30" ht="15" thickBot="1" x14ac:dyDescent="0.35">
      <c r="A7">
        <v>1805</v>
      </c>
      <c r="B7">
        <v>1.8252838760547801E-4</v>
      </c>
      <c r="C7" s="9">
        <v>9.0199141206020206E-5</v>
      </c>
      <c r="D7" s="9">
        <v>1.5285872742814299E-6</v>
      </c>
      <c r="E7" s="9">
        <v>4.2311859163289302E-5</v>
      </c>
      <c r="F7">
        <f t="shared" si="5"/>
        <v>3.1656797524906897E-4</v>
      </c>
      <c r="H7">
        <f t="shared" si="1"/>
        <v>1805</v>
      </c>
      <c r="I7">
        <f t="shared" si="6"/>
        <v>43</v>
      </c>
      <c r="J7">
        <f t="shared" si="7"/>
        <v>181</v>
      </c>
      <c r="K7">
        <f t="shared" si="8"/>
        <v>135</v>
      </c>
      <c r="L7">
        <f t="shared" si="9"/>
        <v>58</v>
      </c>
      <c r="M7">
        <v>1000000</v>
      </c>
      <c r="N7" s="8">
        <f t="shared" si="10"/>
        <v>104.25</v>
      </c>
      <c r="O7">
        <f t="shared" si="3"/>
        <v>999992.7</v>
      </c>
      <c r="P7">
        <f t="shared" si="4"/>
        <v>3.1656797524906897E-4</v>
      </c>
      <c r="S7" s="13" t="s">
        <v>22</v>
      </c>
      <c r="T7" s="13" t="s">
        <v>23</v>
      </c>
      <c r="U7" s="13" t="s">
        <v>24</v>
      </c>
      <c r="V7" s="13" t="s">
        <v>25</v>
      </c>
      <c r="W7" s="13" t="s">
        <v>26</v>
      </c>
      <c r="X7" s="13" t="s">
        <v>27</v>
      </c>
    </row>
    <row r="8" spans="1:30" ht="15" thickBot="1" x14ac:dyDescent="0.35">
      <c r="A8">
        <v>1806</v>
      </c>
      <c r="B8">
        <v>1.84276137068601E-4</v>
      </c>
      <c r="C8" s="9">
        <v>8.7984960243504994E-5</v>
      </c>
      <c r="D8" s="9">
        <v>1.4915540305082599E-6</v>
      </c>
      <c r="E8" s="9">
        <v>4.2485910463645703E-5</v>
      </c>
      <c r="F8">
        <f t="shared" si="5"/>
        <v>3.1623856180625998E-4</v>
      </c>
      <c r="H8">
        <f t="shared" si="1"/>
        <v>1806</v>
      </c>
      <c r="I8">
        <f t="shared" si="6"/>
        <v>41</v>
      </c>
      <c r="J8">
        <f t="shared" si="7"/>
        <v>192</v>
      </c>
      <c r="K8">
        <f t="shared" si="8"/>
        <v>149</v>
      </c>
      <c r="L8">
        <f t="shared" si="9"/>
        <v>53</v>
      </c>
      <c r="M8">
        <v>1000000</v>
      </c>
      <c r="N8" s="8">
        <f t="shared" si="10"/>
        <v>108.75</v>
      </c>
      <c r="O8">
        <f t="shared" si="3"/>
        <v>999971.2</v>
      </c>
      <c r="P8">
        <f t="shared" si="4"/>
        <v>3.1623856180625998E-4</v>
      </c>
      <c r="S8" s="13" t="s">
        <v>28</v>
      </c>
      <c r="T8" s="14">
        <v>36</v>
      </c>
      <c r="U8" s="14">
        <v>175</v>
      </c>
      <c r="V8" s="14">
        <v>106</v>
      </c>
      <c r="W8" s="14">
        <v>67</v>
      </c>
      <c r="X8" s="14">
        <v>1000000</v>
      </c>
    </row>
    <row r="9" spans="1:30" ht="15" thickBot="1" x14ac:dyDescent="0.35">
      <c r="A9">
        <v>1807</v>
      </c>
      <c r="B9">
        <v>1.8695189958504801E-4</v>
      </c>
      <c r="C9" s="9">
        <v>8.7593607271888401E-5</v>
      </c>
      <c r="D9" s="9">
        <v>1.46444444583591E-6</v>
      </c>
      <c r="E9" s="9">
        <v>4.4249678986878802E-5</v>
      </c>
      <c r="F9">
        <f t="shared" si="5"/>
        <v>3.2025963028965113E-4</v>
      </c>
      <c r="H9">
        <f t="shared" si="1"/>
        <v>1807</v>
      </c>
      <c r="I9">
        <f t="shared" si="6"/>
        <v>34</v>
      </c>
      <c r="J9">
        <f t="shared" si="7"/>
        <v>194</v>
      </c>
      <c r="K9">
        <f t="shared" si="8"/>
        <v>167</v>
      </c>
      <c r="L9">
        <f t="shared" si="9"/>
        <v>9</v>
      </c>
      <c r="M9">
        <v>1000000</v>
      </c>
      <c r="N9" s="8">
        <f t="shared" si="10"/>
        <v>101</v>
      </c>
      <c r="O9">
        <f t="shared" si="3"/>
        <v>1000032.2</v>
      </c>
      <c r="P9">
        <f t="shared" si="4"/>
        <v>3.2025963028965113E-4</v>
      </c>
      <c r="S9" s="13" t="s">
        <v>29</v>
      </c>
      <c r="T9" s="14">
        <v>33</v>
      </c>
      <c r="U9" s="14">
        <v>171</v>
      </c>
      <c r="V9" s="14">
        <v>112</v>
      </c>
      <c r="W9" s="14">
        <v>65</v>
      </c>
      <c r="X9" s="14">
        <v>1000000</v>
      </c>
    </row>
    <row r="10" spans="1:30" ht="15" thickBot="1" x14ac:dyDescent="0.35">
      <c r="A10">
        <v>1808</v>
      </c>
      <c r="B10">
        <v>1.86315785478135E-4</v>
      </c>
      <c r="C10" s="9">
        <v>8.5637718646986599E-5</v>
      </c>
      <c r="D10" s="9">
        <v>1.4745568900512501E-6</v>
      </c>
      <c r="E10" s="9">
        <v>4.3816554222887902E-5</v>
      </c>
      <c r="F10">
        <f t="shared" si="5"/>
        <v>3.1724461523806075E-4</v>
      </c>
      <c r="H10">
        <f t="shared" si="1"/>
        <v>1808</v>
      </c>
      <c r="I10">
        <f t="shared" si="6"/>
        <v>37</v>
      </c>
      <c r="J10">
        <f t="shared" si="7"/>
        <v>202</v>
      </c>
      <c r="K10">
        <f t="shared" si="8"/>
        <v>161</v>
      </c>
      <c r="L10">
        <f t="shared" si="9"/>
        <v>15</v>
      </c>
      <c r="M10">
        <v>1000000</v>
      </c>
      <c r="N10" s="8">
        <f t="shared" si="10"/>
        <v>103.75</v>
      </c>
      <c r="O10">
        <f t="shared" si="3"/>
        <v>1000021.2</v>
      </c>
      <c r="P10">
        <f t="shared" si="4"/>
        <v>3.1724461523806075E-4</v>
      </c>
      <c r="S10" s="13" t="s">
        <v>30</v>
      </c>
      <c r="T10" s="14">
        <v>30</v>
      </c>
      <c r="U10" s="14">
        <v>170</v>
      </c>
      <c r="V10" s="14">
        <v>114</v>
      </c>
      <c r="W10" s="14">
        <v>62</v>
      </c>
      <c r="X10" s="14">
        <v>1000000</v>
      </c>
    </row>
    <row r="11" spans="1:30" ht="15" thickBot="1" x14ac:dyDescent="0.35">
      <c r="A11">
        <v>1809</v>
      </c>
      <c r="B11">
        <v>1.8624357055939199E-4</v>
      </c>
      <c r="C11" s="9">
        <v>8.4708225455999901E-5</v>
      </c>
      <c r="D11" s="9">
        <v>1.4743155653767201E-6</v>
      </c>
      <c r="E11" s="9">
        <v>4.3028965592384298E-5</v>
      </c>
      <c r="F11">
        <f t="shared" si="5"/>
        <v>3.1545507717315293E-4</v>
      </c>
      <c r="H11">
        <f t="shared" si="1"/>
        <v>1809</v>
      </c>
      <c r="I11">
        <f t="shared" si="6"/>
        <v>38</v>
      </c>
      <c r="J11">
        <f t="shared" si="7"/>
        <v>204</v>
      </c>
      <c r="K11">
        <f t="shared" si="8"/>
        <v>162</v>
      </c>
      <c r="L11">
        <f t="shared" si="9"/>
        <v>38</v>
      </c>
      <c r="M11">
        <v>1000000</v>
      </c>
      <c r="N11" s="8">
        <f t="shared" si="10"/>
        <v>110.5</v>
      </c>
      <c r="O11">
        <f t="shared" si="3"/>
        <v>999994.2</v>
      </c>
      <c r="P11">
        <f t="shared" si="4"/>
        <v>3.1545507717315293E-4</v>
      </c>
      <c r="S11" s="13" t="s">
        <v>31</v>
      </c>
      <c r="T11" s="14">
        <v>31</v>
      </c>
      <c r="U11" s="14">
        <v>173</v>
      </c>
      <c r="V11" s="14">
        <v>109</v>
      </c>
      <c r="W11" s="14">
        <v>60</v>
      </c>
      <c r="X11" s="14">
        <v>1000000</v>
      </c>
    </row>
    <row r="12" spans="1:30" ht="15" thickBot="1" x14ac:dyDescent="0.35">
      <c r="A12">
        <v>1810</v>
      </c>
      <c r="B12">
        <v>1.8615592021628099E-4</v>
      </c>
      <c r="C12" s="9">
        <v>8.3554788683873696E-5</v>
      </c>
      <c r="D12" s="9">
        <v>1.3853308311289301E-6</v>
      </c>
      <c r="E12" s="9">
        <v>4.2514106878245701E-5</v>
      </c>
      <c r="F12">
        <f t="shared" si="5"/>
        <v>3.1361014660952929E-4</v>
      </c>
      <c r="H12">
        <f t="shared" si="1"/>
        <v>1810</v>
      </c>
      <c r="I12">
        <f t="shared" si="6"/>
        <v>39</v>
      </c>
      <c r="J12">
        <f t="shared" si="7"/>
        <v>211</v>
      </c>
      <c r="K12">
        <f t="shared" si="8"/>
        <v>209</v>
      </c>
      <c r="L12">
        <f t="shared" si="9"/>
        <v>52</v>
      </c>
      <c r="M12">
        <v>1000000</v>
      </c>
      <c r="N12" s="8">
        <f t="shared" si="10"/>
        <v>127.75</v>
      </c>
      <c r="O12">
        <f t="shared" si="3"/>
        <v>999925.2</v>
      </c>
      <c r="P12">
        <f t="shared" si="4"/>
        <v>3.1361014660952929E-4</v>
      </c>
      <c r="S12" s="13" t="s">
        <v>32</v>
      </c>
      <c r="T12" s="14">
        <v>32</v>
      </c>
      <c r="U12" s="14">
        <v>176</v>
      </c>
      <c r="V12" s="14">
        <v>119</v>
      </c>
      <c r="W12" s="14">
        <v>54</v>
      </c>
      <c r="X12" s="14">
        <v>1000000</v>
      </c>
    </row>
    <row r="13" spans="1:30" ht="15" thickBot="1" x14ac:dyDescent="0.35">
      <c r="A13">
        <v>1811</v>
      </c>
      <c r="B13">
        <v>1.86154047176907E-4</v>
      </c>
      <c r="C13" s="9">
        <v>8.3227552490175796E-5</v>
      </c>
      <c r="D13" s="9">
        <v>1.3269833191640901E-6</v>
      </c>
      <c r="E13" s="9">
        <v>4.3392423581930599E-5</v>
      </c>
      <c r="F13">
        <f t="shared" si="5"/>
        <v>3.1410100656817749E-4</v>
      </c>
      <c r="H13">
        <f t="shared" si="1"/>
        <v>1811</v>
      </c>
      <c r="I13">
        <f t="shared" si="6"/>
        <v>40</v>
      </c>
      <c r="J13">
        <f t="shared" si="7"/>
        <v>213</v>
      </c>
      <c r="K13">
        <f t="shared" si="8"/>
        <v>220</v>
      </c>
      <c r="L13">
        <f t="shared" si="9"/>
        <v>29</v>
      </c>
      <c r="M13">
        <v>1000000</v>
      </c>
      <c r="N13" s="8">
        <f t="shared" si="10"/>
        <v>125.5</v>
      </c>
      <c r="O13">
        <f t="shared" si="3"/>
        <v>999929.7</v>
      </c>
      <c r="P13">
        <f t="shared" si="4"/>
        <v>3.1410100656817749E-4</v>
      </c>
      <c r="S13" s="13" t="s">
        <v>33</v>
      </c>
      <c r="T13" s="14">
        <v>43</v>
      </c>
      <c r="U13" s="14">
        <v>181</v>
      </c>
      <c r="V13" s="14">
        <v>135</v>
      </c>
      <c r="W13" s="14">
        <v>58</v>
      </c>
      <c r="X13" s="14">
        <v>1000000</v>
      </c>
    </row>
    <row r="14" spans="1:30" ht="15" thickBot="1" x14ac:dyDescent="0.35">
      <c r="A14">
        <v>1812</v>
      </c>
      <c r="B14">
        <v>1.89188942645809E-4</v>
      </c>
      <c r="C14" s="9">
        <v>8.3609734636931005E-5</v>
      </c>
      <c r="D14" s="9">
        <v>1.3963364965872701E-6</v>
      </c>
      <c r="E14" s="9">
        <v>4.35493197333666E-5</v>
      </c>
      <c r="F14">
        <f t="shared" si="5"/>
        <v>3.1774433351269393E-4</v>
      </c>
      <c r="H14">
        <f t="shared" si="1"/>
        <v>1812</v>
      </c>
      <c r="I14">
        <f t="shared" si="6"/>
        <v>27</v>
      </c>
      <c r="J14">
        <f t="shared" si="7"/>
        <v>210</v>
      </c>
      <c r="K14">
        <f t="shared" si="8"/>
        <v>206</v>
      </c>
      <c r="L14">
        <f t="shared" si="9"/>
        <v>25</v>
      </c>
      <c r="M14">
        <v>1000000</v>
      </c>
      <c r="N14" s="8">
        <f t="shared" si="10"/>
        <v>117</v>
      </c>
      <c r="O14">
        <f t="shared" si="3"/>
        <v>999968.2</v>
      </c>
      <c r="P14">
        <f t="shared" si="4"/>
        <v>3.1774433351269393E-4</v>
      </c>
      <c r="S14" s="13" t="s">
        <v>34</v>
      </c>
      <c r="T14" s="14">
        <v>41</v>
      </c>
      <c r="U14" s="14">
        <v>192</v>
      </c>
      <c r="V14" s="14">
        <v>149</v>
      </c>
      <c r="W14" s="14">
        <v>53</v>
      </c>
      <c r="X14" s="14">
        <v>1000000</v>
      </c>
    </row>
    <row r="15" spans="1:30" ht="15" thickBot="1" x14ac:dyDescent="0.35">
      <c r="A15">
        <v>1813</v>
      </c>
      <c r="B15">
        <v>1.8898619912631199E-4</v>
      </c>
      <c r="C15" s="9">
        <v>8.2411048684402193E-5</v>
      </c>
      <c r="D15" s="9">
        <v>1.42284266400695E-6</v>
      </c>
      <c r="E15" s="9">
        <v>4.35299838760069E-5</v>
      </c>
      <c r="F15">
        <f t="shared" si="5"/>
        <v>3.1635007435072801E-4</v>
      </c>
      <c r="H15">
        <f t="shared" si="1"/>
        <v>1813</v>
      </c>
      <c r="I15">
        <f t="shared" si="6"/>
        <v>28</v>
      </c>
      <c r="J15">
        <f t="shared" si="7"/>
        <v>217</v>
      </c>
      <c r="K15">
        <f t="shared" si="8"/>
        <v>193</v>
      </c>
      <c r="L15">
        <f t="shared" si="9"/>
        <v>26</v>
      </c>
      <c r="M15">
        <v>1000000</v>
      </c>
      <c r="N15" s="8">
        <f t="shared" si="10"/>
        <v>116</v>
      </c>
      <c r="O15">
        <f t="shared" si="3"/>
        <v>999948.7</v>
      </c>
      <c r="P15">
        <f t="shared" si="4"/>
        <v>3.1635007435072801E-4</v>
      </c>
      <c r="S15" s="13" t="s">
        <v>35</v>
      </c>
      <c r="T15" s="14">
        <v>34</v>
      </c>
      <c r="U15" s="14">
        <v>194</v>
      </c>
      <c r="V15" s="14">
        <v>167</v>
      </c>
      <c r="W15" s="14">
        <v>9</v>
      </c>
      <c r="X15" s="14">
        <v>1000000</v>
      </c>
    </row>
    <row r="16" spans="1:30" ht="15" thickBot="1" x14ac:dyDescent="0.35">
      <c r="A16">
        <v>1814</v>
      </c>
      <c r="B16">
        <v>1.9091557104340001E-4</v>
      </c>
      <c r="C16" s="9">
        <v>8.3653957907309999E-5</v>
      </c>
      <c r="D16" s="9">
        <v>1.4518684403290999E-6</v>
      </c>
      <c r="E16" s="9">
        <v>4.2644762288546102E-5</v>
      </c>
      <c r="F16">
        <f t="shared" si="5"/>
        <v>3.186661596795852E-4</v>
      </c>
      <c r="H16">
        <f t="shared" si="1"/>
        <v>1814</v>
      </c>
      <c r="I16">
        <f t="shared" si="6"/>
        <v>25</v>
      </c>
      <c r="J16">
        <f t="shared" si="7"/>
        <v>209</v>
      </c>
      <c r="K16">
        <f t="shared" si="8"/>
        <v>179</v>
      </c>
      <c r="L16">
        <f t="shared" si="9"/>
        <v>50</v>
      </c>
      <c r="M16">
        <v>1000000</v>
      </c>
      <c r="N16" s="8">
        <f t="shared" si="10"/>
        <v>115.75</v>
      </c>
      <c r="O16">
        <f t="shared" si="3"/>
        <v>999973.2</v>
      </c>
      <c r="P16">
        <f t="shared" si="4"/>
        <v>3.186661596795852E-4</v>
      </c>
      <c r="S16" s="13" t="s">
        <v>36</v>
      </c>
      <c r="T16" s="14">
        <v>37</v>
      </c>
      <c r="U16" s="14">
        <v>202</v>
      </c>
      <c r="V16" s="14">
        <v>161</v>
      </c>
      <c r="W16" s="14">
        <v>15</v>
      </c>
      <c r="X16" s="14">
        <v>1000000</v>
      </c>
    </row>
    <row r="17" spans="1:24" ht="15" thickBot="1" x14ac:dyDescent="0.35">
      <c r="A17">
        <v>1815</v>
      </c>
      <c r="B17">
        <v>1.92279122919509E-4</v>
      </c>
      <c r="C17" s="9">
        <v>8.4587988177580394E-5</v>
      </c>
      <c r="D17" s="9">
        <v>1.48188426659804E-6</v>
      </c>
      <c r="E17" s="9">
        <v>4.26915565705192E-5</v>
      </c>
      <c r="F17">
        <f t="shared" si="5"/>
        <v>3.2104055193420665E-4</v>
      </c>
      <c r="H17">
        <f t="shared" si="1"/>
        <v>1815</v>
      </c>
      <c r="I17">
        <f t="shared" si="6"/>
        <v>21</v>
      </c>
      <c r="J17">
        <f t="shared" si="7"/>
        <v>206</v>
      </c>
      <c r="K17">
        <f t="shared" si="8"/>
        <v>156</v>
      </c>
      <c r="L17">
        <f t="shared" si="9"/>
        <v>47</v>
      </c>
      <c r="M17">
        <v>1000000</v>
      </c>
      <c r="N17" s="8">
        <f t="shared" si="10"/>
        <v>107.5</v>
      </c>
      <c r="O17">
        <f t="shared" si="3"/>
        <v>1000006.2</v>
      </c>
      <c r="P17">
        <f t="shared" si="4"/>
        <v>3.2104055193420665E-4</v>
      </c>
      <c r="S17" s="13" t="s">
        <v>37</v>
      </c>
      <c r="T17" s="14">
        <v>38</v>
      </c>
      <c r="U17" s="14">
        <v>204</v>
      </c>
      <c r="V17" s="14">
        <v>162</v>
      </c>
      <c r="W17" s="14">
        <v>38</v>
      </c>
      <c r="X17" s="14">
        <v>1000000</v>
      </c>
    </row>
    <row r="18" spans="1:24" ht="15" thickBot="1" x14ac:dyDescent="0.35">
      <c r="A18">
        <v>1816</v>
      </c>
      <c r="B18">
        <v>1.9200533694986699E-4</v>
      </c>
      <c r="C18" s="9">
        <v>8.4138021130846503E-5</v>
      </c>
      <c r="D18" s="9">
        <v>1.5262885264226999E-6</v>
      </c>
      <c r="E18" s="9">
        <v>4.3007572717864802E-5</v>
      </c>
      <c r="F18">
        <f t="shared" si="5"/>
        <v>3.2067721932500098E-4</v>
      </c>
      <c r="H18">
        <f t="shared" si="1"/>
        <v>1816</v>
      </c>
      <c r="I18">
        <f t="shared" si="6"/>
        <v>22</v>
      </c>
      <c r="J18">
        <f t="shared" si="7"/>
        <v>207</v>
      </c>
      <c r="K18">
        <f t="shared" si="8"/>
        <v>137</v>
      </c>
      <c r="L18">
        <f t="shared" si="9"/>
        <v>40</v>
      </c>
      <c r="M18">
        <v>1000000</v>
      </c>
      <c r="N18" s="8">
        <f t="shared" si="10"/>
        <v>101.5</v>
      </c>
      <c r="O18">
        <f t="shared" si="3"/>
        <v>1000030.2</v>
      </c>
      <c r="P18">
        <f t="shared" si="4"/>
        <v>3.2067721932500098E-4</v>
      </c>
      <c r="S18" s="13" t="s">
        <v>38</v>
      </c>
      <c r="T18" s="14">
        <v>39</v>
      </c>
      <c r="U18" s="14">
        <v>211</v>
      </c>
      <c r="V18" s="14">
        <v>209</v>
      </c>
      <c r="W18" s="14">
        <v>52</v>
      </c>
      <c r="X18" s="14">
        <v>1000000</v>
      </c>
    </row>
    <row r="19" spans="1:24" ht="15" thickBot="1" x14ac:dyDescent="0.35">
      <c r="A19">
        <v>1817</v>
      </c>
      <c r="B19">
        <v>1.9286003745427001E-4</v>
      </c>
      <c r="C19" s="9">
        <v>8.3346539343308104E-5</v>
      </c>
      <c r="D19" s="9">
        <v>1.56158967001829E-6</v>
      </c>
      <c r="E19" s="9">
        <v>4.3373720732883402E-5</v>
      </c>
      <c r="F19">
        <f t="shared" si="5"/>
        <v>3.211418872004798E-4</v>
      </c>
      <c r="H19">
        <f t="shared" si="1"/>
        <v>1817</v>
      </c>
      <c r="I19">
        <f t="shared" si="6"/>
        <v>19</v>
      </c>
      <c r="J19">
        <f t="shared" si="7"/>
        <v>212</v>
      </c>
      <c r="K19">
        <f t="shared" si="8"/>
        <v>127</v>
      </c>
      <c r="L19">
        <f t="shared" si="9"/>
        <v>30</v>
      </c>
      <c r="M19">
        <v>1000000</v>
      </c>
      <c r="N19" s="8">
        <f t="shared" si="10"/>
        <v>97</v>
      </c>
      <c r="O19">
        <f t="shared" si="3"/>
        <v>1000048.2</v>
      </c>
      <c r="P19">
        <f t="shared" si="4"/>
        <v>3.211418872004798E-4</v>
      </c>
      <c r="S19" s="13" t="s">
        <v>39</v>
      </c>
      <c r="T19" s="14">
        <v>40</v>
      </c>
      <c r="U19" s="14">
        <v>213</v>
      </c>
      <c r="V19" s="14">
        <v>220</v>
      </c>
      <c r="W19" s="14">
        <v>29</v>
      </c>
      <c r="X19" s="14">
        <v>1000000</v>
      </c>
    </row>
    <row r="20" spans="1:24" ht="15" thickBot="1" x14ac:dyDescent="0.35">
      <c r="A20">
        <v>1818</v>
      </c>
      <c r="B20">
        <v>1.9261619308963399E-4</v>
      </c>
      <c r="C20" s="9">
        <v>8.2779356619409596E-5</v>
      </c>
      <c r="D20" s="9">
        <v>1.58913738752224E-6</v>
      </c>
      <c r="E20" s="9">
        <v>4.26815188672792E-5</v>
      </c>
      <c r="F20">
        <f t="shared" si="5"/>
        <v>3.1966620596384502E-4</v>
      </c>
      <c r="H20">
        <f t="shared" si="1"/>
        <v>1818</v>
      </c>
      <c r="I20">
        <f t="shared" si="6"/>
        <v>20</v>
      </c>
      <c r="J20">
        <f t="shared" si="7"/>
        <v>215</v>
      </c>
      <c r="K20">
        <f t="shared" si="8"/>
        <v>120</v>
      </c>
      <c r="L20">
        <f t="shared" si="9"/>
        <v>48</v>
      </c>
      <c r="M20">
        <v>1000000</v>
      </c>
      <c r="N20" s="8">
        <f t="shared" si="10"/>
        <v>100.75</v>
      </c>
      <c r="O20">
        <f t="shared" si="3"/>
        <v>1000009.7</v>
      </c>
      <c r="P20">
        <f t="shared" si="4"/>
        <v>3.1966620596384502E-4</v>
      </c>
      <c r="S20" s="13" t="s">
        <v>40</v>
      </c>
      <c r="T20" s="14">
        <v>27</v>
      </c>
      <c r="U20" s="14">
        <v>210</v>
      </c>
      <c r="V20" s="14">
        <v>206</v>
      </c>
      <c r="W20" s="14">
        <v>25</v>
      </c>
      <c r="X20" s="14">
        <v>1000000</v>
      </c>
    </row>
    <row r="21" spans="1:24" ht="15" thickBot="1" x14ac:dyDescent="0.35">
      <c r="A21">
        <v>1819</v>
      </c>
      <c r="B21">
        <v>1.9008029942467201E-4</v>
      </c>
      <c r="C21" s="9">
        <v>8.1982255713748003E-5</v>
      </c>
      <c r="D21" s="9">
        <v>1.5315197937784999E-6</v>
      </c>
      <c r="E21" s="9">
        <v>4.23140705346928E-5</v>
      </c>
      <c r="F21">
        <f t="shared" si="5"/>
        <v>3.159081454668913E-4</v>
      </c>
      <c r="H21">
        <f t="shared" si="1"/>
        <v>1819</v>
      </c>
      <c r="I21">
        <f t="shared" si="6"/>
        <v>26</v>
      </c>
      <c r="J21">
        <f t="shared" si="7"/>
        <v>219</v>
      </c>
      <c r="K21">
        <f t="shared" si="8"/>
        <v>134</v>
      </c>
      <c r="L21">
        <f t="shared" si="9"/>
        <v>57</v>
      </c>
      <c r="M21">
        <v>1000000</v>
      </c>
      <c r="N21" s="8">
        <f t="shared" si="10"/>
        <v>109</v>
      </c>
      <c r="O21">
        <f t="shared" si="3"/>
        <v>999962.7</v>
      </c>
      <c r="P21">
        <f t="shared" si="4"/>
        <v>3.159081454668913E-4</v>
      </c>
      <c r="S21" s="13" t="s">
        <v>41</v>
      </c>
      <c r="T21" s="14">
        <v>28</v>
      </c>
      <c r="U21" s="14">
        <v>217</v>
      </c>
      <c r="V21" s="14">
        <v>193</v>
      </c>
      <c r="W21" s="14">
        <v>26</v>
      </c>
      <c r="X21" s="14">
        <v>1000000</v>
      </c>
    </row>
    <row r="22" spans="1:24" ht="15" thickBot="1" x14ac:dyDescent="0.35">
      <c r="A22">
        <v>1820</v>
      </c>
      <c r="B22">
        <v>1.9164398171207201E-4</v>
      </c>
      <c r="C22" s="9">
        <v>8.2675514152339997E-5</v>
      </c>
      <c r="D22" s="9">
        <v>1.5376574862914601E-6</v>
      </c>
      <c r="E22" s="9">
        <v>4.3022512337691798E-5</v>
      </c>
      <c r="F22">
        <f t="shared" si="5"/>
        <v>3.1887966568839524E-4</v>
      </c>
      <c r="H22">
        <f t="shared" si="1"/>
        <v>1820</v>
      </c>
      <c r="I22">
        <f t="shared" si="6"/>
        <v>24</v>
      </c>
      <c r="J22">
        <f t="shared" si="7"/>
        <v>216</v>
      </c>
      <c r="K22">
        <f t="shared" si="8"/>
        <v>130</v>
      </c>
      <c r="L22">
        <f t="shared" si="9"/>
        <v>39</v>
      </c>
      <c r="M22">
        <v>1000000</v>
      </c>
      <c r="N22" s="8">
        <f t="shared" si="10"/>
        <v>102.25</v>
      </c>
      <c r="O22">
        <f t="shared" si="3"/>
        <v>1000003.7</v>
      </c>
      <c r="P22">
        <f t="shared" si="4"/>
        <v>3.1887966568839524E-4</v>
      </c>
      <c r="S22" s="13" t="s">
        <v>42</v>
      </c>
      <c r="T22" s="14">
        <v>25</v>
      </c>
      <c r="U22" s="14">
        <v>209</v>
      </c>
      <c r="V22" s="14">
        <v>179</v>
      </c>
      <c r="W22" s="14">
        <v>50</v>
      </c>
      <c r="X22" s="14">
        <v>1000000</v>
      </c>
    </row>
    <row r="23" spans="1:24" ht="15" thickBot="1" x14ac:dyDescent="0.35">
      <c r="A23">
        <v>1821</v>
      </c>
      <c r="B23">
        <v>1.93395466859718E-4</v>
      </c>
      <c r="C23" s="9">
        <v>8.2041238783858703E-5</v>
      </c>
      <c r="D23" s="9">
        <v>1.53708534916014E-6</v>
      </c>
      <c r="E23" s="9">
        <v>4.3077302897082898E-5</v>
      </c>
      <c r="F23">
        <f t="shared" si="5"/>
        <v>3.2005109388981976E-4</v>
      </c>
      <c r="H23">
        <f t="shared" si="1"/>
        <v>1821</v>
      </c>
      <c r="I23">
        <f t="shared" si="6"/>
        <v>18</v>
      </c>
      <c r="J23">
        <f t="shared" si="7"/>
        <v>218</v>
      </c>
      <c r="K23">
        <f t="shared" si="8"/>
        <v>131</v>
      </c>
      <c r="L23">
        <f t="shared" si="9"/>
        <v>36</v>
      </c>
      <c r="M23">
        <v>1000000</v>
      </c>
      <c r="N23" s="8">
        <f t="shared" si="10"/>
        <v>100.75</v>
      </c>
      <c r="O23">
        <f t="shared" si="3"/>
        <v>1000009.7</v>
      </c>
      <c r="P23">
        <f t="shared" si="4"/>
        <v>3.2005109388981976E-4</v>
      </c>
      <c r="S23" s="13" t="s">
        <v>43</v>
      </c>
      <c r="T23" s="14">
        <v>21</v>
      </c>
      <c r="U23" s="14">
        <v>206</v>
      </c>
      <c r="V23" s="14">
        <v>156</v>
      </c>
      <c r="W23" s="14">
        <v>47</v>
      </c>
      <c r="X23" s="14">
        <v>1000000</v>
      </c>
    </row>
    <row r="24" spans="1:24" ht="15" thickBot="1" x14ac:dyDescent="0.35">
      <c r="A24">
        <v>1822</v>
      </c>
      <c r="B24">
        <v>1.9494703363826701E-4</v>
      </c>
      <c r="C24" s="9">
        <v>8.1670341647363106E-5</v>
      </c>
      <c r="D24" s="9">
        <v>1.5238787877284E-6</v>
      </c>
      <c r="E24" s="9">
        <v>4.36645890918693E-5</v>
      </c>
      <c r="F24">
        <f t="shared" si="5"/>
        <v>3.2180584316522784E-4</v>
      </c>
      <c r="H24">
        <f t="shared" si="1"/>
        <v>1822</v>
      </c>
      <c r="I24">
        <f t="shared" si="6"/>
        <v>17</v>
      </c>
      <c r="J24">
        <f t="shared" si="7"/>
        <v>220</v>
      </c>
      <c r="K24">
        <f t="shared" si="8"/>
        <v>138</v>
      </c>
      <c r="L24">
        <f t="shared" si="9"/>
        <v>19</v>
      </c>
      <c r="M24">
        <v>1000000</v>
      </c>
      <c r="N24" s="8">
        <f t="shared" si="10"/>
        <v>98.5</v>
      </c>
      <c r="O24">
        <f t="shared" si="3"/>
        <v>999983.7</v>
      </c>
      <c r="P24">
        <f t="shared" si="4"/>
        <v>3.2180584316522784E-4</v>
      </c>
      <c r="S24" s="13" t="s">
        <v>44</v>
      </c>
      <c r="T24" s="14">
        <v>22</v>
      </c>
      <c r="U24" s="14">
        <v>207</v>
      </c>
      <c r="V24" s="14">
        <v>137</v>
      </c>
      <c r="W24" s="14">
        <v>40</v>
      </c>
      <c r="X24" s="14">
        <v>1000000</v>
      </c>
    </row>
    <row r="25" spans="1:24" ht="15" thickBot="1" x14ac:dyDescent="0.35">
      <c r="A25">
        <v>1823</v>
      </c>
      <c r="B25">
        <v>1.9574724137782999E-4</v>
      </c>
      <c r="C25" s="9">
        <v>8.2833439851778397E-5</v>
      </c>
      <c r="D25" s="9">
        <v>1.5271827546062601E-6</v>
      </c>
      <c r="E25" s="9">
        <v>4.36055847135971E-5</v>
      </c>
      <c r="F25">
        <f t="shared" si="5"/>
        <v>3.237134486978117E-4</v>
      </c>
      <c r="H25">
        <f t="shared" si="1"/>
        <v>1823</v>
      </c>
      <c r="I25">
        <f t="shared" si="6"/>
        <v>15</v>
      </c>
      <c r="J25">
        <f t="shared" si="7"/>
        <v>214</v>
      </c>
      <c r="K25">
        <f t="shared" si="8"/>
        <v>136</v>
      </c>
      <c r="L25">
        <f t="shared" si="9"/>
        <v>24</v>
      </c>
      <c r="M25">
        <v>1000000</v>
      </c>
      <c r="N25" s="8">
        <f t="shared" si="10"/>
        <v>97.25</v>
      </c>
      <c r="O25">
        <f t="shared" si="3"/>
        <v>1000023.7</v>
      </c>
      <c r="P25">
        <f t="shared" si="4"/>
        <v>3.237134486978117E-4</v>
      </c>
      <c r="S25" s="13" t="s">
        <v>45</v>
      </c>
      <c r="T25" s="14">
        <v>19</v>
      </c>
      <c r="U25" s="14">
        <v>212</v>
      </c>
      <c r="V25" s="14">
        <v>127</v>
      </c>
      <c r="W25" s="14">
        <v>30</v>
      </c>
      <c r="X25" s="14">
        <v>1000000</v>
      </c>
    </row>
    <row r="26" spans="1:24" ht="15" thickBot="1" x14ac:dyDescent="0.35">
      <c r="A26">
        <v>1824</v>
      </c>
      <c r="B26">
        <v>1.9627626586173199E-4</v>
      </c>
      <c r="C26" s="9">
        <v>8.4101898080137099E-5</v>
      </c>
      <c r="D26" s="9">
        <v>1.5769531143762701E-6</v>
      </c>
      <c r="E26" s="9">
        <v>4.3640774362886797E-5</v>
      </c>
      <c r="F26">
        <f t="shared" si="5"/>
        <v>3.2559589141913217E-4</v>
      </c>
      <c r="H26">
        <f t="shared" si="1"/>
        <v>1824</v>
      </c>
      <c r="I26">
        <f t="shared" si="6"/>
        <v>14</v>
      </c>
      <c r="J26">
        <f t="shared" si="7"/>
        <v>208</v>
      </c>
      <c r="K26">
        <f t="shared" si="8"/>
        <v>124</v>
      </c>
      <c r="L26">
        <f t="shared" si="9"/>
        <v>22</v>
      </c>
      <c r="M26">
        <v>1000000</v>
      </c>
      <c r="N26" s="8">
        <f t="shared" si="10"/>
        <v>92</v>
      </c>
      <c r="O26">
        <f t="shared" si="3"/>
        <v>1000068.2</v>
      </c>
      <c r="P26">
        <f t="shared" si="4"/>
        <v>3.2559589141913217E-4</v>
      </c>
      <c r="S26" s="13" t="s">
        <v>46</v>
      </c>
      <c r="T26" s="14">
        <v>20</v>
      </c>
      <c r="U26" s="14">
        <v>215</v>
      </c>
      <c r="V26" s="14">
        <v>120</v>
      </c>
      <c r="W26" s="14">
        <v>48</v>
      </c>
      <c r="X26" s="14">
        <v>1000000</v>
      </c>
    </row>
    <row r="27" spans="1:24" ht="15" thickBot="1" x14ac:dyDescent="0.35">
      <c r="A27">
        <v>1825</v>
      </c>
      <c r="B27">
        <v>1.9928188911373001E-4</v>
      </c>
      <c r="C27" s="9">
        <v>8.4650200733449297E-5</v>
      </c>
      <c r="D27" s="9">
        <v>1.62268413207909E-6</v>
      </c>
      <c r="E27" s="9">
        <v>4.3615375553989499E-5</v>
      </c>
      <c r="F27">
        <f t="shared" si="5"/>
        <v>3.2917014953324787E-4</v>
      </c>
      <c r="H27">
        <f t="shared" si="1"/>
        <v>1825</v>
      </c>
      <c r="I27">
        <f t="shared" si="6"/>
        <v>12</v>
      </c>
      <c r="J27">
        <f t="shared" si="7"/>
        <v>205</v>
      </c>
      <c r="K27">
        <f t="shared" si="8"/>
        <v>111</v>
      </c>
      <c r="L27">
        <f t="shared" si="9"/>
        <v>23</v>
      </c>
      <c r="M27">
        <v>1000000</v>
      </c>
      <c r="N27" s="8">
        <f t="shared" si="10"/>
        <v>87.75</v>
      </c>
      <c r="O27">
        <f t="shared" si="3"/>
        <v>1000085.2</v>
      </c>
      <c r="P27">
        <f t="shared" si="4"/>
        <v>3.2917014953324787E-4</v>
      </c>
      <c r="S27" s="13" t="s">
        <v>47</v>
      </c>
      <c r="T27" s="14">
        <v>26</v>
      </c>
      <c r="U27" s="14">
        <v>219</v>
      </c>
      <c r="V27" s="14">
        <v>134</v>
      </c>
      <c r="W27" s="14">
        <v>57</v>
      </c>
      <c r="X27" s="14">
        <v>1000000</v>
      </c>
    </row>
    <row r="28" spans="1:24" ht="15" thickBot="1" x14ac:dyDescent="0.35">
      <c r="A28">
        <v>1826</v>
      </c>
      <c r="B28">
        <v>2.0303053523613399E-4</v>
      </c>
      <c r="C28" s="9">
        <v>8.5865034114768999E-5</v>
      </c>
      <c r="D28" s="9">
        <v>1.60585334794762E-6</v>
      </c>
      <c r="E28" s="9">
        <v>4.3708323833665601E-5</v>
      </c>
      <c r="F28">
        <f t="shared" si="5"/>
        <v>3.3420974653251617E-4</v>
      </c>
      <c r="H28">
        <f t="shared" si="1"/>
        <v>1826</v>
      </c>
      <c r="I28">
        <f t="shared" si="6"/>
        <v>7</v>
      </c>
      <c r="J28">
        <f t="shared" si="7"/>
        <v>199</v>
      </c>
      <c r="K28">
        <f t="shared" si="8"/>
        <v>115</v>
      </c>
      <c r="L28">
        <f t="shared" si="9"/>
        <v>18</v>
      </c>
      <c r="M28">
        <v>1000000</v>
      </c>
      <c r="N28" s="8">
        <f t="shared" si="10"/>
        <v>84.75</v>
      </c>
      <c r="O28">
        <f t="shared" si="3"/>
        <v>1000097.2</v>
      </c>
      <c r="P28">
        <f t="shared" si="4"/>
        <v>3.3420974653251617E-4</v>
      </c>
      <c r="S28" s="13" t="s">
        <v>48</v>
      </c>
      <c r="T28" s="14">
        <v>24</v>
      </c>
      <c r="U28" s="14">
        <v>216</v>
      </c>
      <c r="V28" s="14">
        <v>130</v>
      </c>
      <c r="W28" s="14">
        <v>39</v>
      </c>
      <c r="X28" s="14">
        <v>1000000</v>
      </c>
    </row>
    <row r="29" spans="1:24" ht="15" thickBot="1" x14ac:dyDescent="0.35">
      <c r="A29">
        <v>1827</v>
      </c>
      <c r="B29">
        <v>2.0417522630720799E-4</v>
      </c>
      <c r="C29" s="9">
        <v>8.7877667933103696E-5</v>
      </c>
      <c r="D29" s="9">
        <v>1.5835747392754499E-6</v>
      </c>
      <c r="E29" s="9">
        <v>4.37304193578061E-5</v>
      </c>
      <c r="F29">
        <f t="shared" si="5"/>
        <v>3.3736688833739325E-4</v>
      </c>
      <c r="H29">
        <f t="shared" si="1"/>
        <v>1827</v>
      </c>
      <c r="I29">
        <f t="shared" si="6"/>
        <v>5</v>
      </c>
      <c r="J29">
        <f t="shared" si="7"/>
        <v>193</v>
      </c>
      <c r="K29">
        <f t="shared" si="8"/>
        <v>121</v>
      </c>
      <c r="L29">
        <f t="shared" si="9"/>
        <v>17</v>
      </c>
      <c r="M29">
        <v>1000000</v>
      </c>
      <c r="N29" s="8">
        <f t="shared" si="10"/>
        <v>84</v>
      </c>
      <c r="O29">
        <f t="shared" si="3"/>
        <v>1000100.2</v>
      </c>
      <c r="P29">
        <f t="shared" si="4"/>
        <v>3.3736688833739325E-4</v>
      </c>
      <c r="S29" s="13" t="s">
        <v>49</v>
      </c>
      <c r="T29" s="14">
        <v>18</v>
      </c>
      <c r="U29" s="14">
        <v>218</v>
      </c>
      <c r="V29" s="14">
        <v>131</v>
      </c>
      <c r="W29" s="14">
        <v>36</v>
      </c>
      <c r="X29" s="14">
        <v>1000000</v>
      </c>
    </row>
    <row r="30" spans="1:24" ht="15" thickBot="1" x14ac:dyDescent="0.35">
      <c r="A30">
        <v>1828</v>
      </c>
      <c r="B30">
        <v>2.03411466957602E-4</v>
      </c>
      <c r="C30" s="9">
        <v>8.8963751165595405E-5</v>
      </c>
      <c r="D30" s="9">
        <v>1.5923001066247299E-6</v>
      </c>
      <c r="E30" s="9">
        <v>4.3840579954641203E-5</v>
      </c>
      <c r="F30">
        <f t="shared" si="5"/>
        <v>3.3780809818446332E-4</v>
      </c>
      <c r="H30">
        <f t="shared" si="1"/>
        <v>1828</v>
      </c>
      <c r="I30">
        <f t="shared" si="6"/>
        <v>6</v>
      </c>
      <c r="J30">
        <f t="shared" si="7"/>
        <v>189</v>
      </c>
      <c r="K30">
        <f t="shared" si="8"/>
        <v>118</v>
      </c>
      <c r="L30">
        <f t="shared" si="9"/>
        <v>14</v>
      </c>
      <c r="M30">
        <v>1000000</v>
      </c>
      <c r="N30" s="8">
        <f t="shared" si="10"/>
        <v>81.75</v>
      </c>
      <c r="O30">
        <f t="shared" si="3"/>
        <v>1000109.2</v>
      </c>
      <c r="P30">
        <f t="shared" si="4"/>
        <v>3.3780809818446332E-4</v>
      </c>
      <c r="S30" s="13" t="s">
        <v>50</v>
      </c>
      <c r="T30" s="14">
        <v>17</v>
      </c>
      <c r="U30" s="14">
        <v>220</v>
      </c>
      <c r="V30" s="14">
        <v>138</v>
      </c>
      <c r="W30" s="14">
        <v>19</v>
      </c>
      <c r="X30" s="14">
        <v>1000000</v>
      </c>
    </row>
    <row r="31" spans="1:24" ht="15" thickBot="1" x14ac:dyDescent="0.35">
      <c r="A31">
        <v>1829</v>
      </c>
      <c r="B31">
        <v>2.02500282154817E-4</v>
      </c>
      <c r="C31" s="9">
        <v>8.9107477314038404E-5</v>
      </c>
      <c r="D31" s="9">
        <v>1.6386795615679601E-6</v>
      </c>
      <c r="E31" s="9">
        <v>4.2731918386250201E-5</v>
      </c>
      <c r="F31">
        <f t="shared" si="5"/>
        <v>3.3597835741667358E-4</v>
      </c>
      <c r="H31">
        <f t="shared" si="1"/>
        <v>1829</v>
      </c>
      <c r="I31">
        <f t="shared" si="6"/>
        <v>9</v>
      </c>
      <c r="J31">
        <f t="shared" si="7"/>
        <v>188</v>
      </c>
      <c r="K31">
        <f t="shared" si="8"/>
        <v>110</v>
      </c>
      <c r="L31">
        <f t="shared" si="9"/>
        <v>46</v>
      </c>
      <c r="M31">
        <v>1000000</v>
      </c>
      <c r="N31" s="8">
        <f t="shared" si="10"/>
        <v>88.25</v>
      </c>
      <c r="O31">
        <f t="shared" si="3"/>
        <v>1000084.2</v>
      </c>
      <c r="P31">
        <f t="shared" si="4"/>
        <v>3.3597835741667358E-4</v>
      </c>
      <c r="S31" s="13" t="s">
        <v>51</v>
      </c>
      <c r="T31" s="14">
        <v>15</v>
      </c>
      <c r="U31" s="14">
        <v>214</v>
      </c>
      <c r="V31" s="14">
        <v>136</v>
      </c>
      <c r="W31" s="14">
        <v>24</v>
      </c>
      <c r="X31" s="14">
        <v>1000000</v>
      </c>
    </row>
    <row r="32" spans="1:24" ht="15" thickBot="1" x14ac:dyDescent="0.35">
      <c r="A32">
        <v>1830</v>
      </c>
      <c r="B32">
        <v>2.0451310514804999E-4</v>
      </c>
      <c r="C32" s="9">
        <v>8.9274335810582005E-5</v>
      </c>
      <c r="D32" s="9">
        <v>1.6002547259371801E-6</v>
      </c>
      <c r="E32" s="9">
        <v>4.3084754517102297E-5</v>
      </c>
      <c r="F32">
        <f t="shared" si="5"/>
        <v>3.384724502016715E-4</v>
      </c>
      <c r="H32">
        <f t="shared" si="1"/>
        <v>1830</v>
      </c>
      <c r="I32">
        <f t="shared" si="6"/>
        <v>4</v>
      </c>
      <c r="J32">
        <f t="shared" si="7"/>
        <v>185</v>
      </c>
      <c r="K32">
        <f t="shared" si="8"/>
        <v>116</v>
      </c>
      <c r="L32">
        <f t="shared" si="9"/>
        <v>35</v>
      </c>
      <c r="M32">
        <v>1000000</v>
      </c>
      <c r="N32" s="8">
        <f t="shared" si="10"/>
        <v>85</v>
      </c>
      <c r="O32">
        <f t="shared" si="3"/>
        <v>1000099.7</v>
      </c>
      <c r="P32">
        <f t="shared" si="4"/>
        <v>3.384724502016715E-4</v>
      </c>
      <c r="S32" s="13" t="s">
        <v>52</v>
      </c>
      <c r="T32" s="14">
        <v>14</v>
      </c>
      <c r="U32" s="14">
        <v>208</v>
      </c>
      <c r="V32" s="14">
        <v>124</v>
      </c>
      <c r="W32" s="14">
        <v>22</v>
      </c>
      <c r="X32" s="14">
        <v>1000000</v>
      </c>
    </row>
    <row r="33" spans="1:24" ht="15" thickBot="1" x14ac:dyDescent="0.35">
      <c r="A33">
        <v>1831</v>
      </c>
      <c r="B33">
        <v>2.0514584113178499E-4</v>
      </c>
      <c r="C33" s="9">
        <v>8.9912481988514099E-5</v>
      </c>
      <c r="D33" s="9">
        <v>1.5729482681438501E-6</v>
      </c>
      <c r="E33" s="9">
        <v>4.2975943610404699E-5</v>
      </c>
      <c r="F33">
        <f t="shared" si="5"/>
        <v>3.3960721499884763E-4</v>
      </c>
      <c r="H33">
        <f t="shared" si="1"/>
        <v>1831</v>
      </c>
      <c r="I33">
        <f t="shared" si="6"/>
        <v>2</v>
      </c>
      <c r="J33">
        <f t="shared" si="7"/>
        <v>182</v>
      </c>
      <c r="K33">
        <f t="shared" si="8"/>
        <v>125</v>
      </c>
      <c r="L33">
        <f t="shared" si="9"/>
        <v>41</v>
      </c>
      <c r="M33">
        <v>1000000</v>
      </c>
      <c r="N33" s="8">
        <f t="shared" si="10"/>
        <v>87.5</v>
      </c>
      <c r="O33">
        <f t="shared" si="3"/>
        <v>1000096.2</v>
      </c>
      <c r="P33">
        <f t="shared" si="4"/>
        <v>3.3960721499884763E-4</v>
      </c>
      <c r="S33" s="13" t="s">
        <v>53</v>
      </c>
      <c r="T33" s="14">
        <v>12</v>
      </c>
      <c r="U33" s="14">
        <v>205</v>
      </c>
      <c r="V33" s="14">
        <v>111</v>
      </c>
      <c r="W33" s="14">
        <v>23</v>
      </c>
      <c r="X33" s="14">
        <v>1000000</v>
      </c>
    </row>
    <row r="34" spans="1:24" ht="15" thickBot="1" x14ac:dyDescent="0.35">
      <c r="A34">
        <v>1832</v>
      </c>
      <c r="B34">
        <v>2.0544034487102099E-4</v>
      </c>
      <c r="C34" s="9">
        <v>9.0511223658852806E-5</v>
      </c>
      <c r="D34" s="9">
        <v>1.5820725788476601E-6</v>
      </c>
      <c r="E34" s="9">
        <v>4.28976891271304E-5</v>
      </c>
      <c r="F34">
        <f t="shared" si="5"/>
        <v>3.4043133023585183E-4</v>
      </c>
      <c r="H34">
        <f t="shared" si="1"/>
        <v>1832</v>
      </c>
      <c r="I34">
        <f t="shared" si="6"/>
        <v>1</v>
      </c>
      <c r="J34">
        <f t="shared" si="7"/>
        <v>180</v>
      </c>
      <c r="K34">
        <f t="shared" si="8"/>
        <v>123</v>
      </c>
      <c r="L34">
        <f t="shared" si="9"/>
        <v>43</v>
      </c>
      <c r="M34">
        <v>1000000</v>
      </c>
      <c r="N34" s="8">
        <f t="shared" si="10"/>
        <v>86.75</v>
      </c>
      <c r="O34">
        <f t="shared" si="3"/>
        <v>1000099.2</v>
      </c>
      <c r="P34">
        <f t="shared" si="4"/>
        <v>3.4043133023585183E-4</v>
      </c>
      <c r="S34" s="13" t="s">
        <v>54</v>
      </c>
      <c r="T34" s="14">
        <v>7</v>
      </c>
      <c r="U34" s="14">
        <v>199</v>
      </c>
      <c r="V34" s="14">
        <v>115</v>
      </c>
      <c r="W34" s="14">
        <v>18</v>
      </c>
      <c r="X34" s="14">
        <v>1000000</v>
      </c>
    </row>
    <row r="35" spans="1:24" ht="15" thickBot="1" x14ac:dyDescent="0.35">
      <c r="A35">
        <v>1833</v>
      </c>
      <c r="B35">
        <v>2.0481388076275001E-4</v>
      </c>
      <c r="C35" s="9">
        <v>9.0796887109588305E-5</v>
      </c>
      <c r="D35" s="9">
        <v>1.65348041848899E-6</v>
      </c>
      <c r="E35" s="9">
        <v>4.2840684597779599E-5</v>
      </c>
      <c r="F35">
        <f t="shared" si="5"/>
        <v>3.4010493288860695E-4</v>
      </c>
      <c r="H35">
        <f t="shared" si="1"/>
        <v>1833</v>
      </c>
      <c r="I35">
        <f t="shared" si="6"/>
        <v>3</v>
      </c>
      <c r="J35">
        <f t="shared" si="7"/>
        <v>178</v>
      </c>
      <c r="K35">
        <f t="shared" si="8"/>
        <v>108</v>
      </c>
      <c r="L35">
        <f t="shared" si="9"/>
        <v>45</v>
      </c>
      <c r="M35">
        <v>1000000</v>
      </c>
      <c r="N35" s="8">
        <f t="shared" si="10"/>
        <v>83.5</v>
      </c>
      <c r="O35">
        <f t="shared" si="3"/>
        <v>1000105.7</v>
      </c>
      <c r="P35">
        <f t="shared" si="4"/>
        <v>3.4010493288860695E-4</v>
      </c>
      <c r="S35" s="13" t="s">
        <v>55</v>
      </c>
      <c r="T35" s="14">
        <v>5</v>
      </c>
      <c r="U35" s="14">
        <v>193</v>
      </c>
      <c r="V35" s="14">
        <v>121</v>
      </c>
      <c r="W35" s="14">
        <v>17</v>
      </c>
      <c r="X35" s="14">
        <v>1000000</v>
      </c>
    </row>
    <row r="36" spans="1:24" ht="15" thickBot="1" x14ac:dyDescent="0.35">
      <c r="A36">
        <v>1834</v>
      </c>
      <c r="B36">
        <v>2.0263969573923999E-4</v>
      </c>
      <c r="C36" s="9">
        <v>8.9507926272095302E-5</v>
      </c>
      <c r="D36" s="9">
        <v>1.7087021270916501E-6</v>
      </c>
      <c r="E36" s="9">
        <v>4.2652011740886201E-5</v>
      </c>
      <c r="F36">
        <f t="shared" si="5"/>
        <v>3.365083358793132E-4</v>
      </c>
      <c r="H36">
        <f t="shared" si="1"/>
        <v>1834</v>
      </c>
      <c r="I36">
        <f t="shared" si="6"/>
        <v>8</v>
      </c>
      <c r="J36">
        <f t="shared" si="7"/>
        <v>184</v>
      </c>
      <c r="K36">
        <f t="shared" si="8"/>
        <v>103</v>
      </c>
      <c r="L36">
        <f t="shared" si="9"/>
        <v>49</v>
      </c>
      <c r="M36">
        <v>1000000</v>
      </c>
      <c r="N36" s="8">
        <f t="shared" si="10"/>
        <v>86</v>
      </c>
      <c r="O36">
        <f t="shared" si="3"/>
        <v>1000095.7</v>
      </c>
      <c r="P36">
        <f t="shared" si="4"/>
        <v>3.365083358793132E-4</v>
      </c>
      <c r="S36" s="13" t="s">
        <v>56</v>
      </c>
      <c r="T36" s="14">
        <v>6</v>
      </c>
      <c r="U36" s="14">
        <v>189</v>
      </c>
      <c r="V36" s="14">
        <v>118</v>
      </c>
      <c r="W36" s="14">
        <v>14</v>
      </c>
      <c r="X36" s="14">
        <v>1000000</v>
      </c>
    </row>
    <row r="37" spans="1:24" ht="15" thickBot="1" x14ac:dyDescent="0.35">
      <c r="A37">
        <v>1835</v>
      </c>
      <c r="B37">
        <v>2.0162912967082599E-4</v>
      </c>
      <c r="C37" s="9">
        <v>8.9168755429065098E-5</v>
      </c>
      <c r="D37" s="9">
        <v>1.72635585775943E-6</v>
      </c>
      <c r="E37" s="9">
        <v>4.2360159568488598E-5</v>
      </c>
      <c r="F37">
        <f t="shared" si="5"/>
        <v>3.3488440052613914E-4</v>
      </c>
      <c r="H37">
        <f t="shared" si="1"/>
        <v>1835</v>
      </c>
      <c r="I37">
        <f t="shared" si="6"/>
        <v>10</v>
      </c>
      <c r="J37">
        <f t="shared" si="7"/>
        <v>187</v>
      </c>
      <c r="K37">
        <f t="shared" si="8"/>
        <v>102</v>
      </c>
      <c r="L37">
        <f t="shared" si="9"/>
        <v>56</v>
      </c>
      <c r="M37">
        <v>1000000</v>
      </c>
      <c r="N37" s="8">
        <f t="shared" si="10"/>
        <v>88.75</v>
      </c>
      <c r="O37">
        <f t="shared" si="3"/>
        <v>1000068.2</v>
      </c>
      <c r="P37">
        <f t="shared" si="4"/>
        <v>3.3488440052613914E-4</v>
      </c>
      <c r="S37" s="13" t="s">
        <v>57</v>
      </c>
      <c r="T37" s="14">
        <v>9</v>
      </c>
      <c r="U37" s="14">
        <v>188</v>
      </c>
      <c r="V37" s="14">
        <v>110</v>
      </c>
      <c r="W37" s="14">
        <v>46</v>
      </c>
      <c r="X37" s="14">
        <v>1000000</v>
      </c>
    </row>
    <row r="38" spans="1:24" ht="15" thickBot="1" x14ac:dyDescent="0.35">
      <c r="A38">
        <v>1836</v>
      </c>
      <c r="B38">
        <v>2.0084866680138299E-4</v>
      </c>
      <c r="C38" s="9">
        <v>8.9225123312124699E-5</v>
      </c>
      <c r="D38" s="9">
        <v>1.6947064003553699E-6</v>
      </c>
      <c r="E38" s="9">
        <v>4.3397884707831298E-5</v>
      </c>
      <c r="F38">
        <f t="shared" si="5"/>
        <v>3.3516638122169432E-4</v>
      </c>
      <c r="H38">
        <f t="shared" si="1"/>
        <v>1836</v>
      </c>
      <c r="I38">
        <f t="shared" si="6"/>
        <v>11</v>
      </c>
      <c r="J38">
        <f t="shared" si="7"/>
        <v>186</v>
      </c>
      <c r="K38">
        <f t="shared" si="8"/>
        <v>104</v>
      </c>
      <c r="L38">
        <f t="shared" si="9"/>
        <v>28</v>
      </c>
      <c r="M38">
        <v>1000000</v>
      </c>
      <c r="N38" s="8">
        <f t="shared" si="10"/>
        <v>82.25</v>
      </c>
      <c r="O38">
        <f t="shared" si="3"/>
        <v>1000108.2</v>
      </c>
      <c r="P38">
        <f t="shared" si="4"/>
        <v>3.3516638122169432E-4</v>
      </c>
      <c r="S38" s="13" t="s">
        <v>58</v>
      </c>
      <c r="T38" s="14">
        <v>4</v>
      </c>
      <c r="U38" s="14">
        <v>185</v>
      </c>
      <c r="V38" s="14">
        <v>116</v>
      </c>
      <c r="W38" s="14">
        <v>35</v>
      </c>
      <c r="X38" s="14">
        <v>1000000</v>
      </c>
    </row>
    <row r="39" spans="1:24" ht="15" thickBot="1" x14ac:dyDescent="0.35">
      <c r="A39">
        <v>1837</v>
      </c>
      <c r="B39">
        <v>1.9774219254031699E-4</v>
      </c>
      <c r="C39" s="9">
        <v>8.8072641769290996E-5</v>
      </c>
      <c r="D39" s="9">
        <v>1.65364628758522E-6</v>
      </c>
      <c r="E39" s="9">
        <v>4.3055519719408501E-5</v>
      </c>
      <c r="F39">
        <f t="shared" si="5"/>
        <v>3.3052400031660168E-4</v>
      </c>
      <c r="H39">
        <f t="shared" si="1"/>
        <v>1837</v>
      </c>
      <c r="I39">
        <f t="shared" si="6"/>
        <v>13</v>
      </c>
      <c r="J39">
        <f t="shared" si="7"/>
        <v>190</v>
      </c>
      <c r="K39">
        <f t="shared" si="8"/>
        <v>107</v>
      </c>
      <c r="L39">
        <f t="shared" si="9"/>
        <v>37</v>
      </c>
      <c r="M39">
        <v>1000000</v>
      </c>
      <c r="N39" s="8">
        <f t="shared" si="10"/>
        <v>86.75</v>
      </c>
      <c r="O39">
        <f t="shared" si="3"/>
        <v>1000089.2</v>
      </c>
      <c r="P39">
        <f t="shared" si="4"/>
        <v>3.3052400031660168E-4</v>
      </c>
      <c r="S39" s="13" t="s">
        <v>59</v>
      </c>
      <c r="T39" s="14">
        <v>2</v>
      </c>
      <c r="U39" s="14">
        <v>182</v>
      </c>
      <c r="V39" s="14">
        <v>125</v>
      </c>
      <c r="W39" s="14">
        <v>41</v>
      </c>
      <c r="X39" s="14">
        <v>1000000</v>
      </c>
    </row>
    <row r="40" spans="1:24" ht="15" thickBot="1" x14ac:dyDescent="0.35">
      <c r="A40">
        <v>1838</v>
      </c>
      <c r="B40">
        <v>1.9495758793449801E-4</v>
      </c>
      <c r="C40" s="9">
        <v>8.7506824846579005E-5</v>
      </c>
      <c r="D40" s="9">
        <v>1.62079556633086E-6</v>
      </c>
      <c r="E40" s="9">
        <v>4.32301478992615E-5</v>
      </c>
      <c r="F40">
        <f t="shared" si="5"/>
        <v>3.2731535624666943E-4</v>
      </c>
      <c r="H40">
        <f t="shared" si="1"/>
        <v>1838</v>
      </c>
      <c r="I40">
        <f t="shared" si="6"/>
        <v>16</v>
      </c>
      <c r="J40">
        <f t="shared" si="7"/>
        <v>195</v>
      </c>
      <c r="K40">
        <f t="shared" si="8"/>
        <v>113</v>
      </c>
      <c r="L40">
        <f t="shared" si="9"/>
        <v>33</v>
      </c>
      <c r="M40">
        <v>1000000</v>
      </c>
      <c r="N40" s="8">
        <f t="shared" si="10"/>
        <v>89.25</v>
      </c>
      <c r="O40">
        <f t="shared" si="3"/>
        <v>1000079.2</v>
      </c>
      <c r="P40">
        <f t="shared" si="4"/>
        <v>3.2731535624666943E-4</v>
      </c>
      <c r="S40" s="13" t="s">
        <v>60</v>
      </c>
      <c r="T40" s="14">
        <v>1</v>
      </c>
      <c r="U40" s="14">
        <v>180</v>
      </c>
      <c r="V40" s="14">
        <v>123</v>
      </c>
      <c r="W40" s="14">
        <v>43</v>
      </c>
      <c r="X40" s="14">
        <v>1000000</v>
      </c>
    </row>
    <row r="41" spans="1:24" ht="15" thickBot="1" x14ac:dyDescent="0.35">
      <c r="A41">
        <v>1839</v>
      </c>
      <c r="B41">
        <v>1.91873186849989E-4</v>
      </c>
      <c r="C41" s="9">
        <v>8.6565596575383097E-5</v>
      </c>
      <c r="D41" s="9">
        <v>1.58331280480134E-6</v>
      </c>
      <c r="E41" s="9">
        <v>4.3331169373621901E-5</v>
      </c>
      <c r="F41">
        <f t="shared" si="5"/>
        <v>3.2335326560379538E-4</v>
      </c>
      <c r="H41">
        <f t="shared" si="1"/>
        <v>1839</v>
      </c>
      <c r="I41">
        <f t="shared" si="6"/>
        <v>23</v>
      </c>
      <c r="J41">
        <f t="shared" si="7"/>
        <v>197</v>
      </c>
      <c r="K41">
        <f t="shared" si="8"/>
        <v>122</v>
      </c>
      <c r="L41">
        <f t="shared" si="9"/>
        <v>31</v>
      </c>
      <c r="M41">
        <v>1000000</v>
      </c>
      <c r="N41" s="8">
        <f t="shared" si="10"/>
        <v>93.25</v>
      </c>
      <c r="O41">
        <f t="shared" si="3"/>
        <v>1000063.2</v>
      </c>
      <c r="P41">
        <f t="shared" si="4"/>
        <v>3.2335326560379538E-4</v>
      </c>
      <c r="S41" s="13" t="s">
        <v>61</v>
      </c>
      <c r="T41" s="14">
        <v>3</v>
      </c>
      <c r="U41" s="14">
        <v>178</v>
      </c>
      <c r="V41" s="14">
        <v>108</v>
      </c>
      <c r="W41" s="14">
        <v>45</v>
      </c>
      <c r="X41" s="14">
        <v>1000000</v>
      </c>
    </row>
    <row r="42" spans="1:24" ht="15" thickBot="1" x14ac:dyDescent="0.35">
      <c r="A42">
        <v>1840</v>
      </c>
      <c r="B42">
        <v>1.8848940089810599E-4</v>
      </c>
      <c r="C42" s="9">
        <v>8.5769843800725105E-5</v>
      </c>
      <c r="D42" s="9">
        <v>1.5330634336610899E-6</v>
      </c>
      <c r="E42" s="9">
        <v>4.33203042900588E-5</v>
      </c>
      <c r="F42">
        <f t="shared" si="5"/>
        <v>3.1911261242255102E-4</v>
      </c>
      <c r="H42">
        <f t="shared" si="1"/>
        <v>1840</v>
      </c>
      <c r="I42">
        <f t="shared" si="6"/>
        <v>29</v>
      </c>
      <c r="J42">
        <f t="shared" si="7"/>
        <v>201</v>
      </c>
      <c r="K42">
        <f t="shared" si="8"/>
        <v>133</v>
      </c>
      <c r="L42">
        <f t="shared" si="9"/>
        <v>32</v>
      </c>
      <c r="M42">
        <v>1000000</v>
      </c>
      <c r="N42" s="8">
        <f t="shared" si="10"/>
        <v>98.75</v>
      </c>
      <c r="O42">
        <f t="shared" si="3"/>
        <v>1000041.2</v>
      </c>
      <c r="P42">
        <f t="shared" si="4"/>
        <v>3.1911261242255102E-4</v>
      </c>
      <c r="S42" s="13" t="s">
        <v>62</v>
      </c>
      <c r="T42" s="14">
        <v>8</v>
      </c>
      <c r="U42" s="14">
        <v>184</v>
      </c>
      <c r="V42" s="14">
        <v>103</v>
      </c>
      <c r="W42" s="14">
        <v>49</v>
      </c>
      <c r="X42" s="14">
        <v>1000000</v>
      </c>
    </row>
    <row r="43" spans="1:24" ht="15" thickBot="1" x14ac:dyDescent="0.35">
      <c r="A43">
        <v>1841</v>
      </c>
      <c r="B43">
        <v>1.8673829410025499E-4</v>
      </c>
      <c r="C43" s="9">
        <v>8.6112890650318598E-5</v>
      </c>
      <c r="D43" s="9">
        <v>1.4893550509701201E-6</v>
      </c>
      <c r="E43" s="9">
        <v>4.3159340358605298E-5</v>
      </c>
      <c r="F43">
        <f t="shared" si="5"/>
        <v>3.1749988016014898E-4</v>
      </c>
      <c r="H43">
        <f t="shared" si="1"/>
        <v>1841</v>
      </c>
      <c r="I43">
        <f t="shared" si="6"/>
        <v>35</v>
      </c>
      <c r="J43">
        <f t="shared" si="7"/>
        <v>198</v>
      </c>
      <c r="K43">
        <f t="shared" si="8"/>
        <v>151</v>
      </c>
      <c r="L43">
        <f t="shared" si="9"/>
        <v>34</v>
      </c>
      <c r="M43">
        <v>1000000</v>
      </c>
      <c r="N43" s="8">
        <f t="shared" si="10"/>
        <v>104.5</v>
      </c>
      <c r="O43">
        <f t="shared" si="3"/>
        <v>1000018.2</v>
      </c>
      <c r="P43">
        <f t="shared" si="4"/>
        <v>3.1749988016014898E-4</v>
      </c>
      <c r="S43" s="13" t="s">
        <v>63</v>
      </c>
      <c r="T43" s="14">
        <v>10</v>
      </c>
      <c r="U43" s="14">
        <v>187</v>
      </c>
      <c r="V43" s="14">
        <v>102</v>
      </c>
      <c r="W43" s="14">
        <v>56</v>
      </c>
      <c r="X43" s="14">
        <v>1000000</v>
      </c>
    </row>
    <row r="44" spans="1:24" ht="15" thickBot="1" x14ac:dyDescent="0.35">
      <c r="A44">
        <v>1842</v>
      </c>
      <c r="B44">
        <v>1.83335008581967E-4</v>
      </c>
      <c r="C44" s="9">
        <v>8.5343773077641195E-5</v>
      </c>
      <c r="D44" s="9">
        <v>1.42028238769853E-6</v>
      </c>
      <c r="E44" s="9">
        <v>4.3441505113150897E-5</v>
      </c>
      <c r="F44">
        <f t="shared" si="5"/>
        <v>3.1354056916045765E-4</v>
      </c>
      <c r="H44">
        <f t="shared" si="1"/>
        <v>1842</v>
      </c>
      <c r="I44">
        <f t="shared" si="6"/>
        <v>42</v>
      </c>
      <c r="J44">
        <f t="shared" si="7"/>
        <v>203</v>
      </c>
      <c r="K44">
        <f t="shared" si="8"/>
        <v>198</v>
      </c>
      <c r="L44">
        <f t="shared" si="9"/>
        <v>27</v>
      </c>
      <c r="M44">
        <v>1000000</v>
      </c>
      <c r="N44" s="8">
        <f t="shared" si="10"/>
        <v>117.5</v>
      </c>
      <c r="O44">
        <f t="shared" si="3"/>
        <v>999950.2</v>
      </c>
      <c r="P44">
        <f t="shared" si="4"/>
        <v>3.1354056916045765E-4</v>
      </c>
      <c r="S44" s="13" t="s">
        <v>64</v>
      </c>
      <c r="T44" s="14">
        <v>11</v>
      </c>
      <c r="U44" s="14">
        <v>186</v>
      </c>
      <c r="V44" s="14">
        <v>104</v>
      </c>
      <c r="W44" s="14">
        <v>28</v>
      </c>
      <c r="X44" s="14">
        <v>1000000</v>
      </c>
    </row>
    <row r="45" spans="1:24" ht="15" thickBot="1" x14ac:dyDescent="0.35">
      <c r="A45">
        <v>1843</v>
      </c>
      <c r="B45">
        <v>1.8045469810853499E-4</v>
      </c>
      <c r="C45" s="9">
        <v>8.5836857449196805E-5</v>
      </c>
      <c r="D45" s="9">
        <v>1.3712358720243001E-6</v>
      </c>
      <c r="E45" s="9">
        <v>4.3662931212955802E-5</v>
      </c>
      <c r="F45">
        <f t="shared" si="5"/>
        <v>3.1132572264271188E-4</v>
      </c>
      <c r="H45">
        <f t="shared" si="1"/>
        <v>1843</v>
      </c>
      <c r="I45">
        <f t="shared" si="6"/>
        <v>48</v>
      </c>
      <c r="J45">
        <f t="shared" si="7"/>
        <v>200</v>
      </c>
      <c r="K45">
        <f t="shared" si="8"/>
        <v>211</v>
      </c>
      <c r="L45">
        <f t="shared" si="9"/>
        <v>20</v>
      </c>
      <c r="M45">
        <v>1000000</v>
      </c>
      <c r="N45" s="8">
        <f t="shared" si="10"/>
        <v>119.75</v>
      </c>
      <c r="O45">
        <f t="shared" si="3"/>
        <v>999941.2</v>
      </c>
      <c r="P45">
        <f t="shared" si="4"/>
        <v>3.1132572264271188E-4</v>
      </c>
      <c r="S45" s="13" t="s">
        <v>65</v>
      </c>
      <c r="T45" s="14">
        <v>13</v>
      </c>
      <c r="U45" s="14">
        <v>190</v>
      </c>
      <c r="V45" s="14">
        <v>107</v>
      </c>
      <c r="W45" s="14">
        <v>37</v>
      </c>
      <c r="X45" s="14">
        <v>1000000</v>
      </c>
    </row>
    <row r="46" spans="1:24" ht="15" thickBot="1" x14ac:dyDescent="0.35">
      <c r="A46">
        <v>1844</v>
      </c>
      <c r="B46">
        <v>1.7993729644721101E-4</v>
      </c>
      <c r="C46" s="9">
        <v>8.6874283234854795E-5</v>
      </c>
      <c r="D46" s="9">
        <v>1.37308162655764E-6</v>
      </c>
      <c r="E46" s="9">
        <v>4.4098218495491797E-5</v>
      </c>
      <c r="F46">
        <f t="shared" si="5"/>
        <v>3.1228287980411524E-4</v>
      </c>
      <c r="H46">
        <f t="shared" si="1"/>
        <v>1844</v>
      </c>
      <c r="I46">
        <f t="shared" si="6"/>
        <v>49</v>
      </c>
      <c r="J46">
        <f t="shared" si="7"/>
        <v>196</v>
      </c>
      <c r="K46">
        <f t="shared" si="8"/>
        <v>210</v>
      </c>
      <c r="L46">
        <f t="shared" si="9"/>
        <v>11</v>
      </c>
      <c r="M46">
        <v>1000000</v>
      </c>
      <c r="N46" s="8">
        <f t="shared" si="10"/>
        <v>116.5</v>
      </c>
      <c r="O46">
        <f t="shared" si="3"/>
        <v>999947.7</v>
      </c>
      <c r="P46">
        <f t="shared" si="4"/>
        <v>3.1228287980411524E-4</v>
      </c>
      <c r="S46" s="13" t="s">
        <v>66</v>
      </c>
      <c r="T46" s="14">
        <v>16</v>
      </c>
      <c r="U46" s="14">
        <v>195</v>
      </c>
      <c r="V46" s="14">
        <v>113</v>
      </c>
      <c r="W46" s="14">
        <v>33</v>
      </c>
      <c r="X46" s="14">
        <v>1000000</v>
      </c>
    </row>
    <row r="47" spans="1:24" ht="15" thickBot="1" x14ac:dyDescent="0.35">
      <c r="A47">
        <v>1845</v>
      </c>
      <c r="B47">
        <v>1.7975370532699901E-4</v>
      </c>
      <c r="C47" s="9">
        <v>8.8044122094288401E-5</v>
      </c>
      <c r="D47" s="9">
        <v>1.39542532906489E-6</v>
      </c>
      <c r="E47" s="9">
        <v>4.39540828145774E-5</v>
      </c>
      <c r="F47">
        <f t="shared" si="5"/>
        <v>3.1314733556492974E-4</v>
      </c>
      <c r="H47">
        <f t="shared" si="1"/>
        <v>1845</v>
      </c>
      <c r="I47">
        <f t="shared" si="6"/>
        <v>50</v>
      </c>
      <c r="J47">
        <f t="shared" si="7"/>
        <v>191</v>
      </c>
      <c r="K47">
        <f t="shared" si="8"/>
        <v>207</v>
      </c>
      <c r="L47">
        <f t="shared" si="9"/>
        <v>13</v>
      </c>
      <c r="M47">
        <v>1000000</v>
      </c>
      <c r="N47" s="8">
        <f t="shared" si="10"/>
        <v>115.25</v>
      </c>
      <c r="O47">
        <f t="shared" si="3"/>
        <v>999950.2</v>
      </c>
      <c r="P47">
        <f t="shared" si="4"/>
        <v>3.1314733556492974E-4</v>
      </c>
      <c r="S47" s="13" t="s">
        <v>67</v>
      </c>
      <c r="T47" s="14">
        <v>23</v>
      </c>
      <c r="U47" s="14">
        <v>197</v>
      </c>
      <c r="V47" s="14">
        <v>122</v>
      </c>
      <c r="W47" s="14">
        <v>31</v>
      </c>
      <c r="X47" s="14">
        <v>1000000</v>
      </c>
    </row>
    <row r="48" spans="1:24" ht="15" thickBot="1" x14ac:dyDescent="0.35">
      <c r="A48">
        <v>1846</v>
      </c>
      <c r="B48">
        <v>1.78930497245996E-4</v>
      </c>
      <c r="C48" s="9">
        <v>8.9567718012923604E-5</v>
      </c>
      <c r="D48" s="9">
        <v>1.4147609590509E-6</v>
      </c>
      <c r="E48" s="9">
        <v>4.4030169062482699E-5</v>
      </c>
      <c r="F48">
        <f t="shared" si="5"/>
        <v>3.1394314528045321E-4</v>
      </c>
      <c r="H48">
        <f t="shared" si="1"/>
        <v>1846</v>
      </c>
      <c r="I48">
        <f t="shared" si="6"/>
        <v>55</v>
      </c>
      <c r="J48">
        <f t="shared" si="7"/>
        <v>183</v>
      </c>
      <c r="K48">
        <f t="shared" si="8"/>
        <v>200</v>
      </c>
      <c r="L48">
        <f t="shared" si="9"/>
        <v>12</v>
      </c>
      <c r="M48">
        <v>1000000</v>
      </c>
      <c r="N48" s="8">
        <f t="shared" si="10"/>
        <v>112.5</v>
      </c>
      <c r="O48">
        <f t="shared" si="3"/>
        <v>999953.2</v>
      </c>
      <c r="P48">
        <f t="shared" si="4"/>
        <v>3.1394314528045321E-4</v>
      </c>
      <c r="S48" s="13" t="s">
        <v>68</v>
      </c>
      <c r="T48" s="14">
        <v>29</v>
      </c>
      <c r="U48" s="14">
        <v>201</v>
      </c>
      <c r="V48" s="14">
        <v>133</v>
      </c>
      <c r="W48" s="14">
        <v>32</v>
      </c>
      <c r="X48" s="14">
        <v>1000000</v>
      </c>
    </row>
    <row r="49" spans="1:24" ht="15" thickBot="1" x14ac:dyDescent="0.35">
      <c r="A49">
        <v>1847</v>
      </c>
      <c r="B49">
        <v>1.7967331846843301E-4</v>
      </c>
      <c r="C49" s="9">
        <v>9.0574405995929303E-5</v>
      </c>
      <c r="D49" s="9">
        <v>1.42114197387854E-6</v>
      </c>
      <c r="E49" s="9">
        <v>4.4406331913445901E-5</v>
      </c>
      <c r="F49">
        <f t="shared" si="5"/>
        <v>3.1607519835168672E-4</v>
      </c>
      <c r="H49">
        <f t="shared" si="1"/>
        <v>1847</v>
      </c>
      <c r="I49">
        <f t="shared" si="6"/>
        <v>51</v>
      </c>
      <c r="J49">
        <f t="shared" si="7"/>
        <v>179</v>
      </c>
      <c r="K49">
        <f t="shared" si="8"/>
        <v>195</v>
      </c>
      <c r="L49">
        <f t="shared" si="9"/>
        <v>8</v>
      </c>
      <c r="M49">
        <v>1000000</v>
      </c>
      <c r="N49" s="8">
        <f t="shared" si="10"/>
        <v>108.25</v>
      </c>
      <c r="O49">
        <f t="shared" si="3"/>
        <v>999976.2</v>
      </c>
      <c r="P49">
        <f t="shared" si="4"/>
        <v>3.1607519835168672E-4</v>
      </c>
      <c r="S49" s="13" t="s">
        <v>69</v>
      </c>
      <c r="T49" s="14">
        <v>35</v>
      </c>
      <c r="U49" s="14">
        <v>198</v>
      </c>
      <c r="V49" s="14">
        <v>151</v>
      </c>
      <c r="W49" s="14">
        <v>34</v>
      </c>
      <c r="X49" s="14">
        <v>1000000</v>
      </c>
    </row>
    <row r="50" spans="1:24" ht="15" thickBot="1" x14ac:dyDescent="0.35">
      <c r="A50">
        <v>1848</v>
      </c>
      <c r="B50">
        <v>1.7898180522024599E-4</v>
      </c>
      <c r="C50" s="9">
        <v>9.1017304969552297E-5</v>
      </c>
      <c r="D50" s="9">
        <v>1.4369600194186201E-6</v>
      </c>
      <c r="E50" s="9">
        <v>4.5006732502120601E-5</v>
      </c>
      <c r="F50">
        <f t="shared" si="5"/>
        <v>3.1644280271133751E-4</v>
      </c>
      <c r="H50">
        <f t="shared" si="1"/>
        <v>1848</v>
      </c>
      <c r="I50">
        <f t="shared" si="6"/>
        <v>54</v>
      </c>
      <c r="J50">
        <f t="shared" si="7"/>
        <v>177</v>
      </c>
      <c r="K50">
        <f t="shared" si="8"/>
        <v>186</v>
      </c>
      <c r="L50">
        <f t="shared" si="9"/>
        <v>6</v>
      </c>
      <c r="M50">
        <v>1000000</v>
      </c>
      <c r="N50" s="8">
        <f t="shared" si="10"/>
        <v>105.75</v>
      </c>
      <c r="O50">
        <f t="shared" si="3"/>
        <v>999998.7</v>
      </c>
      <c r="P50">
        <f t="shared" si="4"/>
        <v>3.1644280271133751E-4</v>
      </c>
      <c r="S50" s="13" t="s">
        <v>70</v>
      </c>
      <c r="T50" s="14">
        <v>42</v>
      </c>
      <c r="U50" s="14">
        <v>203</v>
      </c>
      <c r="V50" s="14">
        <v>198</v>
      </c>
      <c r="W50" s="14">
        <v>27</v>
      </c>
      <c r="X50" s="14">
        <v>1000000</v>
      </c>
    </row>
    <row r="51" spans="1:24" ht="15" thickBot="1" x14ac:dyDescent="0.35">
      <c r="A51">
        <v>1849</v>
      </c>
      <c r="B51">
        <v>1.7860466739096201E-4</v>
      </c>
      <c r="C51" s="9">
        <v>9.2275218256483097E-5</v>
      </c>
      <c r="D51" s="9">
        <v>1.50126706038073E-6</v>
      </c>
      <c r="E51" s="9">
        <v>4.5333457299940497E-5</v>
      </c>
      <c r="F51">
        <f t="shared" si="5"/>
        <v>3.1771461000776633E-4</v>
      </c>
      <c r="H51">
        <f t="shared" si="1"/>
        <v>1849</v>
      </c>
      <c r="I51">
        <f t="shared" si="6"/>
        <v>58</v>
      </c>
      <c r="J51">
        <f t="shared" si="7"/>
        <v>174</v>
      </c>
      <c r="K51">
        <f t="shared" si="8"/>
        <v>145</v>
      </c>
      <c r="L51">
        <f t="shared" si="9"/>
        <v>1</v>
      </c>
      <c r="M51">
        <v>1000000</v>
      </c>
      <c r="N51" s="8">
        <f t="shared" si="10"/>
        <v>94.5</v>
      </c>
      <c r="O51">
        <f t="shared" si="3"/>
        <v>1000035.7</v>
      </c>
      <c r="P51">
        <f t="shared" si="4"/>
        <v>3.1771461000776633E-4</v>
      </c>
      <c r="S51" s="13" t="s">
        <v>71</v>
      </c>
      <c r="T51" s="14">
        <v>48</v>
      </c>
      <c r="U51" s="14">
        <v>200</v>
      </c>
      <c r="V51" s="14">
        <v>211</v>
      </c>
      <c r="W51" s="14">
        <v>20</v>
      </c>
      <c r="X51" s="14">
        <v>1000000</v>
      </c>
    </row>
    <row r="52" spans="1:24" ht="15" thickBot="1" x14ac:dyDescent="0.35">
      <c r="A52">
        <v>1850</v>
      </c>
      <c r="B52">
        <v>1.7868388385977501E-4</v>
      </c>
      <c r="C52" s="9">
        <v>9.2653750990783499E-5</v>
      </c>
      <c r="D52" s="9">
        <v>1.5418543820747499E-6</v>
      </c>
      <c r="E52" s="9">
        <v>4.5116223191143897E-5</v>
      </c>
      <c r="F52">
        <f t="shared" si="5"/>
        <v>3.179957124237771E-4</v>
      </c>
      <c r="H52">
        <f t="shared" si="1"/>
        <v>1850</v>
      </c>
      <c r="I52">
        <f t="shared" si="6"/>
        <v>57</v>
      </c>
      <c r="J52">
        <f t="shared" si="7"/>
        <v>172</v>
      </c>
      <c r="K52">
        <f t="shared" si="8"/>
        <v>129</v>
      </c>
      <c r="L52">
        <f t="shared" si="9"/>
        <v>5</v>
      </c>
      <c r="M52">
        <v>1000000</v>
      </c>
      <c r="N52" s="8">
        <f t="shared" si="10"/>
        <v>90.75</v>
      </c>
      <c r="O52">
        <f t="shared" si="3"/>
        <v>1000039.7</v>
      </c>
      <c r="P52">
        <f t="shared" si="4"/>
        <v>3.179957124237771E-4</v>
      </c>
      <c r="S52" s="13" t="s">
        <v>72</v>
      </c>
      <c r="T52" s="14">
        <v>49</v>
      </c>
      <c r="U52" s="14">
        <v>196</v>
      </c>
      <c r="V52" s="14">
        <v>210</v>
      </c>
      <c r="W52" s="14">
        <v>11</v>
      </c>
      <c r="X52" s="14">
        <v>1000000</v>
      </c>
    </row>
    <row r="53" spans="1:24" ht="15" thickBot="1" x14ac:dyDescent="0.35">
      <c r="A53">
        <v>1851</v>
      </c>
      <c r="B53">
        <v>1.7808117055600201E-4</v>
      </c>
      <c r="C53" s="9">
        <v>9.3045465681435797E-5</v>
      </c>
      <c r="D53" s="9">
        <v>1.571104267636E-6</v>
      </c>
      <c r="E53" s="9">
        <v>4.5257790978731803E-5</v>
      </c>
      <c r="F53">
        <f t="shared" si="5"/>
        <v>3.1795553148380562E-4</v>
      </c>
      <c r="H53">
        <f t="shared" si="1"/>
        <v>1851</v>
      </c>
      <c r="I53">
        <f t="shared" si="6"/>
        <v>59</v>
      </c>
      <c r="J53">
        <f t="shared" si="7"/>
        <v>169</v>
      </c>
      <c r="K53">
        <f t="shared" si="8"/>
        <v>126</v>
      </c>
      <c r="L53">
        <f t="shared" si="9"/>
        <v>2</v>
      </c>
      <c r="M53">
        <v>1000000</v>
      </c>
      <c r="N53" s="8">
        <f t="shared" si="10"/>
        <v>89</v>
      </c>
      <c r="O53">
        <f t="shared" si="3"/>
        <v>1000046.7</v>
      </c>
      <c r="P53">
        <f t="shared" si="4"/>
        <v>3.1795553148380562E-4</v>
      </c>
      <c r="S53" s="13" t="s">
        <v>73</v>
      </c>
      <c r="T53" s="14">
        <v>50</v>
      </c>
      <c r="U53" s="14">
        <v>191</v>
      </c>
      <c r="V53" s="14">
        <v>207</v>
      </c>
      <c r="W53" s="14">
        <v>13</v>
      </c>
      <c r="X53" s="14">
        <v>1000000</v>
      </c>
    </row>
    <row r="54" spans="1:24" ht="15" thickBot="1" x14ac:dyDescent="0.35">
      <c r="A54">
        <v>1852</v>
      </c>
      <c r="B54">
        <v>1.7730685067362999E-4</v>
      </c>
      <c r="C54" s="9">
        <v>9.3695006008991702E-5</v>
      </c>
      <c r="D54" s="9">
        <v>1.54742549187046E-6</v>
      </c>
      <c r="E54" s="9">
        <v>4.5181256220010703E-5</v>
      </c>
      <c r="F54">
        <f t="shared" si="5"/>
        <v>3.1773053839450282E-4</v>
      </c>
      <c r="H54">
        <f t="shared" si="1"/>
        <v>1852</v>
      </c>
      <c r="I54">
        <f t="shared" si="6"/>
        <v>65</v>
      </c>
      <c r="J54">
        <f t="shared" si="7"/>
        <v>167</v>
      </c>
      <c r="K54">
        <f t="shared" si="8"/>
        <v>128</v>
      </c>
      <c r="L54">
        <f t="shared" si="9"/>
        <v>3</v>
      </c>
      <c r="M54">
        <v>1000000</v>
      </c>
      <c r="N54" s="8">
        <f t="shared" si="10"/>
        <v>90.75</v>
      </c>
      <c r="O54">
        <f t="shared" si="3"/>
        <v>1000043.2</v>
      </c>
      <c r="P54">
        <f t="shared" si="4"/>
        <v>3.1773053839450282E-4</v>
      </c>
      <c r="S54" s="13" t="s">
        <v>74</v>
      </c>
      <c r="T54" s="14">
        <v>55</v>
      </c>
      <c r="U54" s="14">
        <v>183</v>
      </c>
      <c r="V54" s="14">
        <v>200</v>
      </c>
      <c r="W54" s="14">
        <v>12</v>
      </c>
      <c r="X54" s="14">
        <v>1000000</v>
      </c>
    </row>
    <row r="55" spans="1:24" ht="15" thickBot="1" x14ac:dyDescent="0.35">
      <c r="A55">
        <v>1853</v>
      </c>
      <c r="B55">
        <v>1.7651439702603901E-4</v>
      </c>
      <c r="C55" s="9">
        <v>9.3600017342916001E-5</v>
      </c>
      <c r="D55" s="9">
        <v>1.51839755549839E-6</v>
      </c>
      <c r="E55" s="9">
        <v>4.5155214528286998E-5</v>
      </c>
      <c r="F55">
        <f t="shared" si="5"/>
        <v>3.1678802645274042E-4</v>
      </c>
      <c r="H55">
        <f t="shared" si="1"/>
        <v>1853</v>
      </c>
      <c r="I55">
        <f t="shared" si="6"/>
        <v>68</v>
      </c>
      <c r="J55">
        <f t="shared" si="7"/>
        <v>168</v>
      </c>
      <c r="K55">
        <f t="shared" si="8"/>
        <v>140</v>
      </c>
      <c r="L55">
        <f t="shared" si="9"/>
        <v>4</v>
      </c>
      <c r="M55">
        <v>1000000</v>
      </c>
      <c r="N55" s="8">
        <f t="shared" si="10"/>
        <v>95</v>
      </c>
      <c r="O55">
        <f t="shared" si="3"/>
        <v>1000026.2</v>
      </c>
      <c r="P55">
        <f t="shared" si="4"/>
        <v>3.1678802645274042E-4</v>
      </c>
      <c r="S55" s="13" t="s">
        <v>75</v>
      </c>
      <c r="T55" s="14">
        <v>51</v>
      </c>
      <c r="U55" s="14">
        <v>179</v>
      </c>
      <c r="V55" s="14">
        <v>195</v>
      </c>
      <c r="W55" s="14">
        <v>8</v>
      </c>
      <c r="X55" s="14">
        <v>1000000</v>
      </c>
    </row>
    <row r="56" spans="1:24" ht="15" thickBot="1" x14ac:dyDescent="0.35">
      <c r="A56">
        <v>1854</v>
      </c>
      <c r="B56">
        <v>1.7433797724411901E-4</v>
      </c>
      <c r="C56" s="9">
        <v>9.3700660467480404E-5</v>
      </c>
      <c r="D56" s="9">
        <v>1.49216516222492E-6</v>
      </c>
      <c r="E56" s="9">
        <v>4.4726284873572003E-5</v>
      </c>
      <c r="F56">
        <f t="shared" si="5"/>
        <v>3.1425708774739634E-4</v>
      </c>
      <c r="H56">
        <f t="shared" si="1"/>
        <v>1854</v>
      </c>
      <c r="I56">
        <f t="shared" si="6"/>
        <v>75</v>
      </c>
      <c r="J56">
        <f t="shared" si="7"/>
        <v>166</v>
      </c>
      <c r="K56">
        <f t="shared" si="8"/>
        <v>148</v>
      </c>
      <c r="L56">
        <f t="shared" si="9"/>
        <v>7</v>
      </c>
      <c r="M56">
        <v>1000000</v>
      </c>
      <c r="N56" s="8">
        <f t="shared" si="10"/>
        <v>99</v>
      </c>
      <c r="O56">
        <f t="shared" si="3"/>
        <v>1000026.7</v>
      </c>
      <c r="P56">
        <f t="shared" si="4"/>
        <v>3.1425708774739634E-4</v>
      </c>
      <c r="S56" s="13" t="s">
        <v>76</v>
      </c>
      <c r="T56" s="14">
        <v>54</v>
      </c>
      <c r="U56" s="14">
        <v>177</v>
      </c>
      <c r="V56" s="14">
        <v>186</v>
      </c>
      <c r="W56" s="14">
        <v>6</v>
      </c>
      <c r="X56" s="14">
        <v>1000000</v>
      </c>
    </row>
    <row r="57" spans="1:24" ht="15" thickBot="1" x14ac:dyDescent="0.35">
      <c r="A57">
        <v>1855</v>
      </c>
      <c r="B57">
        <v>1.74572323365802E-4</v>
      </c>
      <c r="C57" s="9">
        <v>9.4886757973914102E-5</v>
      </c>
      <c r="D57" s="9">
        <v>1.4680688959093101E-6</v>
      </c>
      <c r="E57" s="9">
        <v>4.41234655487018E-5</v>
      </c>
      <c r="F57">
        <f t="shared" si="5"/>
        <v>3.1505061578432716E-4</v>
      </c>
      <c r="H57">
        <f t="shared" si="1"/>
        <v>1855</v>
      </c>
      <c r="I57">
        <f t="shared" si="6"/>
        <v>74</v>
      </c>
      <c r="J57">
        <f t="shared" si="7"/>
        <v>165</v>
      </c>
      <c r="K57">
        <f t="shared" si="8"/>
        <v>166</v>
      </c>
      <c r="L57">
        <f t="shared" si="9"/>
        <v>10</v>
      </c>
      <c r="M57">
        <v>1000000</v>
      </c>
      <c r="N57" s="8">
        <f t="shared" si="10"/>
        <v>103.75</v>
      </c>
      <c r="O57">
        <f t="shared" si="3"/>
        <v>1000017.2</v>
      </c>
      <c r="P57">
        <f t="shared" si="4"/>
        <v>3.1505061578432716E-4</v>
      </c>
      <c r="S57" s="13" t="s">
        <v>77</v>
      </c>
      <c r="T57" s="14">
        <v>58</v>
      </c>
      <c r="U57" s="14">
        <v>174</v>
      </c>
      <c r="V57" s="14">
        <v>145</v>
      </c>
      <c r="W57" s="14">
        <v>1</v>
      </c>
      <c r="X57" s="14">
        <v>1000000</v>
      </c>
    </row>
    <row r="58" spans="1:24" ht="15" thickBot="1" x14ac:dyDescent="0.35">
      <c r="A58">
        <v>1856</v>
      </c>
      <c r="B58">
        <v>1.749606287506E-4</v>
      </c>
      <c r="C58" s="9">
        <v>9.5442807443240306E-5</v>
      </c>
      <c r="D58" s="9">
        <v>1.4348947843245601E-6</v>
      </c>
      <c r="E58" s="9">
        <v>4.3766815776637303E-5</v>
      </c>
      <c r="F58">
        <f t="shared" si="5"/>
        <v>3.1560514675480216E-4</v>
      </c>
      <c r="H58">
        <f t="shared" si="1"/>
        <v>1856</v>
      </c>
      <c r="I58">
        <f t="shared" si="6"/>
        <v>73</v>
      </c>
      <c r="J58">
        <f t="shared" si="7"/>
        <v>164</v>
      </c>
      <c r="K58">
        <f t="shared" si="8"/>
        <v>189</v>
      </c>
      <c r="L58">
        <f t="shared" si="9"/>
        <v>16</v>
      </c>
      <c r="M58">
        <v>1000000</v>
      </c>
      <c r="N58" s="8">
        <f t="shared" si="10"/>
        <v>110.5</v>
      </c>
      <c r="O58">
        <f t="shared" si="3"/>
        <v>1000017.2</v>
      </c>
      <c r="P58">
        <f t="shared" si="4"/>
        <v>3.1560514675480216E-4</v>
      </c>
      <c r="S58" s="13" t="s">
        <v>78</v>
      </c>
      <c r="T58" s="14">
        <v>57</v>
      </c>
      <c r="U58" s="14">
        <v>172</v>
      </c>
      <c r="V58" s="14">
        <v>129</v>
      </c>
      <c r="W58" s="14">
        <v>5</v>
      </c>
      <c r="X58" s="14">
        <v>1000000</v>
      </c>
    </row>
    <row r="59" spans="1:24" ht="15" thickBot="1" x14ac:dyDescent="0.35">
      <c r="A59">
        <v>1857</v>
      </c>
      <c r="B59">
        <v>1.7500670427190399E-4</v>
      </c>
      <c r="C59" s="9">
        <v>9.6628984985207801E-5</v>
      </c>
      <c r="D59" s="9">
        <v>1.3921124134087999E-6</v>
      </c>
      <c r="E59" s="9">
        <v>4.3648269118940701E-5</v>
      </c>
      <c r="F59">
        <f t="shared" si="5"/>
        <v>3.1667607078946126E-4</v>
      </c>
      <c r="H59">
        <f t="shared" si="1"/>
        <v>1857</v>
      </c>
      <c r="I59">
        <f t="shared" si="6"/>
        <v>71</v>
      </c>
      <c r="J59">
        <f t="shared" si="7"/>
        <v>157</v>
      </c>
      <c r="K59">
        <f t="shared" si="8"/>
        <v>208</v>
      </c>
      <c r="L59">
        <f t="shared" si="9"/>
        <v>21</v>
      </c>
      <c r="M59">
        <v>1000000</v>
      </c>
      <c r="N59" s="8">
        <f t="shared" si="10"/>
        <v>114.25</v>
      </c>
      <c r="O59">
        <f t="shared" si="3"/>
        <v>1000078.7</v>
      </c>
      <c r="P59">
        <f t="shared" si="4"/>
        <v>3.1667607078946126E-4</v>
      </c>
      <c r="S59" s="13" t="s">
        <v>79</v>
      </c>
      <c r="T59" s="14">
        <v>59</v>
      </c>
      <c r="U59" s="14">
        <v>169</v>
      </c>
      <c r="V59" s="14">
        <v>126</v>
      </c>
      <c r="W59" s="14">
        <v>2</v>
      </c>
      <c r="X59" s="14">
        <v>1000000</v>
      </c>
    </row>
    <row r="60" spans="1:24" ht="15" thickBot="1" x14ac:dyDescent="0.35">
      <c r="A60">
        <v>1858</v>
      </c>
      <c r="B60">
        <v>1.7397759282695299E-4</v>
      </c>
      <c r="C60" s="9">
        <v>9.6790744074886395E-5</v>
      </c>
      <c r="D60" s="9">
        <v>1.35637451746463E-6</v>
      </c>
      <c r="E60" s="9">
        <v>4.2887417553824197E-5</v>
      </c>
      <c r="F60">
        <f t="shared" si="5"/>
        <v>3.1501212897312822E-4</v>
      </c>
      <c r="H60">
        <f t="shared" si="1"/>
        <v>1858</v>
      </c>
      <c r="I60">
        <f t="shared" si="6"/>
        <v>76</v>
      </c>
      <c r="J60">
        <f t="shared" si="7"/>
        <v>155</v>
      </c>
      <c r="K60">
        <f t="shared" si="8"/>
        <v>215</v>
      </c>
      <c r="L60">
        <f t="shared" si="9"/>
        <v>44</v>
      </c>
      <c r="M60">
        <v>1000000</v>
      </c>
      <c r="N60" s="8">
        <f t="shared" si="10"/>
        <v>122.5</v>
      </c>
      <c r="O60">
        <f t="shared" si="3"/>
        <v>1000057.7</v>
      </c>
      <c r="P60">
        <f t="shared" si="4"/>
        <v>3.1501212897312822E-4</v>
      </c>
      <c r="S60" s="13" t="s">
        <v>80</v>
      </c>
      <c r="T60" s="14">
        <v>65</v>
      </c>
      <c r="U60" s="14">
        <v>167</v>
      </c>
      <c r="V60" s="14">
        <v>128</v>
      </c>
      <c r="W60" s="14">
        <v>3</v>
      </c>
      <c r="X60" s="14">
        <v>1000000</v>
      </c>
    </row>
    <row r="61" spans="1:24" ht="15" thickBot="1" x14ac:dyDescent="0.35">
      <c r="A61">
        <v>1859</v>
      </c>
      <c r="B61">
        <v>1.7243383211150201E-4</v>
      </c>
      <c r="C61" s="9">
        <v>9.6024209467161905E-5</v>
      </c>
      <c r="D61" s="9">
        <v>1.34483751220873E-6</v>
      </c>
      <c r="E61" s="9">
        <v>4.2916655469785498E-5</v>
      </c>
      <c r="F61">
        <f t="shared" si="5"/>
        <v>3.1271953456065815E-4</v>
      </c>
      <c r="H61">
        <f t="shared" si="1"/>
        <v>1859</v>
      </c>
      <c r="I61">
        <f t="shared" si="6"/>
        <v>78</v>
      </c>
      <c r="J61">
        <f t="shared" si="7"/>
        <v>163</v>
      </c>
      <c r="K61">
        <f t="shared" si="8"/>
        <v>217</v>
      </c>
      <c r="L61">
        <f t="shared" si="9"/>
        <v>42</v>
      </c>
      <c r="M61">
        <v>1000000</v>
      </c>
      <c r="N61" s="8">
        <f t="shared" si="10"/>
        <v>125</v>
      </c>
      <c r="O61">
        <f t="shared" si="3"/>
        <v>999995.7</v>
      </c>
      <c r="P61">
        <f t="shared" si="4"/>
        <v>3.1271953456065815E-4</v>
      </c>
      <c r="S61" s="13" t="s">
        <v>81</v>
      </c>
      <c r="T61" s="14">
        <v>68</v>
      </c>
      <c r="U61" s="14">
        <v>168</v>
      </c>
      <c r="V61" s="14">
        <v>140</v>
      </c>
      <c r="W61" s="14">
        <v>4</v>
      </c>
      <c r="X61" s="14">
        <v>1000000</v>
      </c>
    </row>
    <row r="62" spans="1:24" ht="15" thickBot="1" x14ac:dyDescent="0.35">
      <c r="A62">
        <v>1860</v>
      </c>
      <c r="B62">
        <v>1.7125285272153801E-4</v>
      </c>
      <c r="C62" s="9">
        <v>9.6216297866443901E-5</v>
      </c>
      <c r="D62" s="9">
        <v>1.3334230938458501E-6</v>
      </c>
      <c r="E62" s="9">
        <v>4.2615090413684201E-5</v>
      </c>
      <c r="F62">
        <f t="shared" si="5"/>
        <v>3.1141766409551196E-4</v>
      </c>
      <c r="H62">
        <f t="shared" si="1"/>
        <v>1860</v>
      </c>
      <c r="I62">
        <f t="shared" si="6"/>
        <v>81</v>
      </c>
      <c r="J62">
        <f t="shared" si="7"/>
        <v>161</v>
      </c>
      <c r="K62">
        <f t="shared" si="8"/>
        <v>219</v>
      </c>
      <c r="L62">
        <f t="shared" si="9"/>
        <v>51</v>
      </c>
      <c r="M62">
        <v>1000000</v>
      </c>
      <c r="N62" s="8">
        <f t="shared" si="10"/>
        <v>128</v>
      </c>
      <c r="O62">
        <f t="shared" si="3"/>
        <v>1000015.7</v>
      </c>
      <c r="P62">
        <f t="shared" si="4"/>
        <v>3.1141766409551196E-4</v>
      </c>
      <c r="S62" s="13" t="s">
        <v>82</v>
      </c>
      <c r="T62" s="14">
        <v>75</v>
      </c>
      <c r="U62" s="14">
        <v>166</v>
      </c>
      <c r="V62" s="14">
        <v>148</v>
      </c>
      <c r="W62" s="14">
        <v>7</v>
      </c>
      <c r="X62" s="14">
        <v>1000000</v>
      </c>
    </row>
    <row r="63" spans="1:24" ht="15" thickBot="1" x14ac:dyDescent="0.35">
      <c r="A63">
        <v>1861</v>
      </c>
      <c r="B63">
        <v>1.70277242432348E-4</v>
      </c>
      <c r="C63" s="9">
        <v>9.6523880659203396E-5</v>
      </c>
      <c r="D63" s="9">
        <v>1.33802416257822E-6</v>
      </c>
      <c r="E63" s="9">
        <v>4.2366263577215603E-5</v>
      </c>
      <c r="F63">
        <f t="shared" si="5"/>
        <v>3.1050541083134522E-4</v>
      </c>
      <c r="H63">
        <f t="shared" si="1"/>
        <v>1861</v>
      </c>
      <c r="I63">
        <f t="shared" si="6"/>
        <v>84</v>
      </c>
      <c r="J63">
        <f t="shared" si="7"/>
        <v>159</v>
      </c>
      <c r="K63">
        <f t="shared" si="8"/>
        <v>218</v>
      </c>
      <c r="L63">
        <f t="shared" si="9"/>
        <v>55</v>
      </c>
      <c r="M63">
        <v>1000000</v>
      </c>
      <c r="N63" s="8">
        <f t="shared" si="10"/>
        <v>129</v>
      </c>
      <c r="O63">
        <f t="shared" si="3"/>
        <v>1000001.2</v>
      </c>
      <c r="P63">
        <f t="shared" si="4"/>
        <v>3.1050541083134522E-4</v>
      </c>
      <c r="S63" s="13" t="s">
        <v>83</v>
      </c>
      <c r="T63" s="14">
        <v>74</v>
      </c>
      <c r="U63" s="14">
        <v>165</v>
      </c>
      <c r="V63" s="14">
        <v>166</v>
      </c>
      <c r="W63" s="14">
        <v>10</v>
      </c>
      <c r="X63" s="14">
        <v>1000000</v>
      </c>
    </row>
    <row r="64" spans="1:24" ht="15" thickBot="1" x14ac:dyDescent="0.35">
      <c r="A64">
        <v>1862</v>
      </c>
      <c r="B64">
        <v>1.6804062969250801E-4</v>
      </c>
      <c r="C64" s="9">
        <v>9.6611927022292602E-5</v>
      </c>
      <c r="D64" s="9">
        <v>1.3628977870082101E-6</v>
      </c>
      <c r="E64" s="9">
        <v>4.2209530615114701E-5</v>
      </c>
      <c r="F64">
        <f t="shared" si="5"/>
        <v>3.0822498511692354E-4</v>
      </c>
      <c r="H64">
        <f t="shared" si="1"/>
        <v>1862</v>
      </c>
      <c r="I64">
        <f t="shared" si="6"/>
        <v>87</v>
      </c>
      <c r="J64">
        <f t="shared" si="7"/>
        <v>158</v>
      </c>
      <c r="K64">
        <f t="shared" si="8"/>
        <v>213</v>
      </c>
      <c r="L64">
        <f t="shared" si="9"/>
        <v>59</v>
      </c>
      <c r="M64">
        <v>1000000</v>
      </c>
      <c r="N64" s="8">
        <f t="shared" si="10"/>
        <v>129.25</v>
      </c>
      <c r="O64">
        <f t="shared" si="3"/>
        <v>1000004.7</v>
      </c>
      <c r="P64">
        <f t="shared" si="4"/>
        <v>3.0822498511692354E-4</v>
      </c>
      <c r="S64" s="13" t="s">
        <v>84</v>
      </c>
      <c r="T64" s="14">
        <v>73</v>
      </c>
      <c r="U64" s="14">
        <v>164</v>
      </c>
      <c r="V64" s="14">
        <v>189</v>
      </c>
      <c r="W64" s="14">
        <v>16</v>
      </c>
      <c r="X64" s="14">
        <v>1000000</v>
      </c>
    </row>
    <row r="65" spans="1:24" ht="15" thickBot="1" x14ac:dyDescent="0.35">
      <c r="A65">
        <v>1863</v>
      </c>
      <c r="B65">
        <v>1.6527391978473E-4</v>
      </c>
      <c r="C65" s="9">
        <v>9.6646815239052598E-5</v>
      </c>
      <c r="D65" s="9">
        <v>1.3504830219192399E-6</v>
      </c>
      <c r="E65" s="9">
        <v>4.1643136812906098E-5</v>
      </c>
      <c r="F65">
        <f t="shared" si="5"/>
        <v>3.0491435485860798E-4</v>
      </c>
      <c r="H65">
        <f t="shared" si="1"/>
        <v>1863</v>
      </c>
      <c r="I65">
        <f t="shared" si="6"/>
        <v>94</v>
      </c>
      <c r="J65">
        <f t="shared" si="7"/>
        <v>156</v>
      </c>
      <c r="K65">
        <f t="shared" si="8"/>
        <v>216</v>
      </c>
      <c r="L65">
        <f t="shared" si="9"/>
        <v>61</v>
      </c>
      <c r="M65">
        <v>1000000</v>
      </c>
      <c r="N65" s="8">
        <f t="shared" si="10"/>
        <v>131.75</v>
      </c>
      <c r="O65">
        <f t="shared" si="3"/>
        <v>1000006.7</v>
      </c>
      <c r="P65">
        <f t="shared" si="4"/>
        <v>3.0491435485860798E-4</v>
      </c>
      <c r="S65" s="13" t="s">
        <v>85</v>
      </c>
      <c r="T65" s="14">
        <v>71</v>
      </c>
      <c r="U65" s="14">
        <v>157</v>
      </c>
      <c r="V65" s="14">
        <v>208</v>
      </c>
      <c r="W65" s="14">
        <v>21</v>
      </c>
      <c r="X65" s="14">
        <v>1000000</v>
      </c>
    </row>
    <row r="66" spans="1:24" ht="15" thickBot="1" x14ac:dyDescent="0.35">
      <c r="A66">
        <v>1864</v>
      </c>
      <c r="B66">
        <v>1.62661626485974E-4</v>
      </c>
      <c r="C66" s="9">
        <v>9.6174604550469599E-5</v>
      </c>
      <c r="D66" s="9">
        <v>1.3567245754789501E-6</v>
      </c>
      <c r="E66" s="9">
        <v>4.12181081108948E-5</v>
      </c>
      <c r="F66">
        <f t="shared" si="5"/>
        <v>3.014110637228173E-4</v>
      </c>
      <c r="H66">
        <f t="shared" ref="H66:H129" si="11">A66</f>
        <v>1864</v>
      </c>
      <c r="I66">
        <f t="shared" si="6"/>
        <v>106</v>
      </c>
      <c r="J66">
        <f t="shared" si="7"/>
        <v>162</v>
      </c>
      <c r="K66">
        <f t="shared" si="8"/>
        <v>214</v>
      </c>
      <c r="L66">
        <f t="shared" si="9"/>
        <v>63</v>
      </c>
      <c r="M66">
        <v>1000000</v>
      </c>
      <c r="N66" s="8">
        <f t="shared" si="10"/>
        <v>136.25</v>
      </c>
      <c r="O66">
        <f t="shared" ref="O66:O129" si="12">X738</f>
        <v>999973.2</v>
      </c>
      <c r="P66">
        <f t="shared" ref="P66:P129" si="13">F66</f>
        <v>3.014110637228173E-4</v>
      </c>
      <c r="S66" s="13" t="s">
        <v>86</v>
      </c>
      <c r="T66" s="14">
        <v>76</v>
      </c>
      <c r="U66" s="14">
        <v>155</v>
      </c>
      <c r="V66" s="14">
        <v>215</v>
      </c>
      <c r="W66" s="14">
        <v>44</v>
      </c>
      <c r="X66" s="14">
        <v>1000000</v>
      </c>
    </row>
    <row r="67" spans="1:24" ht="15" thickBot="1" x14ac:dyDescent="0.35">
      <c r="A67">
        <v>1865</v>
      </c>
      <c r="B67">
        <v>1.6105232394433399E-4</v>
      </c>
      <c r="C67" s="9">
        <v>9.6477698077381102E-5</v>
      </c>
      <c r="D67" s="9">
        <v>1.3632890646217E-6</v>
      </c>
      <c r="E67" s="9">
        <v>4.09893520035049E-5</v>
      </c>
      <c r="F67">
        <f t="shared" ref="F67:F130" si="14">SUM(B67:E67)</f>
        <v>2.9988266308984167E-4</v>
      </c>
      <c r="H67">
        <f t="shared" si="11"/>
        <v>1865</v>
      </c>
      <c r="I67">
        <f t="shared" ref="I67:I130" si="15">RANK(B67,B$2:B$221,0)</f>
        <v>116</v>
      </c>
      <c r="J67">
        <f t="shared" ref="J67:J130" si="16">RANK(C67,C$2:C$221,0)</f>
        <v>160</v>
      </c>
      <c r="K67">
        <f t="shared" ref="K67:K130" si="17">RANK(D67,D$2:D$221,0)</f>
        <v>212</v>
      </c>
      <c r="L67">
        <f t="shared" ref="L67:L130" si="18">RANK(E67,E$2:E$221,0)</f>
        <v>64</v>
      </c>
      <c r="M67">
        <v>1000000</v>
      </c>
      <c r="N67" s="8">
        <f t="shared" ref="N67:N130" si="19">AVERAGE(I67:L67)</f>
        <v>138</v>
      </c>
      <c r="O67">
        <f t="shared" si="12"/>
        <v>999969.7</v>
      </c>
      <c r="P67">
        <f t="shared" si="13"/>
        <v>2.9988266308984167E-4</v>
      </c>
      <c r="S67" s="13" t="s">
        <v>87</v>
      </c>
      <c r="T67" s="14">
        <v>78</v>
      </c>
      <c r="U67" s="14">
        <v>163</v>
      </c>
      <c r="V67" s="14">
        <v>217</v>
      </c>
      <c r="W67" s="14">
        <v>42</v>
      </c>
      <c r="X67" s="14">
        <v>1000000</v>
      </c>
    </row>
    <row r="68" spans="1:24" ht="15" thickBot="1" x14ac:dyDescent="0.35">
      <c r="A68">
        <v>1866</v>
      </c>
      <c r="B68">
        <v>1.61214660952932E-4</v>
      </c>
      <c r="C68" s="9">
        <v>9.7767684824897705E-5</v>
      </c>
      <c r="D68" s="9">
        <v>1.4112274422066999E-6</v>
      </c>
      <c r="E68" s="9">
        <v>4.0298529971291102E-5</v>
      </c>
      <c r="F68">
        <f t="shared" si="14"/>
        <v>3.0069210319132753E-4</v>
      </c>
      <c r="H68">
        <f t="shared" si="11"/>
        <v>1866</v>
      </c>
      <c r="I68">
        <f t="shared" si="15"/>
        <v>114</v>
      </c>
      <c r="J68">
        <f t="shared" si="16"/>
        <v>154</v>
      </c>
      <c r="K68">
        <f t="shared" si="17"/>
        <v>203</v>
      </c>
      <c r="L68">
        <f t="shared" si="18"/>
        <v>66</v>
      </c>
      <c r="M68">
        <v>1000000</v>
      </c>
      <c r="N68" s="8">
        <f t="shared" si="19"/>
        <v>134.25</v>
      </c>
      <c r="O68">
        <f t="shared" si="12"/>
        <v>1000017.2</v>
      </c>
      <c r="P68">
        <f t="shared" si="13"/>
        <v>3.0069210319132753E-4</v>
      </c>
      <c r="S68" s="13" t="s">
        <v>88</v>
      </c>
      <c r="T68" s="14">
        <v>81</v>
      </c>
      <c r="U68" s="14">
        <v>161</v>
      </c>
      <c r="V68" s="14">
        <v>219</v>
      </c>
      <c r="W68" s="14">
        <v>51</v>
      </c>
      <c r="X68" s="14">
        <v>1000000</v>
      </c>
    </row>
    <row r="69" spans="1:24" ht="15" thickBot="1" x14ac:dyDescent="0.35">
      <c r="A69">
        <v>1867</v>
      </c>
      <c r="B69">
        <v>1.6108626732602699E-4</v>
      </c>
      <c r="C69" s="9">
        <v>9.8045971494034999E-5</v>
      </c>
      <c r="D69" s="9">
        <v>1.4528775896646299E-6</v>
      </c>
      <c r="E69" s="9">
        <v>4.0010318895968197E-5</v>
      </c>
      <c r="F69">
        <f t="shared" si="14"/>
        <v>3.0059543530569483E-4</v>
      </c>
      <c r="H69">
        <f t="shared" si="11"/>
        <v>1867</v>
      </c>
      <c r="I69">
        <f t="shared" si="15"/>
        <v>115</v>
      </c>
      <c r="J69">
        <f t="shared" si="16"/>
        <v>153</v>
      </c>
      <c r="K69">
        <f t="shared" si="17"/>
        <v>177</v>
      </c>
      <c r="L69">
        <f t="shared" si="18"/>
        <v>68</v>
      </c>
      <c r="M69">
        <v>1000000</v>
      </c>
      <c r="N69" s="8">
        <f t="shared" si="19"/>
        <v>128.25</v>
      </c>
      <c r="O69">
        <f t="shared" si="12"/>
        <v>1000017.2</v>
      </c>
      <c r="P69">
        <f t="shared" si="13"/>
        <v>3.0059543530569483E-4</v>
      </c>
      <c r="S69" s="13" t="s">
        <v>89</v>
      </c>
      <c r="T69" s="14">
        <v>84</v>
      </c>
      <c r="U69" s="14">
        <v>159</v>
      </c>
      <c r="V69" s="14">
        <v>218</v>
      </c>
      <c r="W69" s="14">
        <v>55</v>
      </c>
      <c r="X69" s="14">
        <v>1000000</v>
      </c>
    </row>
    <row r="70" spans="1:24" ht="15" thickBot="1" x14ac:dyDescent="0.35">
      <c r="A70">
        <v>1868</v>
      </c>
      <c r="B70">
        <v>1.62177825196912E-4</v>
      </c>
      <c r="C70" s="9">
        <v>9.8845629379086696E-5</v>
      </c>
      <c r="D70" s="9">
        <v>1.4624406828391199E-6</v>
      </c>
      <c r="E70" s="9">
        <v>3.9807862257085997E-5</v>
      </c>
      <c r="F70">
        <f t="shared" si="14"/>
        <v>3.0229375751592377E-4</v>
      </c>
      <c r="H70">
        <f t="shared" si="11"/>
        <v>1868</v>
      </c>
      <c r="I70">
        <f t="shared" si="15"/>
        <v>111</v>
      </c>
      <c r="J70">
        <f t="shared" si="16"/>
        <v>152</v>
      </c>
      <c r="K70">
        <f t="shared" si="17"/>
        <v>170</v>
      </c>
      <c r="L70">
        <f t="shared" si="18"/>
        <v>69</v>
      </c>
      <c r="M70">
        <v>1000000</v>
      </c>
      <c r="N70" s="8">
        <f t="shared" si="19"/>
        <v>125.5</v>
      </c>
      <c r="O70">
        <f t="shared" si="12"/>
        <v>1000017.2</v>
      </c>
      <c r="P70">
        <f t="shared" si="13"/>
        <v>3.0229375751592377E-4</v>
      </c>
      <c r="S70" s="13" t="s">
        <v>90</v>
      </c>
      <c r="T70" s="14">
        <v>87</v>
      </c>
      <c r="U70" s="14">
        <v>158</v>
      </c>
      <c r="V70" s="14">
        <v>213</v>
      </c>
      <c r="W70" s="14">
        <v>59</v>
      </c>
      <c r="X70" s="14">
        <v>1000000</v>
      </c>
    </row>
    <row r="71" spans="1:24" ht="15" thickBot="1" x14ac:dyDescent="0.35">
      <c r="A71">
        <v>1869</v>
      </c>
      <c r="B71">
        <v>1.6547354919436701E-4</v>
      </c>
      <c r="C71" s="9">
        <v>9.9656821735801904E-5</v>
      </c>
      <c r="D71" s="9">
        <v>1.47231142883746E-6</v>
      </c>
      <c r="E71" s="9">
        <v>3.94598443693082E-5</v>
      </c>
      <c r="F71">
        <f t="shared" si="14"/>
        <v>3.0606252672831451E-4</v>
      </c>
      <c r="H71">
        <f t="shared" si="11"/>
        <v>1869</v>
      </c>
      <c r="I71">
        <f t="shared" si="15"/>
        <v>93</v>
      </c>
      <c r="J71">
        <f t="shared" si="16"/>
        <v>151</v>
      </c>
      <c r="K71">
        <f t="shared" si="17"/>
        <v>165</v>
      </c>
      <c r="L71">
        <f t="shared" si="18"/>
        <v>70</v>
      </c>
      <c r="M71">
        <v>1000000</v>
      </c>
      <c r="N71" s="8">
        <f t="shared" si="19"/>
        <v>119.75</v>
      </c>
      <c r="O71">
        <f t="shared" si="12"/>
        <v>1000017.2</v>
      </c>
      <c r="P71">
        <f t="shared" si="13"/>
        <v>3.0606252672831451E-4</v>
      </c>
      <c r="S71" s="13" t="s">
        <v>91</v>
      </c>
      <c r="T71" s="14">
        <v>94</v>
      </c>
      <c r="U71" s="14">
        <v>156</v>
      </c>
      <c r="V71" s="14">
        <v>216</v>
      </c>
      <c r="W71" s="14">
        <v>61</v>
      </c>
      <c r="X71" s="14">
        <v>1000000</v>
      </c>
    </row>
    <row r="72" spans="1:24" ht="15" thickBot="1" x14ac:dyDescent="0.35">
      <c r="A72">
        <v>1870</v>
      </c>
      <c r="B72">
        <v>1.67305672740829E-4</v>
      </c>
      <c r="C72" s="9">
        <v>1.0068856603798501E-4</v>
      </c>
      <c r="D72" s="9">
        <v>1.49128719125915E-6</v>
      </c>
      <c r="E72" s="9">
        <v>3.92754523740482E-5</v>
      </c>
      <c r="F72">
        <f t="shared" si="14"/>
        <v>3.0876097834412137E-4</v>
      </c>
      <c r="H72">
        <f t="shared" si="11"/>
        <v>1870</v>
      </c>
      <c r="I72">
        <f t="shared" si="15"/>
        <v>89</v>
      </c>
      <c r="J72">
        <f t="shared" si="16"/>
        <v>150</v>
      </c>
      <c r="K72">
        <f t="shared" si="17"/>
        <v>150</v>
      </c>
      <c r="L72">
        <f t="shared" si="18"/>
        <v>71</v>
      </c>
      <c r="M72">
        <v>1000000</v>
      </c>
      <c r="N72" s="8">
        <f t="shared" si="19"/>
        <v>115</v>
      </c>
      <c r="O72">
        <f t="shared" si="12"/>
        <v>1000017.2</v>
      </c>
      <c r="P72">
        <f t="shared" si="13"/>
        <v>3.0876097834412137E-4</v>
      </c>
      <c r="S72" s="13" t="s">
        <v>92</v>
      </c>
      <c r="T72" s="14">
        <v>106</v>
      </c>
      <c r="U72" s="14">
        <v>162</v>
      </c>
      <c r="V72" s="14">
        <v>214</v>
      </c>
      <c r="W72" s="14">
        <v>63</v>
      </c>
      <c r="X72" s="14">
        <v>1000000</v>
      </c>
    </row>
    <row r="73" spans="1:24" ht="15" thickBot="1" x14ac:dyDescent="0.35">
      <c r="A73">
        <v>1871</v>
      </c>
      <c r="B73">
        <v>1.6965205681377201E-4</v>
      </c>
      <c r="C73" s="9">
        <v>1.02284651282908E-4</v>
      </c>
      <c r="D73" s="9">
        <v>1.4946081624397501E-6</v>
      </c>
      <c r="E73" s="9">
        <v>3.8986410280423502E-5</v>
      </c>
      <c r="F73">
        <f t="shared" si="14"/>
        <v>3.1241772653954321E-4</v>
      </c>
      <c r="H73">
        <f t="shared" si="11"/>
        <v>1871</v>
      </c>
      <c r="I73">
        <f t="shared" si="15"/>
        <v>85</v>
      </c>
      <c r="J73">
        <f t="shared" si="16"/>
        <v>149</v>
      </c>
      <c r="K73">
        <f t="shared" si="17"/>
        <v>147</v>
      </c>
      <c r="L73">
        <f t="shared" si="18"/>
        <v>74</v>
      </c>
      <c r="M73">
        <v>1000000</v>
      </c>
      <c r="N73" s="8">
        <f t="shared" si="19"/>
        <v>113.75</v>
      </c>
      <c r="O73">
        <f t="shared" si="12"/>
        <v>1000011.7</v>
      </c>
      <c r="P73">
        <f t="shared" si="13"/>
        <v>3.1241772653954321E-4</v>
      </c>
      <c r="S73" s="13" t="s">
        <v>93</v>
      </c>
      <c r="T73" s="14">
        <v>116</v>
      </c>
      <c r="U73" s="14">
        <v>160</v>
      </c>
      <c r="V73" s="14">
        <v>212</v>
      </c>
      <c r="W73" s="14">
        <v>64</v>
      </c>
      <c r="X73" s="14">
        <v>1000000</v>
      </c>
    </row>
    <row r="74" spans="1:24" ht="15" thickBot="1" x14ac:dyDescent="0.35">
      <c r="A74">
        <v>1872</v>
      </c>
      <c r="B74">
        <v>1.7052236736552501E-4</v>
      </c>
      <c r="C74" s="9">
        <v>1.02877633513084E-4</v>
      </c>
      <c r="D74" s="9">
        <v>1.51574006070274E-6</v>
      </c>
      <c r="E74" s="9">
        <v>3.90583274046158E-5</v>
      </c>
      <c r="F74">
        <f t="shared" si="14"/>
        <v>3.1397406834392754E-4</v>
      </c>
      <c r="H74">
        <f t="shared" si="11"/>
        <v>1872</v>
      </c>
      <c r="I74">
        <f t="shared" si="15"/>
        <v>83</v>
      </c>
      <c r="J74">
        <f t="shared" si="16"/>
        <v>147</v>
      </c>
      <c r="K74">
        <f t="shared" si="17"/>
        <v>141</v>
      </c>
      <c r="L74">
        <f t="shared" si="18"/>
        <v>73</v>
      </c>
      <c r="M74">
        <v>1000000</v>
      </c>
      <c r="N74" s="8">
        <f t="shared" si="19"/>
        <v>111</v>
      </c>
      <c r="O74">
        <f t="shared" si="12"/>
        <v>1000022.7</v>
      </c>
      <c r="P74">
        <f t="shared" si="13"/>
        <v>3.1397406834392754E-4</v>
      </c>
      <c r="S74" s="13" t="s">
        <v>94</v>
      </c>
      <c r="T74" s="14">
        <v>114</v>
      </c>
      <c r="U74" s="14">
        <v>154</v>
      </c>
      <c r="V74" s="14">
        <v>203</v>
      </c>
      <c r="W74" s="14">
        <v>66</v>
      </c>
      <c r="X74" s="14">
        <v>1000000</v>
      </c>
    </row>
    <row r="75" spans="1:24" ht="15" thickBot="1" x14ac:dyDescent="0.35">
      <c r="A75">
        <v>1873</v>
      </c>
      <c r="B75">
        <v>1.71605295950679E-4</v>
      </c>
      <c r="C75" s="9">
        <v>1.02805671174012E-4</v>
      </c>
      <c r="D75" s="9">
        <v>1.4803217222184399E-6</v>
      </c>
      <c r="E75" s="9">
        <v>3.9077987561800598E-5</v>
      </c>
      <c r="F75">
        <f t="shared" si="14"/>
        <v>3.1496927640871006E-4</v>
      </c>
      <c r="H75">
        <f t="shared" si="11"/>
        <v>1873</v>
      </c>
      <c r="I75">
        <f t="shared" si="15"/>
        <v>80</v>
      </c>
      <c r="J75">
        <f t="shared" si="16"/>
        <v>148</v>
      </c>
      <c r="K75">
        <f t="shared" si="17"/>
        <v>157</v>
      </c>
      <c r="L75">
        <f t="shared" si="18"/>
        <v>72</v>
      </c>
      <c r="M75">
        <v>1000000</v>
      </c>
      <c r="N75" s="8">
        <f t="shared" si="19"/>
        <v>114.25</v>
      </c>
      <c r="O75">
        <f t="shared" si="12"/>
        <v>1000017.2</v>
      </c>
      <c r="P75">
        <f t="shared" si="13"/>
        <v>3.1496927640871006E-4</v>
      </c>
      <c r="S75" s="13" t="s">
        <v>95</v>
      </c>
      <c r="T75" s="14">
        <v>115</v>
      </c>
      <c r="U75" s="14">
        <v>153</v>
      </c>
      <c r="V75" s="14">
        <v>177</v>
      </c>
      <c r="W75" s="14">
        <v>68</v>
      </c>
      <c r="X75" s="14">
        <v>1000000</v>
      </c>
    </row>
    <row r="76" spans="1:24" ht="15" thickBot="1" x14ac:dyDescent="0.35">
      <c r="A76">
        <v>1874</v>
      </c>
      <c r="B76">
        <v>1.7258087297834901E-4</v>
      </c>
      <c r="C76" s="9">
        <v>1.03855707233638E-4</v>
      </c>
      <c r="D76" s="9">
        <v>1.4819981483274801E-6</v>
      </c>
      <c r="E76" s="9">
        <v>3.8530875047269601E-5</v>
      </c>
      <c r="F76">
        <f t="shared" si="14"/>
        <v>3.1644945340758405E-4</v>
      </c>
      <c r="H76">
        <f t="shared" si="11"/>
        <v>1874</v>
      </c>
      <c r="I76">
        <f t="shared" si="15"/>
        <v>77</v>
      </c>
      <c r="J76">
        <f t="shared" si="16"/>
        <v>143</v>
      </c>
      <c r="K76">
        <f t="shared" si="17"/>
        <v>155</v>
      </c>
      <c r="L76">
        <f t="shared" si="18"/>
        <v>75</v>
      </c>
      <c r="M76">
        <v>1000000</v>
      </c>
      <c r="N76" s="8">
        <f t="shared" si="19"/>
        <v>112.5</v>
      </c>
      <c r="O76">
        <f t="shared" si="12"/>
        <v>1000041.2</v>
      </c>
      <c r="P76">
        <f t="shared" si="13"/>
        <v>3.1644945340758405E-4</v>
      </c>
      <c r="S76" s="13" t="s">
        <v>96</v>
      </c>
      <c r="T76" s="14">
        <v>111</v>
      </c>
      <c r="U76" s="14">
        <v>152</v>
      </c>
      <c r="V76" s="14">
        <v>170</v>
      </c>
      <c r="W76" s="14">
        <v>69</v>
      </c>
      <c r="X76" s="14">
        <v>1000000</v>
      </c>
    </row>
    <row r="77" spans="1:24" ht="15" thickBot="1" x14ac:dyDescent="0.35">
      <c r="A77">
        <v>1875</v>
      </c>
      <c r="B77">
        <v>1.71896997406812E-4</v>
      </c>
      <c r="C77" s="9">
        <v>1.0438158434616101E-4</v>
      </c>
      <c r="D77" s="9">
        <v>1.4738079211643401E-6</v>
      </c>
      <c r="E77" s="9">
        <v>3.8361086938363898E-5</v>
      </c>
      <c r="F77">
        <f t="shared" si="14"/>
        <v>3.1611347661250123E-4</v>
      </c>
      <c r="H77">
        <f t="shared" si="11"/>
        <v>1875</v>
      </c>
      <c r="I77">
        <f t="shared" si="15"/>
        <v>79</v>
      </c>
      <c r="J77">
        <f t="shared" si="16"/>
        <v>140</v>
      </c>
      <c r="K77">
        <f t="shared" si="17"/>
        <v>163</v>
      </c>
      <c r="L77">
        <f t="shared" si="18"/>
        <v>76</v>
      </c>
      <c r="M77">
        <v>1000000</v>
      </c>
      <c r="N77" s="8">
        <f t="shared" si="19"/>
        <v>114.5</v>
      </c>
      <c r="O77">
        <f t="shared" si="12"/>
        <v>1000040.2</v>
      </c>
      <c r="P77">
        <f t="shared" si="13"/>
        <v>3.1611347661250123E-4</v>
      </c>
      <c r="S77" s="13" t="s">
        <v>97</v>
      </c>
      <c r="T77" s="14">
        <v>93</v>
      </c>
      <c r="U77" s="14">
        <v>151</v>
      </c>
      <c r="V77" s="14">
        <v>165</v>
      </c>
      <c r="W77" s="14">
        <v>70</v>
      </c>
      <c r="X77" s="14">
        <v>1000000</v>
      </c>
    </row>
    <row r="78" spans="1:24" ht="15" thickBot="1" x14ac:dyDescent="0.35">
      <c r="A78">
        <v>1876</v>
      </c>
      <c r="B78">
        <v>1.6862656255917799E-4</v>
      </c>
      <c r="C78" s="9">
        <v>1.0400142595504499E-4</v>
      </c>
      <c r="D78" s="9">
        <v>1.4564208510949201E-6</v>
      </c>
      <c r="E78" s="9">
        <v>3.8168210137103198E-5</v>
      </c>
      <c r="F78">
        <f t="shared" si="14"/>
        <v>3.1225261950242105E-4</v>
      </c>
      <c r="H78">
        <f t="shared" si="11"/>
        <v>1876</v>
      </c>
      <c r="I78">
        <f t="shared" si="15"/>
        <v>86</v>
      </c>
      <c r="J78">
        <f t="shared" si="16"/>
        <v>142</v>
      </c>
      <c r="K78">
        <f t="shared" si="17"/>
        <v>171</v>
      </c>
      <c r="L78">
        <f t="shared" si="18"/>
        <v>78</v>
      </c>
      <c r="M78">
        <v>1000000</v>
      </c>
      <c r="N78" s="8">
        <f t="shared" si="19"/>
        <v>119.25</v>
      </c>
      <c r="O78">
        <f t="shared" si="12"/>
        <v>1000018.2</v>
      </c>
      <c r="P78">
        <f t="shared" si="13"/>
        <v>3.1225261950242105E-4</v>
      </c>
      <c r="S78" s="13" t="s">
        <v>98</v>
      </c>
      <c r="T78" s="14">
        <v>89</v>
      </c>
      <c r="U78" s="14">
        <v>150</v>
      </c>
      <c r="V78" s="14">
        <v>150</v>
      </c>
      <c r="W78" s="14">
        <v>71</v>
      </c>
      <c r="X78" s="14">
        <v>1000000</v>
      </c>
    </row>
    <row r="79" spans="1:24" ht="15" thickBot="1" x14ac:dyDescent="0.35">
      <c r="A79">
        <v>1877</v>
      </c>
      <c r="B79">
        <v>1.6760081884318101E-4</v>
      </c>
      <c r="C79" s="9">
        <v>1.03490298248029E-4</v>
      </c>
      <c r="D79" s="9">
        <v>1.4631000664979E-6</v>
      </c>
      <c r="E79" s="9">
        <v>3.8244794268393801E-5</v>
      </c>
      <c r="F79">
        <f t="shared" si="14"/>
        <v>3.1079901142610166E-4</v>
      </c>
      <c r="H79">
        <f t="shared" si="11"/>
        <v>1877</v>
      </c>
      <c r="I79">
        <f t="shared" si="15"/>
        <v>88</v>
      </c>
      <c r="J79">
        <f t="shared" si="16"/>
        <v>144</v>
      </c>
      <c r="K79">
        <f t="shared" si="17"/>
        <v>169</v>
      </c>
      <c r="L79">
        <f t="shared" si="18"/>
        <v>77</v>
      </c>
      <c r="M79">
        <v>1000000</v>
      </c>
      <c r="N79" s="8">
        <f t="shared" si="19"/>
        <v>119.5</v>
      </c>
      <c r="O79">
        <f t="shared" si="12"/>
        <v>1000013.2</v>
      </c>
      <c r="P79">
        <f t="shared" si="13"/>
        <v>3.1079901142610166E-4</v>
      </c>
      <c r="S79" s="13" t="s">
        <v>99</v>
      </c>
      <c r="T79" s="14">
        <v>85</v>
      </c>
      <c r="U79" s="14">
        <v>149</v>
      </c>
      <c r="V79" s="14">
        <v>147</v>
      </c>
      <c r="W79" s="14">
        <v>74</v>
      </c>
      <c r="X79" s="14">
        <v>1000000</v>
      </c>
    </row>
    <row r="80" spans="1:24" ht="15" thickBot="1" x14ac:dyDescent="0.35">
      <c r="A80">
        <v>1878</v>
      </c>
      <c r="B80">
        <v>1.6627775871061801E-4</v>
      </c>
      <c r="C80" s="9">
        <v>1.03121549597874E-4</v>
      </c>
      <c r="D80" s="9">
        <v>1.45197192783338E-6</v>
      </c>
      <c r="E80" s="9">
        <v>3.8105931058193402E-5</v>
      </c>
      <c r="F80">
        <f t="shared" si="14"/>
        <v>3.0895721129451878E-4</v>
      </c>
      <c r="H80">
        <f t="shared" si="11"/>
        <v>1878</v>
      </c>
      <c r="I80">
        <f t="shared" si="15"/>
        <v>91</v>
      </c>
      <c r="J80">
        <f t="shared" si="16"/>
        <v>146</v>
      </c>
      <c r="K80">
        <f t="shared" si="17"/>
        <v>178</v>
      </c>
      <c r="L80">
        <f t="shared" si="18"/>
        <v>79</v>
      </c>
      <c r="M80">
        <v>1000000</v>
      </c>
      <c r="N80" s="8">
        <f t="shared" si="19"/>
        <v>123.5</v>
      </c>
      <c r="O80">
        <f t="shared" si="12"/>
        <v>999995.2</v>
      </c>
      <c r="P80">
        <f t="shared" si="13"/>
        <v>3.0895721129451878E-4</v>
      </c>
      <c r="S80" s="13" t="s">
        <v>100</v>
      </c>
      <c r="T80" s="14">
        <v>83</v>
      </c>
      <c r="U80" s="14">
        <v>147</v>
      </c>
      <c r="V80" s="14">
        <v>141</v>
      </c>
      <c r="W80" s="14">
        <v>73</v>
      </c>
      <c r="X80" s="14">
        <v>1000000</v>
      </c>
    </row>
    <row r="81" spans="1:24" ht="15" thickBot="1" x14ac:dyDescent="0.35">
      <c r="A81">
        <v>1879</v>
      </c>
      <c r="B81">
        <v>1.65498119063808E-4</v>
      </c>
      <c r="C81" s="9">
        <v>1.0335332418825201E-4</v>
      </c>
      <c r="D81" s="9">
        <v>1.44856338530579E-6</v>
      </c>
      <c r="E81" s="9">
        <v>3.7791104529917699E-5</v>
      </c>
      <c r="F81">
        <f t="shared" si="14"/>
        <v>3.0809111116728352E-4</v>
      </c>
      <c r="H81">
        <f t="shared" si="11"/>
        <v>1879</v>
      </c>
      <c r="I81">
        <f t="shared" si="15"/>
        <v>92</v>
      </c>
      <c r="J81">
        <f t="shared" si="16"/>
        <v>145</v>
      </c>
      <c r="K81">
        <f t="shared" si="17"/>
        <v>181</v>
      </c>
      <c r="L81">
        <f t="shared" si="18"/>
        <v>80</v>
      </c>
      <c r="M81">
        <v>1000000</v>
      </c>
      <c r="N81" s="8">
        <f t="shared" si="19"/>
        <v>124.5</v>
      </c>
      <c r="O81">
        <f t="shared" si="12"/>
        <v>999993.2</v>
      </c>
      <c r="P81">
        <f t="shared" si="13"/>
        <v>3.0809111116728352E-4</v>
      </c>
      <c r="S81" s="13" t="s">
        <v>101</v>
      </c>
      <c r="T81" s="14">
        <v>80</v>
      </c>
      <c r="U81" s="14">
        <v>148</v>
      </c>
      <c r="V81" s="14">
        <v>157</v>
      </c>
      <c r="W81" s="14">
        <v>72</v>
      </c>
      <c r="X81" s="14">
        <v>1000000</v>
      </c>
    </row>
    <row r="82" spans="1:24" ht="15" thickBot="1" x14ac:dyDescent="0.35">
      <c r="A82">
        <v>1880</v>
      </c>
      <c r="B82">
        <v>1.63885265854852E-4</v>
      </c>
      <c r="C82" s="9">
        <v>1.0402582951688301E-4</v>
      </c>
      <c r="D82" s="9">
        <v>1.4358637372424699E-6</v>
      </c>
      <c r="E82" s="9">
        <v>3.7763133670003801E-5</v>
      </c>
      <c r="F82">
        <f t="shared" si="14"/>
        <v>3.0711009277898125E-4</v>
      </c>
      <c r="H82">
        <f t="shared" si="11"/>
        <v>1880</v>
      </c>
      <c r="I82">
        <f t="shared" si="15"/>
        <v>95</v>
      </c>
      <c r="J82">
        <f t="shared" si="16"/>
        <v>141</v>
      </c>
      <c r="K82">
        <f t="shared" si="17"/>
        <v>187</v>
      </c>
      <c r="L82">
        <f t="shared" si="18"/>
        <v>81</v>
      </c>
      <c r="M82">
        <v>1000000</v>
      </c>
      <c r="N82" s="8">
        <f t="shared" si="19"/>
        <v>126</v>
      </c>
      <c r="O82">
        <f t="shared" si="12"/>
        <v>999994.2</v>
      </c>
      <c r="P82">
        <f t="shared" si="13"/>
        <v>3.0711009277898125E-4</v>
      </c>
      <c r="S82" s="13" t="s">
        <v>102</v>
      </c>
      <c r="T82" s="14">
        <v>77</v>
      </c>
      <c r="U82" s="14">
        <v>143</v>
      </c>
      <c r="V82" s="14">
        <v>155</v>
      </c>
      <c r="W82" s="14">
        <v>75</v>
      </c>
      <c r="X82" s="14">
        <v>1000000</v>
      </c>
    </row>
    <row r="83" spans="1:24" ht="15" thickBot="1" x14ac:dyDescent="0.35">
      <c r="A83">
        <v>1881</v>
      </c>
      <c r="B83">
        <v>1.63267946585879E-4</v>
      </c>
      <c r="C83" s="9">
        <v>1.04825904210364E-4</v>
      </c>
      <c r="D83" s="9">
        <v>1.4185041469058201E-6</v>
      </c>
      <c r="E83" s="9">
        <v>3.7717612160901903E-5</v>
      </c>
      <c r="F83">
        <f t="shared" si="14"/>
        <v>3.0722996710405071E-4</v>
      </c>
      <c r="H83">
        <f t="shared" si="11"/>
        <v>1881</v>
      </c>
      <c r="I83">
        <f t="shared" si="15"/>
        <v>97</v>
      </c>
      <c r="J83">
        <f t="shared" si="16"/>
        <v>139</v>
      </c>
      <c r="K83">
        <f t="shared" si="17"/>
        <v>199</v>
      </c>
      <c r="L83">
        <f t="shared" si="18"/>
        <v>82</v>
      </c>
      <c r="M83">
        <v>1000000</v>
      </c>
      <c r="N83" s="8">
        <f t="shared" si="19"/>
        <v>129.25</v>
      </c>
      <c r="O83">
        <f t="shared" si="12"/>
        <v>1000017.2</v>
      </c>
      <c r="P83">
        <f t="shared" si="13"/>
        <v>3.0722996710405071E-4</v>
      </c>
      <c r="S83" s="13" t="s">
        <v>103</v>
      </c>
      <c r="T83" s="14">
        <v>79</v>
      </c>
      <c r="U83" s="14">
        <v>140</v>
      </c>
      <c r="V83" s="14">
        <v>163</v>
      </c>
      <c r="W83" s="14">
        <v>76</v>
      </c>
      <c r="X83" s="14">
        <v>1000000</v>
      </c>
    </row>
    <row r="84" spans="1:24" ht="15" thickBot="1" x14ac:dyDescent="0.35">
      <c r="A84">
        <v>1882</v>
      </c>
      <c r="B84">
        <v>1.6270284582528099E-4</v>
      </c>
      <c r="C84" s="9">
        <v>1.0497287439648E-4</v>
      </c>
      <c r="D84" s="9">
        <v>1.4027549306255001E-6</v>
      </c>
      <c r="E84" s="9">
        <v>3.7390285537445101E-5</v>
      </c>
      <c r="F84">
        <f t="shared" si="14"/>
        <v>3.0646876068983161E-4</v>
      </c>
      <c r="H84">
        <f t="shared" si="11"/>
        <v>1882</v>
      </c>
      <c r="I84">
        <f t="shared" si="15"/>
        <v>105</v>
      </c>
      <c r="J84">
        <f t="shared" si="16"/>
        <v>138</v>
      </c>
      <c r="K84">
        <f t="shared" si="17"/>
        <v>205</v>
      </c>
      <c r="L84">
        <f t="shared" si="18"/>
        <v>83</v>
      </c>
      <c r="M84">
        <v>1000000</v>
      </c>
      <c r="N84" s="8">
        <f t="shared" si="19"/>
        <v>132.75</v>
      </c>
      <c r="O84">
        <f t="shared" si="12"/>
        <v>1000017.2</v>
      </c>
      <c r="P84">
        <f t="shared" si="13"/>
        <v>3.0646876068983161E-4</v>
      </c>
      <c r="S84" s="13" t="s">
        <v>104</v>
      </c>
      <c r="T84" s="14">
        <v>86</v>
      </c>
      <c r="U84" s="14">
        <v>142</v>
      </c>
      <c r="V84" s="14">
        <v>171</v>
      </c>
      <c r="W84" s="14">
        <v>78</v>
      </c>
      <c r="X84" s="14">
        <v>1000000</v>
      </c>
    </row>
    <row r="85" spans="1:24" ht="15" thickBot="1" x14ac:dyDescent="0.35">
      <c r="A85">
        <v>1883</v>
      </c>
      <c r="B85">
        <v>1.6288232499001799E-4</v>
      </c>
      <c r="C85" s="9">
        <v>1.0619767064261899E-4</v>
      </c>
      <c r="D85" s="9">
        <v>1.4123338100294499E-6</v>
      </c>
      <c r="E85" s="9">
        <v>3.7358064998573198E-5</v>
      </c>
      <c r="F85">
        <f t="shared" si="14"/>
        <v>3.0785039444123957E-4</v>
      </c>
      <c r="H85">
        <f t="shared" si="11"/>
        <v>1883</v>
      </c>
      <c r="I85">
        <f t="shared" si="15"/>
        <v>101</v>
      </c>
      <c r="J85">
        <f t="shared" si="16"/>
        <v>137</v>
      </c>
      <c r="K85">
        <f t="shared" si="17"/>
        <v>202</v>
      </c>
      <c r="L85">
        <f t="shared" si="18"/>
        <v>84</v>
      </c>
      <c r="M85">
        <v>1000000</v>
      </c>
      <c r="N85" s="8">
        <f t="shared" si="19"/>
        <v>131</v>
      </c>
      <c r="O85">
        <f t="shared" si="12"/>
        <v>1000017.2</v>
      </c>
      <c r="P85">
        <f t="shared" si="13"/>
        <v>3.0785039444123957E-4</v>
      </c>
      <c r="S85" s="13" t="s">
        <v>105</v>
      </c>
      <c r="T85" s="14">
        <v>88</v>
      </c>
      <c r="U85" s="14">
        <v>144</v>
      </c>
      <c r="V85" s="14">
        <v>169</v>
      </c>
      <c r="W85" s="14">
        <v>77</v>
      </c>
      <c r="X85" s="14">
        <v>1000000</v>
      </c>
    </row>
    <row r="86" spans="1:24" ht="15" thickBot="1" x14ac:dyDescent="0.35">
      <c r="A86">
        <v>1884</v>
      </c>
      <c r="B86">
        <v>1.6295090816648901E-4</v>
      </c>
      <c r="C86" s="9">
        <v>1.0741502462354E-4</v>
      </c>
      <c r="D86" s="9">
        <v>1.40639264957696E-6</v>
      </c>
      <c r="E86" s="9">
        <v>3.6816452068576002E-5</v>
      </c>
      <c r="F86">
        <f t="shared" si="14"/>
        <v>3.0858877750818191E-4</v>
      </c>
      <c r="H86">
        <f t="shared" si="11"/>
        <v>1884</v>
      </c>
      <c r="I86">
        <f t="shared" si="15"/>
        <v>100</v>
      </c>
      <c r="J86">
        <f t="shared" si="16"/>
        <v>136</v>
      </c>
      <c r="K86">
        <f t="shared" si="17"/>
        <v>204</v>
      </c>
      <c r="L86">
        <f t="shared" si="18"/>
        <v>86</v>
      </c>
      <c r="M86">
        <v>1000000</v>
      </c>
      <c r="N86" s="8">
        <f t="shared" si="19"/>
        <v>131.5</v>
      </c>
      <c r="O86">
        <f t="shared" si="12"/>
        <v>1000017.2</v>
      </c>
      <c r="P86">
        <f t="shared" si="13"/>
        <v>3.0858877750818191E-4</v>
      </c>
      <c r="S86" s="13" t="s">
        <v>106</v>
      </c>
      <c r="T86" s="14">
        <v>91</v>
      </c>
      <c r="U86" s="14">
        <v>146</v>
      </c>
      <c r="V86" s="14">
        <v>178</v>
      </c>
      <c r="W86" s="14">
        <v>79</v>
      </c>
      <c r="X86" s="14">
        <v>1000000</v>
      </c>
    </row>
    <row r="87" spans="1:24" ht="15" thickBot="1" x14ac:dyDescent="0.35">
      <c r="A87">
        <v>1885</v>
      </c>
      <c r="B87">
        <v>1.6262021173523401E-4</v>
      </c>
      <c r="C87" s="9">
        <v>1.0793595720315301E-4</v>
      </c>
      <c r="D87" s="9">
        <v>1.4202904107410801E-6</v>
      </c>
      <c r="E87" s="9">
        <v>3.6845610988426103E-5</v>
      </c>
      <c r="F87">
        <f t="shared" si="14"/>
        <v>3.0882207033755424E-4</v>
      </c>
      <c r="H87">
        <f t="shared" si="11"/>
        <v>1885</v>
      </c>
      <c r="I87">
        <f t="shared" si="15"/>
        <v>109</v>
      </c>
      <c r="J87">
        <f t="shared" si="16"/>
        <v>135</v>
      </c>
      <c r="K87">
        <f t="shared" si="17"/>
        <v>197</v>
      </c>
      <c r="L87">
        <f t="shared" si="18"/>
        <v>85</v>
      </c>
      <c r="M87">
        <v>1000000</v>
      </c>
      <c r="N87" s="8">
        <f t="shared" si="19"/>
        <v>131.5</v>
      </c>
      <c r="O87">
        <f t="shared" si="12"/>
        <v>1000017.2</v>
      </c>
      <c r="P87">
        <f t="shared" si="13"/>
        <v>3.0882207033755424E-4</v>
      </c>
      <c r="S87" s="13" t="s">
        <v>107</v>
      </c>
      <c r="T87" s="14">
        <v>92</v>
      </c>
      <c r="U87" s="14">
        <v>145</v>
      </c>
      <c r="V87" s="14">
        <v>181</v>
      </c>
      <c r="W87" s="14">
        <v>80</v>
      </c>
      <c r="X87" s="14">
        <v>1000000</v>
      </c>
    </row>
    <row r="88" spans="1:24" ht="15" thickBot="1" x14ac:dyDescent="0.35">
      <c r="A88">
        <v>1886</v>
      </c>
      <c r="B88">
        <v>1.6258834927741899E-4</v>
      </c>
      <c r="C88" s="9">
        <v>1.08687080293228E-4</v>
      </c>
      <c r="D88" s="9">
        <v>1.42127320097123E-6</v>
      </c>
      <c r="E88" s="9">
        <v>3.6421472032088698E-5</v>
      </c>
      <c r="F88">
        <f t="shared" si="14"/>
        <v>3.0911817480370687E-4</v>
      </c>
      <c r="H88">
        <f t="shared" si="11"/>
        <v>1886</v>
      </c>
      <c r="I88">
        <f t="shared" si="15"/>
        <v>110</v>
      </c>
      <c r="J88">
        <f t="shared" si="16"/>
        <v>134</v>
      </c>
      <c r="K88">
        <f t="shared" si="17"/>
        <v>194</v>
      </c>
      <c r="L88">
        <f t="shared" si="18"/>
        <v>87</v>
      </c>
      <c r="M88">
        <v>1000000</v>
      </c>
      <c r="N88" s="8">
        <f t="shared" si="19"/>
        <v>131.25</v>
      </c>
      <c r="O88">
        <f t="shared" si="12"/>
        <v>1000017.2</v>
      </c>
      <c r="P88">
        <f t="shared" si="13"/>
        <v>3.0911817480370687E-4</v>
      </c>
      <c r="S88" s="13" t="s">
        <v>108</v>
      </c>
      <c r="T88" s="14">
        <v>95</v>
      </c>
      <c r="U88" s="14">
        <v>141</v>
      </c>
      <c r="V88" s="14">
        <v>187</v>
      </c>
      <c r="W88" s="14">
        <v>81</v>
      </c>
      <c r="X88" s="14">
        <v>1000000</v>
      </c>
    </row>
    <row r="89" spans="1:24" ht="15" thickBot="1" x14ac:dyDescent="0.35">
      <c r="A89">
        <v>1887</v>
      </c>
      <c r="B89">
        <v>1.63164605120463E-4</v>
      </c>
      <c r="C89" s="9">
        <v>1.0955030198341999E-4</v>
      </c>
      <c r="D89" s="9">
        <v>1.44656457580692E-6</v>
      </c>
      <c r="E89" s="9">
        <v>3.6138415972735402E-5</v>
      </c>
      <c r="F89">
        <f t="shared" si="14"/>
        <v>3.1029988765242524E-4</v>
      </c>
      <c r="H89">
        <f t="shared" si="11"/>
        <v>1887</v>
      </c>
      <c r="I89">
        <f t="shared" si="15"/>
        <v>99</v>
      </c>
      <c r="J89">
        <f t="shared" si="16"/>
        <v>133</v>
      </c>
      <c r="K89">
        <f t="shared" si="17"/>
        <v>182</v>
      </c>
      <c r="L89">
        <f t="shared" si="18"/>
        <v>88</v>
      </c>
      <c r="M89">
        <v>1000000</v>
      </c>
      <c r="N89" s="8">
        <f t="shared" si="19"/>
        <v>125.5</v>
      </c>
      <c r="O89">
        <f t="shared" si="12"/>
        <v>1000017.2</v>
      </c>
      <c r="P89">
        <f t="shared" si="13"/>
        <v>3.1029988765242524E-4</v>
      </c>
      <c r="S89" s="13" t="s">
        <v>109</v>
      </c>
      <c r="T89" s="14">
        <v>97</v>
      </c>
      <c r="U89" s="14">
        <v>139</v>
      </c>
      <c r="V89" s="14">
        <v>199</v>
      </c>
      <c r="W89" s="14">
        <v>82</v>
      </c>
      <c r="X89" s="14">
        <v>1000000</v>
      </c>
    </row>
    <row r="90" spans="1:24" ht="15" thickBot="1" x14ac:dyDescent="0.35">
      <c r="A90">
        <v>1888</v>
      </c>
      <c r="B90">
        <v>1.62652600140843E-4</v>
      </c>
      <c r="C90" s="9">
        <v>1.09610495980762E-4</v>
      </c>
      <c r="D90" s="9">
        <v>1.45452739681266E-6</v>
      </c>
      <c r="E90" s="9">
        <v>3.59896985173691E-5</v>
      </c>
      <c r="F90">
        <f t="shared" si="14"/>
        <v>3.0970732203578676E-4</v>
      </c>
      <c r="H90">
        <f t="shared" si="11"/>
        <v>1888</v>
      </c>
      <c r="I90">
        <f t="shared" si="15"/>
        <v>108</v>
      </c>
      <c r="J90">
        <f t="shared" si="16"/>
        <v>132</v>
      </c>
      <c r="K90">
        <f t="shared" si="17"/>
        <v>173</v>
      </c>
      <c r="L90">
        <f t="shared" si="18"/>
        <v>89</v>
      </c>
      <c r="M90">
        <v>1000000</v>
      </c>
      <c r="N90" s="8">
        <f t="shared" si="19"/>
        <v>125.5</v>
      </c>
      <c r="O90">
        <f t="shared" si="12"/>
        <v>1000017.2</v>
      </c>
      <c r="P90">
        <f t="shared" si="13"/>
        <v>3.0970732203578676E-4</v>
      </c>
      <c r="S90" s="13" t="s">
        <v>110</v>
      </c>
      <c r="T90" s="14">
        <v>105</v>
      </c>
      <c r="U90" s="14">
        <v>138</v>
      </c>
      <c r="V90" s="14">
        <v>205</v>
      </c>
      <c r="W90" s="14">
        <v>83</v>
      </c>
      <c r="X90" s="14">
        <v>1000000</v>
      </c>
    </row>
    <row r="91" spans="1:24" ht="15" thickBot="1" x14ac:dyDescent="0.35">
      <c r="A91">
        <v>1889</v>
      </c>
      <c r="B91">
        <v>1.6384370558496E-4</v>
      </c>
      <c r="C91" s="9">
        <v>1.10829099347548E-4</v>
      </c>
      <c r="D91" s="9">
        <v>1.47318400779892E-6</v>
      </c>
      <c r="E91" s="9">
        <v>3.5812797640184197E-5</v>
      </c>
      <c r="F91">
        <f t="shared" si="14"/>
        <v>3.119587865804911E-4</v>
      </c>
      <c r="H91">
        <f t="shared" si="11"/>
        <v>1889</v>
      </c>
      <c r="I91">
        <f t="shared" si="15"/>
        <v>96</v>
      </c>
      <c r="J91">
        <f t="shared" si="16"/>
        <v>131</v>
      </c>
      <c r="K91">
        <f t="shared" si="17"/>
        <v>164</v>
      </c>
      <c r="L91">
        <f t="shared" si="18"/>
        <v>90</v>
      </c>
      <c r="M91">
        <v>1000000</v>
      </c>
      <c r="N91" s="8">
        <f t="shared" si="19"/>
        <v>120.25</v>
      </c>
      <c r="O91">
        <f t="shared" si="12"/>
        <v>1000017.2</v>
      </c>
      <c r="P91">
        <f t="shared" si="13"/>
        <v>3.119587865804911E-4</v>
      </c>
      <c r="S91" s="13" t="s">
        <v>111</v>
      </c>
      <c r="T91" s="14">
        <v>101</v>
      </c>
      <c r="U91" s="14">
        <v>137</v>
      </c>
      <c r="V91" s="14">
        <v>202</v>
      </c>
      <c r="W91" s="14">
        <v>84</v>
      </c>
      <c r="X91" s="14">
        <v>1000000</v>
      </c>
    </row>
    <row r="92" spans="1:24" ht="15" thickBot="1" x14ac:dyDescent="0.35">
      <c r="A92">
        <v>1890</v>
      </c>
      <c r="B92">
        <v>1.6265594500249999E-4</v>
      </c>
      <c r="C92" s="9">
        <v>1.11166282814727E-4</v>
      </c>
      <c r="D92" s="9">
        <v>1.4887357662831E-6</v>
      </c>
      <c r="E92" s="9">
        <v>3.5510879180427303E-5</v>
      </c>
      <c r="F92">
        <f t="shared" si="14"/>
        <v>3.1082184276393738E-4</v>
      </c>
      <c r="H92">
        <f t="shared" si="11"/>
        <v>1890</v>
      </c>
      <c r="I92">
        <f t="shared" si="15"/>
        <v>107</v>
      </c>
      <c r="J92">
        <f t="shared" si="16"/>
        <v>130</v>
      </c>
      <c r="K92">
        <f t="shared" si="17"/>
        <v>152</v>
      </c>
      <c r="L92">
        <f t="shared" si="18"/>
        <v>91</v>
      </c>
      <c r="M92">
        <v>1000000</v>
      </c>
      <c r="N92" s="8">
        <f t="shared" si="19"/>
        <v>120</v>
      </c>
      <c r="O92">
        <f t="shared" si="12"/>
        <v>1000017.2</v>
      </c>
      <c r="P92">
        <f t="shared" si="13"/>
        <v>3.1082184276393738E-4</v>
      </c>
      <c r="S92" s="13" t="s">
        <v>112</v>
      </c>
      <c r="T92" s="14">
        <v>100</v>
      </c>
      <c r="U92" s="14">
        <v>136</v>
      </c>
      <c r="V92" s="14">
        <v>204</v>
      </c>
      <c r="W92" s="14">
        <v>86</v>
      </c>
      <c r="X92" s="14">
        <v>1000000</v>
      </c>
    </row>
    <row r="93" spans="1:24" ht="15" thickBot="1" x14ac:dyDescent="0.35">
      <c r="A93">
        <v>1891</v>
      </c>
      <c r="B93">
        <v>1.63249852318715E-4</v>
      </c>
      <c r="C93" s="9">
        <v>1.13038068645567E-4</v>
      </c>
      <c r="D93" s="9">
        <v>1.47907438271691E-6</v>
      </c>
      <c r="E93" s="9">
        <v>3.5423832222087497E-5</v>
      </c>
      <c r="F93">
        <f t="shared" si="14"/>
        <v>3.1319082756908642E-4</v>
      </c>
      <c r="H93">
        <f t="shared" si="11"/>
        <v>1891</v>
      </c>
      <c r="I93">
        <f t="shared" si="15"/>
        <v>98</v>
      </c>
      <c r="J93">
        <f t="shared" si="16"/>
        <v>129</v>
      </c>
      <c r="K93">
        <f t="shared" si="17"/>
        <v>159</v>
      </c>
      <c r="L93">
        <f t="shared" si="18"/>
        <v>92</v>
      </c>
      <c r="M93">
        <v>1000000</v>
      </c>
      <c r="N93" s="8">
        <f t="shared" si="19"/>
        <v>119.5</v>
      </c>
      <c r="O93">
        <f t="shared" si="12"/>
        <v>1000017.2</v>
      </c>
      <c r="P93">
        <f t="shared" si="13"/>
        <v>3.1319082756908642E-4</v>
      </c>
      <c r="S93" s="13" t="s">
        <v>113</v>
      </c>
      <c r="T93" s="14">
        <v>109</v>
      </c>
      <c r="U93" s="14">
        <v>135</v>
      </c>
      <c r="V93" s="14">
        <v>197</v>
      </c>
      <c r="W93" s="14">
        <v>85</v>
      </c>
      <c r="X93" s="14">
        <v>1000000</v>
      </c>
    </row>
    <row r="94" spans="1:24" ht="15" thickBot="1" x14ac:dyDescent="0.35">
      <c r="A94">
        <v>1892</v>
      </c>
      <c r="B94">
        <v>1.6270877053362401E-4</v>
      </c>
      <c r="C94" s="9">
        <v>1.13357063258133E-4</v>
      </c>
      <c r="D94" s="9">
        <v>1.4802515287166301E-6</v>
      </c>
      <c r="E94" s="9">
        <v>3.4875114319480098E-5</v>
      </c>
      <c r="F94">
        <f t="shared" si="14"/>
        <v>3.1242119963995377E-4</v>
      </c>
      <c r="H94">
        <f t="shared" si="11"/>
        <v>1892</v>
      </c>
      <c r="I94">
        <f t="shared" si="15"/>
        <v>104</v>
      </c>
      <c r="J94">
        <f t="shared" si="16"/>
        <v>128</v>
      </c>
      <c r="K94">
        <f t="shared" si="17"/>
        <v>158</v>
      </c>
      <c r="L94">
        <f t="shared" si="18"/>
        <v>93</v>
      </c>
      <c r="M94">
        <v>1000000</v>
      </c>
      <c r="N94" s="8">
        <f t="shared" si="19"/>
        <v>120.75</v>
      </c>
      <c r="O94">
        <f t="shared" si="12"/>
        <v>1000017.2</v>
      </c>
      <c r="P94">
        <f t="shared" si="13"/>
        <v>3.1242119963995377E-4</v>
      </c>
      <c r="S94" s="13" t="s">
        <v>114</v>
      </c>
      <c r="T94" s="14">
        <v>110</v>
      </c>
      <c r="U94" s="14">
        <v>134</v>
      </c>
      <c r="V94" s="14">
        <v>194</v>
      </c>
      <c r="W94" s="14">
        <v>87</v>
      </c>
      <c r="X94" s="14">
        <v>1000000</v>
      </c>
    </row>
    <row r="95" spans="1:24" ht="15" thickBot="1" x14ac:dyDescent="0.35">
      <c r="A95">
        <v>1893</v>
      </c>
      <c r="B95">
        <v>1.6276943123167599E-4</v>
      </c>
      <c r="C95" s="9">
        <v>1.13983900519087E-4</v>
      </c>
      <c r="D95" s="9">
        <v>1.48548448513403E-6</v>
      </c>
      <c r="E95" s="9">
        <v>3.46535686860858E-5</v>
      </c>
      <c r="F95">
        <f t="shared" si="14"/>
        <v>3.1289238492198285E-4</v>
      </c>
      <c r="H95">
        <f t="shared" si="11"/>
        <v>1893</v>
      </c>
      <c r="I95">
        <f t="shared" si="15"/>
        <v>102</v>
      </c>
      <c r="J95">
        <f t="shared" si="16"/>
        <v>127</v>
      </c>
      <c r="K95">
        <f t="shared" si="17"/>
        <v>154</v>
      </c>
      <c r="L95">
        <f t="shared" si="18"/>
        <v>94</v>
      </c>
      <c r="M95">
        <v>1000000</v>
      </c>
      <c r="N95" s="8">
        <f t="shared" si="19"/>
        <v>119.25</v>
      </c>
      <c r="O95">
        <f t="shared" si="12"/>
        <v>1000017.2</v>
      </c>
      <c r="P95">
        <f t="shared" si="13"/>
        <v>3.1289238492198285E-4</v>
      </c>
      <c r="S95" s="13" t="s">
        <v>115</v>
      </c>
      <c r="T95" s="14">
        <v>99</v>
      </c>
      <c r="U95" s="14">
        <v>133</v>
      </c>
      <c r="V95" s="14">
        <v>182</v>
      </c>
      <c r="W95" s="14">
        <v>88</v>
      </c>
      <c r="X95" s="14">
        <v>1000000</v>
      </c>
    </row>
    <row r="96" spans="1:24" ht="15" thickBot="1" x14ac:dyDescent="0.35">
      <c r="A96">
        <v>1894</v>
      </c>
      <c r="B96">
        <v>1.6216010512185399E-4</v>
      </c>
      <c r="C96" s="9">
        <v>1.14363029881912E-4</v>
      </c>
      <c r="D96" s="9">
        <v>1.4544199952329701E-6</v>
      </c>
      <c r="E96" s="9">
        <v>3.4134387013701897E-5</v>
      </c>
      <c r="F96">
        <f t="shared" si="14"/>
        <v>3.1211194201270082E-4</v>
      </c>
      <c r="H96">
        <f t="shared" si="11"/>
        <v>1894</v>
      </c>
      <c r="I96">
        <f t="shared" si="15"/>
        <v>112</v>
      </c>
      <c r="J96">
        <f t="shared" si="16"/>
        <v>125</v>
      </c>
      <c r="K96">
        <f t="shared" si="17"/>
        <v>174</v>
      </c>
      <c r="L96">
        <f t="shared" si="18"/>
        <v>95</v>
      </c>
      <c r="M96">
        <v>1000000</v>
      </c>
      <c r="N96" s="8">
        <f t="shared" si="19"/>
        <v>126.5</v>
      </c>
      <c r="O96">
        <f t="shared" si="12"/>
        <v>1000032.2</v>
      </c>
      <c r="P96">
        <f t="shared" si="13"/>
        <v>3.1211194201270082E-4</v>
      </c>
      <c r="S96" s="13" t="s">
        <v>116</v>
      </c>
      <c r="T96" s="14">
        <v>108</v>
      </c>
      <c r="U96" s="14">
        <v>132</v>
      </c>
      <c r="V96" s="14">
        <v>173</v>
      </c>
      <c r="W96" s="14">
        <v>89</v>
      </c>
      <c r="X96" s="14">
        <v>1000000</v>
      </c>
    </row>
    <row r="97" spans="1:24" ht="15" thickBot="1" x14ac:dyDescent="0.35">
      <c r="A97">
        <v>1895</v>
      </c>
      <c r="B97">
        <v>1.6161153949464501E-4</v>
      </c>
      <c r="C97" s="9">
        <v>1.154719960011E-4</v>
      </c>
      <c r="D97" s="9">
        <v>1.4317257637230701E-6</v>
      </c>
      <c r="E97" s="9">
        <v>3.4017266443697702E-5</v>
      </c>
      <c r="F97">
        <f t="shared" si="14"/>
        <v>3.1253252770316575E-4</v>
      </c>
      <c r="H97">
        <f t="shared" si="11"/>
        <v>1895</v>
      </c>
      <c r="I97">
        <f t="shared" si="15"/>
        <v>113</v>
      </c>
      <c r="J97">
        <f t="shared" si="16"/>
        <v>121</v>
      </c>
      <c r="K97">
        <f t="shared" si="17"/>
        <v>190</v>
      </c>
      <c r="L97">
        <f t="shared" si="18"/>
        <v>96</v>
      </c>
      <c r="M97">
        <v>1000000</v>
      </c>
      <c r="N97" s="8">
        <f t="shared" si="19"/>
        <v>130</v>
      </c>
      <c r="O97">
        <f t="shared" si="12"/>
        <v>1000026.7</v>
      </c>
      <c r="P97">
        <f t="shared" si="13"/>
        <v>3.1253252770316575E-4</v>
      </c>
      <c r="S97" s="13" t="s">
        <v>117</v>
      </c>
      <c r="T97" s="14">
        <v>96</v>
      </c>
      <c r="U97" s="14">
        <v>131</v>
      </c>
      <c r="V97" s="14">
        <v>164</v>
      </c>
      <c r="W97" s="14">
        <v>90</v>
      </c>
      <c r="X97" s="14">
        <v>1000000</v>
      </c>
    </row>
    <row r="98" spans="1:24" ht="15" thickBot="1" x14ac:dyDescent="0.35">
      <c r="A98">
        <v>1896</v>
      </c>
      <c r="B98">
        <v>1.59215471025423E-4</v>
      </c>
      <c r="C98" s="9">
        <v>1.15069406872083E-4</v>
      </c>
      <c r="D98" s="9">
        <v>1.4293768150049999E-6</v>
      </c>
      <c r="E98" s="9">
        <v>3.3707217101306998E-5</v>
      </c>
      <c r="F98">
        <f t="shared" si="14"/>
        <v>3.0942147181381799E-4</v>
      </c>
      <c r="H98">
        <f t="shared" si="11"/>
        <v>1896</v>
      </c>
      <c r="I98">
        <f t="shared" si="15"/>
        <v>117</v>
      </c>
      <c r="J98">
        <f t="shared" si="16"/>
        <v>124</v>
      </c>
      <c r="K98">
        <f t="shared" si="17"/>
        <v>192</v>
      </c>
      <c r="L98">
        <f t="shared" si="18"/>
        <v>97</v>
      </c>
      <c r="M98">
        <v>1000000</v>
      </c>
      <c r="N98" s="8">
        <f t="shared" si="19"/>
        <v>132.5</v>
      </c>
      <c r="O98">
        <f t="shared" si="12"/>
        <v>1000015.2</v>
      </c>
      <c r="P98">
        <f t="shared" si="13"/>
        <v>3.0942147181381799E-4</v>
      </c>
      <c r="S98" s="13" t="s">
        <v>118</v>
      </c>
      <c r="T98" s="14">
        <v>107</v>
      </c>
      <c r="U98" s="14">
        <v>130</v>
      </c>
      <c r="V98" s="14">
        <v>152</v>
      </c>
      <c r="W98" s="14">
        <v>91</v>
      </c>
      <c r="X98" s="14">
        <v>1000000</v>
      </c>
    </row>
    <row r="99" spans="1:24" ht="15" thickBot="1" x14ac:dyDescent="0.35">
      <c r="A99">
        <v>1897</v>
      </c>
      <c r="B99">
        <v>1.5855174154109699E-4</v>
      </c>
      <c r="C99" s="9">
        <v>1.1541538905086199E-4</v>
      </c>
      <c r="D99" s="9">
        <v>1.4142606070371101E-6</v>
      </c>
      <c r="E99" s="9">
        <v>3.3488349540026001E-5</v>
      </c>
      <c r="F99">
        <f t="shared" si="14"/>
        <v>3.0886974073902212E-4</v>
      </c>
      <c r="H99">
        <f t="shared" si="11"/>
        <v>1897</v>
      </c>
      <c r="I99">
        <f t="shared" si="15"/>
        <v>118</v>
      </c>
      <c r="J99">
        <f t="shared" si="16"/>
        <v>122</v>
      </c>
      <c r="K99">
        <f t="shared" si="17"/>
        <v>201</v>
      </c>
      <c r="L99">
        <f t="shared" si="18"/>
        <v>98</v>
      </c>
      <c r="M99">
        <v>1000000</v>
      </c>
      <c r="N99" s="8">
        <f t="shared" si="19"/>
        <v>134.75</v>
      </c>
      <c r="O99">
        <f t="shared" si="12"/>
        <v>1000007.7</v>
      </c>
      <c r="P99">
        <f t="shared" si="13"/>
        <v>3.0886974073902212E-4</v>
      </c>
      <c r="S99" s="13" t="s">
        <v>119</v>
      </c>
      <c r="T99" s="14">
        <v>98</v>
      </c>
      <c r="U99" s="14">
        <v>129</v>
      </c>
      <c r="V99" s="14">
        <v>159</v>
      </c>
      <c r="W99" s="14">
        <v>92</v>
      </c>
      <c r="X99" s="14">
        <v>1000000</v>
      </c>
    </row>
    <row r="100" spans="1:24" ht="15" thickBot="1" x14ac:dyDescent="0.35">
      <c r="A100">
        <v>1898</v>
      </c>
      <c r="B100">
        <v>1.56727611153785E-4</v>
      </c>
      <c r="C100" s="9">
        <v>1.14349409289258E-4</v>
      </c>
      <c r="D100" s="9">
        <v>1.43003830999077E-6</v>
      </c>
      <c r="E100" s="9">
        <v>3.3012083544495603E-5</v>
      </c>
      <c r="F100">
        <f t="shared" si="14"/>
        <v>3.0551914229752936E-4</v>
      </c>
      <c r="H100">
        <f t="shared" si="11"/>
        <v>1898</v>
      </c>
      <c r="I100">
        <f t="shared" si="15"/>
        <v>120</v>
      </c>
      <c r="J100">
        <f t="shared" si="16"/>
        <v>126</v>
      </c>
      <c r="K100">
        <f t="shared" si="17"/>
        <v>191</v>
      </c>
      <c r="L100">
        <f t="shared" si="18"/>
        <v>99</v>
      </c>
      <c r="M100">
        <v>1000000</v>
      </c>
      <c r="N100" s="8">
        <f t="shared" si="19"/>
        <v>134</v>
      </c>
      <c r="O100">
        <f t="shared" si="12"/>
        <v>1000002.2</v>
      </c>
      <c r="P100">
        <f t="shared" si="13"/>
        <v>3.0551914229752936E-4</v>
      </c>
      <c r="S100" s="13" t="s">
        <v>120</v>
      </c>
      <c r="T100" s="14">
        <v>104</v>
      </c>
      <c r="U100" s="14">
        <v>128</v>
      </c>
      <c r="V100" s="14">
        <v>158</v>
      </c>
      <c r="W100" s="14">
        <v>93</v>
      </c>
      <c r="X100" s="14">
        <v>1000000</v>
      </c>
    </row>
    <row r="101" spans="1:24" ht="15" thickBot="1" x14ac:dyDescent="0.35">
      <c r="A101">
        <v>1899</v>
      </c>
      <c r="B101">
        <v>1.5607917365351899E-4</v>
      </c>
      <c r="C101" s="9">
        <v>1.15408227429725E-4</v>
      </c>
      <c r="D101" s="9">
        <v>1.43535813939316E-6</v>
      </c>
      <c r="E101" s="9">
        <v>3.2794517859916297E-5</v>
      </c>
      <c r="F101">
        <f t="shared" si="14"/>
        <v>3.0571727708255346E-4</v>
      </c>
      <c r="H101">
        <f t="shared" si="11"/>
        <v>1899</v>
      </c>
      <c r="I101">
        <f t="shared" si="15"/>
        <v>121</v>
      </c>
      <c r="J101">
        <f t="shared" si="16"/>
        <v>123</v>
      </c>
      <c r="K101">
        <f t="shared" si="17"/>
        <v>188</v>
      </c>
      <c r="L101">
        <f t="shared" si="18"/>
        <v>100</v>
      </c>
      <c r="M101">
        <v>1000000</v>
      </c>
      <c r="N101" s="8">
        <f t="shared" si="19"/>
        <v>133</v>
      </c>
      <c r="O101">
        <f t="shared" si="12"/>
        <v>1000011.2</v>
      </c>
      <c r="P101">
        <f t="shared" si="13"/>
        <v>3.0571727708255346E-4</v>
      </c>
      <c r="S101" s="13" t="s">
        <v>121</v>
      </c>
      <c r="T101" s="14">
        <v>102</v>
      </c>
      <c r="U101" s="14">
        <v>127</v>
      </c>
      <c r="V101" s="14">
        <v>154</v>
      </c>
      <c r="W101" s="14">
        <v>94</v>
      </c>
      <c r="X101" s="14">
        <v>1000000</v>
      </c>
    </row>
    <row r="102" spans="1:24" ht="15" thickBot="1" x14ac:dyDescent="0.35">
      <c r="A102">
        <v>1900</v>
      </c>
      <c r="B102">
        <v>1.5475642326886601E-4</v>
      </c>
      <c r="C102" s="9">
        <v>1.16313953185454E-4</v>
      </c>
      <c r="D102" s="9">
        <v>1.42096106563777E-6</v>
      </c>
      <c r="E102" s="9">
        <v>3.2520971996875999E-5</v>
      </c>
      <c r="F102">
        <f t="shared" si="14"/>
        <v>3.0501230951683383E-4</v>
      </c>
      <c r="H102">
        <f t="shared" si="11"/>
        <v>1900</v>
      </c>
      <c r="I102">
        <f t="shared" si="15"/>
        <v>122</v>
      </c>
      <c r="J102">
        <f t="shared" si="16"/>
        <v>120</v>
      </c>
      <c r="K102">
        <f t="shared" si="17"/>
        <v>196</v>
      </c>
      <c r="L102">
        <f t="shared" si="18"/>
        <v>101</v>
      </c>
      <c r="M102">
        <v>1000000</v>
      </c>
      <c r="N102" s="8">
        <f t="shared" si="19"/>
        <v>134.75</v>
      </c>
      <c r="O102">
        <f t="shared" si="12"/>
        <v>1000017.2</v>
      </c>
      <c r="P102">
        <f t="shared" si="13"/>
        <v>3.0501230951683383E-4</v>
      </c>
      <c r="S102" s="13" t="s">
        <v>122</v>
      </c>
      <c r="T102" s="14">
        <v>112</v>
      </c>
      <c r="U102" s="14">
        <v>125</v>
      </c>
      <c r="V102" s="14">
        <v>174</v>
      </c>
      <c r="W102" s="14">
        <v>95</v>
      </c>
      <c r="X102" s="14">
        <v>1000000</v>
      </c>
    </row>
    <row r="103" spans="1:24" ht="15" thickBot="1" x14ac:dyDescent="0.35">
      <c r="A103">
        <v>1901</v>
      </c>
      <c r="B103">
        <v>1.5365241727392499E-4</v>
      </c>
      <c r="C103" s="9">
        <v>1.16670893995823E-4</v>
      </c>
      <c r="D103" s="9">
        <v>1.4486196765314399E-6</v>
      </c>
      <c r="E103" s="9">
        <v>3.22570116882811E-5</v>
      </c>
      <c r="F103">
        <f t="shared" si="14"/>
        <v>3.0402894263456049E-4</v>
      </c>
      <c r="H103">
        <f t="shared" si="11"/>
        <v>1901</v>
      </c>
      <c r="I103">
        <f t="shared" si="15"/>
        <v>123</v>
      </c>
      <c r="J103">
        <f t="shared" si="16"/>
        <v>119</v>
      </c>
      <c r="K103">
        <f t="shared" si="17"/>
        <v>180</v>
      </c>
      <c r="L103">
        <f t="shared" si="18"/>
        <v>102</v>
      </c>
      <c r="M103">
        <v>1000000</v>
      </c>
      <c r="N103" s="8">
        <f t="shared" si="19"/>
        <v>131</v>
      </c>
      <c r="O103">
        <f t="shared" si="12"/>
        <v>1000017.2</v>
      </c>
      <c r="P103">
        <f t="shared" si="13"/>
        <v>3.0402894263456049E-4</v>
      </c>
      <c r="S103" s="13" t="s">
        <v>123</v>
      </c>
      <c r="T103" s="14">
        <v>113</v>
      </c>
      <c r="U103" s="14">
        <v>121</v>
      </c>
      <c r="V103" s="14">
        <v>190</v>
      </c>
      <c r="W103" s="14">
        <v>96</v>
      </c>
      <c r="X103" s="14">
        <v>1000000</v>
      </c>
    </row>
    <row r="104" spans="1:24" ht="15" thickBot="1" x14ac:dyDescent="0.35">
      <c r="A104">
        <v>1902</v>
      </c>
      <c r="B104">
        <v>1.5307481018161099E-4</v>
      </c>
      <c r="C104" s="9">
        <v>1.17202106464122E-4</v>
      </c>
      <c r="D104" s="9">
        <v>1.4538204758147301E-6</v>
      </c>
      <c r="E104" s="9">
        <v>3.1682249235538098E-5</v>
      </c>
      <c r="F104">
        <f t="shared" si="14"/>
        <v>3.0341298635708583E-4</v>
      </c>
      <c r="H104">
        <f t="shared" si="11"/>
        <v>1902</v>
      </c>
      <c r="I104">
        <f t="shared" si="15"/>
        <v>125</v>
      </c>
      <c r="J104">
        <f t="shared" si="16"/>
        <v>118</v>
      </c>
      <c r="K104">
        <f t="shared" si="17"/>
        <v>175</v>
      </c>
      <c r="L104">
        <f t="shared" si="18"/>
        <v>103</v>
      </c>
      <c r="M104">
        <v>1000000</v>
      </c>
      <c r="N104" s="8">
        <f t="shared" si="19"/>
        <v>130.25</v>
      </c>
      <c r="O104">
        <f t="shared" si="12"/>
        <v>1000017.2</v>
      </c>
      <c r="P104">
        <f t="shared" si="13"/>
        <v>3.0341298635708583E-4</v>
      </c>
      <c r="S104" s="13" t="s">
        <v>124</v>
      </c>
      <c r="T104" s="14">
        <v>117</v>
      </c>
      <c r="U104" s="14">
        <v>124</v>
      </c>
      <c r="V104" s="14">
        <v>192</v>
      </c>
      <c r="W104" s="14">
        <v>97</v>
      </c>
      <c r="X104" s="14">
        <v>1000000</v>
      </c>
    </row>
    <row r="105" spans="1:24" ht="15" thickBot="1" x14ac:dyDescent="0.35">
      <c r="A105">
        <v>1903</v>
      </c>
      <c r="B105">
        <v>1.5324036732116401E-4</v>
      </c>
      <c r="C105" s="9">
        <v>1.18100247553749E-4</v>
      </c>
      <c r="D105" s="9">
        <v>1.46412862380072E-6</v>
      </c>
      <c r="E105" s="9">
        <v>3.0964907377243102E-5</v>
      </c>
      <c r="F105">
        <f t="shared" si="14"/>
        <v>3.0376965087595677E-4</v>
      </c>
      <c r="H105">
        <f t="shared" si="11"/>
        <v>1903</v>
      </c>
      <c r="I105">
        <f t="shared" si="15"/>
        <v>124</v>
      </c>
      <c r="J105">
        <f t="shared" si="16"/>
        <v>117</v>
      </c>
      <c r="K105">
        <f t="shared" si="17"/>
        <v>168</v>
      </c>
      <c r="L105">
        <f t="shared" si="18"/>
        <v>104</v>
      </c>
      <c r="M105">
        <v>1000000</v>
      </c>
      <c r="N105" s="8">
        <f t="shared" si="19"/>
        <v>128.25</v>
      </c>
      <c r="O105">
        <f t="shared" si="12"/>
        <v>1000017.2</v>
      </c>
      <c r="P105">
        <f t="shared" si="13"/>
        <v>3.0376965087595677E-4</v>
      </c>
      <c r="S105" s="13" t="s">
        <v>125</v>
      </c>
      <c r="T105" s="14">
        <v>118</v>
      </c>
      <c r="U105" s="14">
        <v>122</v>
      </c>
      <c r="V105" s="14">
        <v>201</v>
      </c>
      <c r="W105" s="14">
        <v>98</v>
      </c>
      <c r="X105" s="14">
        <v>1000000</v>
      </c>
    </row>
    <row r="106" spans="1:24" ht="15" thickBot="1" x14ac:dyDescent="0.35">
      <c r="A106">
        <v>1904</v>
      </c>
      <c r="B106">
        <v>1.53056799068248E-4</v>
      </c>
      <c r="C106" s="9">
        <v>1.19041386434608E-4</v>
      </c>
      <c r="D106" s="9">
        <v>1.4453227744784899E-6</v>
      </c>
      <c r="E106" s="9">
        <v>3.0247941530043499E-5</v>
      </c>
      <c r="F106">
        <f t="shared" si="14"/>
        <v>3.0379144980737801E-4</v>
      </c>
      <c r="H106">
        <f t="shared" si="11"/>
        <v>1904</v>
      </c>
      <c r="I106">
        <f t="shared" si="15"/>
        <v>126</v>
      </c>
      <c r="J106">
        <f t="shared" si="16"/>
        <v>116</v>
      </c>
      <c r="K106">
        <f t="shared" si="17"/>
        <v>184</v>
      </c>
      <c r="L106">
        <f t="shared" si="18"/>
        <v>105</v>
      </c>
      <c r="M106">
        <v>1000000</v>
      </c>
      <c r="N106" s="8">
        <f t="shared" si="19"/>
        <v>132.75</v>
      </c>
      <c r="O106">
        <f t="shared" si="12"/>
        <v>1000017.2</v>
      </c>
      <c r="P106">
        <f t="shared" si="13"/>
        <v>3.0379144980737801E-4</v>
      </c>
      <c r="S106" s="13" t="s">
        <v>126</v>
      </c>
      <c r="T106" s="14">
        <v>120</v>
      </c>
      <c r="U106" s="14">
        <v>126</v>
      </c>
      <c r="V106" s="14">
        <v>191</v>
      </c>
      <c r="W106" s="14">
        <v>99</v>
      </c>
      <c r="X106" s="14">
        <v>1000000</v>
      </c>
    </row>
    <row r="107" spans="1:24" ht="15" thickBot="1" x14ac:dyDescent="0.35">
      <c r="A107">
        <v>1905</v>
      </c>
      <c r="B107">
        <v>1.5299667055452499E-4</v>
      </c>
      <c r="C107" s="9">
        <v>1.20607263982362E-4</v>
      </c>
      <c r="D107" s="9">
        <v>1.44616509650014E-6</v>
      </c>
      <c r="E107" s="9">
        <v>2.9669584494383401E-5</v>
      </c>
      <c r="F107">
        <f t="shared" si="14"/>
        <v>3.0471968412777055E-4</v>
      </c>
      <c r="H107">
        <f t="shared" si="11"/>
        <v>1905</v>
      </c>
      <c r="I107">
        <f t="shared" si="15"/>
        <v>127</v>
      </c>
      <c r="J107">
        <f t="shared" si="16"/>
        <v>115</v>
      </c>
      <c r="K107">
        <f t="shared" si="17"/>
        <v>183</v>
      </c>
      <c r="L107">
        <f t="shared" si="18"/>
        <v>106</v>
      </c>
      <c r="M107">
        <v>1000000</v>
      </c>
      <c r="N107" s="8">
        <f t="shared" si="19"/>
        <v>132.75</v>
      </c>
      <c r="O107">
        <f t="shared" si="12"/>
        <v>1000017.2</v>
      </c>
      <c r="P107">
        <f t="shared" si="13"/>
        <v>3.0471968412777055E-4</v>
      </c>
      <c r="S107" s="13" t="s">
        <v>127</v>
      </c>
      <c r="T107" s="14">
        <v>121</v>
      </c>
      <c r="U107" s="14">
        <v>123</v>
      </c>
      <c r="V107" s="14">
        <v>188</v>
      </c>
      <c r="W107" s="14">
        <v>100</v>
      </c>
      <c r="X107" s="14">
        <v>1000000</v>
      </c>
    </row>
    <row r="108" spans="1:24" ht="15" thickBot="1" x14ac:dyDescent="0.35">
      <c r="A108">
        <v>1906</v>
      </c>
      <c r="B108">
        <v>1.52568216435611E-4</v>
      </c>
      <c r="C108" s="9">
        <v>1.2184097015831E-4</v>
      </c>
      <c r="D108" s="9">
        <v>1.4431399871942301E-6</v>
      </c>
      <c r="E108" s="9">
        <v>2.91481049186716E-5</v>
      </c>
      <c r="F108">
        <f t="shared" si="14"/>
        <v>3.0500043149978684E-4</v>
      </c>
      <c r="H108">
        <f t="shared" si="11"/>
        <v>1906</v>
      </c>
      <c r="I108">
        <f t="shared" si="15"/>
        <v>130</v>
      </c>
      <c r="J108">
        <f t="shared" si="16"/>
        <v>114</v>
      </c>
      <c r="K108">
        <f t="shared" si="17"/>
        <v>185</v>
      </c>
      <c r="L108">
        <f t="shared" si="18"/>
        <v>107</v>
      </c>
      <c r="M108">
        <v>1000000</v>
      </c>
      <c r="N108" s="8">
        <f t="shared" si="19"/>
        <v>134</v>
      </c>
      <c r="O108">
        <f t="shared" si="12"/>
        <v>1000017.2</v>
      </c>
      <c r="P108">
        <f t="shared" si="13"/>
        <v>3.0500043149978684E-4</v>
      </c>
      <c r="S108" s="13" t="s">
        <v>128</v>
      </c>
      <c r="T108" s="14">
        <v>122</v>
      </c>
      <c r="U108" s="14">
        <v>120</v>
      </c>
      <c r="V108" s="14">
        <v>196</v>
      </c>
      <c r="W108" s="14">
        <v>101</v>
      </c>
      <c r="X108" s="14">
        <v>1000000</v>
      </c>
    </row>
    <row r="109" spans="1:24" ht="15" thickBot="1" x14ac:dyDescent="0.35">
      <c r="A109">
        <v>1907</v>
      </c>
      <c r="B109">
        <v>1.5267079288605601E-4</v>
      </c>
      <c r="C109" s="9">
        <v>1.22368039488459E-4</v>
      </c>
      <c r="D109" s="9">
        <v>1.45611285721055E-6</v>
      </c>
      <c r="E109" s="9">
        <v>2.8832632909013299E-5</v>
      </c>
      <c r="F109">
        <f t="shared" si="14"/>
        <v>3.0532757814073888E-4</v>
      </c>
      <c r="H109">
        <f t="shared" si="11"/>
        <v>1907</v>
      </c>
      <c r="I109">
        <f t="shared" si="15"/>
        <v>128</v>
      </c>
      <c r="J109">
        <f t="shared" si="16"/>
        <v>113</v>
      </c>
      <c r="K109">
        <f t="shared" si="17"/>
        <v>172</v>
      </c>
      <c r="L109">
        <f t="shared" si="18"/>
        <v>108</v>
      </c>
      <c r="M109">
        <v>1000000</v>
      </c>
      <c r="N109" s="8">
        <f t="shared" si="19"/>
        <v>130.25</v>
      </c>
      <c r="O109">
        <f t="shared" si="12"/>
        <v>1000017.2</v>
      </c>
      <c r="P109">
        <f t="shared" si="13"/>
        <v>3.0532757814073888E-4</v>
      </c>
      <c r="S109" s="13" t="s">
        <v>129</v>
      </c>
      <c r="T109" s="14">
        <v>123</v>
      </c>
      <c r="U109" s="14">
        <v>119</v>
      </c>
      <c r="V109" s="14">
        <v>180</v>
      </c>
      <c r="W109" s="14">
        <v>102</v>
      </c>
      <c r="X109" s="14">
        <v>1000000</v>
      </c>
    </row>
    <row r="110" spans="1:24" ht="15" thickBot="1" x14ac:dyDescent="0.35">
      <c r="A110">
        <v>1908</v>
      </c>
      <c r="B110">
        <v>1.5224824476587899E-4</v>
      </c>
      <c r="C110" s="9">
        <v>1.23099913512955E-4</v>
      </c>
      <c r="D110" s="9">
        <v>1.45361734991768E-6</v>
      </c>
      <c r="E110" s="9">
        <v>2.8296391194869201E-5</v>
      </c>
      <c r="F110">
        <f t="shared" si="14"/>
        <v>3.0509816682362085E-4</v>
      </c>
      <c r="H110">
        <f t="shared" si="11"/>
        <v>1908</v>
      </c>
      <c r="I110">
        <f t="shared" si="15"/>
        <v>131</v>
      </c>
      <c r="J110">
        <f t="shared" si="16"/>
        <v>112</v>
      </c>
      <c r="K110">
        <f t="shared" si="17"/>
        <v>176</v>
      </c>
      <c r="L110">
        <f t="shared" si="18"/>
        <v>109</v>
      </c>
      <c r="M110">
        <v>1000000</v>
      </c>
      <c r="N110" s="8">
        <f t="shared" si="19"/>
        <v>132</v>
      </c>
      <c r="O110">
        <f t="shared" si="12"/>
        <v>1000017.2</v>
      </c>
      <c r="P110">
        <f t="shared" si="13"/>
        <v>3.0509816682362085E-4</v>
      </c>
      <c r="S110" s="13" t="s">
        <v>130</v>
      </c>
      <c r="T110" s="14">
        <v>125</v>
      </c>
      <c r="U110" s="14">
        <v>118</v>
      </c>
      <c r="V110" s="14">
        <v>175</v>
      </c>
      <c r="W110" s="14">
        <v>103</v>
      </c>
      <c r="X110" s="14">
        <v>1000000</v>
      </c>
    </row>
    <row r="111" spans="1:24" ht="15" thickBot="1" x14ac:dyDescent="0.35">
      <c r="A111">
        <v>1909</v>
      </c>
      <c r="B111">
        <v>1.52066214858288E-4</v>
      </c>
      <c r="C111" s="9">
        <v>1.2408911529096899E-4</v>
      </c>
      <c r="D111" s="9">
        <v>1.47701926575142E-6</v>
      </c>
      <c r="E111" s="9">
        <v>2.7718366254703101E-5</v>
      </c>
      <c r="F111">
        <f t="shared" si="14"/>
        <v>3.053507156697115E-4</v>
      </c>
      <c r="H111">
        <f t="shared" si="11"/>
        <v>1909</v>
      </c>
      <c r="I111">
        <f t="shared" si="15"/>
        <v>132</v>
      </c>
      <c r="J111">
        <f t="shared" si="16"/>
        <v>111</v>
      </c>
      <c r="K111">
        <f t="shared" si="17"/>
        <v>160</v>
      </c>
      <c r="L111">
        <f t="shared" si="18"/>
        <v>113</v>
      </c>
      <c r="M111">
        <v>1000000</v>
      </c>
      <c r="N111" s="8">
        <f t="shared" si="19"/>
        <v>129</v>
      </c>
      <c r="O111">
        <f t="shared" si="12"/>
        <v>999992.2</v>
      </c>
      <c r="P111">
        <f t="shared" si="13"/>
        <v>3.053507156697115E-4</v>
      </c>
      <c r="S111" s="13" t="s">
        <v>131</v>
      </c>
      <c r="T111" s="14">
        <v>124</v>
      </c>
      <c r="U111" s="14">
        <v>117</v>
      </c>
      <c r="V111" s="14">
        <v>168</v>
      </c>
      <c r="W111" s="14">
        <v>104</v>
      </c>
      <c r="X111" s="14">
        <v>1000000</v>
      </c>
    </row>
    <row r="112" spans="1:24" ht="15" thickBot="1" x14ac:dyDescent="0.35">
      <c r="A112">
        <v>1910</v>
      </c>
      <c r="B112">
        <v>1.5152905169608301E-4</v>
      </c>
      <c r="C112" s="9">
        <v>1.2620742407826901E-4</v>
      </c>
      <c r="D112" s="9">
        <v>1.50177600387126E-6</v>
      </c>
      <c r="E112" s="9">
        <v>2.7552418032428199E-5</v>
      </c>
      <c r="F112">
        <f t="shared" si="14"/>
        <v>3.0679066981065142E-4</v>
      </c>
      <c r="H112">
        <f t="shared" si="11"/>
        <v>1910</v>
      </c>
      <c r="I112">
        <f t="shared" si="15"/>
        <v>133</v>
      </c>
      <c r="J112">
        <f t="shared" si="16"/>
        <v>110</v>
      </c>
      <c r="K112">
        <f t="shared" si="17"/>
        <v>144</v>
      </c>
      <c r="L112">
        <f t="shared" si="18"/>
        <v>114</v>
      </c>
      <c r="M112">
        <v>1000000</v>
      </c>
      <c r="N112" s="8">
        <f t="shared" si="19"/>
        <v>125.25</v>
      </c>
      <c r="O112">
        <f t="shared" si="12"/>
        <v>1000001.7</v>
      </c>
      <c r="P112">
        <f t="shared" si="13"/>
        <v>3.0679066981065142E-4</v>
      </c>
      <c r="S112" s="13" t="s">
        <v>132</v>
      </c>
      <c r="T112" s="14">
        <v>126</v>
      </c>
      <c r="U112" s="14">
        <v>116</v>
      </c>
      <c r="V112" s="14">
        <v>184</v>
      </c>
      <c r="W112" s="14">
        <v>105</v>
      </c>
      <c r="X112" s="14">
        <v>1000000</v>
      </c>
    </row>
    <row r="113" spans="1:24" ht="15" thickBot="1" x14ac:dyDescent="0.35">
      <c r="A113">
        <v>1911</v>
      </c>
      <c r="B113">
        <v>1.5100922194375999E-4</v>
      </c>
      <c r="C113" s="9">
        <v>1.2775761466140699E-4</v>
      </c>
      <c r="D113" s="9">
        <v>1.52272491504845E-6</v>
      </c>
      <c r="E113" s="9">
        <v>2.7184417246774301E-5</v>
      </c>
      <c r="F113">
        <f t="shared" si="14"/>
        <v>3.0747397876698977E-4</v>
      </c>
      <c r="H113">
        <f t="shared" si="11"/>
        <v>1911</v>
      </c>
      <c r="I113">
        <f t="shared" si="15"/>
        <v>134</v>
      </c>
      <c r="J113">
        <f t="shared" si="16"/>
        <v>109</v>
      </c>
      <c r="K113">
        <f t="shared" si="17"/>
        <v>139</v>
      </c>
      <c r="L113">
        <f t="shared" si="18"/>
        <v>118</v>
      </c>
      <c r="M113">
        <v>1000000</v>
      </c>
      <c r="N113" s="8">
        <f t="shared" si="19"/>
        <v>125</v>
      </c>
      <c r="O113">
        <f t="shared" si="12"/>
        <v>999995.7</v>
      </c>
      <c r="P113">
        <f t="shared" si="13"/>
        <v>3.0747397876698977E-4</v>
      </c>
      <c r="S113" s="13" t="s">
        <v>133</v>
      </c>
      <c r="T113" s="14">
        <v>127</v>
      </c>
      <c r="U113" s="14">
        <v>115</v>
      </c>
      <c r="V113" s="14">
        <v>183</v>
      </c>
      <c r="W113" s="14">
        <v>106</v>
      </c>
      <c r="X113" s="14">
        <v>1000000</v>
      </c>
    </row>
    <row r="114" spans="1:24" ht="15" thickBot="1" x14ac:dyDescent="0.35">
      <c r="A114">
        <v>1912</v>
      </c>
      <c r="B114">
        <v>1.4922602193629601E-4</v>
      </c>
      <c r="C114" s="9">
        <v>1.2866020759767099E-4</v>
      </c>
      <c r="D114" s="9">
        <v>1.5116235577547001E-6</v>
      </c>
      <c r="E114" s="9">
        <v>2.6866654609745699E-5</v>
      </c>
      <c r="F114">
        <f t="shared" si="14"/>
        <v>3.062645077014674E-4</v>
      </c>
      <c r="H114">
        <f t="shared" si="11"/>
        <v>1912</v>
      </c>
      <c r="I114">
        <f t="shared" si="15"/>
        <v>136</v>
      </c>
      <c r="J114">
        <f t="shared" si="16"/>
        <v>108</v>
      </c>
      <c r="K114">
        <f t="shared" si="17"/>
        <v>142</v>
      </c>
      <c r="L114">
        <f t="shared" si="18"/>
        <v>119</v>
      </c>
      <c r="M114">
        <v>1000000</v>
      </c>
      <c r="N114" s="8">
        <f t="shared" si="19"/>
        <v>126.25</v>
      </c>
      <c r="O114">
        <f t="shared" si="12"/>
        <v>999990.7</v>
      </c>
      <c r="P114">
        <f t="shared" si="13"/>
        <v>3.062645077014674E-4</v>
      </c>
      <c r="S114" s="13" t="s">
        <v>134</v>
      </c>
      <c r="T114" s="14">
        <v>130</v>
      </c>
      <c r="U114" s="14">
        <v>114</v>
      </c>
      <c r="V114" s="14">
        <v>185</v>
      </c>
      <c r="W114" s="14">
        <v>107</v>
      </c>
      <c r="X114" s="14">
        <v>1000000</v>
      </c>
    </row>
    <row r="115" spans="1:24" ht="15" thickBot="1" x14ac:dyDescent="0.35">
      <c r="A115">
        <v>1913</v>
      </c>
      <c r="B115">
        <v>1.4817231775460999E-4</v>
      </c>
      <c r="C115" s="9">
        <v>1.3018395527199399E-4</v>
      </c>
      <c r="D115" s="9">
        <v>1.50312238084942E-6</v>
      </c>
      <c r="E115" s="9">
        <v>2.65651947951742E-5</v>
      </c>
      <c r="F115">
        <f t="shared" si="14"/>
        <v>3.0642459020262757E-4</v>
      </c>
      <c r="H115">
        <f t="shared" si="11"/>
        <v>1913</v>
      </c>
      <c r="I115">
        <f t="shared" si="15"/>
        <v>137</v>
      </c>
      <c r="J115">
        <f t="shared" si="16"/>
        <v>107</v>
      </c>
      <c r="K115">
        <f t="shared" si="17"/>
        <v>143</v>
      </c>
      <c r="L115">
        <f t="shared" si="18"/>
        <v>122</v>
      </c>
      <c r="M115">
        <v>1000000</v>
      </c>
      <c r="N115" s="8">
        <f t="shared" si="19"/>
        <v>127.25</v>
      </c>
      <c r="O115">
        <f t="shared" si="12"/>
        <v>999987.7</v>
      </c>
      <c r="P115">
        <f t="shared" si="13"/>
        <v>3.0642459020262757E-4</v>
      </c>
      <c r="S115" s="13" t="s">
        <v>135</v>
      </c>
      <c r="T115" s="14">
        <v>128</v>
      </c>
      <c r="U115" s="14">
        <v>113</v>
      </c>
      <c r="V115" s="14">
        <v>172</v>
      </c>
      <c r="W115" s="14">
        <v>108</v>
      </c>
      <c r="X115" s="14">
        <v>1000000</v>
      </c>
    </row>
    <row r="116" spans="1:24" ht="15" thickBot="1" x14ac:dyDescent="0.35">
      <c r="A116">
        <v>1914</v>
      </c>
      <c r="B116">
        <v>1.46521076593281E-4</v>
      </c>
      <c r="C116" s="9">
        <v>1.32440082130155E-4</v>
      </c>
      <c r="D116" s="9">
        <v>1.4854912413803799E-6</v>
      </c>
      <c r="E116" s="9">
        <v>2.6164557961497499E-5</v>
      </c>
      <c r="F116">
        <f t="shared" si="14"/>
        <v>3.0661120792631384E-4</v>
      </c>
      <c r="H116">
        <f t="shared" si="11"/>
        <v>1914</v>
      </c>
      <c r="I116">
        <f t="shared" si="15"/>
        <v>138</v>
      </c>
      <c r="J116">
        <f t="shared" si="16"/>
        <v>106</v>
      </c>
      <c r="K116">
        <f t="shared" si="17"/>
        <v>153</v>
      </c>
      <c r="L116">
        <f t="shared" si="18"/>
        <v>130</v>
      </c>
      <c r="M116">
        <v>1000000</v>
      </c>
      <c r="N116" s="8">
        <f t="shared" si="19"/>
        <v>131.75</v>
      </c>
      <c r="O116">
        <f t="shared" si="12"/>
        <v>999861.7</v>
      </c>
      <c r="P116">
        <f t="shared" si="13"/>
        <v>3.0661120792631384E-4</v>
      </c>
      <c r="S116" s="13" t="s">
        <v>136</v>
      </c>
      <c r="T116" s="14">
        <v>131</v>
      </c>
      <c r="U116" s="14">
        <v>112</v>
      </c>
      <c r="V116" s="14">
        <v>176</v>
      </c>
      <c r="W116" s="14">
        <v>109</v>
      </c>
      <c r="X116" s="14">
        <v>1000000</v>
      </c>
    </row>
    <row r="117" spans="1:24" ht="15" thickBot="1" x14ac:dyDescent="0.35">
      <c r="A117">
        <v>1915</v>
      </c>
      <c r="B117">
        <v>1.4539302459784899E-4</v>
      </c>
      <c r="C117" s="9">
        <v>1.3576410960272999E-4</v>
      </c>
      <c r="D117" s="9">
        <v>1.5001352916702401E-6</v>
      </c>
      <c r="E117" s="9">
        <v>2.5995687922529299E-5</v>
      </c>
      <c r="F117">
        <f t="shared" si="14"/>
        <v>3.0865295741477856E-4</v>
      </c>
      <c r="H117">
        <f t="shared" si="11"/>
        <v>1915</v>
      </c>
      <c r="I117">
        <f t="shared" si="15"/>
        <v>140</v>
      </c>
      <c r="J117">
        <f t="shared" si="16"/>
        <v>94</v>
      </c>
      <c r="K117">
        <f t="shared" si="17"/>
        <v>146</v>
      </c>
      <c r="L117">
        <f t="shared" si="18"/>
        <v>139</v>
      </c>
      <c r="M117">
        <v>1000000</v>
      </c>
      <c r="N117" s="8">
        <f t="shared" si="19"/>
        <v>129.75</v>
      </c>
      <c r="O117">
        <f t="shared" si="12"/>
        <v>999869.7</v>
      </c>
      <c r="P117">
        <f t="shared" si="13"/>
        <v>3.0865295741477856E-4</v>
      </c>
      <c r="S117" s="13" t="s">
        <v>137</v>
      </c>
      <c r="T117" s="14">
        <v>132</v>
      </c>
      <c r="U117" s="14">
        <v>111</v>
      </c>
      <c r="V117" s="14">
        <v>160</v>
      </c>
      <c r="W117" s="14">
        <v>113</v>
      </c>
      <c r="X117" s="14">
        <v>1000000</v>
      </c>
    </row>
    <row r="118" spans="1:24" ht="15" thickBot="1" x14ac:dyDescent="0.35">
      <c r="A118">
        <v>1916</v>
      </c>
      <c r="B118">
        <v>1.4401829269315499E-4</v>
      </c>
      <c r="C118" s="9">
        <v>1.39279353399095E-4</v>
      </c>
      <c r="D118" s="9">
        <v>1.53687821174181E-6</v>
      </c>
      <c r="E118" s="9">
        <v>2.6039498282313701E-5</v>
      </c>
      <c r="F118">
        <f t="shared" si="14"/>
        <v>3.1087402258630548E-4</v>
      </c>
      <c r="H118">
        <f t="shared" si="11"/>
        <v>1916</v>
      </c>
      <c r="I118">
        <f t="shared" si="15"/>
        <v>141</v>
      </c>
      <c r="J118">
        <f t="shared" si="16"/>
        <v>88</v>
      </c>
      <c r="K118">
        <f t="shared" si="17"/>
        <v>132</v>
      </c>
      <c r="L118">
        <f t="shared" si="18"/>
        <v>138</v>
      </c>
      <c r="M118">
        <v>1000000</v>
      </c>
      <c r="N118" s="8">
        <f t="shared" si="19"/>
        <v>124.75</v>
      </c>
      <c r="O118">
        <f t="shared" si="12"/>
        <v>999889.7</v>
      </c>
      <c r="P118">
        <f t="shared" si="13"/>
        <v>3.1087402258630548E-4</v>
      </c>
      <c r="S118" s="13" t="s">
        <v>138</v>
      </c>
      <c r="T118" s="14">
        <v>133</v>
      </c>
      <c r="U118" s="14">
        <v>110</v>
      </c>
      <c r="V118" s="14">
        <v>144</v>
      </c>
      <c r="W118" s="14">
        <v>114</v>
      </c>
      <c r="X118" s="14">
        <v>1000000</v>
      </c>
    </row>
    <row r="119" spans="1:24" ht="15" thickBot="1" x14ac:dyDescent="0.35">
      <c r="A119">
        <v>1917</v>
      </c>
      <c r="B119">
        <v>1.4357974786045199E-4</v>
      </c>
      <c r="C119" s="9">
        <v>1.4170892453486299E-4</v>
      </c>
      <c r="D119" s="9">
        <v>1.59411821901552E-6</v>
      </c>
      <c r="E119" s="9">
        <v>2.5965162681781501E-5</v>
      </c>
      <c r="F119">
        <f t="shared" si="14"/>
        <v>3.1284795329611197E-4</v>
      </c>
      <c r="H119">
        <f t="shared" si="11"/>
        <v>1917</v>
      </c>
      <c r="I119">
        <f t="shared" si="15"/>
        <v>143</v>
      </c>
      <c r="J119">
        <f t="shared" si="16"/>
        <v>85</v>
      </c>
      <c r="K119">
        <f t="shared" si="17"/>
        <v>117</v>
      </c>
      <c r="L119">
        <f t="shared" si="18"/>
        <v>141</v>
      </c>
      <c r="M119">
        <v>1000000</v>
      </c>
      <c r="N119" s="8">
        <f t="shared" si="19"/>
        <v>121.5</v>
      </c>
      <c r="O119">
        <f t="shared" si="12"/>
        <v>999902.7</v>
      </c>
      <c r="P119">
        <f t="shared" si="13"/>
        <v>3.1284795329611197E-4</v>
      </c>
      <c r="S119" s="13" t="s">
        <v>139</v>
      </c>
      <c r="T119" s="14">
        <v>134</v>
      </c>
      <c r="U119" s="14">
        <v>109</v>
      </c>
      <c r="V119" s="14">
        <v>139</v>
      </c>
      <c r="W119" s="14">
        <v>118</v>
      </c>
      <c r="X119" s="14">
        <v>1000000</v>
      </c>
    </row>
    <row r="120" spans="1:24" ht="15" thickBot="1" x14ac:dyDescent="0.35">
      <c r="A120">
        <v>1918</v>
      </c>
      <c r="B120">
        <v>1.4297064002935899E-4</v>
      </c>
      <c r="C120" s="9">
        <v>1.4314940407140399E-4</v>
      </c>
      <c r="D120" s="9">
        <v>1.6828533294496301E-6</v>
      </c>
      <c r="E120" s="9">
        <v>2.5911356195657699E-5</v>
      </c>
      <c r="F120">
        <f t="shared" si="14"/>
        <v>3.1371425362587029E-4</v>
      </c>
      <c r="H120">
        <f t="shared" si="11"/>
        <v>1918</v>
      </c>
      <c r="I120">
        <f t="shared" si="15"/>
        <v>145</v>
      </c>
      <c r="J120">
        <f t="shared" si="16"/>
        <v>83</v>
      </c>
      <c r="K120">
        <f t="shared" si="17"/>
        <v>105</v>
      </c>
      <c r="L120">
        <f t="shared" si="18"/>
        <v>145</v>
      </c>
      <c r="M120">
        <v>1000000</v>
      </c>
      <c r="N120" s="8">
        <f t="shared" si="19"/>
        <v>119.5</v>
      </c>
      <c r="O120">
        <f t="shared" si="12"/>
        <v>999910.7</v>
      </c>
      <c r="P120">
        <f t="shared" si="13"/>
        <v>3.1371425362587029E-4</v>
      </c>
      <c r="S120" s="13" t="s">
        <v>140</v>
      </c>
      <c r="T120" s="14">
        <v>136</v>
      </c>
      <c r="U120" s="14">
        <v>108</v>
      </c>
      <c r="V120" s="14">
        <v>142</v>
      </c>
      <c r="W120" s="14">
        <v>119</v>
      </c>
      <c r="X120" s="14">
        <v>1000000</v>
      </c>
    </row>
    <row r="121" spans="1:24" ht="15" thickBot="1" x14ac:dyDescent="0.35">
      <c r="A121">
        <v>1919</v>
      </c>
      <c r="B121">
        <v>1.4316680816201701E-4</v>
      </c>
      <c r="C121" s="9">
        <v>1.4487296617257201E-4</v>
      </c>
      <c r="D121" s="9">
        <v>1.8876548080827701E-6</v>
      </c>
      <c r="E121" s="9">
        <v>2.5924282973781801E-5</v>
      </c>
      <c r="F121">
        <f t="shared" si="14"/>
        <v>3.1585171211645356E-4</v>
      </c>
      <c r="H121">
        <f t="shared" si="11"/>
        <v>1919</v>
      </c>
      <c r="I121">
        <f t="shared" si="15"/>
        <v>144</v>
      </c>
      <c r="J121">
        <f t="shared" si="16"/>
        <v>79</v>
      </c>
      <c r="K121">
        <f t="shared" si="17"/>
        <v>101</v>
      </c>
      <c r="L121">
        <f t="shared" si="18"/>
        <v>144</v>
      </c>
      <c r="M121">
        <v>1000000</v>
      </c>
      <c r="N121" s="8">
        <f t="shared" si="19"/>
        <v>117</v>
      </c>
      <c r="O121">
        <f t="shared" si="12"/>
        <v>999920.7</v>
      </c>
      <c r="P121">
        <f t="shared" si="13"/>
        <v>3.1585171211645356E-4</v>
      </c>
      <c r="S121" s="13" t="s">
        <v>141</v>
      </c>
      <c r="T121" s="14">
        <v>137</v>
      </c>
      <c r="U121" s="14">
        <v>107</v>
      </c>
      <c r="V121" s="14">
        <v>143</v>
      </c>
      <c r="W121" s="14">
        <v>122</v>
      </c>
      <c r="X121" s="14">
        <v>1000000</v>
      </c>
    </row>
    <row r="122" spans="1:24" ht="15" thickBot="1" x14ac:dyDescent="0.35">
      <c r="A122">
        <v>1920</v>
      </c>
      <c r="B122">
        <v>1.42316121907372E-4</v>
      </c>
      <c r="C122" s="9">
        <v>1.4391098063372599E-4</v>
      </c>
      <c r="D122" s="9">
        <v>2.0390393404211002E-6</v>
      </c>
      <c r="E122" s="9">
        <v>2.5834858336435999E-5</v>
      </c>
      <c r="F122">
        <f t="shared" si="14"/>
        <v>3.1410100021795516E-4</v>
      </c>
      <c r="H122">
        <f t="shared" si="11"/>
        <v>1920</v>
      </c>
      <c r="I122">
        <f t="shared" si="15"/>
        <v>147</v>
      </c>
      <c r="J122">
        <f t="shared" si="16"/>
        <v>81</v>
      </c>
      <c r="K122">
        <f t="shared" si="17"/>
        <v>100</v>
      </c>
      <c r="L122">
        <f t="shared" si="18"/>
        <v>147</v>
      </c>
      <c r="M122">
        <v>1000000</v>
      </c>
      <c r="N122" s="8">
        <f t="shared" si="19"/>
        <v>118.75</v>
      </c>
      <c r="O122">
        <f t="shared" si="12"/>
        <v>999913.7</v>
      </c>
      <c r="P122">
        <f t="shared" si="13"/>
        <v>3.1410100021795516E-4</v>
      </c>
      <c r="S122" s="13" t="s">
        <v>142</v>
      </c>
      <c r="T122" s="14">
        <v>138</v>
      </c>
      <c r="U122" s="14">
        <v>106</v>
      </c>
      <c r="V122" s="14">
        <v>153</v>
      </c>
      <c r="W122" s="14">
        <v>130</v>
      </c>
      <c r="X122" s="14">
        <v>1000000</v>
      </c>
    </row>
    <row r="123" spans="1:24" ht="15" thickBot="1" x14ac:dyDescent="0.35">
      <c r="A123">
        <v>1921</v>
      </c>
      <c r="B123">
        <v>1.42499399121983E-4</v>
      </c>
      <c r="C123" s="9">
        <v>1.43181405811836E-4</v>
      </c>
      <c r="D123" s="9">
        <v>2.2279199194079902E-6</v>
      </c>
      <c r="E123" s="9">
        <v>2.5752213592308401E-5</v>
      </c>
      <c r="F123">
        <f t="shared" si="14"/>
        <v>3.1366093844553542E-4</v>
      </c>
      <c r="H123">
        <f t="shared" si="11"/>
        <v>1921</v>
      </c>
      <c r="I123">
        <f t="shared" si="15"/>
        <v>146</v>
      </c>
      <c r="J123">
        <f t="shared" si="16"/>
        <v>82</v>
      </c>
      <c r="K123">
        <f t="shared" si="17"/>
        <v>99</v>
      </c>
      <c r="L123">
        <f t="shared" si="18"/>
        <v>151</v>
      </c>
      <c r="M123">
        <v>1000000</v>
      </c>
      <c r="N123" s="8">
        <f t="shared" si="19"/>
        <v>119.5</v>
      </c>
      <c r="O123">
        <f t="shared" si="12"/>
        <v>999910.7</v>
      </c>
      <c r="P123">
        <f t="shared" si="13"/>
        <v>3.1366093844553542E-4</v>
      </c>
      <c r="S123" s="13" t="s">
        <v>143</v>
      </c>
      <c r="T123" s="14">
        <v>140</v>
      </c>
      <c r="U123" s="14">
        <v>94</v>
      </c>
      <c r="V123" s="14">
        <v>146</v>
      </c>
      <c r="W123" s="14">
        <v>139</v>
      </c>
      <c r="X123" s="14">
        <v>1000000</v>
      </c>
    </row>
    <row r="124" spans="1:24" ht="15" thickBot="1" x14ac:dyDescent="0.35">
      <c r="A124">
        <v>1922</v>
      </c>
      <c r="B124">
        <v>1.4174118405207899E-4</v>
      </c>
      <c r="C124" s="9">
        <v>1.41056975865337E-4</v>
      </c>
      <c r="D124" s="9">
        <v>2.3862458452380699E-6</v>
      </c>
      <c r="E124" s="9">
        <v>2.5508979628544399E-5</v>
      </c>
      <c r="F124">
        <f t="shared" si="14"/>
        <v>3.1069338539119846E-4</v>
      </c>
      <c r="H124">
        <f t="shared" si="11"/>
        <v>1922</v>
      </c>
      <c r="I124">
        <f t="shared" si="15"/>
        <v>149</v>
      </c>
      <c r="J124">
        <f t="shared" si="16"/>
        <v>86</v>
      </c>
      <c r="K124">
        <f t="shared" si="17"/>
        <v>98</v>
      </c>
      <c r="L124">
        <f t="shared" si="18"/>
        <v>166</v>
      </c>
      <c r="M124">
        <v>1000000</v>
      </c>
      <c r="N124" s="8">
        <f t="shared" si="19"/>
        <v>124.75</v>
      </c>
      <c r="O124">
        <f t="shared" si="12"/>
        <v>999889.7</v>
      </c>
      <c r="P124">
        <f t="shared" si="13"/>
        <v>3.1069338539119846E-4</v>
      </c>
      <c r="S124" s="13" t="s">
        <v>144</v>
      </c>
      <c r="T124" s="14">
        <v>141</v>
      </c>
      <c r="U124" s="14">
        <v>88</v>
      </c>
      <c r="V124" s="14">
        <v>132</v>
      </c>
      <c r="W124" s="14">
        <v>138</v>
      </c>
      <c r="X124" s="14">
        <v>1000000</v>
      </c>
    </row>
    <row r="125" spans="1:24" ht="15" thickBot="1" x14ac:dyDescent="0.35">
      <c r="A125">
        <v>1923</v>
      </c>
      <c r="B125">
        <v>1.41183515162473E-4</v>
      </c>
      <c r="C125" s="9">
        <v>1.38214479583049E-4</v>
      </c>
      <c r="D125" s="9">
        <v>2.5987422174824E-6</v>
      </c>
      <c r="E125" s="9">
        <v>2.5470144464634301E-5</v>
      </c>
      <c r="F125">
        <f t="shared" si="14"/>
        <v>3.0746688142763867E-4</v>
      </c>
      <c r="H125">
        <f t="shared" si="11"/>
        <v>1923</v>
      </c>
      <c r="I125">
        <f t="shared" si="15"/>
        <v>153</v>
      </c>
      <c r="J125">
        <f t="shared" si="16"/>
        <v>89</v>
      </c>
      <c r="K125">
        <f t="shared" si="17"/>
        <v>97</v>
      </c>
      <c r="L125">
        <f t="shared" si="18"/>
        <v>170</v>
      </c>
      <c r="M125">
        <v>1000000</v>
      </c>
      <c r="N125" s="8">
        <f t="shared" si="19"/>
        <v>127.25</v>
      </c>
      <c r="O125">
        <f t="shared" si="12"/>
        <v>999879.7</v>
      </c>
      <c r="P125">
        <f t="shared" si="13"/>
        <v>3.0746688142763867E-4</v>
      </c>
      <c r="S125" s="13" t="s">
        <v>145</v>
      </c>
      <c r="T125" s="14">
        <v>143</v>
      </c>
      <c r="U125" s="14">
        <v>85</v>
      </c>
      <c r="V125" s="14">
        <v>117</v>
      </c>
      <c r="W125" s="14">
        <v>141</v>
      </c>
      <c r="X125" s="14">
        <v>1000000</v>
      </c>
    </row>
    <row r="126" spans="1:24" ht="15" thickBot="1" x14ac:dyDescent="0.35">
      <c r="A126">
        <v>1924</v>
      </c>
      <c r="B126">
        <v>1.4032568807514101E-4</v>
      </c>
      <c r="C126" s="9">
        <v>1.3595324292379801E-4</v>
      </c>
      <c r="D126" s="9">
        <v>2.7101954011803601E-6</v>
      </c>
      <c r="E126" s="9">
        <v>2.5425082380284599E-5</v>
      </c>
      <c r="F126">
        <f t="shared" si="14"/>
        <v>3.0441420878040397E-4</v>
      </c>
      <c r="H126">
        <f t="shared" si="11"/>
        <v>1924</v>
      </c>
      <c r="I126">
        <f t="shared" si="15"/>
        <v>157</v>
      </c>
      <c r="J126">
        <f t="shared" si="16"/>
        <v>93</v>
      </c>
      <c r="K126">
        <f t="shared" si="17"/>
        <v>96</v>
      </c>
      <c r="L126">
        <f t="shared" si="18"/>
        <v>171</v>
      </c>
      <c r="M126">
        <v>1000000</v>
      </c>
      <c r="N126" s="8">
        <f t="shared" si="19"/>
        <v>129.25</v>
      </c>
      <c r="O126">
        <f t="shared" si="12"/>
        <v>999871.7</v>
      </c>
      <c r="P126">
        <f t="shared" si="13"/>
        <v>3.0441420878040397E-4</v>
      </c>
      <c r="S126" s="13" t="s">
        <v>146</v>
      </c>
      <c r="T126" s="14">
        <v>145</v>
      </c>
      <c r="U126" s="14">
        <v>83</v>
      </c>
      <c r="V126" s="14">
        <v>105</v>
      </c>
      <c r="W126" s="14">
        <v>145</v>
      </c>
      <c r="X126" s="14">
        <v>1000000</v>
      </c>
    </row>
    <row r="127" spans="1:24" ht="15" thickBot="1" x14ac:dyDescent="0.35">
      <c r="A127">
        <v>1925</v>
      </c>
      <c r="B127">
        <v>1.4010226212641399E-4</v>
      </c>
      <c r="C127" s="9">
        <v>1.3444050273392301E-4</v>
      </c>
      <c r="D127" s="9">
        <v>2.7954759259176001E-6</v>
      </c>
      <c r="E127" s="9">
        <v>2.5503365707533798E-5</v>
      </c>
      <c r="F127">
        <f t="shared" si="14"/>
        <v>3.0284160649378833E-4</v>
      </c>
      <c r="H127">
        <f t="shared" si="11"/>
        <v>1925</v>
      </c>
      <c r="I127">
        <f t="shared" si="15"/>
        <v>159</v>
      </c>
      <c r="J127">
        <f t="shared" si="16"/>
        <v>103</v>
      </c>
      <c r="K127">
        <f t="shared" si="17"/>
        <v>95</v>
      </c>
      <c r="L127">
        <f t="shared" si="18"/>
        <v>167</v>
      </c>
      <c r="M127">
        <v>1000000</v>
      </c>
      <c r="N127" s="8">
        <f t="shared" si="19"/>
        <v>131</v>
      </c>
      <c r="O127">
        <f t="shared" si="12"/>
        <v>999864.7</v>
      </c>
      <c r="P127">
        <f t="shared" si="13"/>
        <v>3.0284160649378833E-4</v>
      </c>
      <c r="S127" s="13" t="s">
        <v>147</v>
      </c>
      <c r="T127" s="14">
        <v>144</v>
      </c>
      <c r="U127" s="14">
        <v>79</v>
      </c>
      <c r="V127" s="14">
        <v>101</v>
      </c>
      <c r="W127" s="14">
        <v>144</v>
      </c>
      <c r="X127" s="14">
        <v>1000000</v>
      </c>
    </row>
    <row r="128" spans="1:24" ht="15" thickBot="1" x14ac:dyDescent="0.35">
      <c r="A128">
        <v>1926</v>
      </c>
      <c r="B128">
        <v>1.3930113345850199E-4</v>
      </c>
      <c r="C128" s="9">
        <v>1.33641926887711E-4</v>
      </c>
      <c r="D128" s="9">
        <v>2.8077090194398901E-6</v>
      </c>
      <c r="E128" s="9">
        <v>2.5664695515713101E-5</v>
      </c>
      <c r="F128">
        <f t="shared" si="14"/>
        <v>3.0141546488136601E-4</v>
      </c>
      <c r="H128">
        <f t="shared" si="11"/>
        <v>1926</v>
      </c>
      <c r="I128">
        <f t="shared" si="15"/>
        <v>161</v>
      </c>
      <c r="J128">
        <f t="shared" si="16"/>
        <v>105</v>
      </c>
      <c r="K128">
        <f t="shared" si="17"/>
        <v>94</v>
      </c>
      <c r="L128">
        <f t="shared" si="18"/>
        <v>157</v>
      </c>
      <c r="M128">
        <v>1000000</v>
      </c>
      <c r="N128" s="8">
        <f t="shared" si="19"/>
        <v>129.25</v>
      </c>
      <c r="O128">
        <f t="shared" si="12"/>
        <v>999871.7</v>
      </c>
      <c r="P128">
        <f t="shared" si="13"/>
        <v>3.0141546488136601E-4</v>
      </c>
      <c r="S128" s="13" t="s">
        <v>148</v>
      </c>
      <c r="T128" s="14">
        <v>147</v>
      </c>
      <c r="U128" s="14">
        <v>81</v>
      </c>
      <c r="V128" s="14">
        <v>100</v>
      </c>
      <c r="W128" s="14">
        <v>147</v>
      </c>
      <c r="X128" s="14">
        <v>1000000</v>
      </c>
    </row>
    <row r="129" spans="1:24" ht="15" thickBot="1" x14ac:dyDescent="0.35">
      <c r="A129">
        <v>1927</v>
      </c>
      <c r="B129">
        <v>1.3900738434001201E-4</v>
      </c>
      <c r="C129" s="9">
        <v>1.34608924521931E-4</v>
      </c>
      <c r="D129" s="9">
        <v>2.8493487077087402E-6</v>
      </c>
      <c r="E129" s="9">
        <v>2.56663588515948E-5</v>
      </c>
      <c r="F129">
        <f t="shared" si="14"/>
        <v>3.0213201642124656E-4</v>
      </c>
      <c r="H129">
        <f t="shared" si="11"/>
        <v>1927</v>
      </c>
      <c r="I129">
        <f t="shared" si="15"/>
        <v>163</v>
      </c>
      <c r="J129">
        <f t="shared" si="16"/>
        <v>101</v>
      </c>
      <c r="K129">
        <f t="shared" si="17"/>
        <v>93</v>
      </c>
      <c r="L129">
        <f t="shared" si="18"/>
        <v>156</v>
      </c>
      <c r="M129">
        <v>1000000</v>
      </c>
      <c r="N129" s="8">
        <f t="shared" si="19"/>
        <v>128.25</v>
      </c>
      <c r="O129">
        <f t="shared" si="12"/>
        <v>999875.7</v>
      </c>
      <c r="P129">
        <f t="shared" si="13"/>
        <v>3.0213201642124656E-4</v>
      </c>
      <c r="S129" s="13" t="s">
        <v>149</v>
      </c>
      <c r="T129" s="14">
        <v>146</v>
      </c>
      <c r="U129" s="14">
        <v>82</v>
      </c>
      <c r="V129" s="14">
        <v>99</v>
      </c>
      <c r="W129" s="14">
        <v>151</v>
      </c>
      <c r="X129" s="14">
        <v>1000000</v>
      </c>
    </row>
    <row r="130" spans="1:24" ht="15" thickBot="1" x14ac:dyDescent="0.35">
      <c r="A130">
        <v>1928</v>
      </c>
      <c r="B130">
        <v>1.3794063748459199E-4</v>
      </c>
      <c r="C130" s="9">
        <v>1.3433076258349599E-4</v>
      </c>
      <c r="D130" s="9">
        <v>2.9138666052728802E-6</v>
      </c>
      <c r="E130" s="9">
        <v>2.5513040132604401E-5</v>
      </c>
      <c r="F130">
        <f t="shared" si="14"/>
        <v>3.0069830680596525E-4</v>
      </c>
      <c r="H130">
        <f t="shared" ref="H130:H193" si="20">A130</f>
        <v>1928</v>
      </c>
      <c r="I130">
        <f t="shared" si="15"/>
        <v>169</v>
      </c>
      <c r="J130">
        <f t="shared" si="16"/>
        <v>104</v>
      </c>
      <c r="K130">
        <f t="shared" si="17"/>
        <v>92</v>
      </c>
      <c r="L130">
        <f t="shared" si="18"/>
        <v>165</v>
      </c>
      <c r="M130">
        <v>1000000</v>
      </c>
      <c r="N130" s="8">
        <f t="shared" si="19"/>
        <v>132.5</v>
      </c>
      <c r="O130">
        <f t="shared" ref="O130:O193" si="21">X802</f>
        <v>999860.2</v>
      </c>
      <c r="P130">
        <f t="shared" ref="P130:P193" si="22">F130</f>
        <v>3.0069830680596525E-4</v>
      </c>
      <c r="S130" s="13" t="s">
        <v>150</v>
      </c>
      <c r="T130" s="14">
        <v>149</v>
      </c>
      <c r="U130" s="14">
        <v>86</v>
      </c>
      <c r="V130" s="14">
        <v>98</v>
      </c>
      <c r="W130" s="14">
        <v>166</v>
      </c>
      <c r="X130" s="14">
        <v>1000000</v>
      </c>
    </row>
    <row r="131" spans="1:24" ht="15" thickBot="1" x14ac:dyDescent="0.35">
      <c r="A131">
        <v>1929</v>
      </c>
      <c r="B131">
        <v>1.3771544243874201E-4</v>
      </c>
      <c r="C131" s="9">
        <v>1.3493324305662599E-4</v>
      </c>
      <c r="D131" s="9">
        <v>2.98306079977399E-6</v>
      </c>
      <c r="E131" s="9">
        <v>2.5585295588825799E-5</v>
      </c>
      <c r="F131">
        <f t="shared" ref="F131:F194" si="23">SUM(B131:E131)</f>
        <v>3.0121704188396776E-4</v>
      </c>
      <c r="H131">
        <f t="shared" si="20"/>
        <v>1929</v>
      </c>
      <c r="I131">
        <f t="shared" ref="I131:I194" si="24">RANK(B131,B$2:B$221,0)</f>
        <v>170</v>
      </c>
      <c r="J131">
        <f t="shared" ref="J131:J194" si="25">RANK(C131,C$2:C$221,0)</f>
        <v>96</v>
      </c>
      <c r="K131">
        <f t="shared" ref="K131:K194" si="26">RANK(D131,D$2:D$221,0)</f>
        <v>91</v>
      </c>
      <c r="L131">
        <f t="shared" ref="L131:L194" si="27">RANK(E131,E$2:E$221,0)</f>
        <v>161</v>
      </c>
      <c r="M131">
        <v>1000000</v>
      </c>
      <c r="N131" s="8">
        <f t="shared" ref="N131:N194" si="28">AVERAGE(I131:L131)</f>
        <v>129.5</v>
      </c>
      <c r="O131">
        <f t="shared" si="21"/>
        <v>999872.2</v>
      </c>
      <c r="P131">
        <f t="shared" si="22"/>
        <v>3.0121704188396776E-4</v>
      </c>
      <c r="S131" s="13" t="s">
        <v>151</v>
      </c>
      <c r="T131" s="14">
        <v>153</v>
      </c>
      <c r="U131" s="14">
        <v>89</v>
      </c>
      <c r="V131" s="14">
        <v>97</v>
      </c>
      <c r="W131" s="14">
        <v>170</v>
      </c>
      <c r="X131" s="14">
        <v>1000000</v>
      </c>
    </row>
    <row r="132" spans="1:24" ht="15" thickBot="1" x14ac:dyDescent="0.35">
      <c r="A132">
        <v>1930</v>
      </c>
      <c r="B132">
        <v>1.36298266755017E-4</v>
      </c>
      <c r="C132" s="9">
        <v>1.3451531413011199E-4</v>
      </c>
      <c r="D132" s="9">
        <v>3.0278662766899502E-6</v>
      </c>
      <c r="E132" s="9">
        <v>2.521454293206E-5</v>
      </c>
      <c r="F132">
        <f t="shared" si="23"/>
        <v>2.9905599009387896E-4</v>
      </c>
      <c r="H132">
        <f t="shared" si="20"/>
        <v>1930</v>
      </c>
      <c r="I132">
        <f t="shared" si="24"/>
        <v>174</v>
      </c>
      <c r="J132">
        <f t="shared" si="25"/>
        <v>102</v>
      </c>
      <c r="K132">
        <f t="shared" si="26"/>
        <v>90</v>
      </c>
      <c r="L132">
        <f t="shared" si="27"/>
        <v>175</v>
      </c>
      <c r="M132">
        <v>1000000</v>
      </c>
      <c r="N132" s="8">
        <f t="shared" si="28"/>
        <v>135.25</v>
      </c>
      <c r="O132">
        <f t="shared" si="21"/>
        <v>999854.7</v>
      </c>
      <c r="P132">
        <f t="shared" si="22"/>
        <v>2.9905599009387896E-4</v>
      </c>
      <c r="S132" s="13" t="s">
        <v>152</v>
      </c>
      <c r="T132" s="14">
        <v>157</v>
      </c>
      <c r="U132" s="14">
        <v>93</v>
      </c>
      <c r="V132" s="14">
        <v>96</v>
      </c>
      <c r="W132" s="14">
        <v>171</v>
      </c>
      <c r="X132" s="14">
        <v>1000000</v>
      </c>
    </row>
    <row r="133" spans="1:24" ht="15" thickBot="1" x14ac:dyDescent="0.35">
      <c r="A133">
        <v>1931</v>
      </c>
      <c r="B133">
        <v>1.3539998534335001E-4</v>
      </c>
      <c r="C133" s="9">
        <v>1.3474072329699901E-4</v>
      </c>
      <c r="D133" s="9">
        <v>3.14882160117641E-6</v>
      </c>
      <c r="E133" s="9">
        <v>2.4943953446511699E-5</v>
      </c>
      <c r="F133">
        <f t="shared" si="23"/>
        <v>2.9823348368803718E-4</v>
      </c>
      <c r="H133">
        <f t="shared" si="20"/>
        <v>1931</v>
      </c>
      <c r="I133">
        <f t="shared" si="24"/>
        <v>177</v>
      </c>
      <c r="J133">
        <f t="shared" si="25"/>
        <v>99</v>
      </c>
      <c r="K133">
        <f t="shared" si="26"/>
        <v>89</v>
      </c>
      <c r="L133">
        <f t="shared" si="27"/>
        <v>178</v>
      </c>
      <c r="M133">
        <v>1000000</v>
      </c>
      <c r="N133" s="8">
        <f t="shared" si="28"/>
        <v>135.75</v>
      </c>
      <c r="O133">
        <f t="shared" si="21"/>
        <v>999853.7</v>
      </c>
      <c r="P133">
        <f t="shared" si="22"/>
        <v>2.9823348368803718E-4</v>
      </c>
      <c r="S133" s="13" t="s">
        <v>153</v>
      </c>
      <c r="T133" s="14">
        <v>159</v>
      </c>
      <c r="U133" s="14">
        <v>103</v>
      </c>
      <c r="V133" s="14">
        <v>95</v>
      </c>
      <c r="W133" s="14">
        <v>167</v>
      </c>
      <c r="X133" s="14">
        <v>1000000</v>
      </c>
    </row>
    <row r="134" spans="1:24" ht="15" thickBot="1" x14ac:dyDescent="0.35">
      <c r="A134">
        <v>1932</v>
      </c>
      <c r="B134">
        <v>1.33509148976632E-4</v>
      </c>
      <c r="C134" s="9">
        <v>1.34899908776528E-4</v>
      </c>
      <c r="D134" s="9">
        <v>3.3467878373422899E-6</v>
      </c>
      <c r="E134" s="9">
        <v>2.47241142850335E-5</v>
      </c>
      <c r="F134">
        <f t="shared" si="23"/>
        <v>2.9647995987553576E-4</v>
      </c>
      <c r="H134">
        <f t="shared" si="20"/>
        <v>1932</v>
      </c>
      <c r="I134">
        <f t="shared" si="24"/>
        <v>184</v>
      </c>
      <c r="J134">
        <f t="shared" si="25"/>
        <v>97</v>
      </c>
      <c r="K134">
        <f t="shared" si="26"/>
        <v>88</v>
      </c>
      <c r="L134">
        <f t="shared" si="27"/>
        <v>180</v>
      </c>
      <c r="M134">
        <v>1000000</v>
      </c>
      <c r="N134" s="8">
        <f t="shared" si="28"/>
        <v>137.25</v>
      </c>
      <c r="O134">
        <f t="shared" si="21"/>
        <v>999850.7</v>
      </c>
      <c r="P134">
        <f t="shared" si="22"/>
        <v>2.9647995987553576E-4</v>
      </c>
      <c r="S134" s="13" t="s">
        <v>154</v>
      </c>
      <c r="T134" s="14">
        <v>161</v>
      </c>
      <c r="U134" s="14">
        <v>105</v>
      </c>
      <c r="V134" s="14">
        <v>94</v>
      </c>
      <c r="W134" s="14">
        <v>157</v>
      </c>
      <c r="X134" s="14">
        <v>1000000</v>
      </c>
    </row>
    <row r="135" spans="1:24" ht="15" thickBot="1" x14ac:dyDescent="0.35">
      <c r="A135">
        <v>1933</v>
      </c>
      <c r="B135">
        <v>1.3283607716272901E-4</v>
      </c>
      <c r="C135" s="9">
        <v>1.34724772319064E-4</v>
      </c>
      <c r="D135" s="9">
        <v>3.4217225675092701E-6</v>
      </c>
      <c r="E135" s="9">
        <v>2.4457210072016799E-5</v>
      </c>
      <c r="F135">
        <f t="shared" si="23"/>
        <v>2.9543978212131903E-4</v>
      </c>
      <c r="H135">
        <f t="shared" si="20"/>
        <v>1933</v>
      </c>
      <c r="I135">
        <f t="shared" si="24"/>
        <v>186</v>
      </c>
      <c r="J135">
        <f t="shared" si="25"/>
        <v>100</v>
      </c>
      <c r="K135">
        <f t="shared" si="26"/>
        <v>87</v>
      </c>
      <c r="L135">
        <f t="shared" si="27"/>
        <v>185</v>
      </c>
      <c r="M135">
        <v>1000000</v>
      </c>
      <c r="N135" s="8">
        <f t="shared" si="28"/>
        <v>139.5</v>
      </c>
      <c r="O135">
        <f t="shared" si="21"/>
        <v>999846.2</v>
      </c>
      <c r="P135">
        <f t="shared" si="22"/>
        <v>2.9543978212131903E-4</v>
      </c>
      <c r="S135" s="13" t="s">
        <v>155</v>
      </c>
      <c r="T135" s="14">
        <v>163</v>
      </c>
      <c r="U135" s="14">
        <v>101</v>
      </c>
      <c r="V135" s="14">
        <v>93</v>
      </c>
      <c r="W135" s="14">
        <v>156</v>
      </c>
      <c r="X135" s="14">
        <v>1000000</v>
      </c>
    </row>
    <row r="136" spans="1:24" ht="15" thickBot="1" x14ac:dyDescent="0.35">
      <c r="A136">
        <v>1934</v>
      </c>
      <c r="B136">
        <v>1.3228412509696199E-4</v>
      </c>
      <c r="C136" s="9">
        <v>1.34776974196678E-4</v>
      </c>
      <c r="D136" s="9">
        <v>3.5422983078855601E-6</v>
      </c>
      <c r="E136" s="9">
        <v>2.4453458016588599E-5</v>
      </c>
      <c r="F136">
        <f t="shared" si="23"/>
        <v>2.9505685561811415E-4</v>
      </c>
      <c r="H136">
        <f t="shared" si="20"/>
        <v>1934</v>
      </c>
      <c r="I136">
        <f t="shared" si="24"/>
        <v>189</v>
      </c>
      <c r="J136">
        <f t="shared" si="25"/>
        <v>98</v>
      </c>
      <c r="K136">
        <f t="shared" si="26"/>
        <v>86</v>
      </c>
      <c r="L136">
        <f t="shared" si="27"/>
        <v>186</v>
      </c>
      <c r="M136">
        <v>1000000</v>
      </c>
      <c r="N136" s="8">
        <f t="shared" si="28"/>
        <v>139.75</v>
      </c>
      <c r="O136">
        <f t="shared" si="21"/>
        <v>999845.7</v>
      </c>
      <c r="P136">
        <f t="shared" si="22"/>
        <v>2.9505685561811415E-4</v>
      </c>
      <c r="S136" s="13" t="s">
        <v>156</v>
      </c>
      <c r="T136" s="14">
        <v>169</v>
      </c>
      <c r="U136" s="14">
        <v>104</v>
      </c>
      <c r="V136" s="14">
        <v>92</v>
      </c>
      <c r="W136" s="14">
        <v>165</v>
      </c>
      <c r="X136" s="14">
        <v>1000000</v>
      </c>
    </row>
    <row r="137" spans="1:24" ht="15" thickBot="1" x14ac:dyDescent="0.35">
      <c r="A137">
        <v>1935</v>
      </c>
      <c r="B137">
        <v>1.31273053869205E-4</v>
      </c>
      <c r="C137" s="9">
        <v>1.3552615876376E-4</v>
      </c>
      <c r="D137" s="9">
        <v>3.64858062442051E-6</v>
      </c>
      <c r="E137" s="9">
        <v>2.4539214791729999E-5</v>
      </c>
      <c r="F137">
        <f t="shared" si="23"/>
        <v>2.9498700804911555E-4</v>
      </c>
      <c r="H137">
        <f t="shared" si="20"/>
        <v>1935</v>
      </c>
      <c r="I137">
        <f t="shared" si="24"/>
        <v>193</v>
      </c>
      <c r="J137">
        <f t="shared" si="25"/>
        <v>95</v>
      </c>
      <c r="K137">
        <f t="shared" si="26"/>
        <v>85</v>
      </c>
      <c r="L137">
        <f t="shared" si="27"/>
        <v>182</v>
      </c>
      <c r="M137">
        <v>1000000</v>
      </c>
      <c r="N137" s="8">
        <f t="shared" si="28"/>
        <v>138.75</v>
      </c>
      <c r="O137">
        <f t="shared" si="21"/>
        <v>999848.7</v>
      </c>
      <c r="P137">
        <f t="shared" si="22"/>
        <v>2.9498700804911555E-4</v>
      </c>
      <c r="S137" s="13" t="s">
        <v>157</v>
      </c>
      <c r="T137" s="14">
        <v>170</v>
      </c>
      <c r="U137" s="14">
        <v>96</v>
      </c>
      <c r="V137" s="14">
        <v>91</v>
      </c>
      <c r="W137" s="14">
        <v>161</v>
      </c>
      <c r="X137" s="14">
        <v>1000000</v>
      </c>
    </row>
    <row r="138" spans="1:24" ht="15" thickBot="1" x14ac:dyDescent="0.35">
      <c r="A138">
        <v>1936</v>
      </c>
      <c r="B138">
        <v>1.30046177738612E-4</v>
      </c>
      <c r="C138" s="9">
        <v>1.36374489686984E-4</v>
      </c>
      <c r="D138" s="9">
        <v>3.7256066402083598E-6</v>
      </c>
      <c r="E138" s="9">
        <v>2.43907387422431E-5</v>
      </c>
      <c r="F138">
        <f t="shared" si="23"/>
        <v>2.9453701280804747E-4</v>
      </c>
      <c r="H138">
        <f t="shared" si="20"/>
        <v>1936</v>
      </c>
      <c r="I138">
        <f t="shared" si="24"/>
        <v>194</v>
      </c>
      <c r="J138">
        <f t="shared" si="25"/>
        <v>92</v>
      </c>
      <c r="K138">
        <f t="shared" si="26"/>
        <v>84</v>
      </c>
      <c r="L138">
        <f t="shared" si="27"/>
        <v>187</v>
      </c>
      <c r="M138">
        <v>1000000</v>
      </c>
      <c r="N138" s="8">
        <f t="shared" si="28"/>
        <v>139.25</v>
      </c>
      <c r="O138">
        <f t="shared" si="21"/>
        <v>999846.7</v>
      </c>
      <c r="P138">
        <f t="shared" si="22"/>
        <v>2.9453701280804747E-4</v>
      </c>
      <c r="S138" s="13" t="s">
        <v>158</v>
      </c>
      <c r="T138" s="14">
        <v>174</v>
      </c>
      <c r="U138" s="14">
        <v>102</v>
      </c>
      <c r="V138" s="14">
        <v>90</v>
      </c>
      <c r="W138" s="14">
        <v>175</v>
      </c>
      <c r="X138" s="14">
        <v>1000000</v>
      </c>
    </row>
    <row r="139" spans="1:24" ht="15" thickBot="1" x14ac:dyDescent="0.35">
      <c r="A139">
        <v>1937</v>
      </c>
      <c r="B139">
        <v>1.2941147724632101E-4</v>
      </c>
      <c r="C139" s="9">
        <v>1.3788536307401901E-4</v>
      </c>
      <c r="D139" s="9">
        <v>3.7478300458003199E-6</v>
      </c>
      <c r="E139" s="9">
        <v>2.4707299287131501E-5</v>
      </c>
      <c r="F139">
        <f t="shared" si="23"/>
        <v>2.9575196965327181E-4</v>
      </c>
      <c r="H139">
        <f t="shared" si="20"/>
        <v>1937</v>
      </c>
      <c r="I139">
        <f t="shared" si="24"/>
        <v>197</v>
      </c>
      <c r="J139">
        <f t="shared" si="25"/>
        <v>91</v>
      </c>
      <c r="K139">
        <f t="shared" si="26"/>
        <v>83</v>
      </c>
      <c r="L139">
        <f t="shared" si="27"/>
        <v>181</v>
      </c>
      <c r="M139">
        <v>1000000</v>
      </c>
      <c r="N139" s="8">
        <f t="shared" si="28"/>
        <v>138</v>
      </c>
      <c r="O139">
        <f t="shared" si="21"/>
        <v>999849.2</v>
      </c>
      <c r="P139">
        <f t="shared" si="22"/>
        <v>2.9575196965327181E-4</v>
      </c>
      <c r="S139" s="13" t="s">
        <v>159</v>
      </c>
      <c r="T139" s="14">
        <v>177</v>
      </c>
      <c r="U139" s="14">
        <v>99</v>
      </c>
      <c r="V139" s="14">
        <v>89</v>
      </c>
      <c r="W139" s="14">
        <v>178</v>
      </c>
      <c r="X139" s="14">
        <v>1000000</v>
      </c>
    </row>
    <row r="140" spans="1:24" ht="15" thickBot="1" x14ac:dyDescent="0.35">
      <c r="A140">
        <v>1938</v>
      </c>
      <c r="B140">
        <v>1.2749158382315901E-4</v>
      </c>
      <c r="C140" s="9">
        <v>1.38055815893624E-4</v>
      </c>
      <c r="D140" s="9">
        <v>3.7739039921039598E-6</v>
      </c>
      <c r="E140" s="9">
        <v>2.5102580496292898E-5</v>
      </c>
      <c r="F140">
        <f t="shared" si="23"/>
        <v>2.9442388420517987E-4</v>
      </c>
      <c r="H140">
        <f t="shared" si="20"/>
        <v>1938</v>
      </c>
      <c r="I140">
        <f t="shared" si="24"/>
        <v>201</v>
      </c>
      <c r="J140">
        <f t="shared" si="25"/>
        <v>90</v>
      </c>
      <c r="K140">
        <f t="shared" si="26"/>
        <v>81</v>
      </c>
      <c r="L140">
        <f t="shared" si="27"/>
        <v>176</v>
      </c>
      <c r="M140">
        <v>1000000</v>
      </c>
      <c r="N140" s="8">
        <f t="shared" si="28"/>
        <v>137</v>
      </c>
      <c r="O140">
        <f t="shared" si="21"/>
        <v>999853.2</v>
      </c>
      <c r="P140">
        <f t="shared" si="22"/>
        <v>2.9442388420517987E-4</v>
      </c>
      <c r="S140" s="13" t="s">
        <v>160</v>
      </c>
      <c r="T140" s="14">
        <v>184</v>
      </c>
      <c r="U140" s="14">
        <v>97</v>
      </c>
      <c r="V140" s="14">
        <v>88</v>
      </c>
      <c r="W140" s="14">
        <v>180</v>
      </c>
      <c r="X140" s="14">
        <v>1000000</v>
      </c>
    </row>
    <row r="141" spans="1:24" ht="15" thickBot="1" x14ac:dyDescent="0.35">
      <c r="A141">
        <v>1939</v>
      </c>
      <c r="B141">
        <v>1.2665899391452301E-4</v>
      </c>
      <c r="C141" s="9">
        <v>1.3974821402890799E-4</v>
      </c>
      <c r="D141" s="9">
        <v>3.7727113846942999E-6</v>
      </c>
      <c r="E141" s="9">
        <v>2.5702349375933399E-5</v>
      </c>
      <c r="F141">
        <f t="shared" si="23"/>
        <v>2.958822687040587E-4</v>
      </c>
      <c r="H141">
        <f t="shared" si="20"/>
        <v>1939</v>
      </c>
      <c r="I141">
        <f t="shared" si="24"/>
        <v>202</v>
      </c>
      <c r="J141">
        <f t="shared" si="25"/>
        <v>87</v>
      </c>
      <c r="K141">
        <f t="shared" si="26"/>
        <v>82</v>
      </c>
      <c r="L141">
        <f t="shared" si="27"/>
        <v>154</v>
      </c>
      <c r="M141">
        <v>1000000</v>
      </c>
      <c r="N141" s="8">
        <f t="shared" si="28"/>
        <v>131.25</v>
      </c>
      <c r="O141">
        <f t="shared" si="21"/>
        <v>999876.2</v>
      </c>
      <c r="P141">
        <f t="shared" si="22"/>
        <v>2.958822687040587E-4</v>
      </c>
      <c r="S141" s="13" t="s">
        <v>161</v>
      </c>
      <c r="T141" s="14">
        <v>186</v>
      </c>
      <c r="U141" s="14">
        <v>100</v>
      </c>
      <c r="V141" s="14">
        <v>87</v>
      </c>
      <c r="W141" s="14">
        <v>185</v>
      </c>
      <c r="X141" s="14">
        <v>1000000</v>
      </c>
    </row>
    <row r="142" spans="1:24" ht="15" thickBot="1" x14ac:dyDescent="0.35">
      <c r="A142">
        <v>1940</v>
      </c>
      <c r="B142">
        <v>1.2495975741850401E-4</v>
      </c>
      <c r="C142" s="9">
        <v>1.41724135443967E-4</v>
      </c>
      <c r="D142" s="9">
        <v>3.8649568848216204E-6</v>
      </c>
      <c r="E142" s="9">
        <v>2.6183346043191101E-5</v>
      </c>
      <c r="F142">
        <f t="shared" si="23"/>
        <v>2.9673219579048372E-4</v>
      </c>
      <c r="H142">
        <f t="shared" si="20"/>
        <v>1940</v>
      </c>
      <c r="I142">
        <f t="shared" si="24"/>
        <v>207</v>
      </c>
      <c r="J142">
        <f t="shared" si="25"/>
        <v>84</v>
      </c>
      <c r="K142">
        <f t="shared" si="26"/>
        <v>80</v>
      </c>
      <c r="L142">
        <f t="shared" si="27"/>
        <v>129</v>
      </c>
      <c r="M142">
        <v>1000000</v>
      </c>
      <c r="N142" s="8">
        <f t="shared" si="28"/>
        <v>125</v>
      </c>
      <c r="O142">
        <f t="shared" si="21"/>
        <v>999901.2</v>
      </c>
      <c r="P142">
        <f t="shared" si="22"/>
        <v>2.9673219579048372E-4</v>
      </c>
      <c r="S142" s="13" t="s">
        <v>162</v>
      </c>
      <c r="T142" s="14">
        <v>189</v>
      </c>
      <c r="U142" s="14">
        <v>98</v>
      </c>
      <c r="V142" s="14">
        <v>86</v>
      </c>
      <c r="W142" s="14">
        <v>186</v>
      </c>
      <c r="X142" s="14">
        <v>1000000</v>
      </c>
    </row>
    <row r="143" spans="1:24" ht="15" thickBot="1" x14ac:dyDescent="0.35">
      <c r="A143">
        <v>1941</v>
      </c>
      <c r="B143">
        <v>1.2372185717270299E-4</v>
      </c>
      <c r="C143" s="9">
        <v>1.4478472751631801E-4</v>
      </c>
      <c r="D143" s="9">
        <v>4.0494206327171599E-6</v>
      </c>
      <c r="E143" s="9">
        <v>2.6772394578854E-5</v>
      </c>
      <c r="F143">
        <f t="shared" si="23"/>
        <v>2.9932839990059215E-4</v>
      </c>
      <c r="H143">
        <f t="shared" si="20"/>
        <v>1941</v>
      </c>
      <c r="I143">
        <f t="shared" si="24"/>
        <v>211</v>
      </c>
      <c r="J143">
        <f t="shared" si="25"/>
        <v>80</v>
      </c>
      <c r="K143">
        <f t="shared" si="26"/>
        <v>79</v>
      </c>
      <c r="L143">
        <f t="shared" si="27"/>
        <v>120</v>
      </c>
      <c r="M143">
        <v>1000000</v>
      </c>
      <c r="N143" s="8">
        <f t="shared" si="28"/>
        <v>122.5</v>
      </c>
      <c r="O143">
        <f t="shared" si="21"/>
        <v>1000029.2</v>
      </c>
      <c r="P143">
        <f t="shared" si="22"/>
        <v>2.9932839990059215E-4</v>
      </c>
      <c r="S143" s="13" t="s">
        <v>163</v>
      </c>
      <c r="T143" s="14">
        <v>193</v>
      </c>
      <c r="U143" s="14">
        <v>95</v>
      </c>
      <c r="V143" s="14">
        <v>85</v>
      </c>
      <c r="W143" s="14">
        <v>182</v>
      </c>
      <c r="X143" s="14">
        <v>1000000</v>
      </c>
    </row>
    <row r="144" spans="1:24" ht="15" thickBot="1" x14ac:dyDescent="0.35">
      <c r="A144">
        <v>1942</v>
      </c>
      <c r="B144">
        <v>1.2318023073021301E-4</v>
      </c>
      <c r="C144" s="9">
        <v>1.4833508924181899E-4</v>
      </c>
      <c r="D144" s="9">
        <v>4.3072217782277401E-6</v>
      </c>
      <c r="E144" s="9">
        <v>2.7242342704474598E-5</v>
      </c>
      <c r="F144">
        <f t="shared" si="23"/>
        <v>3.030648844547343E-4</v>
      </c>
      <c r="H144">
        <f t="shared" si="20"/>
        <v>1942</v>
      </c>
      <c r="I144">
        <f t="shared" si="24"/>
        <v>214</v>
      </c>
      <c r="J144">
        <f t="shared" si="25"/>
        <v>78</v>
      </c>
      <c r="K144">
        <f t="shared" si="26"/>
        <v>78</v>
      </c>
      <c r="L144">
        <f t="shared" si="27"/>
        <v>116</v>
      </c>
      <c r="M144">
        <v>1000000</v>
      </c>
      <c r="N144" s="8">
        <f t="shared" si="28"/>
        <v>121.5</v>
      </c>
      <c r="O144">
        <f t="shared" si="21"/>
        <v>1000034.7</v>
      </c>
      <c r="P144">
        <f t="shared" si="22"/>
        <v>3.030648844547343E-4</v>
      </c>
      <c r="S144" s="13" t="s">
        <v>164</v>
      </c>
      <c r="T144" s="14">
        <v>194</v>
      </c>
      <c r="U144" s="14">
        <v>92</v>
      </c>
      <c r="V144" s="14">
        <v>84</v>
      </c>
      <c r="W144" s="14">
        <v>187</v>
      </c>
      <c r="X144" s="14">
        <v>1000000</v>
      </c>
    </row>
    <row r="145" spans="1:24" ht="15" thickBot="1" x14ac:dyDescent="0.35">
      <c r="A145">
        <v>1943</v>
      </c>
      <c r="B145">
        <v>1.2397365104074401E-4</v>
      </c>
      <c r="C145" s="9">
        <v>1.5092610764051099E-4</v>
      </c>
      <c r="D145" s="9">
        <v>4.6700026164866597E-6</v>
      </c>
      <c r="E145" s="9">
        <v>2.7733195955598899E-5</v>
      </c>
      <c r="F145">
        <f t="shared" si="23"/>
        <v>3.0730295725334053E-4</v>
      </c>
      <c r="H145">
        <f t="shared" si="20"/>
        <v>1943</v>
      </c>
      <c r="I145">
        <f t="shared" si="24"/>
        <v>210</v>
      </c>
      <c r="J145">
        <f t="shared" si="25"/>
        <v>77</v>
      </c>
      <c r="K145">
        <f t="shared" si="26"/>
        <v>77</v>
      </c>
      <c r="L145">
        <f t="shared" si="27"/>
        <v>112</v>
      </c>
      <c r="M145">
        <v>1000000</v>
      </c>
      <c r="N145" s="8">
        <f t="shared" si="28"/>
        <v>119</v>
      </c>
      <c r="O145">
        <f t="shared" si="21"/>
        <v>1000055.7</v>
      </c>
      <c r="P145">
        <f t="shared" si="22"/>
        <v>3.0730295725334053E-4</v>
      </c>
      <c r="S145" s="13" t="s">
        <v>165</v>
      </c>
      <c r="T145" s="14">
        <v>197</v>
      </c>
      <c r="U145" s="14">
        <v>91</v>
      </c>
      <c r="V145" s="14">
        <v>83</v>
      </c>
      <c r="W145" s="14">
        <v>181</v>
      </c>
      <c r="X145" s="14">
        <v>1000000</v>
      </c>
    </row>
    <row r="146" spans="1:24" ht="15" thickBot="1" x14ac:dyDescent="0.35">
      <c r="A146">
        <v>1944</v>
      </c>
      <c r="B146">
        <v>1.24371059687941E-4</v>
      </c>
      <c r="C146" s="9">
        <v>1.53691512033609E-4</v>
      </c>
      <c r="D146" s="9">
        <v>5.1935043562220197E-6</v>
      </c>
      <c r="E146" s="9">
        <v>2.7823598429676999E-5</v>
      </c>
      <c r="F146">
        <f t="shared" si="23"/>
        <v>3.1107967450744905E-4</v>
      </c>
      <c r="H146">
        <f t="shared" si="20"/>
        <v>1944</v>
      </c>
      <c r="I146">
        <f t="shared" si="24"/>
        <v>209</v>
      </c>
      <c r="J146">
        <f t="shared" si="25"/>
        <v>76</v>
      </c>
      <c r="K146">
        <f t="shared" si="26"/>
        <v>76</v>
      </c>
      <c r="L146">
        <f t="shared" si="27"/>
        <v>110</v>
      </c>
      <c r="M146">
        <v>1000000</v>
      </c>
      <c r="N146" s="8">
        <f t="shared" si="28"/>
        <v>117.75</v>
      </c>
      <c r="O146">
        <f t="shared" si="21"/>
        <v>1000063.2</v>
      </c>
      <c r="P146">
        <f t="shared" si="22"/>
        <v>3.1107967450744905E-4</v>
      </c>
      <c r="S146" s="13" t="s">
        <v>166</v>
      </c>
      <c r="T146" s="14">
        <v>201</v>
      </c>
      <c r="U146" s="14">
        <v>90</v>
      </c>
      <c r="V146" s="14">
        <v>81</v>
      </c>
      <c r="W146" s="14">
        <v>176</v>
      </c>
      <c r="X146" s="14">
        <v>1000000</v>
      </c>
    </row>
    <row r="147" spans="1:24" ht="15" thickBot="1" x14ac:dyDescent="0.35">
      <c r="A147">
        <v>1945</v>
      </c>
      <c r="B147">
        <v>1.25774272809004E-4</v>
      </c>
      <c r="C147" s="9">
        <v>1.5697047846125701E-4</v>
      </c>
      <c r="D147" s="9">
        <v>5.5953032642719302E-6</v>
      </c>
      <c r="E147" s="9">
        <v>2.7800047714013701E-5</v>
      </c>
      <c r="F147">
        <f t="shared" si="23"/>
        <v>3.1614010224854662E-4</v>
      </c>
      <c r="H147">
        <f t="shared" si="20"/>
        <v>1945</v>
      </c>
      <c r="I147">
        <f t="shared" si="24"/>
        <v>206</v>
      </c>
      <c r="J147">
        <f t="shared" si="25"/>
        <v>74</v>
      </c>
      <c r="K147">
        <f t="shared" si="26"/>
        <v>75</v>
      </c>
      <c r="L147">
        <f t="shared" si="27"/>
        <v>111</v>
      </c>
      <c r="M147">
        <v>1000000</v>
      </c>
      <c r="N147" s="8">
        <f t="shared" si="28"/>
        <v>116.5</v>
      </c>
      <c r="O147">
        <f t="shared" si="21"/>
        <v>1000065.7</v>
      </c>
      <c r="P147">
        <f t="shared" si="22"/>
        <v>3.1614010224854662E-4</v>
      </c>
      <c r="S147" s="13" t="s">
        <v>167</v>
      </c>
      <c r="T147" s="14">
        <v>202</v>
      </c>
      <c r="U147" s="14">
        <v>87</v>
      </c>
      <c r="V147" s="14">
        <v>82</v>
      </c>
      <c r="W147" s="14">
        <v>154</v>
      </c>
      <c r="X147" s="14">
        <v>1000000</v>
      </c>
    </row>
    <row r="148" spans="1:24" ht="15" thickBot="1" x14ac:dyDescent="0.35">
      <c r="A148">
        <v>1946</v>
      </c>
      <c r="B148">
        <v>1.26631004345004E-4</v>
      </c>
      <c r="C148" s="9">
        <v>1.5797716540484001E-4</v>
      </c>
      <c r="D148" s="9">
        <v>5.9240686433830499E-6</v>
      </c>
      <c r="E148" s="9">
        <v>2.7397678422858E-5</v>
      </c>
      <c r="F148">
        <f t="shared" si="23"/>
        <v>3.1792991681608507E-4</v>
      </c>
      <c r="H148">
        <f t="shared" si="20"/>
        <v>1946</v>
      </c>
      <c r="I148">
        <f t="shared" si="24"/>
        <v>203</v>
      </c>
      <c r="J148">
        <f t="shared" si="25"/>
        <v>71</v>
      </c>
      <c r="K148">
        <f t="shared" si="26"/>
        <v>74</v>
      </c>
      <c r="L148">
        <f t="shared" si="27"/>
        <v>115</v>
      </c>
      <c r="M148">
        <v>1000000</v>
      </c>
      <c r="N148" s="8">
        <f t="shared" si="28"/>
        <v>115.75</v>
      </c>
      <c r="O148">
        <f t="shared" si="21"/>
        <v>1000061.7</v>
      </c>
      <c r="P148">
        <f t="shared" si="22"/>
        <v>3.1792991681608507E-4</v>
      </c>
      <c r="S148" s="13" t="s">
        <v>168</v>
      </c>
      <c r="T148" s="14">
        <v>207</v>
      </c>
      <c r="U148" s="14">
        <v>84</v>
      </c>
      <c r="V148" s="14">
        <v>80</v>
      </c>
      <c r="W148" s="14">
        <v>129</v>
      </c>
      <c r="X148" s="14">
        <v>1000000</v>
      </c>
    </row>
    <row r="149" spans="1:24" ht="15" thickBot="1" x14ac:dyDescent="0.35">
      <c r="A149">
        <v>1947</v>
      </c>
      <c r="B149">
        <v>1.2834929969228199E-4</v>
      </c>
      <c r="C149" s="9">
        <v>1.5876670866938499E-4</v>
      </c>
      <c r="D149" s="9">
        <v>6.3796674112381803E-6</v>
      </c>
      <c r="E149" s="9">
        <v>2.7210753614781401E-5</v>
      </c>
      <c r="F149">
        <f t="shared" si="23"/>
        <v>3.2070642938768657E-4</v>
      </c>
      <c r="H149">
        <f t="shared" si="20"/>
        <v>1947</v>
      </c>
      <c r="I149">
        <f t="shared" si="24"/>
        <v>199</v>
      </c>
      <c r="J149">
        <f t="shared" si="25"/>
        <v>63</v>
      </c>
      <c r="K149">
        <f t="shared" si="26"/>
        <v>73</v>
      </c>
      <c r="L149">
        <f t="shared" si="27"/>
        <v>117</v>
      </c>
      <c r="M149">
        <v>1000000</v>
      </c>
      <c r="N149" s="8">
        <f t="shared" si="28"/>
        <v>113</v>
      </c>
      <c r="O149">
        <f t="shared" si="21"/>
        <v>1000067.2</v>
      </c>
      <c r="P149">
        <f t="shared" si="22"/>
        <v>3.2070642938768657E-4</v>
      </c>
      <c r="S149" s="13" t="s">
        <v>169</v>
      </c>
      <c r="T149" s="14">
        <v>211</v>
      </c>
      <c r="U149" s="14">
        <v>80</v>
      </c>
      <c r="V149" s="14">
        <v>79</v>
      </c>
      <c r="W149" s="14">
        <v>120</v>
      </c>
      <c r="X149" s="14">
        <v>1000000</v>
      </c>
    </row>
    <row r="150" spans="1:24" ht="15" thickBot="1" x14ac:dyDescent="0.35">
      <c r="A150">
        <v>1948</v>
      </c>
      <c r="B150">
        <v>1.2953206688897401E-4</v>
      </c>
      <c r="C150" s="9">
        <v>1.5887494165716401E-4</v>
      </c>
      <c r="D150" s="9">
        <v>6.6670519507689599E-6</v>
      </c>
      <c r="E150" s="9">
        <v>2.67316957303722E-5</v>
      </c>
      <c r="F150">
        <f t="shared" si="23"/>
        <v>3.2180575622727919E-4</v>
      </c>
      <c r="H150">
        <f t="shared" si="20"/>
        <v>1948</v>
      </c>
      <c r="I150">
        <f t="shared" si="24"/>
        <v>196</v>
      </c>
      <c r="J150">
        <f t="shared" si="25"/>
        <v>61</v>
      </c>
      <c r="K150">
        <f t="shared" si="26"/>
        <v>72</v>
      </c>
      <c r="L150">
        <f t="shared" si="27"/>
        <v>121</v>
      </c>
      <c r="M150">
        <v>1000000</v>
      </c>
      <c r="N150" s="8">
        <f t="shared" si="28"/>
        <v>112.5</v>
      </c>
      <c r="O150">
        <f t="shared" si="21"/>
        <v>1000068.2</v>
      </c>
      <c r="P150">
        <f t="shared" si="22"/>
        <v>3.2180575622727919E-4</v>
      </c>
      <c r="S150" s="13" t="s">
        <v>170</v>
      </c>
      <c r="T150" s="14">
        <v>214</v>
      </c>
      <c r="U150" s="14">
        <v>78</v>
      </c>
      <c r="V150" s="14">
        <v>78</v>
      </c>
      <c r="W150" s="14">
        <v>116</v>
      </c>
      <c r="X150" s="14">
        <v>1000000</v>
      </c>
    </row>
    <row r="151" spans="1:24" ht="15" thickBot="1" x14ac:dyDescent="0.35">
      <c r="A151">
        <v>1949</v>
      </c>
      <c r="B151">
        <v>1.31997504338089E-4</v>
      </c>
      <c r="C151" s="9">
        <v>1.5819729014765401E-4</v>
      </c>
      <c r="D151" s="9">
        <v>6.8612518719289303E-6</v>
      </c>
      <c r="E151" s="9">
        <v>2.6456008397092601E-5</v>
      </c>
      <c r="F151">
        <f t="shared" si="23"/>
        <v>3.2351205475476455E-4</v>
      </c>
      <c r="H151">
        <f t="shared" si="20"/>
        <v>1949</v>
      </c>
      <c r="I151">
        <f t="shared" si="24"/>
        <v>191</v>
      </c>
      <c r="J151">
        <f t="shared" si="25"/>
        <v>67</v>
      </c>
      <c r="K151">
        <f t="shared" si="26"/>
        <v>71</v>
      </c>
      <c r="L151">
        <f t="shared" si="27"/>
        <v>123</v>
      </c>
      <c r="M151">
        <v>1000000</v>
      </c>
      <c r="N151" s="8">
        <f t="shared" si="28"/>
        <v>113</v>
      </c>
      <c r="O151">
        <f t="shared" si="21"/>
        <v>1000068.7</v>
      </c>
      <c r="P151">
        <f t="shared" si="22"/>
        <v>3.2351205475476455E-4</v>
      </c>
      <c r="S151" s="13" t="s">
        <v>171</v>
      </c>
      <c r="T151" s="14">
        <v>210</v>
      </c>
      <c r="U151" s="14">
        <v>77</v>
      </c>
      <c r="V151" s="14">
        <v>77</v>
      </c>
      <c r="W151" s="14">
        <v>112</v>
      </c>
      <c r="X151" s="14">
        <v>1000000</v>
      </c>
    </row>
    <row r="152" spans="1:24" ht="15" thickBot="1" x14ac:dyDescent="0.35">
      <c r="A152">
        <v>1950</v>
      </c>
      <c r="B152">
        <v>1.3211956372418001E-4</v>
      </c>
      <c r="C152" s="9">
        <v>1.58145073718125E-4</v>
      </c>
      <c r="D152" s="9">
        <v>7.1091567406256201E-6</v>
      </c>
      <c r="E152" s="9">
        <v>2.6183786238626799E-5</v>
      </c>
      <c r="F152">
        <f t="shared" si="23"/>
        <v>3.2355758042155748E-4</v>
      </c>
      <c r="H152">
        <f t="shared" si="20"/>
        <v>1950</v>
      </c>
      <c r="I152">
        <f t="shared" si="24"/>
        <v>190</v>
      </c>
      <c r="J152">
        <f t="shared" si="25"/>
        <v>69</v>
      </c>
      <c r="K152">
        <f t="shared" si="26"/>
        <v>70</v>
      </c>
      <c r="L152">
        <f t="shared" si="27"/>
        <v>128</v>
      </c>
      <c r="M152">
        <v>1000000</v>
      </c>
      <c r="N152" s="8">
        <f t="shared" si="28"/>
        <v>114.25</v>
      </c>
      <c r="O152">
        <f t="shared" si="21"/>
        <v>999946.7</v>
      </c>
      <c r="P152">
        <f t="shared" si="22"/>
        <v>3.2355758042155748E-4</v>
      </c>
      <c r="S152" s="13" t="s">
        <v>172</v>
      </c>
      <c r="T152" s="14">
        <v>209</v>
      </c>
      <c r="U152" s="14">
        <v>76</v>
      </c>
      <c r="V152" s="14">
        <v>76</v>
      </c>
      <c r="W152" s="14">
        <v>110</v>
      </c>
      <c r="X152" s="14">
        <v>1000000</v>
      </c>
    </row>
    <row r="153" spans="1:24" ht="15" thickBot="1" x14ac:dyDescent="0.35">
      <c r="A153">
        <v>1951</v>
      </c>
      <c r="B153">
        <v>1.3274246677090999E-4</v>
      </c>
      <c r="C153" s="9">
        <v>1.58060177844682E-4</v>
      </c>
      <c r="D153" s="9">
        <v>7.2290621834067E-6</v>
      </c>
      <c r="E153" s="9">
        <v>2.6154145026729101E-5</v>
      </c>
      <c r="F153">
        <f t="shared" si="23"/>
        <v>3.2418585182572774E-4</v>
      </c>
      <c r="H153">
        <f t="shared" si="20"/>
        <v>1951</v>
      </c>
      <c r="I153">
        <f t="shared" si="24"/>
        <v>187</v>
      </c>
      <c r="J153">
        <f t="shared" si="25"/>
        <v>70</v>
      </c>
      <c r="K153">
        <f t="shared" si="26"/>
        <v>69</v>
      </c>
      <c r="L153">
        <f t="shared" si="27"/>
        <v>131</v>
      </c>
      <c r="M153">
        <v>1000000</v>
      </c>
      <c r="N153" s="8">
        <f t="shared" si="28"/>
        <v>114.25</v>
      </c>
      <c r="O153">
        <f t="shared" si="21"/>
        <v>999947.7</v>
      </c>
      <c r="P153">
        <f t="shared" si="22"/>
        <v>3.2418585182572774E-4</v>
      </c>
      <c r="S153" s="13" t="s">
        <v>173</v>
      </c>
      <c r="T153" s="14">
        <v>206</v>
      </c>
      <c r="U153" s="14">
        <v>74</v>
      </c>
      <c r="V153" s="14">
        <v>75</v>
      </c>
      <c r="W153" s="14">
        <v>111</v>
      </c>
      <c r="X153" s="14">
        <v>1000000</v>
      </c>
    </row>
    <row r="154" spans="1:24" ht="15" thickBot="1" x14ac:dyDescent="0.35">
      <c r="A154">
        <v>1952</v>
      </c>
      <c r="B154">
        <v>1.3317669384248001E-4</v>
      </c>
      <c r="C154" s="9">
        <v>1.5849555451755501E-4</v>
      </c>
      <c r="D154" s="9">
        <v>7.4592688049181403E-6</v>
      </c>
      <c r="E154" s="9">
        <v>2.5989357319693698E-5</v>
      </c>
      <c r="F154">
        <f t="shared" si="23"/>
        <v>3.2512087448464684E-4</v>
      </c>
      <c r="H154">
        <f t="shared" si="20"/>
        <v>1952</v>
      </c>
      <c r="I154">
        <f t="shared" si="24"/>
        <v>185</v>
      </c>
      <c r="J154">
        <f t="shared" si="25"/>
        <v>65</v>
      </c>
      <c r="K154">
        <f t="shared" si="26"/>
        <v>68</v>
      </c>
      <c r="L154">
        <f t="shared" si="27"/>
        <v>140</v>
      </c>
      <c r="M154">
        <v>1000000</v>
      </c>
      <c r="N154" s="8">
        <f t="shared" si="28"/>
        <v>114.5</v>
      </c>
      <c r="O154">
        <f t="shared" si="21"/>
        <v>999946.7</v>
      </c>
      <c r="P154">
        <f t="shared" si="22"/>
        <v>3.2512087448464684E-4</v>
      </c>
      <c r="S154" s="13" t="s">
        <v>174</v>
      </c>
      <c r="T154" s="14">
        <v>203</v>
      </c>
      <c r="U154" s="14">
        <v>71</v>
      </c>
      <c r="V154" s="14">
        <v>74</v>
      </c>
      <c r="W154" s="14">
        <v>115</v>
      </c>
      <c r="X154" s="14">
        <v>1000000</v>
      </c>
    </row>
    <row r="155" spans="1:24" ht="15" thickBot="1" x14ac:dyDescent="0.35">
      <c r="A155">
        <v>1953</v>
      </c>
      <c r="B155">
        <v>1.3407798542175401E-4</v>
      </c>
      <c r="C155" s="9">
        <v>1.60410039825364E-4</v>
      </c>
      <c r="D155" s="9">
        <v>7.7341935918541605E-6</v>
      </c>
      <c r="E155" s="9">
        <v>2.6043188232246601E-5</v>
      </c>
      <c r="F155">
        <f t="shared" si="23"/>
        <v>3.2826540707121875E-4</v>
      </c>
      <c r="H155">
        <f t="shared" si="20"/>
        <v>1953</v>
      </c>
      <c r="I155">
        <f t="shared" si="24"/>
        <v>182</v>
      </c>
      <c r="J155">
        <f t="shared" si="25"/>
        <v>55</v>
      </c>
      <c r="K155">
        <f t="shared" si="26"/>
        <v>67</v>
      </c>
      <c r="L155">
        <f t="shared" si="27"/>
        <v>136</v>
      </c>
      <c r="M155">
        <v>1000000</v>
      </c>
      <c r="N155" s="8">
        <f t="shared" si="28"/>
        <v>110</v>
      </c>
      <c r="O155">
        <f t="shared" si="21"/>
        <v>999964.7</v>
      </c>
      <c r="P155">
        <f t="shared" si="22"/>
        <v>3.2826540707121875E-4</v>
      </c>
      <c r="S155" s="13" t="s">
        <v>175</v>
      </c>
      <c r="T155" s="14">
        <v>199</v>
      </c>
      <c r="U155" s="14">
        <v>63</v>
      </c>
      <c r="V155" s="14">
        <v>73</v>
      </c>
      <c r="W155" s="14">
        <v>117</v>
      </c>
      <c r="X155" s="14">
        <v>1000000</v>
      </c>
    </row>
    <row r="156" spans="1:24" ht="15" thickBot="1" x14ac:dyDescent="0.35">
      <c r="A156">
        <v>1954</v>
      </c>
      <c r="B156">
        <v>1.3448397346240001E-4</v>
      </c>
      <c r="C156" s="9">
        <v>1.61160274209188E-4</v>
      </c>
      <c r="D156" s="9">
        <v>7.8882462730689406E-6</v>
      </c>
      <c r="E156" s="9">
        <v>2.5820543929252601E-5</v>
      </c>
      <c r="F156">
        <f t="shared" si="23"/>
        <v>3.2935303787390958E-4</v>
      </c>
      <c r="H156">
        <f t="shared" si="20"/>
        <v>1954</v>
      </c>
      <c r="I156">
        <f t="shared" si="24"/>
        <v>180</v>
      </c>
      <c r="J156">
        <f t="shared" si="25"/>
        <v>54</v>
      </c>
      <c r="K156">
        <f t="shared" si="26"/>
        <v>66</v>
      </c>
      <c r="L156">
        <f t="shared" si="27"/>
        <v>148</v>
      </c>
      <c r="M156">
        <v>1000000</v>
      </c>
      <c r="N156" s="8">
        <f t="shared" si="28"/>
        <v>112</v>
      </c>
      <c r="O156">
        <f t="shared" si="21"/>
        <v>999956.7</v>
      </c>
      <c r="P156">
        <f t="shared" si="22"/>
        <v>3.2935303787390958E-4</v>
      </c>
      <c r="S156" s="13" t="s">
        <v>176</v>
      </c>
      <c r="T156" s="14">
        <v>196</v>
      </c>
      <c r="U156" s="14">
        <v>61</v>
      </c>
      <c r="V156" s="14">
        <v>72</v>
      </c>
      <c r="W156" s="14">
        <v>121</v>
      </c>
      <c r="X156" s="14">
        <v>1000000</v>
      </c>
    </row>
    <row r="157" spans="1:24" ht="15" thickBot="1" x14ac:dyDescent="0.35">
      <c r="A157">
        <v>1955</v>
      </c>
      <c r="B157">
        <v>1.3513475797870801E-4</v>
      </c>
      <c r="C157" s="9">
        <v>1.6122580564115099E-4</v>
      </c>
      <c r="D157" s="9">
        <v>8.1717466855479802E-6</v>
      </c>
      <c r="E157" s="9">
        <v>2.57878644853397E-5</v>
      </c>
      <c r="F157">
        <f t="shared" si="23"/>
        <v>3.3032017479074665E-4</v>
      </c>
      <c r="H157">
        <f t="shared" si="20"/>
        <v>1955</v>
      </c>
      <c r="I157">
        <f t="shared" si="24"/>
        <v>178</v>
      </c>
      <c r="J157">
        <f t="shared" si="25"/>
        <v>52</v>
      </c>
      <c r="K157">
        <f t="shared" si="26"/>
        <v>65</v>
      </c>
      <c r="L157">
        <f t="shared" si="27"/>
        <v>150</v>
      </c>
      <c r="M157">
        <v>1000000</v>
      </c>
      <c r="N157" s="8">
        <f t="shared" si="28"/>
        <v>111.25</v>
      </c>
      <c r="O157">
        <f t="shared" si="21"/>
        <v>999959.7</v>
      </c>
      <c r="P157">
        <f t="shared" si="22"/>
        <v>3.3032017479074665E-4</v>
      </c>
      <c r="S157" s="13" t="s">
        <v>177</v>
      </c>
      <c r="T157" s="14">
        <v>191</v>
      </c>
      <c r="U157" s="14">
        <v>67</v>
      </c>
      <c r="V157" s="14">
        <v>71</v>
      </c>
      <c r="W157" s="14">
        <v>123</v>
      </c>
      <c r="X157" s="14">
        <v>1000000</v>
      </c>
    </row>
    <row r="158" spans="1:24" ht="15" thickBot="1" x14ac:dyDescent="0.35">
      <c r="A158">
        <v>1956</v>
      </c>
      <c r="B158">
        <v>1.3418911008297301E-4</v>
      </c>
      <c r="C158" s="9">
        <v>1.6196444214853801E-4</v>
      </c>
      <c r="D158" s="9">
        <v>8.4909002647951306E-6</v>
      </c>
      <c r="E158" s="9">
        <v>2.56983094004681E-5</v>
      </c>
      <c r="F158">
        <f t="shared" si="23"/>
        <v>3.303427618967742E-4</v>
      </c>
      <c r="H158">
        <f t="shared" si="20"/>
        <v>1956</v>
      </c>
      <c r="I158">
        <f t="shared" si="24"/>
        <v>181</v>
      </c>
      <c r="J158">
        <f t="shared" si="25"/>
        <v>50</v>
      </c>
      <c r="K158">
        <f t="shared" si="26"/>
        <v>64</v>
      </c>
      <c r="L158">
        <f t="shared" si="27"/>
        <v>155</v>
      </c>
      <c r="M158">
        <v>1000000</v>
      </c>
      <c r="N158" s="8">
        <f t="shared" si="28"/>
        <v>112.5</v>
      </c>
      <c r="O158">
        <f t="shared" si="21"/>
        <v>999954.7</v>
      </c>
      <c r="P158">
        <f t="shared" si="22"/>
        <v>3.303427618967742E-4</v>
      </c>
      <c r="S158" s="13" t="s">
        <v>178</v>
      </c>
      <c r="T158" s="14">
        <v>190</v>
      </c>
      <c r="U158" s="14">
        <v>69</v>
      </c>
      <c r="V158" s="14">
        <v>70</v>
      </c>
      <c r="W158" s="14">
        <v>128</v>
      </c>
      <c r="X158" s="14">
        <v>1000000</v>
      </c>
    </row>
    <row r="159" spans="1:24" ht="15" thickBot="1" x14ac:dyDescent="0.35">
      <c r="A159">
        <v>1957</v>
      </c>
      <c r="B159">
        <v>1.3493357567183101E-4</v>
      </c>
      <c r="C159" s="9">
        <v>1.62719418377881E-4</v>
      </c>
      <c r="D159" s="9">
        <v>8.6930184417204607E-6</v>
      </c>
      <c r="E159" s="9">
        <v>2.5742471085062999E-5</v>
      </c>
      <c r="F159">
        <f t="shared" si="23"/>
        <v>3.3208848357649549E-4</v>
      </c>
      <c r="H159">
        <f t="shared" si="20"/>
        <v>1957</v>
      </c>
      <c r="I159">
        <f t="shared" si="24"/>
        <v>179</v>
      </c>
      <c r="J159">
        <f t="shared" si="25"/>
        <v>44</v>
      </c>
      <c r="K159">
        <f t="shared" si="26"/>
        <v>63</v>
      </c>
      <c r="L159">
        <f t="shared" si="27"/>
        <v>152</v>
      </c>
      <c r="M159">
        <v>1000000</v>
      </c>
      <c r="N159" s="8">
        <f t="shared" si="28"/>
        <v>109.5</v>
      </c>
      <c r="O159">
        <f t="shared" si="21"/>
        <v>999966.7</v>
      </c>
      <c r="P159">
        <f t="shared" si="22"/>
        <v>3.3208848357649549E-4</v>
      </c>
      <c r="S159" s="13" t="s">
        <v>179</v>
      </c>
      <c r="T159" s="14">
        <v>187</v>
      </c>
      <c r="U159" s="14">
        <v>70</v>
      </c>
      <c r="V159" s="14">
        <v>69</v>
      </c>
      <c r="W159" s="14">
        <v>131</v>
      </c>
      <c r="X159" s="14">
        <v>1000000</v>
      </c>
    </row>
    <row r="160" spans="1:24" ht="15" thickBot="1" x14ac:dyDescent="0.35">
      <c r="A160">
        <v>1958</v>
      </c>
      <c r="B160">
        <v>1.3572546179472801E-4</v>
      </c>
      <c r="C160" s="9">
        <v>1.63062735477329E-4</v>
      </c>
      <c r="D160" s="9">
        <v>8.9179123148954004E-6</v>
      </c>
      <c r="E160" s="9">
        <v>2.5649051167420101E-5</v>
      </c>
      <c r="F160">
        <f t="shared" si="23"/>
        <v>3.3335516075437251E-4</v>
      </c>
      <c r="H160">
        <f t="shared" si="20"/>
        <v>1958</v>
      </c>
      <c r="I160">
        <f t="shared" si="24"/>
        <v>175</v>
      </c>
      <c r="J160">
        <f t="shared" si="25"/>
        <v>41</v>
      </c>
      <c r="K160">
        <f t="shared" si="26"/>
        <v>62</v>
      </c>
      <c r="L160">
        <f t="shared" si="27"/>
        <v>158</v>
      </c>
      <c r="M160">
        <v>1000000</v>
      </c>
      <c r="N160" s="8">
        <f t="shared" si="28"/>
        <v>109</v>
      </c>
      <c r="O160">
        <f t="shared" si="21"/>
        <v>999968.7</v>
      </c>
      <c r="P160">
        <f t="shared" si="22"/>
        <v>3.3335516075437251E-4</v>
      </c>
      <c r="S160" s="13" t="s">
        <v>180</v>
      </c>
      <c r="T160" s="14">
        <v>185</v>
      </c>
      <c r="U160" s="14">
        <v>65</v>
      </c>
      <c r="V160" s="14">
        <v>68</v>
      </c>
      <c r="W160" s="14">
        <v>140</v>
      </c>
      <c r="X160" s="14">
        <v>1000000</v>
      </c>
    </row>
    <row r="161" spans="1:24" ht="15" thickBot="1" x14ac:dyDescent="0.35">
      <c r="A161">
        <v>1959</v>
      </c>
      <c r="B161">
        <v>1.3721335770761799E-4</v>
      </c>
      <c r="C161" s="9">
        <v>1.6272850708836401E-4</v>
      </c>
      <c r="D161" s="9">
        <v>9.1955078979870895E-6</v>
      </c>
      <c r="E161" s="9">
        <v>2.5729700480171999E-5</v>
      </c>
      <c r="F161">
        <f t="shared" si="23"/>
        <v>3.3486707317414109E-4</v>
      </c>
      <c r="H161">
        <f t="shared" si="20"/>
        <v>1959</v>
      </c>
      <c r="I161">
        <f t="shared" si="24"/>
        <v>171</v>
      </c>
      <c r="J161">
        <f t="shared" si="25"/>
        <v>43</v>
      </c>
      <c r="K161">
        <f t="shared" si="26"/>
        <v>61</v>
      </c>
      <c r="L161">
        <f t="shared" si="27"/>
        <v>153</v>
      </c>
      <c r="M161">
        <v>1000000</v>
      </c>
      <c r="N161" s="8">
        <f t="shared" si="28"/>
        <v>107</v>
      </c>
      <c r="O161">
        <f t="shared" si="21"/>
        <v>999976.7</v>
      </c>
      <c r="P161">
        <f t="shared" si="22"/>
        <v>3.3486707317414109E-4</v>
      </c>
      <c r="S161" s="13" t="s">
        <v>181</v>
      </c>
      <c r="T161" s="14">
        <v>182</v>
      </c>
      <c r="U161" s="14">
        <v>55</v>
      </c>
      <c r="V161" s="14">
        <v>67</v>
      </c>
      <c r="W161" s="14">
        <v>136</v>
      </c>
      <c r="X161" s="14">
        <v>1000000</v>
      </c>
    </row>
    <row r="162" spans="1:24" ht="15" thickBot="1" x14ac:dyDescent="0.35">
      <c r="A162">
        <v>1960</v>
      </c>
      <c r="B162">
        <v>1.3821744193722E-4</v>
      </c>
      <c r="C162" s="9">
        <v>1.62126467330381E-4</v>
      </c>
      <c r="D162" s="9">
        <v>9.5238952521218098E-6</v>
      </c>
      <c r="E162" s="9">
        <v>2.5819210610019799E-5</v>
      </c>
      <c r="F162">
        <f t="shared" si="23"/>
        <v>3.3568701512974261E-4</v>
      </c>
      <c r="H162">
        <f t="shared" si="20"/>
        <v>1960</v>
      </c>
      <c r="I162">
        <f t="shared" si="24"/>
        <v>167</v>
      </c>
      <c r="J162">
        <f t="shared" si="25"/>
        <v>49</v>
      </c>
      <c r="K162">
        <f t="shared" si="26"/>
        <v>60</v>
      </c>
      <c r="L162">
        <f t="shared" si="27"/>
        <v>149</v>
      </c>
      <c r="M162">
        <v>1000000</v>
      </c>
      <c r="N162" s="8">
        <f t="shared" si="28"/>
        <v>106.25</v>
      </c>
      <c r="O162">
        <f t="shared" si="21"/>
        <v>999979.7</v>
      </c>
      <c r="P162">
        <f t="shared" si="22"/>
        <v>3.3568701512974261E-4</v>
      </c>
      <c r="S162" s="13" t="s">
        <v>182</v>
      </c>
      <c r="T162" s="14">
        <v>180</v>
      </c>
      <c r="U162" s="14">
        <v>54</v>
      </c>
      <c r="V162" s="14">
        <v>66</v>
      </c>
      <c r="W162" s="14">
        <v>148</v>
      </c>
      <c r="X162" s="14">
        <v>1000000</v>
      </c>
    </row>
    <row r="163" spans="1:24" ht="15" thickBot="1" x14ac:dyDescent="0.35">
      <c r="A163">
        <v>1961</v>
      </c>
      <c r="B163">
        <v>1.3902736619846601E-4</v>
      </c>
      <c r="C163" s="9">
        <v>1.62622741689639E-4</v>
      </c>
      <c r="D163" s="9">
        <v>9.8268183137406595E-6</v>
      </c>
      <c r="E163" s="9">
        <v>2.5949436478965301E-5</v>
      </c>
      <c r="F163">
        <f t="shared" si="23"/>
        <v>3.3742636268081099E-4</v>
      </c>
      <c r="H163">
        <f t="shared" si="20"/>
        <v>1961</v>
      </c>
      <c r="I163">
        <f t="shared" si="24"/>
        <v>162</v>
      </c>
      <c r="J163">
        <f t="shared" si="25"/>
        <v>47</v>
      </c>
      <c r="K163">
        <f t="shared" si="26"/>
        <v>59</v>
      </c>
      <c r="L163">
        <f t="shared" si="27"/>
        <v>143</v>
      </c>
      <c r="M163">
        <v>1000000</v>
      </c>
      <c r="N163" s="8">
        <f t="shared" si="28"/>
        <v>102.75</v>
      </c>
      <c r="O163">
        <f t="shared" si="21"/>
        <v>999993.7</v>
      </c>
      <c r="P163">
        <f t="shared" si="22"/>
        <v>3.3742636268081099E-4</v>
      </c>
      <c r="S163" s="13" t="s">
        <v>183</v>
      </c>
      <c r="T163" s="14">
        <v>178</v>
      </c>
      <c r="U163" s="14">
        <v>52</v>
      </c>
      <c r="V163" s="14">
        <v>65</v>
      </c>
      <c r="W163" s="14">
        <v>150</v>
      </c>
      <c r="X163" s="14">
        <v>1000000</v>
      </c>
    </row>
    <row r="164" spans="1:24" ht="15" thickBot="1" x14ac:dyDescent="0.35">
      <c r="A164">
        <v>1962</v>
      </c>
      <c r="B164">
        <v>1.39706229674629E-4</v>
      </c>
      <c r="C164" s="9">
        <v>1.6304585525566399E-4</v>
      </c>
      <c r="D164" s="9">
        <v>1.013003384287E-5</v>
      </c>
      <c r="E164" s="9">
        <v>2.5957831374918299E-5</v>
      </c>
      <c r="F164">
        <f t="shared" si="23"/>
        <v>3.3883995014808127E-4</v>
      </c>
      <c r="H164">
        <f t="shared" si="20"/>
        <v>1962</v>
      </c>
      <c r="I164">
        <f t="shared" si="24"/>
        <v>160</v>
      </c>
      <c r="J164">
        <f t="shared" si="25"/>
        <v>42</v>
      </c>
      <c r="K164">
        <f t="shared" si="26"/>
        <v>58</v>
      </c>
      <c r="L164">
        <f t="shared" si="27"/>
        <v>142</v>
      </c>
      <c r="M164">
        <v>1000000</v>
      </c>
      <c r="N164" s="8">
        <f t="shared" si="28"/>
        <v>100.5</v>
      </c>
      <c r="O164">
        <f t="shared" si="21"/>
        <v>1000002.7</v>
      </c>
      <c r="P164">
        <f t="shared" si="22"/>
        <v>3.3883995014808127E-4</v>
      </c>
      <c r="S164" s="13" t="s">
        <v>184</v>
      </c>
      <c r="T164" s="14">
        <v>181</v>
      </c>
      <c r="U164" s="14">
        <v>50</v>
      </c>
      <c r="V164" s="14">
        <v>64</v>
      </c>
      <c r="W164" s="14">
        <v>155</v>
      </c>
      <c r="X164" s="14">
        <v>1000000</v>
      </c>
    </row>
    <row r="165" spans="1:24" ht="15" thickBot="1" x14ac:dyDescent="0.35">
      <c r="A165">
        <v>1963</v>
      </c>
      <c r="B165">
        <v>1.40645801106334E-4</v>
      </c>
      <c r="C165" s="9">
        <v>1.6390801257719901E-4</v>
      </c>
      <c r="D165" s="9">
        <v>1.0395095289693101E-5</v>
      </c>
      <c r="E165" s="9">
        <v>2.60870934393356E-5</v>
      </c>
      <c r="F165">
        <f t="shared" si="23"/>
        <v>3.4103600241256171E-4</v>
      </c>
      <c r="H165">
        <f t="shared" si="20"/>
        <v>1963</v>
      </c>
      <c r="I165">
        <f t="shared" si="24"/>
        <v>155</v>
      </c>
      <c r="J165">
        <f t="shared" si="25"/>
        <v>35</v>
      </c>
      <c r="K165">
        <f t="shared" si="26"/>
        <v>57</v>
      </c>
      <c r="L165">
        <f t="shared" si="27"/>
        <v>135</v>
      </c>
      <c r="M165">
        <v>1000000</v>
      </c>
      <c r="N165" s="8">
        <f t="shared" si="28"/>
        <v>95.5</v>
      </c>
      <c r="O165">
        <f t="shared" si="21"/>
        <v>1000022.7</v>
      </c>
      <c r="P165">
        <f t="shared" si="22"/>
        <v>3.4103600241256171E-4</v>
      </c>
      <c r="S165" s="13" t="s">
        <v>185</v>
      </c>
      <c r="T165" s="14">
        <v>179</v>
      </c>
      <c r="U165" s="14">
        <v>44</v>
      </c>
      <c r="V165" s="14">
        <v>63</v>
      </c>
      <c r="W165" s="14">
        <v>152</v>
      </c>
      <c r="X165" s="14">
        <v>1000000</v>
      </c>
    </row>
    <row r="166" spans="1:24" ht="15" thickBot="1" x14ac:dyDescent="0.35">
      <c r="A166">
        <v>1964</v>
      </c>
      <c r="B166">
        <v>1.4102272065688899E-4</v>
      </c>
      <c r="C166" s="9">
        <v>1.6448066786064599E-4</v>
      </c>
      <c r="D166" s="9">
        <v>1.0671280246502299E-5</v>
      </c>
      <c r="E166" s="9">
        <v>2.61113730500385E-5</v>
      </c>
      <c r="F166">
        <f t="shared" si="23"/>
        <v>3.4228604181407577E-4</v>
      </c>
      <c r="H166">
        <f t="shared" si="20"/>
        <v>1964</v>
      </c>
      <c r="I166">
        <f t="shared" si="24"/>
        <v>154</v>
      </c>
      <c r="J166">
        <f t="shared" si="25"/>
        <v>34</v>
      </c>
      <c r="K166">
        <f t="shared" si="26"/>
        <v>56</v>
      </c>
      <c r="L166">
        <f t="shared" si="27"/>
        <v>133</v>
      </c>
      <c r="M166">
        <v>1000000</v>
      </c>
      <c r="N166" s="8">
        <f t="shared" si="28"/>
        <v>94.25</v>
      </c>
      <c r="O166">
        <f t="shared" si="21"/>
        <v>1000027.7</v>
      </c>
      <c r="P166">
        <f t="shared" si="22"/>
        <v>3.4228604181407577E-4</v>
      </c>
      <c r="S166" s="13" t="s">
        <v>186</v>
      </c>
      <c r="T166" s="14">
        <v>175</v>
      </c>
      <c r="U166" s="14">
        <v>41</v>
      </c>
      <c r="V166" s="14">
        <v>62</v>
      </c>
      <c r="W166" s="14">
        <v>158</v>
      </c>
      <c r="X166" s="14">
        <v>1000000</v>
      </c>
    </row>
    <row r="167" spans="1:24" ht="15" thickBot="1" x14ac:dyDescent="0.35">
      <c r="A167">
        <v>1965</v>
      </c>
      <c r="B167">
        <v>1.41797651719701E-4</v>
      </c>
      <c r="C167" s="9">
        <v>1.6531884986242001E-4</v>
      </c>
      <c r="D167" s="9">
        <v>1.0929718752907099E-5</v>
      </c>
      <c r="E167" s="9">
        <v>2.6296390517797699E-5</v>
      </c>
      <c r="F167">
        <f t="shared" si="23"/>
        <v>3.4434261085282582E-4</v>
      </c>
      <c r="H167">
        <f t="shared" si="20"/>
        <v>1965</v>
      </c>
      <c r="I167">
        <f t="shared" si="24"/>
        <v>148</v>
      </c>
      <c r="J167">
        <f t="shared" si="25"/>
        <v>31</v>
      </c>
      <c r="K167">
        <f t="shared" si="26"/>
        <v>55</v>
      </c>
      <c r="L167">
        <f t="shared" si="27"/>
        <v>125</v>
      </c>
      <c r="M167">
        <v>1000000</v>
      </c>
      <c r="N167" s="8">
        <f t="shared" si="28"/>
        <v>89.75</v>
      </c>
      <c r="O167">
        <f t="shared" si="21"/>
        <v>1000045.7</v>
      </c>
      <c r="P167">
        <f t="shared" si="22"/>
        <v>3.4434261085282582E-4</v>
      </c>
      <c r="S167" s="13" t="s">
        <v>187</v>
      </c>
      <c r="T167" s="14">
        <v>171</v>
      </c>
      <c r="U167" s="14">
        <v>43</v>
      </c>
      <c r="V167" s="14">
        <v>61</v>
      </c>
      <c r="W167" s="14">
        <v>153</v>
      </c>
      <c r="X167" s="14">
        <v>1000000</v>
      </c>
    </row>
    <row r="168" spans="1:24" ht="15" thickBot="1" x14ac:dyDescent="0.35">
      <c r="A168">
        <v>1966</v>
      </c>
      <c r="B168">
        <v>1.4148668560665101E-4</v>
      </c>
      <c r="C168" s="9">
        <v>1.6619914302801899E-4</v>
      </c>
      <c r="D168" s="9">
        <v>1.11120911502179E-5</v>
      </c>
      <c r="E168" s="9">
        <v>2.6263455116090199E-5</v>
      </c>
      <c r="F168">
        <f t="shared" si="23"/>
        <v>3.4506137490097812E-4</v>
      </c>
      <c r="H168">
        <f t="shared" si="20"/>
        <v>1966</v>
      </c>
      <c r="I168">
        <f t="shared" si="24"/>
        <v>150</v>
      </c>
      <c r="J168">
        <f t="shared" si="25"/>
        <v>28</v>
      </c>
      <c r="K168">
        <f t="shared" si="26"/>
        <v>54</v>
      </c>
      <c r="L168">
        <f t="shared" si="27"/>
        <v>126</v>
      </c>
      <c r="M168">
        <v>1000000</v>
      </c>
      <c r="N168" s="8">
        <f t="shared" si="28"/>
        <v>89.5</v>
      </c>
      <c r="O168">
        <f t="shared" si="21"/>
        <v>1000046.7</v>
      </c>
      <c r="P168">
        <f t="shared" si="22"/>
        <v>3.4506137490097812E-4</v>
      </c>
      <c r="S168" s="13" t="s">
        <v>188</v>
      </c>
      <c r="T168" s="14">
        <v>167</v>
      </c>
      <c r="U168" s="14">
        <v>49</v>
      </c>
      <c r="V168" s="14">
        <v>60</v>
      </c>
      <c r="W168" s="14">
        <v>149</v>
      </c>
      <c r="X168" s="14">
        <v>1000000</v>
      </c>
    </row>
    <row r="169" spans="1:24" ht="15" thickBot="1" x14ac:dyDescent="0.35">
      <c r="A169">
        <v>1967</v>
      </c>
      <c r="B169">
        <v>1.4125725595347E-4</v>
      </c>
      <c r="C169" s="9">
        <v>1.6684656813075499E-4</v>
      </c>
      <c r="D169" s="9">
        <v>1.1303904752172101E-5</v>
      </c>
      <c r="E169" s="9">
        <v>2.6113446438102902E-5</v>
      </c>
      <c r="F169">
        <f t="shared" si="23"/>
        <v>3.4552117527449999E-4</v>
      </c>
      <c r="H169">
        <f t="shared" si="20"/>
        <v>1967</v>
      </c>
      <c r="I169">
        <f t="shared" si="24"/>
        <v>152</v>
      </c>
      <c r="J169">
        <f t="shared" si="25"/>
        <v>25</v>
      </c>
      <c r="K169">
        <f t="shared" si="26"/>
        <v>53</v>
      </c>
      <c r="L169">
        <f t="shared" si="27"/>
        <v>132</v>
      </c>
      <c r="M169">
        <v>1000000</v>
      </c>
      <c r="N169" s="8">
        <f t="shared" si="28"/>
        <v>90.5</v>
      </c>
      <c r="O169">
        <f t="shared" si="21"/>
        <v>1000042.7</v>
      </c>
      <c r="P169">
        <f t="shared" si="22"/>
        <v>3.4552117527449999E-4</v>
      </c>
      <c r="S169" s="13" t="s">
        <v>189</v>
      </c>
      <c r="T169" s="14">
        <v>162</v>
      </c>
      <c r="U169" s="14">
        <v>47</v>
      </c>
      <c r="V169" s="14">
        <v>59</v>
      </c>
      <c r="W169" s="14">
        <v>143</v>
      </c>
      <c r="X169" s="14">
        <v>1000000</v>
      </c>
    </row>
    <row r="170" spans="1:24" ht="15" thickBot="1" x14ac:dyDescent="0.35">
      <c r="A170">
        <v>1968</v>
      </c>
      <c r="B170">
        <v>1.4012517931405401E-4</v>
      </c>
      <c r="C170" s="9">
        <v>1.6673587794814701E-4</v>
      </c>
      <c r="D170" s="9">
        <v>1.15553640560912E-5</v>
      </c>
      <c r="E170" s="9">
        <v>2.5870609533740201E-5</v>
      </c>
      <c r="F170">
        <f t="shared" si="23"/>
        <v>3.4428703085203244E-4</v>
      </c>
      <c r="H170">
        <f t="shared" si="20"/>
        <v>1968</v>
      </c>
      <c r="I170">
        <f t="shared" si="24"/>
        <v>158</v>
      </c>
      <c r="J170">
        <f t="shared" si="25"/>
        <v>27</v>
      </c>
      <c r="K170">
        <f t="shared" si="26"/>
        <v>52</v>
      </c>
      <c r="L170">
        <f t="shared" si="27"/>
        <v>146</v>
      </c>
      <c r="M170">
        <v>1000000</v>
      </c>
      <c r="N170" s="8">
        <f t="shared" si="28"/>
        <v>95.75</v>
      </c>
      <c r="O170">
        <f t="shared" si="21"/>
        <v>1000021.7</v>
      </c>
      <c r="P170">
        <f t="shared" si="22"/>
        <v>3.4428703085203244E-4</v>
      </c>
      <c r="S170" s="13" t="s">
        <v>190</v>
      </c>
      <c r="T170" s="14">
        <v>160</v>
      </c>
      <c r="U170" s="14">
        <v>42</v>
      </c>
      <c r="V170" s="14">
        <v>58</v>
      </c>
      <c r="W170" s="14">
        <v>142</v>
      </c>
      <c r="X170" s="14">
        <v>1000000</v>
      </c>
    </row>
    <row r="171" spans="1:24" ht="15" thickBot="1" x14ac:dyDescent="0.35">
      <c r="A171">
        <v>1969</v>
      </c>
      <c r="B171">
        <v>1.3871360403884699E-4</v>
      </c>
      <c r="C171" s="9">
        <v>1.6678604671531999E-4</v>
      </c>
      <c r="D171" s="9">
        <v>1.1702560186677099E-5</v>
      </c>
      <c r="E171" s="9">
        <v>2.5599488903285999E-5</v>
      </c>
      <c r="F171">
        <f t="shared" si="23"/>
        <v>3.4280169984413008E-4</v>
      </c>
      <c r="H171">
        <f t="shared" si="20"/>
        <v>1969</v>
      </c>
      <c r="I171">
        <f t="shared" si="24"/>
        <v>165</v>
      </c>
      <c r="J171">
        <f t="shared" si="25"/>
        <v>26</v>
      </c>
      <c r="K171">
        <f t="shared" si="26"/>
        <v>47</v>
      </c>
      <c r="L171">
        <f t="shared" si="27"/>
        <v>160</v>
      </c>
      <c r="M171">
        <v>1000000</v>
      </c>
      <c r="N171" s="8">
        <f t="shared" si="28"/>
        <v>99.5</v>
      </c>
      <c r="O171">
        <f t="shared" si="21"/>
        <v>1000006.7</v>
      </c>
      <c r="P171">
        <f t="shared" si="22"/>
        <v>3.4280169984413008E-4</v>
      </c>
      <c r="S171" s="13" t="s">
        <v>191</v>
      </c>
      <c r="T171" s="14">
        <v>155</v>
      </c>
      <c r="U171" s="14">
        <v>35</v>
      </c>
      <c r="V171" s="14">
        <v>57</v>
      </c>
      <c r="W171" s="14">
        <v>135</v>
      </c>
      <c r="X171" s="14">
        <v>1000000</v>
      </c>
    </row>
    <row r="172" spans="1:24" ht="15" thickBot="1" x14ac:dyDescent="0.35">
      <c r="A172">
        <v>1970</v>
      </c>
      <c r="B172">
        <v>1.3712218787986701E-4</v>
      </c>
      <c r="C172" s="9">
        <v>1.66150676834929E-4</v>
      </c>
      <c r="D172" s="9">
        <v>1.18595445590991E-5</v>
      </c>
      <c r="E172" s="9">
        <v>2.5061919326877299E-5</v>
      </c>
      <c r="F172">
        <f t="shared" si="23"/>
        <v>3.4019432860077245E-4</v>
      </c>
      <c r="H172">
        <f t="shared" si="20"/>
        <v>1970</v>
      </c>
      <c r="I172">
        <f t="shared" si="24"/>
        <v>172</v>
      </c>
      <c r="J172">
        <f t="shared" si="25"/>
        <v>29</v>
      </c>
      <c r="K172">
        <f t="shared" si="26"/>
        <v>42</v>
      </c>
      <c r="L172">
        <f t="shared" si="27"/>
        <v>177</v>
      </c>
      <c r="M172">
        <v>1000000</v>
      </c>
      <c r="N172" s="8">
        <f t="shared" si="28"/>
        <v>105</v>
      </c>
      <c r="O172">
        <f t="shared" si="21"/>
        <v>999984.7</v>
      </c>
      <c r="P172">
        <f t="shared" si="22"/>
        <v>3.4019432860077245E-4</v>
      </c>
      <c r="S172" s="13" t="s">
        <v>192</v>
      </c>
      <c r="T172" s="14">
        <v>154</v>
      </c>
      <c r="U172" s="14">
        <v>34</v>
      </c>
      <c r="V172" s="14">
        <v>56</v>
      </c>
      <c r="W172" s="14">
        <v>133</v>
      </c>
      <c r="X172" s="14">
        <v>1000000</v>
      </c>
    </row>
    <row r="173" spans="1:24" ht="15" thickBot="1" x14ac:dyDescent="0.35">
      <c r="A173">
        <v>1971</v>
      </c>
      <c r="B173">
        <v>1.35401642182841E-4</v>
      </c>
      <c r="C173" s="9">
        <v>1.6556623034245699E-4</v>
      </c>
      <c r="D173" s="9">
        <v>1.20661316032055E-5</v>
      </c>
      <c r="E173" s="9">
        <v>2.4500107818831899E-5</v>
      </c>
      <c r="F173">
        <f t="shared" si="23"/>
        <v>3.3753411194733536E-4</v>
      </c>
      <c r="H173">
        <f t="shared" si="20"/>
        <v>1971</v>
      </c>
      <c r="I173">
        <f t="shared" si="24"/>
        <v>176</v>
      </c>
      <c r="J173">
        <f t="shared" si="25"/>
        <v>30</v>
      </c>
      <c r="K173">
        <f t="shared" si="26"/>
        <v>37</v>
      </c>
      <c r="L173">
        <f t="shared" si="27"/>
        <v>183</v>
      </c>
      <c r="M173">
        <v>1000000</v>
      </c>
      <c r="N173" s="8">
        <f t="shared" si="28"/>
        <v>106.5</v>
      </c>
      <c r="O173">
        <f t="shared" si="21"/>
        <v>999978.7</v>
      </c>
      <c r="P173">
        <f t="shared" si="22"/>
        <v>3.3753411194733536E-4</v>
      </c>
      <c r="S173" s="13" t="s">
        <v>193</v>
      </c>
      <c r="T173" s="14">
        <v>148</v>
      </c>
      <c r="U173" s="14">
        <v>31</v>
      </c>
      <c r="V173" s="14">
        <v>55</v>
      </c>
      <c r="W173" s="14">
        <v>125</v>
      </c>
      <c r="X173" s="14">
        <v>1000000</v>
      </c>
    </row>
    <row r="174" spans="1:24" ht="15" thickBot="1" x14ac:dyDescent="0.35">
      <c r="A174">
        <v>1972</v>
      </c>
      <c r="B174">
        <v>1.32555063048909E-4</v>
      </c>
      <c r="C174" s="9">
        <v>1.64721547792266E-4</v>
      </c>
      <c r="D174" s="9">
        <v>1.2166592828829601E-5</v>
      </c>
      <c r="E174" s="9">
        <v>2.3800893489221499E-5</v>
      </c>
      <c r="F174">
        <f t="shared" si="23"/>
        <v>3.3324409715922615E-4</v>
      </c>
      <c r="H174">
        <f t="shared" si="20"/>
        <v>1972</v>
      </c>
      <c r="I174">
        <f t="shared" si="24"/>
        <v>188</v>
      </c>
      <c r="J174">
        <f t="shared" si="25"/>
        <v>33</v>
      </c>
      <c r="K174">
        <f t="shared" si="26"/>
        <v>35</v>
      </c>
      <c r="L174">
        <f t="shared" si="27"/>
        <v>189</v>
      </c>
      <c r="M174">
        <v>1000000</v>
      </c>
      <c r="N174" s="8">
        <f t="shared" si="28"/>
        <v>111.25</v>
      </c>
      <c r="O174">
        <f t="shared" si="21"/>
        <v>999953.7</v>
      </c>
      <c r="P174">
        <f t="shared" si="22"/>
        <v>3.3324409715922615E-4</v>
      </c>
      <c r="S174" s="13" t="s">
        <v>194</v>
      </c>
      <c r="T174" s="14">
        <v>150</v>
      </c>
      <c r="U174" s="14">
        <v>28</v>
      </c>
      <c r="V174" s="14">
        <v>54</v>
      </c>
      <c r="W174" s="14">
        <v>126</v>
      </c>
      <c r="X174" s="14">
        <v>1000000</v>
      </c>
    </row>
    <row r="175" spans="1:24" ht="15" thickBot="1" x14ac:dyDescent="0.35">
      <c r="A175">
        <v>1973</v>
      </c>
      <c r="B175">
        <v>1.2995845255708E-4</v>
      </c>
      <c r="C175" s="9">
        <v>1.63632858727526E-4</v>
      </c>
      <c r="D175" s="9">
        <v>1.22791012212733E-5</v>
      </c>
      <c r="E175" s="9">
        <v>2.3234618700891001E-5</v>
      </c>
      <c r="F175">
        <f t="shared" si="23"/>
        <v>3.291050312067703E-4</v>
      </c>
      <c r="H175">
        <f t="shared" si="20"/>
        <v>1973</v>
      </c>
      <c r="I175">
        <f t="shared" si="24"/>
        <v>195</v>
      </c>
      <c r="J175">
        <f t="shared" si="25"/>
        <v>38</v>
      </c>
      <c r="K175">
        <f t="shared" si="26"/>
        <v>32</v>
      </c>
      <c r="L175">
        <f t="shared" si="27"/>
        <v>193</v>
      </c>
      <c r="M175">
        <v>1000000</v>
      </c>
      <c r="N175" s="8">
        <f t="shared" si="28"/>
        <v>114.5</v>
      </c>
      <c r="O175">
        <f t="shared" si="21"/>
        <v>999937.2</v>
      </c>
      <c r="P175">
        <f t="shared" si="22"/>
        <v>3.291050312067703E-4</v>
      </c>
      <c r="S175" s="13" t="s">
        <v>195</v>
      </c>
      <c r="T175" s="14">
        <v>152</v>
      </c>
      <c r="U175" s="14">
        <v>25</v>
      </c>
      <c r="V175" s="14">
        <v>53</v>
      </c>
      <c r="W175" s="14">
        <v>132</v>
      </c>
      <c r="X175" s="14">
        <v>1000000</v>
      </c>
    </row>
    <row r="176" spans="1:24" ht="15" thickBot="1" x14ac:dyDescent="0.35">
      <c r="A176">
        <v>1974</v>
      </c>
      <c r="B176">
        <v>1.2781519451112E-4</v>
      </c>
      <c r="C176" s="9">
        <v>1.6347298722913699E-4</v>
      </c>
      <c r="D176" s="9">
        <v>1.23237896332284E-5</v>
      </c>
      <c r="E176" s="9">
        <v>2.2917527790663598E-5</v>
      </c>
      <c r="F176">
        <f t="shared" si="23"/>
        <v>3.2652949916414897E-4</v>
      </c>
      <c r="H176">
        <f t="shared" si="20"/>
        <v>1974</v>
      </c>
      <c r="I176">
        <f t="shared" si="24"/>
        <v>200</v>
      </c>
      <c r="J176">
        <f t="shared" si="25"/>
        <v>40</v>
      </c>
      <c r="K176">
        <f t="shared" si="26"/>
        <v>30</v>
      </c>
      <c r="L176">
        <f t="shared" si="27"/>
        <v>194</v>
      </c>
      <c r="M176">
        <v>1000000</v>
      </c>
      <c r="N176" s="8">
        <f t="shared" si="28"/>
        <v>116</v>
      </c>
      <c r="O176">
        <f t="shared" si="21"/>
        <v>999931.2</v>
      </c>
      <c r="P176">
        <f t="shared" si="22"/>
        <v>3.2652949916414897E-4</v>
      </c>
      <c r="S176" s="13" t="s">
        <v>196</v>
      </c>
      <c r="T176" s="14">
        <v>158</v>
      </c>
      <c r="U176" s="14">
        <v>27</v>
      </c>
      <c r="V176" s="14">
        <v>52</v>
      </c>
      <c r="W176" s="14">
        <v>146</v>
      </c>
      <c r="X176" s="14">
        <v>1000000</v>
      </c>
    </row>
    <row r="177" spans="1:24" ht="15" thickBot="1" x14ac:dyDescent="0.35">
      <c r="A177">
        <v>1975</v>
      </c>
      <c r="B177">
        <v>1.2650923495779599E-4</v>
      </c>
      <c r="C177" s="9">
        <v>1.6374861089778699E-4</v>
      </c>
      <c r="D177" s="9">
        <v>1.2356728802842499E-5</v>
      </c>
      <c r="E177" s="9">
        <v>2.2739588790240502E-5</v>
      </c>
      <c r="F177">
        <f t="shared" si="23"/>
        <v>3.2535416344866598E-4</v>
      </c>
      <c r="H177">
        <f t="shared" si="20"/>
        <v>1975</v>
      </c>
      <c r="I177">
        <f t="shared" si="24"/>
        <v>204</v>
      </c>
      <c r="J177">
        <f t="shared" si="25"/>
        <v>37</v>
      </c>
      <c r="K177">
        <f t="shared" si="26"/>
        <v>29</v>
      </c>
      <c r="L177">
        <f t="shared" si="27"/>
        <v>198</v>
      </c>
      <c r="M177">
        <v>1000000</v>
      </c>
      <c r="N177" s="8">
        <f t="shared" si="28"/>
        <v>117</v>
      </c>
      <c r="O177">
        <f t="shared" si="21"/>
        <v>999927.2</v>
      </c>
      <c r="P177">
        <f t="shared" si="22"/>
        <v>3.2535416344866598E-4</v>
      </c>
      <c r="S177" s="13" t="s">
        <v>197</v>
      </c>
      <c r="T177" s="14">
        <v>165</v>
      </c>
      <c r="U177" s="14">
        <v>26</v>
      </c>
      <c r="V177" s="14">
        <v>47</v>
      </c>
      <c r="W177" s="14">
        <v>160</v>
      </c>
      <c r="X177" s="14">
        <v>1000000</v>
      </c>
    </row>
    <row r="178" spans="1:24" ht="15" thickBot="1" x14ac:dyDescent="0.35">
      <c r="A178">
        <v>1976</v>
      </c>
      <c r="B178">
        <v>1.2482783703100201E-4</v>
      </c>
      <c r="C178" s="9">
        <v>1.6361806774511901E-4</v>
      </c>
      <c r="D178" s="9">
        <v>1.2396884942843E-5</v>
      </c>
      <c r="E178" s="9">
        <v>2.25369777971146E-5</v>
      </c>
      <c r="F178">
        <f t="shared" si="23"/>
        <v>3.2337976751607863E-4</v>
      </c>
      <c r="H178">
        <f t="shared" si="20"/>
        <v>1976</v>
      </c>
      <c r="I178">
        <f t="shared" si="24"/>
        <v>208</v>
      </c>
      <c r="J178">
        <f t="shared" si="25"/>
        <v>39</v>
      </c>
      <c r="K178">
        <f t="shared" si="26"/>
        <v>27</v>
      </c>
      <c r="L178">
        <f t="shared" si="27"/>
        <v>202</v>
      </c>
      <c r="M178">
        <v>1000000</v>
      </c>
      <c r="N178" s="8">
        <f t="shared" si="28"/>
        <v>119</v>
      </c>
      <c r="O178">
        <f t="shared" si="21"/>
        <v>999919.2</v>
      </c>
      <c r="P178">
        <f t="shared" si="22"/>
        <v>3.2337976751607863E-4</v>
      </c>
      <c r="S178" s="13" t="s">
        <v>198</v>
      </c>
      <c r="T178" s="14">
        <v>172</v>
      </c>
      <c r="U178" s="14">
        <v>29</v>
      </c>
      <c r="V178" s="14">
        <v>42</v>
      </c>
      <c r="W178" s="14">
        <v>177</v>
      </c>
      <c r="X178" s="14">
        <v>1000000</v>
      </c>
    </row>
    <row r="179" spans="1:24" ht="15" thickBot="1" x14ac:dyDescent="0.35">
      <c r="A179">
        <v>1977</v>
      </c>
      <c r="B179">
        <v>1.2351712004081999E-4</v>
      </c>
      <c r="C179" s="9">
        <v>1.6382981058476201E-4</v>
      </c>
      <c r="D179" s="9">
        <v>1.23963102721193E-5</v>
      </c>
      <c r="E179" s="9">
        <v>2.2622203167494599E-5</v>
      </c>
      <c r="F179">
        <f t="shared" si="23"/>
        <v>3.2236544406519588E-4</v>
      </c>
      <c r="H179">
        <f t="shared" si="20"/>
        <v>1977</v>
      </c>
      <c r="I179">
        <f t="shared" si="24"/>
        <v>213</v>
      </c>
      <c r="J179">
        <f t="shared" si="25"/>
        <v>36</v>
      </c>
      <c r="K179">
        <f t="shared" si="26"/>
        <v>28</v>
      </c>
      <c r="L179">
        <f t="shared" si="27"/>
        <v>200</v>
      </c>
      <c r="M179">
        <v>1000000</v>
      </c>
      <c r="N179" s="8">
        <f t="shared" si="28"/>
        <v>119.25</v>
      </c>
      <c r="O179">
        <f t="shared" si="21"/>
        <v>999914.2</v>
      </c>
      <c r="P179">
        <f t="shared" si="22"/>
        <v>3.2236544406519588E-4</v>
      </c>
      <c r="S179" s="13" t="s">
        <v>199</v>
      </c>
      <c r="T179" s="14">
        <v>176</v>
      </c>
      <c r="U179" s="14">
        <v>30</v>
      </c>
      <c r="V179" s="14">
        <v>37</v>
      </c>
      <c r="W179" s="14">
        <v>183</v>
      </c>
      <c r="X179" s="14">
        <v>1000000</v>
      </c>
    </row>
    <row r="180" spans="1:24" ht="15" thickBot="1" x14ac:dyDescent="0.35">
      <c r="A180">
        <v>1978</v>
      </c>
      <c r="B180">
        <v>1.22219458197443E-4</v>
      </c>
      <c r="C180" s="9">
        <v>1.6270008511907799E-4</v>
      </c>
      <c r="D180" s="9">
        <v>1.22500766467835E-5</v>
      </c>
      <c r="E180" s="9">
        <v>2.2675312460965598E-5</v>
      </c>
      <c r="F180">
        <f t="shared" si="23"/>
        <v>3.1984493242427007E-4</v>
      </c>
      <c r="H180">
        <f t="shared" si="20"/>
        <v>1978</v>
      </c>
      <c r="I180">
        <f t="shared" si="24"/>
        <v>215</v>
      </c>
      <c r="J180">
        <f t="shared" si="25"/>
        <v>45</v>
      </c>
      <c r="K180">
        <f t="shared" si="26"/>
        <v>33</v>
      </c>
      <c r="L180">
        <f t="shared" si="27"/>
        <v>199</v>
      </c>
      <c r="M180">
        <v>1000000</v>
      </c>
      <c r="N180" s="8">
        <f t="shared" si="28"/>
        <v>123</v>
      </c>
      <c r="O180">
        <f t="shared" si="21"/>
        <v>999899.2</v>
      </c>
      <c r="P180">
        <f t="shared" si="22"/>
        <v>3.1984493242427007E-4</v>
      </c>
      <c r="S180" s="13" t="s">
        <v>200</v>
      </c>
      <c r="T180" s="14">
        <v>188</v>
      </c>
      <c r="U180" s="14">
        <v>33</v>
      </c>
      <c r="V180" s="14">
        <v>35</v>
      </c>
      <c r="W180" s="14">
        <v>189</v>
      </c>
      <c r="X180" s="14">
        <v>1000000</v>
      </c>
    </row>
    <row r="181" spans="1:24" ht="15" thickBot="1" x14ac:dyDescent="0.35">
      <c r="A181">
        <v>1979</v>
      </c>
      <c r="B181">
        <v>1.2150818552722E-4</v>
      </c>
      <c r="C181" s="9">
        <v>1.6212707435312999E-4</v>
      </c>
      <c r="D181" s="9">
        <v>1.2167897563943201E-5</v>
      </c>
      <c r="E181" s="9">
        <v>2.2771397457940301E-5</v>
      </c>
      <c r="F181">
        <f t="shared" si="23"/>
        <v>3.185745549022335E-4</v>
      </c>
      <c r="H181">
        <f t="shared" si="20"/>
        <v>1979</v>
      </c>
      <c r="I181">
        <f t="shared" si="24"/>
        <v>217</v>
      </c>
      <c r="J181">
        <f t="shared" si="25"/>
        <v>48</v>
      </c>
      <c r="K181">
        <f t="shared" si="26"/>
        <v>34</v>
      </c>
      <c r="L181">
        <f t="shared" si="27"/>
        <v>196</v>
      </c>
      <c r="M181">
        <v>1000000</v>
      </c>
      <c r="N181" s="8">
        <f t="shared" si="28"/>
        <v>123.75</v>
      </c>
      <c r="O181">
        <f t="shared" si="21"/>
        <v>999893.7</v>
      </c>
      <c r="P181">
        <f t="shared" si="22"/>
        <v>3.185745549022335E-4</v>
      </c>
      <c r="S181" s="13" t="s">
        <v>201</v>
      </c>
      <c r="T181" s="14">
        <v>195</v>
      </c>
      <c r="U181" s="14">
        <v>38</v>
      </c>
      <c r="V181" s="14">
        <v>32</v>
      </c>
      <c r="W181" s="14">
        <v>193</v>
      </c>
      <c r="X181" s="14">
        <v>1000000</v>
      </c>
    </row>
    <row r="182" spans="1:24" ht="15" thickBot="1" x14ac:dyDescent="0.35">
      <c r="A182">
        <v>1980</v>
      </c>
      <c r="B182">
        <v>1.2093830446247001E-4</v>
      </c>
      <c r="C182" s="9">
        <v>1.6138430302297399E-4</v>
      </c>
      <c r="D182" s="9">
        <v>1.20810674551259E-5</v>
      </c>
      <c r="E182" s="9">
        <v>2.2754994850921701E-5</v>
      </c>
      <c r="F182">
        <f t="shared" si="23"/>
        <v>3.1715866979149159E-4</v>
      </c>
      <c r="H182">
        <f t="shared" si="20"/>
        <v>1980</v>
      </c>
      <c r="I182">
        <f t="shared" si="24"/>
        <v>218</v>
      </c>
      <c r="J182">
        <f t="shared" si="25"/>
        <v>51</v>
      </c>
      <c r="K182">
        <f t="shared" si="26"/>
        <v>36</v>
      </c>
      <c r="L182">
        <f t="shared" si="27"/>
        <v>197</v>
      </c>
      <c r="M182">
        <v>1000000</v>
      </c>
      <c r="N182" s="8">
        <f t="shared" si="28"/>
        <v>125.5</v>
      </c>
      <c r="O182">
        <f t="shared" si="21"/>
        <v>999886.7</v>
      </c>
      <c r="P182">
        <f t="shared" si="22"/>
        <v>3.1715866979149159E-4</v>
      </c>
      <c r="S182" s="13" t="s">
        <v>202</v>
      </c>
      <c r="T182" s="14">
        <v>200</v>
      </c>
      <c r="U182" s="14">
        <v>40</v>
      </c>
      <c r="V182" s="14">
        <v>30</v>
      </c>
      <c r="W182" s="14">
        <v>194</v>
      </c>
      <c r="X182" s="14">
        <v>1000000</v>
      </c>
    </row>
    <row r="183" spans="1:24" ht="15" thickBot="1" x14ac:dyDescent="0.35">
      <c r="A183">
        <v>1981</v>
      </c>
      <c r="B183">
        <v>1.2047505047771E-4</v>
      </c>
      <c r="C183" s="9">
        <v>1.6033224736539901E-4</v>
      </c>
      <c r="D183" s="9">
        <v>1.2012034728416301E-5</v>
      </c>
      <c r="E183" s="9">
        <v>2.2558660150804901E-5</v>
      </c>
      <c r="F183">
        <f t="shared" si="23"/>
        <v>3.1537799272233022E-4</v>
      </c>
      <c r="H183">
        <f t="shared" si="20"/>
        <v>1981</v>
      </c>
      <c r="I183">
        <f t="shared" si="24"/>
        <v>219</v>
      </c>
      <c r="J183">
        <f t="shared" si="25"/>
        <v>56</v>
      </c>
      <c r="K183">
        <f t="shared" si="26"/>
        <v>39</v>
      </c>
      <c r="L183">
        <f t="shared" si="27"/>
        <v>201</v>
      </c>
      <c r="M183">
        <v>1000000</v>
      </c>
      <c r="N183" s="8">
        <f t="shared" si="28"/>
        <v>128.75</v>
      </c>
      <c r="O183">
        <f t="shared" si="21"/>
        <v>999873.7</v>
      </c>
      <c r="P183">
        <f t="shared" si="22"/>
        <v>3.1537799272233022E-4</v>
      </c>
      <c r="S183" s="13" t="s">
        <v>203</v>
      </c>
      <c r="T183" s="14">
        <v>204</v>
      </c>
      <c r="U183" s="14">
        <v>37</v>
      </c>
      <c r="V183" s="14">
        <v>29</v>
      </c>
      <c r="W183" s="14">
        <v>198</v>
      </c>
      <c r="X183" s="14">
        <v>1000000</v>
      </c>
    </row>
    <row r="184" spans="1:24" ht="15" thickBot="1" x14ac:dyDescent="0.35">
      <c r="A184">
        <v>1982</v>
      </c>
      <c r="B184">
        <v>1.2032180425844E-4</v>
      </c>
      <c r="C184" s="9">
        <v>1.5883276397029699E-4</v>
      </c>
      <c r="D184" s="9">
        <v>1.18843583030476E-5</v>
      </c>
      <c r="E184" s="9">
        <v>2.2358102017148701E-5</v>
      </c>
      <c r="F184">
        <f t="shared" si="23"/>
        <v>3.1339702854893327E-4</v>
      </c>
      <c r="H184">
        <f t="shared" si="20"/>
        <v>1982</v>
      </c>
      <c r="I184">
        <f t="shared" si="24"/>
        <v>220</v>
      </c>
      <c r="J184">
        <f t="shared" si="25"/>
        <v>62</v>
      </c>
      <c r="K184">
        <f t="shared" si="26"/>
        <v>41</v>
      </c>
      <c r="L184">
        <f t="shared" si="27"/>
        <v>204</v>
      </c>
      <c r="M184">
        <v>1000000</v>
      </c>
      <c r="N184" s="8">
        <f t="shared" si="28"/>
        <v>131.75</v>
      </c>
      <c r="O184">
        <f t="shared" si="21"/>
        <v>999861.7</v>
      </c>
      <c r="P184">
        <f t="shared" si="22"/>
        <v>3.1339702854893327E-4</v>
      </c>
      <c r="S184" s="13" t="s">
        <v>204</v>
      </c>
      <c r="T184" s="14">
        <v>208</v>
      </c>
      <c r="U184" s="14">
        <v>39</v>
      </c>
      <c r="V184" s="14">
        <v>27</v>
      </c>
      <c r="W184" s="14">
        <v>202</v>
      </c>
      <c r="X184" s="14">
        <v>1000000</v>
      </c>
    </row>
    <row r="185" spans="1:24" ht="15" thickBot="1" x14ac:dyDescent="0.35">
      <c r="A185">
        <v>1983</v>
      </c>
      <c r="B185">
        <v>1.2183111747227801E-4</v>
      </c>
      <c r="C185" s="9">
        <v>1.58154653036035E-4</v>
      </c>
      <c r="D185" s="9">
        <v>1.1820171234181199E-5</v>
      </c>
      <c r="E185" s="9">
        <v>2.2235992998633102E-5</v>
      </c>
      <c r="F185">
        <f t="shared" si="23"/>
        <v>3.1404193474112731E-4</v>
      </c>
      <c r="H185">
        <f t="shared" si="20"/>
        <v>1983</v>
      </c>
      <c r="I185">
        <f t="shared" si="24"/>
        <v>216</v>
      </c>
      <c r="J185">
        <f t="shared" si="25"/>
        <v>68</v>
      </c>
      <c r="K185">
        <f t="shared" si="26"/>
        <v>43</v>
      </c>
      <c r="L185">
        <f t="shared" si="27"/>
        <v>205</v>
      </c>
      <c r="M185">
        <v>1000000</v>
      </c>
      <c r="N185" s="8">
        <f t="shared" si="28"/>
        <v>133</v>
      </c>
      <c r="O185">
        <f t="shared" si="21"/>
        <v>999859.19999999995</v>
      </c>
      <c r="P185">
        <f t="shared" si="22"/>
        <v>3.1404193474112731E-4</v>
      </c>
      <c r="S185" s="13" t="s">
        <v>205</v>
      </c>
      <c r="T185" s="14">
        <v>213</v>
      </c>
      <c r="U185" s="14">
        <v>36</v>
      </c>
      <c r="V185" s="14">
        <v>28</v>
      </c>
      <c r="W185" s="14">
        <v>200</v>
      </c>
      <c r="X185" s="14">
        <v>1000000</v>
      </c>
    </row>
    <row r="186" spans="1:24" ht="15" thickBot="1" x14ac:dyDescent="0.35">
      <c r="A186">
        <v>1984</v>
      </c>
      <c r="B186">
        <v>1.2368757909696001E-4</v>
      </c>
      <c r="C186" s="9">
        <v>1.5695029703368001E-4</v>
      </c>
      <c r="D186" s="9">
        <v>1.17040731960774E-5</v>
      </c>
      <c r="E186" s="9">
        <v>2.19664499517031E-5</v>
      </c>
      <c r="F186">
        <f t="shared" si="23"/>
        <v>3.1430839927842056E-4</v>
      </c>
      <c r="H186">
        <f t="shared" si="20"/>
        <v>1984</v>
      </c>
      <c r="I186">
        <f t="shared" si="24"/>
        <v>212</v>
      </c>
      <c r="J186">
        <f t="shared" si="25"/>
        <v>75</v>
      </c>
      <c r="K186">
        <f t="shared" si="26"/>
        <v>46</v>
      </c>
      <c r="L186">
        <f t="shared" si="27"/>
        <v>207</v>
      </c>
      <c r="M186">
        <v>1000000</v>
      </c>
      <c r="N186" s="8">
        <f t="shared" si="28"/>
        <v>135</v>
      </c>
      <c r="O186">
        <f t="shared" si="21"/>
        <v>999855.2</v>
      </c>
      <c r="P186">
        <f t="shared" si="22"/>
        <v>3.1430839927842056E-4</v>
      </c>
      <c r="S186" s="13" t="s">
        <v>206</v>
      </c>
      <c r="T186" s="14">
        <v>215</v>
      </c>
      <c r="U186" s="14">
        <v>45</v>
      </c>
      <c r="V186" s="14">
        <v>33</v>
      </c>
      <c r="W186" s="14">
        <v>199</v>
      </c>
      <c r="X186" s="14">
        <v>1000000</v>
      </c>
    </row>
    <row r="187" spans="1:24" ht="15" thickBot="1" x14ac:dyDescent="0.35">
      <c r="A187">
        <v>1985</v>
      </c>
      <c r="B187">
        <v>1.26151978162982E-4</v>
      </c>
      <c r="C187" s="9">
        <v>1.5765336034486799E-4</v>
      </c>
      <c r="D187" s="9">
        <v>1.1660984975086199E-5</v>
      </c>
      <c r="E187" s="9">
        <v>2.1829011789772501E-5</v>
      </c>
      <c r="F187">
        <f t="shared" si="23"/>
        <v>3.1729533527270867E-4</v>
      </c>
      <c r="H187">
        <f t="shared" si="20"/>
        <v>1985</v>
      </c>
      <c r="I187">
        <f t="shared" si="24"/>
        <v>205</v>
      </c>
      <c r="J187">
        <f t="shared" si="25"/>
        <v>72</v>
      </c>
      <c r="K187">
        <f t="shared" si="26"/>
        <v>48</v>
      </c>
      <c r="L187">
        <f t="shared" si="27"/>
        <v>209</v>
      </c>
      <c r="M187">
        <v>1000000</v>
      </c>
      <c r="N187" s="8">
        <f t="shared" si="28"/>
        <v>133.5</v>
      </c>
      <c r="O187">
        <f t="shared" si="21"/>
        <v>999858.2</v>
      </c>
      <c r="P187">
        <f t="shared" si="22"/>
        <v>3.1729533527270867E-4</v>
      </c>
      <c r="S187" s="13" t="s">
        <v>207</v>
      </c>
      <c r="T187" s="14">
        <v>217</v>
      </c>
      <c r="U187" s="14">
        <v>48</v>
      </c>
      <c r="V187" s="14">
        <v>34</v>
      </c>
      <c r="W187" s="14">
        <v>196</v>
      </c>
      <c r="X187" s="14">
        <v>1000000</v>
      </c>
    </row>
    <row r="188" spans="1:24" ht="15" thickBot="1" x14ac:dyDescent="0.35">
      <c r="A188">
        <v>1986</v>
      </c>
      <c r="B188">
        <v>1.2837167949848101E-4</v>
      </c>
      <c r="C188" s="9">
        <v>1.5763370486508499E-4</v>
      </c>
      <c r="D188" s="9">
        <v>1.162030600556E-5</v>
      </c>
      <c r="E188" s="9">
        <v>2.1611814840330799E-5</v>
      </c>
      <c r="F188">
        <f t="shared" si="23"/>
        <v>3.1923750520945678E-4</v>
      </c>
      <c r="H188">
        <f t="shared" si="20"/>
        <v>1986</v>
      </c>
      <c r="I188">
        <f t="shared" si="24"/>
        <v>198</v>
      </c>
      <c r="J188">
        <f t="shared" si="25"/>
        <v>73</v>
      </c>
      <c r="K188">
        <f t="shared" si="26"/>
        <v>50</v>
      </c>
      <c r="L188">
        <f t="shared" si="27"/>
        <v>210</v>
      </c>
      <c r="M188">
        <v>1000000</v>
      </c>
      <c r="N188" s="8">
        <f t="shared" si="28"/>
        <v>132.75</v>
      </c>
      <c r="O188">
        <f t="shared" si="21"/>
        <v>999859.7</v>
      </c>
      <c r="P188">
        <f t="shared" si="22"/>
        <v>3.1923750520945678E-4</v>
      </c>
      <c r="S188" s="13" t="s">
        <v>208</v>
      </c>
      <c r="T188" s="14">
        <v>218</v>
      </c>
      <c r="U188" s="14">
        <v>51</v>
      </c>
      <c r="V188" s="14">
        <v>36</v>
      </c>
      <c r="W188" s="14">
        <v>197</v>
      </c>
      <c r="X188" s="14">
        <v>1000000</v>
      </c>
    </row>
    <row r="189" spans="1:24" ht="15" thickBot="1" x14ac:dyDescent="0.35">
      <c r="A189">
        <v>1987</v>
      </c>
      <c r="B189">
        <v>1.3152080230481299E-4</v>
      </c>
      <c r="C189" s="9">
        <v>1.5849527387347599E-4</v>
      </c>
      <c r="D189" s="9">
        <v>1.16154715215088E-5</v>
      </c>
      <c r="E189" s="9">
        <v>2.14946721825981E-5</v>
      </c>
      <c r="F189">
        <f t="shared" si="23"/>
        <v>3.231262198823959E-4</v>
      </c>
      <c r="H189">
        <f t="shared" si="20"/>
        <v>1987</v>
      </c>
      <c r="I189">
        <f t="shared" si="24"/>
        <v>192</v>
      </c>
      <c r="J189">
        <f t="shared" si="25"/>
        <v>66</v>
      </c>
      <c r="K189">
        <f t="shared" si="26"/>
        <v>51</v>
      </c>
      <c r="L189">
        <f t="shared" si="27"/>
        <v>212</v>
      </c>
      <c r="M189">
        <v>1000000</v>
      </c>
      <c r="N189" s="8">
        <f t="shared" si="28"/>
        <v>130.25</v>
      </c>
      <c r="O189">
        <f t="shared" si="21"/>
        <v>999864.7</v>
      </c>
      <c r="P189">
        <f t="shared" si="22"/>
        <v>3.231262198823959E-4</v>
      </c>
      <c r="S189" s="13" t="s">
        <v>209</v>
      </c>
      <c r="T189" s="14">
        <v>219</v>
      </c>
      <c r="U189" s="14">
        <v>56</v>
      </c>
      <c r="V189" s="14">
        <v>39</v>
      </c>
      <c r="W189" s="14">
        <v>201</v>
      </c>
      <c r="X189" s="14">
        <v>1000000</v>
      </c>
    </row>
    <row r="190" spans="1:24" ht="15" thickBot="1" x14ac:dyDescent="0.35">
      <c r="A190">
        <v>1988</v>
      </c>
      <c r="B190">
        <v>1.3403846241999401E-4</v>
      </c>
      <c r="C190" s="9">
        <v>1.58497319456988E-4</v>
      </c>
      <c r="D190" s="9">
        <v>1.1656798311118299E-5</v>
      </c>
      <c r="E190" s="9">
        <v>2.13459970836993E-5</v>
      </c>
      <c r="F190">
        <f t="shared" si="23"/>
        <v>3.2553857727179959E-4</v>
      </c>
      <c r="H190">
        <f t="shared" si="20"/>
        <v>1988</v>
      </c>
      <c r="I190">
        <f t="shared" si="24"/>
        <v>183</v>
      </c>
      <c r="J190">
        <f t="shared" si="25"/>
        <v>64</v>
      </c>
      <c r="K190">
        <f t="shared" si="26"/>
        <v>49</v>
      </c>
      <c r="L190">
        <f t="shared" si="27"/>
        <v>213</v>
      </c>
      <c r="M190">
        <v>1000000</v>
      </c>
      <c r="N190" s="8">
        <f t="shared" si="28"/>
        <v>127.25</v>
      </c>
      <c r="O190">
        <f t="shared" si="21"/>
        <v>999870.7</v>
      </c>
      <c r="P190">
        <f t="shared" si="22"/>
        <v>3.2553857727179959E-4</v>
      </c>
      <c r="S190" s="13" t="s">
        <v>210</v>
      </c>
      <c r="T190" s="14">
        <v>220</v>
      </c>
      <c r="U190" s="14">
        <v>62</v>
      </c>
      <c r="V190" s="14">
        <v>41</v>
      </c>
      <c r="W190" s="14">
        <v>204</v>
      </c>
      <c r="X190" s="14">
        <v>1000000</v>
      </c>
    </row>
    <row r="191" spans="1:24" ht="15" thickBot="1" x14ac:dyDescent="0.35">
      <c r="A191">
        <v>1989</v>
      </c>
      <c r="B191">
        <v>1.36435813536601E-4</v>
      </c>
      <c r="C191" s="9">
        <v>1.5895495224477901E-4</v>
      </c>
      <c r="D191" s="9">
        <v>1.1733577983769801E-5</v>
      </c>
      <c r="E191" s="9">
        <v>2.1195346822163798E-5</v>
      </c>
      <c r="F191">
        <f t="shared" si="23"/>
        <v>3.2831969058731361E-4</v>
      </c>
      <c r="H191">
        <f t="shared" si="20"/>
        <v>1989</v>
      </c>
      <c r="I191">
        <f t="shared" si="24"/>
        <v>173</v>
      </c>
      <c r="J191">
        <f t="shared" si="25"/>
        <v>60</v>
      </c>
      <c r="K191">
        <f t="shared" si="26"/>
        <v>45</v>
      </c>
      <c r="L191">
        <f t="shared" si="27"/>
        <v>215</v>
      </c>
      <c r="M191">
        <v>1000000</v>
      </c>
      <c r="N191" s="8">
        <f t="shared" si="28"/>
        <v>123.25</v>
      </c>
      <c r="O191">
        <f t="shared" si="21"/>
        <v>999878.7</v>
      </c>
      <c r="P191">
        <f t="shared" si="22"/>
        <v>3.2831969058731361E-4</v>
      </c>
      <c r="S191" s="13" t="s">
        <v>211</v>
      </c>
      <c r="T191" s="14">
        <v>216</v>
      </c>
      <c r="U191" s="14">
        <v>68</v>
      </c>
      <c r="V191" s="14">
        <v>43</v>
      </c>
      <c r="W191" s="14">
        <v>205</v>
      </c>
      <c r="X191" s="14">
        <v>1000000</v>
      </c>
    </row>
    <row r="192" spans="1:24" ht="15" thickBot="1" x14ac:dyDescent="0.35">
      <c r="A192">
        <v>1990</v>
      </c>
      <c r="B192">
        <v>1.3794950167981101E-4</v>
      </c>
      <c r="C192" s="9">
        <v>1.59137691038527E-4</v>
      </c>
      <c r="D192" s="9">
        <v>1.1746249973449599E-5</v>
      </c>
      <c r="E192" s="9">
        <v>2.1049974228455E-5</v>
      </c>
      <c r="F192">
        <f t="shared" si="23"/>
        <v>3.2988341692024258E-4</v>
      </c>
      <c r="H192">
        <f t="shared" si="20"/>
        <v>1990</v>
      </c>
      <c r="I192">
        <f t="shared" si="24"/>
        <v>168</v>
      </c>
      <c r="J192">
        <f t="shared" si="25"/>
        <v>59</v>
      </c>
      <c r="K192">
        <f t="shared" si="26"/>
        <v>44</v>
      </c>
      <c r="L192">
        <f t="shared" si="27"/>
        <v>216</v>
      </c>
      <c r="M192">
        <v>1000000</v>
      </c>
      <c r="N192" s="8">
        <f t="shared" si="28"/>
        <v>121.75</v>
      </c>
      <c r="O192">
        <f t="shared" si="21"/>
        <v>999881.7</v>
      </c>
      <c r="P192">
        <f t="shared" si="22"/>
        <v>3.2988341692024258E-4</v>
      </c>
      <c r="S192" s="13" t="s">
        <v>212</v>
      </c>
      <c r="T192" s="14">
        <v>212</v>
      </c>
      <c r="U192" s="14">
        <v>75</v>
      </c>
      <c r="V192" s="14">
        <v>46</v>
      </c>
      <c r="W192" s="14">
        <v>207</v>
      </c>
      <c r="X192" s="14">
        <v>1000000</v>
      </c>
    </row>
    <row r="193" spans="1:24" ht="15" thickBot="1" x14ac:dyDescent="0.35">
      <c r="A193">
        <v>1991</v>
      </c>
      <c r="B193">
        <v>1.3868112624290199E-4</v>
      </c>
      <c r="C193" s="9">
        <v>1.5972471737768501E-4</v>
      </c>
      <c r="D193" s="9">
        <v>1.19013745591343E-5</v>
      </c>
      <c r="E193" s="9">
        <v>2.1018200381409502E-5</v>
      </c>
      <c r="F193">
        <f t="shared" si="23"/>
        <v>3.3132541856113079E-4</v>
      </c>
      <c r="H193">
        <f t="shared" si="20"/>
        <v>1991</v>
      </c>
      <c r="I193">
        <f t="shared" si="24"/>
        <v>166</v>
      </c>
      <c r="J193">
        <f t="shared" si="25"/>
        <v>57</v>
      </c>
      <c r="K193">
        <f t="shared" si="26"/>
        <v>40</v>
      </c>
      <c r="L193">
        <f t="shared" si="27"/>
        <v>217</v>
      </c>
      <c r="M193">
        <v>1000000</v>
      </c>
      <c r="N193" s="8">
        <f t="shared" si="28"/>
        <v>120</v>
      </c>
      <c r="O193">
        <f t="shared" si="21"/>
        <v>999885.2</v>
      </c>
      <c r="P193">
        <f t="shared" si="22"/>
        <v>3.3132541856113079E-4</v>
      </c>
      <c r="S193" s="13" t="s">
        <v>213</v>
      </c>
      <c r="T193" s="14">
        <v>205</v>
      </c>
      <c r="U193" s="14">
        <v>72</v>
      </c>
      <c r="V193" s="14">
        <v>48</v>
      </c>
      <c r="W193" s="14">
        <v>209</v>
      </c>
      <c r="X193" s="14">
        <v>1000000</v>
      </c>
    </row>
    <row r="194" spans="1:24" ht="15" thickBot="1" x14ac:dyDescent="0.35">
      <c r="A194">
        <v>1992</v>
      </c>
      <c r="B194">
        <v>1.3891547236458501E-4</v>
      </c>
      <c r="C194" s="9">
        <v>1.59672615284632E-4</v>
      </c>
      <c r="D194" s="9">
        <v>1.2065823024645999E-5</v>
      </c>
      <c r="E194" s="9">
        <v>2.08685996767599E-5</v>
      </c>
      <c r="F194">
        <f t="shared" si="23"/>
        <v>3.3152251035062293E-4</v>
      </c>
      <c r="H194">
        <f t="shared" ref="H194:H221" si="29">A194</f>
        <v>1992</v>
      </c>
      <c r="I194">
        <f t="shared" si="24"/>
        <v>164</v>
      </c>
      <c r="J194">
        <f t="shared" si="25"/>
        <v>58</v>
      </c>
      <c r="K194">
        <f t="shared" si="26"/>
        <v>38</v>
      </c>
      <c r="L194">
        <f t="shared" si="27"/>
        <v>219</v>
      </c>
      <c r="M194">
        <v>1000000</v>
      </c>
      <c r="N194" s="8">
        <f t="shared" si="28"/>
        <v>119.75</v>
      </c>
      <c r="O194">
        <f t="shared" ref="O194:O221" si="30">X866</f>
        <v>999885.7</v>
      </c>
      <c r="P194">
        <f t="shared" ref="P194:P221" si="31">F194</f>
        <v>3.3152251035062293E-4</v>
      </c>
      <c r="S194" s="13" t="s">
        <v>214</v>
      </c>
      <c r="T194" s="14">
        <v>198</v>
      </c>
      <c r="U194" s="14">
        <v>73</v>
      </c>
      <c r="V194" s="14">
        <v>50</v>
      </c>
      <c r="W194" s="14">
        <v>210</v>
      </c>
      <c r="X194" s="14">
        <v>1000000</v>
      </c>
    </row>
    <row r="195" spans="1:24" ht="15" thickBot="1" x14ac:dyDescent="0.35">
      <c r="A195">
        <v>1993</v>
      </c>
      <c r="B195">
        <v>1.4033054425713701E-4</v>
      </c>
      <c r="C195" s="9">
        <v>1.61166099132969E-4</v>
      </c>
      <c r="D195" s="9">
        <v>1.22886073898241E-5</v>
      </c>
      <c r="E195" s="9">
        <v>2.0839503382116401E-5</v>
      </c>
      <c r="F195">
        <f t="shared" ref="F195:F221" si="32">SUM(B195:E195)</f>
        <v>3.3462475416204651E-4</v>
      </c>
      <c r="H195">
        <f t="shared" si="29"/>
        <v>1993</v>
      </c>
      <c r="I195">
        <f t="shared" ref="I195:I221" si="33">RANK(B195,B$2:B$221,0)</f>
        <v>156</v>
      </c>
      <c r="J195">
        <f t="shared" ref="J195:J221" si="34">RANK(C195,C$2:C$221,0)</f>
        <v>53</v>
      </c>
      <c r="K195">
        <f t="shared" ref="K195:K221" si="35">RANK(D195,D$2:D$221,0)</f>
        <v>31</v>
      </c>
      <c r="L195">
        <f t="shared" ref="L195:L221" si="36">RANK(E195,E$2:E$221,0)</f>
        <v>220</v>
      </c>
      <c r="M195">
        <v>1000000</v>
      </c>
      <c r="N195" s="8">
        <f t="shared" ref="N195:N221" si="37">AVERAGE(I195:L195)</f>
        <v>115</v>
      </c>
      <c r="O195">
        <f t="shared" si="30"/>
        <v>999895.2</v>
      </c>
      <c r="P195">
        <f t="shared" si="31"/>
        <v>3.3462475416204651E-4</v>
      </c>
      <c r="S195" s="13" t="s">
        <v>215</v>
      </c>
      <c r="T195" s="14">
        <v>192</v>
      </c>
      <c r="U195" s="14">
        <v>66</v>
      </c>
      <c r="V195" s="14">
        <v>51</v>
      </c>
      <c r="W195" s="14">
        <v>212</v>
      </c>
      <c r="X195" s="14">
        <v>1000000</v>
      </c>
    </row>
    <row r="196" spans="1:24" ht="15" thickBot="1" x14ac:dyDescent="0.35">
      <c r="A196">
        <v>1994</v>
      </c>
      <c r="B196">
        <v>1.4147934520483999E-4</v>
      </c>
      <c r="C196" s="9">
        <v>1.6266765305772399E-4</v>
      </c>
      <c r="D196" s="9">
        <v>1.2479138084537599E-5</v>
      </c>
      <c r="E196" s="9">
        <v>2.0980891349609E-5</v>
      </c>
      <c r="F196">
        <f t="shared" si="32"/>
        <v>3.3760702769671062E-4</v>
      </c>
      <c r="H196">
        <f t="shared" si="29"/>
        <v>1994</v>
      </c>
      <c r="I196">
        <f t="shared" si="33"/>
        <v>151</v>
      </c>
      <c r="J196">
        <f t="shared" si="34"/>
        <v>46</v>
      </c>
      <c r="K196">
        <f t="shared" si="35"/>
        <v>26</v>
      </c>
      <c r="L196">
        <f t="shared" si="36"/>
        <v>218</v>
      </c>
      <c r="M196">
        <v>1000000</v>
      </c>
      <c r="N196" s="8">
        <f t="shared" si="37"/>
        <v>110.25</v>
      </c>
      <c r="O196">
        <f t="shared" si="30"/>
        <v>999923.7</v>
      </c>
      <c r="P196">
        <f t="shared" si="31"/>
        <v>3.3760702769671062E-4</v>
      </c>
      <c r="S196" s="13" t="s">
        <v>216</v>
      </c>
      <c r="T196" s="14">
        <v>183</v>
      </c>
      <c r="U196" s="14">
        <v>64</v>
      </c>
      <c r="V196" s="14">
        <v>49</v>
      </c>
      <c r="W196" s="14">
        <v>213</v>
      </c>
      <c r="X196" s="14">
        <v>1000000</v>
      </c>
    </row>
    <row r="197" spans="1:24" ht="15" thickBot="1" x14ac:dyDescent="0.35">
      <c r="A197">
        <v>1995</v>
      </c>
      <c r="B197">
        <v>1.43642978010965E-4</v>
      </c>
      <c r="C197" s="9">
        <v>1.6484731583789501E-4</v>
      </c>
      <c r="D197" s="9">
        <v>1.2642052232487301E-5</v>
      </c>
      <c r="E197" s="9">
        <v>2.1238964109215801E-5</v>
      </c>
      <c r="F197">
        <f t="shared" si="32"/>
        <v>3.4237131019056307E-4</v>
      </c>
      <c r="H197">
        <f t="shared" si="29"/>
        <v>1995</v>
      </c>
      <c r="I197">
        <f t="shared" si="33"/>
        <v>142</v>
      </c>
      <c r="J197">
        <f t="shared" si="34"/>
        <v>32</v>
      </c>
      <c r="K197">
        <f t="shared" si="35"/>
        <v>25</v>
      </c>
      <c r="L197">
        <f t="shared" si="36"/>
        <v>214</v>
      </c>
      <c r="M197">
        <v>1000000</v>
      </c>
      <c r="N197" s="8">
        <f t="shared" si="37"/>
        <v>103.25</v>
      </c>
      <c r="O197">
        <f t="shared" si="30"/>
        <v>999958.7</v>
      </c>
      <c r="P197">
        <f t="shared" si="31"/>
        <v>3.4237131019056307E-4</v>
      </c>
      <c r="S197" s="13" t="s">
        <v>217</v>
      </c>
      <c r="T197" s="14">
        <v>173</v>
      </c>
      <c r="U197" s="14">
        <v>60</v>
      </c>
      <c r="V197" s="14">
        <v>45</v>
      </c>
      <c r="W197" s="14">
        <v>215</v>
      </c>
      <c r="X197" s="14">
        <v>1000000</v>
      </c>
    </row>
    <row r="198" spans="1:24" ht="15" thickBot="1" x14ac:dyDescent="0.35">
      <c r="A198">
        <v>1996</v>
      </c>
      <c r="B198">
        <v>1.46233150319728E-4</v>
      </c>
      <c r="C198" s="9">
        <v>1.6713852112713599E-4</v>
      </c>
      <c r="D198" s="9">
        <v>1.27803010140529E-5</v>
      </c>
      <c r="E198" s="9">
        <v>2.15653648670663E-5</v>
      </c>
      <c r="F198">
        <f t="shared" si="32"/>
        <v>3.4771733732798319E-4</v>
      </c>
      <c r="H198">
        <f t="shared" si="29"/>
        <v>1996</v>
      </c>
      <c r="I198">
        <f t="shared" si="33"/>
        <v>139</v>
      </c>
      <c r="J198">
        <f t="shared" si="34"/>
        <v>24</v>
      </c>
      <c r="K198">
        <f t="shared" si="35"/>
        <v>24</v>
      </c>
      <c r="L198">
        <f t="shared" si="36"/>
        <v>211</v>
      </c>
      <c r="M198">
        <v>1000000</v>
      </c>
      <c r="N198" s="8">
        <f t="shared" si="37"/>
        <v>99.5</v>
      </c>
      <c r="O198">
        <f t="shared" si="30"/>
        <v>999988.7</v>
      </c>
      <c r="P198">
        <f t="shared" si="31"/>
        <v>3.4771733732798319E-4</v>
      </c>
      <c r="S198" s="13" t="s">
        <v>218</v>
      </c>
      <c r="T198" s="14">
        <v>168</v>
      </c>
      <c r="U198" s="14">
        <v>59</v>
      </c>
      <c r="V198" s="14">
        <v>44</v>
      </c>
      <c r="W198" s="14">
        <v>216</v>
      </c>
      <c r="X198" s="14">
        <v>1000000</v>
      </c>
    </row>
    <row r="199" spans="1:24" ht="15" thickBot="1" x14ac:dyDescent="0.35">
      <c r="A199">
        <v>1997</v>
      </c>
      <c r="B199">
        <v>1.49453025577323E-4</v>
      </c>
      <c r="C199" s="9">
        <v>1.6945549370055699E-4</v>
      </c>
      <c r="D199" s="9">
        <v>1.29230285373133E-5</v>
      </c>
      <c r="E199" s="9">
        <v>2.1868191522246699E-5</v>
      </c>
      <c r="F199">
        <f t="shared" si="32"/>
        <v>3.5369973933744003E-4</v>
      </c>
      <c r="H199">
        <f t="shared" si="29"/>
        <v>1997</v>
      </c>
      <c r="I199">
        <f t="shared" si="33"/>
        <v>135</v>
      </c>
      <c r="J199">
        <f t="shared" si="34"/>
        <v>23</v>
      </c>
      <c r="K199">
        <f t="shared" si="35"/>
        <v>19</v>
      </c>
      <c r="L199">
        <f t="shared" si="36"/>
        <v>208</v>
      </c>
      <c r="M199">
        <v>1000000</v>
      </c>
      <c r="N199" s="8">
        <f t="shared" si="37"/>
        <v>96.25</v>
      </c>
      <c r="O199">
        <f t="shared" si="30"/>
        <v>1000011.7</v>
      </c>
      <c r="P199">
        <f t="shared" si="31"/>
        <v>3.5369973933744003E-4</v>
      </c>
      <c r="S199" s="13" t="s">
        <v>219</v>
      </c>
      <c r="T199" s="14">
        <v>166</v>
      </c>
      <c r="U199" s="14">
        <v>57</v>
      </c>
      <c r="V199" s="14">
        <v>40</v>
      </c>
      <c r="W199" s="14">
        <v>217</v>
      </c>
      <c r="X199" s="14">
        <v>1000000</v>
      </c>
    </row>
    <row r="200" spans="1:24" ht="15" thickBot="1" x14ac:dyDescent="0.35">
      <c r="A200">
        <v>1998</v>
      </c>
      <c r="B200">
        <v>1.5264734559293299E-4</v>
      </c>
      <c r="C200" s="9">
        <v>1.71028075523541E-4</v>
      </c>
      <c r="D200" s="9">
        <v>1.29135866830308E-5</v>
      </c>
      <c r="E200" s="9">
        <v>2.2105747900371001E-5</v>
      </c>
      <c r="F200">
        <f t="shared" si="32"/>
        <v>3.5869475569987578E-4</v>
      </c>
      <c r="H200">
        <f t="shared" si="29"/>
        <v>1998</v>
      </c>
      <c r="I200">
        <f t="shared" si="33"/>
        <v>129</v>
      </c>
      <c r="J200">
        <f t="shared" si="34"/>
        <v>22</v>
      </c>
      <c r="K200">
        <f t="shared" si="35"/>
        <v>20</v>
      </c>
      <c r="L200">
        <f t="shared" si="36"/>
        <v>206</v>
      </c>
      <c r="M200">
        <v>1000000</v>
      </c>
      <c r="N200" s="8">
        <f t="shared" si="37"/>
        <v>94.25</v>
      </c>
      <c r="O200">
        <f t="shared" si="30"/>
        <v>1000022.7</v>
      </c>
      <c r="P200">
        <f t="shared" si="31"/>
        <v>3.5869475569987578E-4</v>
      </c>
      <c r="S200" s="13" t="s">
        <v>220</v>
      </c>
      <c r="T200" s="14">
        <v>164</v>
      </c>
      <c r="U200" s="14">
        <v>58</v>
      </c>
      <c r="V200" s="14">
        <v>38</v>
      </c>
      <c r="W200" s="14">
        <v>219</v>
      </c>
      <c r="X200" s="14">
        <v>1000000</v>
      </c>
    </row>
    <row r="201" spans="1:24" ht="15" thickBot="1" x14ac:dyDescent="0.35">
      <c r="A201">
        <v>1999</v>
      </c>
      <c r="B201">
        <v>1.5790432059605201E-4</v>
      </c>
      <c r="C201" s="9">
        <v>1.73892056669241E-4</v>
      </c>
      <c r="D201" s="9">
        <v>1.31121334041901E-5</v>
      </c>
      <c r="E201" s="9">
        <v>2.2536409492853799E-5</v>
      </c>
      <c r="F201">
        <f t="shared" si="32"/>
        <v>3.6744492016233692E-4</v>
      </c>
      <c r="H201">
        <f t="shared" si="29"/>
        <v>1999</v>
      </c>
      <c r="I201">
        <f t="shared" si="33"/>
        <v>119</v>
      </c>
      <c r="J201">
        <f t="shared" si="34"/>
        <v>21</v>
      </c>
      <c r="K201">
        <f t="shared" si="35"/>
        <v>13</v>
      </c>
      <c r="L201">
        <f t="shared" si="36"/>
        <v>203</v>
      </c>
      <c r="M201">
        <v>1000000</v>
      </c>
      <c r="N201" s="8">
        <f t="shared" si="37"/>
        <v>89</v>
      </c>
      <c r="O201">
        <f t="shared" si="30"/>
        <v>1000043.7</v>
      </c>
      <c r="P201">
        <f t="shared" si="31"/>
        <v>3.6744492016233692E-4</v>
      </c>
      <c r="S201" s="13" t="s">
        <v>221</v>
      </c>
      <c r="T201" s="14">
        <v>156</v>
      </c>
      <c r="U201" s="14">
        <v>53</v>
      </c>
      <c r="V201" s="14">
        <v>31</v>
      </c>
      <c r="W201" s="14">
        <v>220</v>
      </c>
      <c r="X201" s="14">
        <v>1000000</v>
      </c>
    </row>
    <row r="202" spans="1:24" ht="15" thickBot="1" x14ac:dyDescent="0.35">
      <c r="A202">
        <v>2000</v>
      </c>
      <c r="B202">
        <v>1.6276321756387299E-4</v>
      </c>
      <c r="C202" s="9">
        <v>1.7543972977104399E-4</v>
      </c>
      <c r="D202" s="9">
        <v>1.3131976629665501E-5</v>
      </c>
      <c r="E202" s="9">
        <v>2.28743078228684E-5</v>
      </c>
      <c r="F202">
        <f t="shared" si="32"/>
        <v>3.7420923178745091E-4</v>
      </c>
      <c r="H202">
        <f t="shared" si="29"/>
        <v>2000</v>
      </c>
      <c r="I202">
        <f t="shared" si="33"/>
        <v>103</v>
      </c>
      <c r="J202">
        <f t="shared" si="34"/>
        <v>20</v>
      </c>
      <c r="K202">
        <f t="shared" si="35"/>
        <v>12</v>
      </c>
      <c r="L202">
        <f t="shared" si="36"/>
        <v>195</v>
      </c>
      <c r="M202">
        <v>1000000</v>
      </c>
      <c r="N202" s="8">
        <f t="shared" si="37"/>
        <v>82.5</v>
      </c>
      <c r="O202">
        <f t="shared" si="30"/>
        <v>1000069.7</v>
      </c>
      <c r="P202">
        <f t="shared" si="31"/>
        <v>3.7420923178745091E-4</v>
      </c>
      <c r="S202" s="13" t="s">
        <v>222</v>
      </c>
      <c r="T202" s="14">
        <v>151</v>
      </c>
      <c r="U202" s="14">
        <v>46</v>
      </c>
      <c r="V202" s="14">
        <v>26</v>
      </c>
      <c r="W202" s="14">
        <v>218</v>
      </c>
      <c r="X202" s="14">
        <v>1000000</v>
      </c>
    </row>
    <row r="203" spans="1:24" ht="15" thickBot="1" x14ac:dyDescent="0.35">
      <c r="A203">
        <v>2001</v>
      </c>
      <c r="B203">
        <v>1.67005472966203E-4</v>
      </c>
      <c r="C203" s="9">
        <v>1.77271296187037E-4</v>
      </c>
      <c r="D203" s="9">
        <v>1.3138001902137001E-5</v>
      </c>
      <c r="E203" s="9">
        <v>2.3235208833024699E-5</v>
      </c>
      <c r="F203">
        <f t="shared" si="32"/>
        <v>3.8064997988840175E-4</v>
      </c>
      <c r="H203">
        <f t="shared" si="29"/>
        <v>2001</v>
      </c>
      <c r="I203">
        <f t="shared" si="33"/>
        <v>90</v>
      </c>
      <c r="J203">
        <f t="shared" si="34"/>
        <v>19</v>
      </c>
      <c r="K203">
        <f t="shared" si="35"/>
        <v>11</v>
      </c>
      <c r="L203">
        <f t="shared" si="36"/>
        <v>192</v>
      </c>
      <c r="M203">
        <v>1000000</v>
      </c>
      <c r="N203" s="8">
        <f t="shared" si="37"/>
        <v>78</v>
      </c>
      <c r="O203">
        <f t="shared" si="30"/>
        <v>1000087.7</v>
      </c>
      <c r="P203">
        <f t="shared" si="31"/>
        <v>3.8064997988840175E-4</v>
      </c>
      <c r="S203" s="13" t="s">
        <v>223</v>
      </c>
      <c r="T203" s="14">
        <v>142</v>
      </c>
      <c r="U203" s="14">
        <v>32</v>
      </c>
      <c r="V203" s="14">
        <v>25</v>
      </c>
      <c r="W203" s="14">
        <v>214</v>
      </c>
      <c r="X203" s="14">
        <v>1000000</v>
      </c>
    </row>
    <row r="204" spans="1:24" ht="15" thickBot="1" x14ac:dyDescent="0.35">
      <c r="A204">
        <v>2002</v>
      </c>
      <c r="B204">
        <v>1.7120239707375199E-4</v>
      </c>
      <c r="C204" s="9">
        <v>1.79237839932154E-4</v>
      </c>
      <c r="D204" s="9">
        <v>1.32139522455483E-5</v>
      </c>
      <c r="E204" s="9">
        <v>2.3493786232263201E-5</v>
      </c>
      <c r="F204">
        <f t="shared" si="32"/>
        <v>3.8714797548371747E-4</v>
      </c>
      <c r="H204">
        <f t="shared" si="29"/>
        <v>2002</v>
      </c>
      <c r="I204">
        <f t="shared" si="33"/>
        <v>82</v>
      </c>
      <c r="J204">
        <f t="shared" si="34"/>
        <v>18</v>
      </c>
      <c r="K204">
        <f t="shared" si="35"/>
        <v>6</v>
      </c>
      <c r="L204">
        <f t="shared" si="36"/>
        <v>191</v>
      </c>
      <c r="M204">
        <v>1000000</v>
      </c>
      <c r="N204" s="8">
        <f t="shared" si="37"/>
        <v>74.25</v>
      </c>
      <c r="O204">
        <f t="shared" si="30"/>
        <v>1000102.7</v>
      </c>
      <c r="P204">
        <f t="shared" si="31"/>
        <v>3.8714797548371747E-4</v>
      </c>
      <c r="S204" s="13" t="s">
        <v>224</v>
      </c>
      <c r="T204" s="14">
        <v>139</v>
      </c>
      <c r="U204" s="14">
        <v>24</v>
      </c>
      <c r="V204" s="14">
        <v>24</v>
      </c>
      <c r="W204" s="14">
        <v>211</v>
      </c>
      <c r="X204" s="14">
        <v>1000000</v>
      </c>
    </row>
    <row r="205" spans="1:24" ht="15" thickBot="1" x14ac:dyDescent="0.35">
      <c r="A205">
        <v>2003</v>
      </c>
      <c r="B205">
        <v>1.7498012208047101E-4</v>
      </c>
      <c r="C205" s="9">
        <v>1.8072982493322299E-4</v>
      </c>
      <c r="D205" s="9">
        <v>1.3255932182281399E-5</v>
      </c>
      <c r="E205" s="9">
        <v>2.3753612497655101E-5</v>
      </c>
      <c r="F205">
        <f t="shared" si="32"/>
        <v>3.9271949169363045E-4</v>
      </c>
      <c r="H205">
        <f t="shared" si="29"/>
        <v>2003</v>
      </c>
      <c r="I205">
        <f t="shared" si="33"/>
        <v>72</v>
      </c>
      <c r="J205">
        <f t="shared" si="34"/>
        <v>17</v>
      </c>
      <c r="K205">
        <f t="shared" si="35"/>
        <v>5</v>
      </c>
      <c r="L205">
        <f t="shared" si="36"/>
        <v>190</v>
      </c>
      <c r="M205">
        <v>1000000</v>
      </c>
      <c r="N205" s="8">
        <f t="shared" si="37"/>
        <v>71</v>
      </c>
      <c r="O205">
        <f t="shared" si="30"/>
        <v>1000115.7</v>
      </c>
      <c r="P205">
        <f t="shared" si="31"/>
        <v>3.9271949169363045E-4</v>
      </c>
      <c r="S205" s="13" t="s">
        <v>225</v>
      </c>
      <c r="T205" s="14">
        <v>135</v>
      </c>
      <c r="U205" s="14">
        <v>23</v>
      </c>
      <c r="V205" s="14">
        <v>19</v>
      </c>
      <c r="W205" s="14">
        <v>208</v>
      </c>
      <c r="X205" s="14">
        <v>1000000</v>
      </c>
    </row>
    <row r="206" spans="1:24" ht="15" thickBot="1" x14ac:dyDescent="0.35">
      <c r="A206">
        <v>2004</v>
      </c>
      <c r="B206">
        <v>1.77624227944761E-4</v>
      </c>
      <c r="C206" s="9">
        <v>1.81909380314339E-4</v>
      </c>
      <c r="D206" s="9">
        <v>1.33280440682678E-5</v>
      </c>
      <c r="E206" s="9">
        <v>2.4046448483464399E-5</v>
      </c>
      <c r="F206">
        <f t="shared" si="32"/>
        <v>3.9690810081083219E-4</v>
      </c>
      <c r="H206">
        <f t="shared" si="29"/>
        <v>2004</v>
      </c>
      <c r="I206">
        <f t="shared" si="33"/>
        <v>63</v>
      </c>
      <c r="J206">
        <f t="shared" si="34"/>
        <v>16</v>
      </c>
      <c r="K206">
        <f t="shared" si="35"/>
        <v>2</v>
      </c>
      <c r="L206">
        <f t="shared" si="36"/>
        <v>188</v>
      </c>
      <c r="M206">
        <v>1000000</v>
      </c>
      <c r="N206" s="8">
        <f t="shared" si="37"/>
        <v>67.25</v>
      </c>
      <c r="O206">
        <f t="shared" si="30"/>
        <v>1000137.2</v>
      </c>
      <c r="P206">
        <f t="shared" si="31"/>
        <v>3.9690810081083219E-4</v>
      </c>
      <c r="S206" s="13" t="s">
        <v>226</v>
      </c>
      <c r="T206" s="14">
        <v>129</v>
      </c>
      <c r="U206" s="14">
        <v>22</v>
      </c>
      <c r="V206" s="14">
        <v>20</v>
      </c>
      <c r="W206" s="14">
        <v>206</v>
      </c>
      <c r="X206" s="14">
        <v>1000000</v>
      </c>
    </row>
    <row r="207" spans="1:24" ht="15" thickBot="1" x14ac:dyDescent="0.35">
      <c r="A207">
        <v>2005</v>
      </c>
      <c r="B207">
        <v>1.8093362866368601E-4</v>
      </c>
      <c r="C207" s="9">
        <v>1.8356158190207199E-4</v>
      </c>
      <c r="D207" s="9">
        <v>1.3472620204473499E-5</v>
      </c>
      <c r="E207" s="9">
        <v>2.4476540472408301E-5</v>
      </c>
      <c r="F207">
        <f t="shared" si="32"/>
        <v>4.0244437124263983E-4</v>
      </c>
      <c r="H207">
        <f t="shared" si="29"/>
        <v>2005</v>
      </c>
      <c r="I207">
        <f t="shared" si="33"/>
        <v>46</v>
      </c>
      <c r="J207">
        <f t="shared" si="34"/>
        <v>15</v>
      </c>
      <c r="K207">
        <f t="shared" si="35"/>
        <v>1</v>
      </c>
      <c r="L207">
        <f t="shared" si="36"/>
        <v>184</v>
      </c>
      <c r="M207">
        <v>1000000</v>
      </c>
      <c r="N207" s="8">
        <f t="shared" si="37"/>
        <v>61.5</v>
      </c>
      <c r="O207">
        <f t="shared" si="30"/>
        <v>1000205.7</v>
      </c>
      <c r="P207">
        <f t="shared" si="31"/>
        <v>4.0244437124263983E-4</v>
      </c>
      <c r="S207" s="13" t="s">
        <v>227</v>
      </c>
      <c r="T207" s="14">
        <v>119</v>
      </c>
      <c r="U207" s="14">
        <v>21</v>
      </c>
      <c r="V207" s="14">
        <v>13</v>
      </c>
      <c r="W207" s="14">
        <v>203</v>
      </c>
      <c r="X207" s="14">
        <v>1000000</v>
      </c>
    </row>
    <row r="208" spans="1:24" ht="15" thickBot="1" x14ac:dyDescent="0.35">
      <c r="A208">
        <v>2006</v>
      </c>
      <c r="B208">
        <v>1.81907133082859E-4</v>
      </c>
      <c r="C208" s="9">
        <v>1.8467360392345901E-4</v>
      </c>
      <c r="D208" s="9">
        <v>1.3325207744076401E-5</v>
      </c>
      <c r="E208" s="9">
        <v>2.4818353527475E-5</v>
      </c>
      <c r="F208">
        <f t="shared" si="32"/>
        <v>4.0472429827786939E-4</v>
      </c>
      <c r="H208">
        <f t="shared" si="29"/>
        <v>2006</v>
      </c>
      <c r="I208">
        <f t="shared" si="33"/>
        <v>45</v>
      </c>
      <c r="J208">
        <f t="shared" si="34"/>
        <v>14</v>
      </c>
      <c r="K208">
        <f t="shared" si="35"/>
        <v>3</v>
      </c>
      <c r="L208">
        <f t="shared" si="36"/>
        <v>179</v>
      </c>
      <c r="M208">
        <v>1000000</v>
      </c>
      <c r="N208" s="8">
        <f t="shared" si="37"/>
        <v>60.25</v>
      </c>
      <c r="O208">
        <f t="shared" si="30"/>
        <v>1000208.2</v>
      </c>
      <c r="P208">
        <f t="shared" si="31"/>
        <v>4.0472429827786939E-4</v>
      </c>
      <c r="S208" s="13" t="s">
        <v>228</v>
      </c>
      <c r="T208" s="14">
        <v>103</v>
      </c>
      <c r="U208" s="14">
        <v>20</v>
      </c>
      <c r="V208" s="14">
        <v>12</v>
      </c>
      <c r="W208" s="14">
        <v>195</v>
      </c>
      <c r="X208" s="14">
        <v>1000000</v>
      </c>
    </row>
    <row r="209" spans="1:24" ht="15" thickBot="1" x14ac:dyDescent="0.35">
      <c r="A209">
        <v>2007</v>
      </c>
      <c r="B209">
        <v>1.82129216097694E-4</v>
      </c>
      <c r="C209" s="9">
        <v>1.8642682282786201E-4</v>
      </c>
      <c r="D209" s="9">
        <v>1.32627389705573E-5</v>
      </c>
      <c r="E209" s="9">
        <v>2.5248237891771199E-5</v>
      </c>
      <c r="F209">
        <f t="shared" si="32"/>
        <v>4.0706701578788451E-4</v>
      </c>
      <c r="H209">
        <f t="shared" si="29"/>
        <v>2007</v>
      </c>
      <c r="I209">
        <f t="shared" si="33"/>
        <v>44</v>
      </c>
      <c r="J209">
        <f t="shared" si="34"/>
        <v>12</v>
      </c>
      <c r="K209">
        <f t="shared" si="35"/>
        <v>4</v>
      </c>
      <c r="L209">
        <f t="shared" si="36"/>
        <v>173</v>
      </c>
      <c r="M209">
        <v>1000000</v>
      </c>
      <c r="N209" s="8">
        <f t="shared" si="37"/>
        <v>58.25</v>
      </c>
      <c r="O209">
        <f t="shared" si="30"/>
        <v>1000212.2</v>
      </c>
      <c r="P209">
        <f t="shared" si="31"/>
        <v>4.0706701578788451E-4</v>
      </c>
      <c r="S209" s="13" t="s">
        <v>229</v>
      </c>
      <c r="T209" s="14">
        <v>90</v>
      </c>
      <c r="U209" s="14">
        <v>19</v>
      </c>
      <c r="V209" s="14">
        <v>11</v>
      </c>
      <c r="W209" s="14">
        <v>192</v>
      </c>
      <c r="X209" s="14">
        <v>1000000</v>
      </c>
    </row>
    <row r="210" spans="1:24" ht="15" thickBot="1" x14ac:dyDescent="0.35">
      <c r="A210">
        <v>2008</v>
      </c>
      <c r="B210">
        <v>1.8065665166692001E-4</v>
      </c>
      <c r="C210" s="9">
        <v>1.88224684929342E-4</v>
      </c>
      <c r="D210" s="9">
        <v>1.3202104258068301E-5</v>
      </c>
      <c r="E210" s="9">
        <v>2.53854437427695E-5</v>
      </c>
      <c r="F210">
        <f t="shared" si="32"/>
        <v>4.074688845970998E-4</v>
      </c>
      <c r="H210">
        <f t="shared" si="29"/>
        <v>2008</v>
      </c>
      <c r="I210">
        <f t="shared" si="33"/>
        <v>47</v>
      </c>
      <c r="J210">
        <f t="shared" si="34"/>
        <v>9</v>
      </c>
      <c r="K210">
        <f t="shared" si="35"/>
        <v>8</v>
      </c>
      <c r="L210">
        <f t="shared" si="36"/>
        <v>172</v>
      </c>
      <c r="M210">
        <v>1000000</v>
      </c>
      <c r="N210" s="8">
        <f t="shared" si="37"/>
        <v>59</v>
      </c>
      <c r="O210">
        <f t="shared" si="30"/>
        <v>1000209.2</v>
      </c>
      <c r="P210">
        <f t="shared" si="31"/>
        <v>4.074688845970998E-4</v>
      </c>
      <c r="S210" s="13" t="s">
        <v>230</v>
      </c>
      <c r="T210" s="14">
        <v>82</v>
      </c>
      <c r="U210" s="14">
        <v>18</v>
      </c>
      <c r="V210" s="14">
        <v>6</v>
      </c>
      <c r="W210" s="14">
        <v>191</v>
      </c>
      <c r="X210" s="14">
        <v>1000000</v>
      </c>
    </row>
    <row r="211" spans="1:24" ht="15" thickBot="1" x14ac:dyDescent="0.35">
      <c r="A211">
        <v>2009</v>
      </c>
      <c r="B211">
        <v>1.7908994465999799E-4</v>
      </c>
      <c r="C211" s="9">
        <v>1.8940314268027999E-4</v>
      </c>
      <c r="D211" s="9">
        <v>1.3044189082782899E-5</v>
      </c>
      <c r="E211" s="9">
        <v>2.52463861605584E-5</v>
      </c>
      <c r="F211">
        <f t="shared" si="32"/>
        <v>4.0678366258361924E-4</v>
      </c>
      <c r="H211">
        <f t="shared" si="29"/>
        <v>2009</v>
      </c>
      <c r="I211">
        <f t="shared" si="33"/>
        <v>52</v>
      </c>
      <c r="J211">
        <f t="shared" si="34"/>
        <v>7</v>
      </c>
      <c r="K211">
        <f t="shared" si="35"/>
        <v>18</v>
      </c>
      <c r="L211">
        <f t="shared" si="36"/>
        <v>174</v>
      </c>
      <c r="M211">
        <v>1000000</v>
      </c>
      <c r="N211" s="8">
        <f t="shared" si="37"/>
        <v>62.75</v>
      </c>
      <c r="O211">
        <f t="shared" si="30"/>
        <v>1000187.2</v>
      </c>
      <c r="P211">
        <f t="shared" si="31"/>
        <v>4.0678366258361924E-4</v>
      </c>
      <c r="S211" s="13" t="s">
        <v>231</v>
      </c>
      <c r="T211" s="14">
        <v>72</v>
      </c>
      <c r="U211" s="14">
        <v>17</v>
      </c>
      <c r="V211" s="14">
        <v>5</v>
      </c>
      <c r="W211" s="14">
        <v>190</v>
      </c>
      <c r="X211" s="14">
        <v>1000000</v>
      </c>
    </row>
    <row r="212" spans="1:24" ht="15" thickBot="1" x14ac:dyDescent="0.35">
      <c r="A212">
        <v>2010</v>
      </c>
      <c r="B212">
        <v>1.79081076307089E-4</v>
      </c>
      <c r="C212" s="9">
        <v>1.9113513657690101E-4</v>
      </c>
      <c r="D212" s="9">
        <v>1.31641359725368E-5</v>
      </c>
      <c r="E212" s="9">
        <v>2.5488831202632599E-5</v>
      </c>
      <c r="F212">
        <f t="shared" si="32"/>
        <v>4.0886918005915939E-4</v>
      </c>
      <c r="H212">
        <f t="shared" si="29"/>
        <v>2010</v>
      </c>
      <c r="I212">
        <f t="shared" si="33"/>
        <v>53</v>
      </c>
      <c r="J212">
        <f t="shared" si="34"/>
        <v>5</v>
      </c>
      <c r="K212">
        <f t="shared" si="35"/>
        <v>10</v>
      </c>
      <c r="L212">
        <f t="shared" si="36"/>
        <v>168</v>
      </c>
      <c r="M212">
        <v>1000000</v>
      </c>
      <c r="N212" s="8">
        <f t="shared" si="37"/>
        <v>59</v>
      </c>
      <c r="O212">
        <f t="shared" si="30"/>
        <v>1000196.2</v>
      </c>
      <c r="P212">
        <f t="shared" si="31"/>
        <v>4.0886918005915939E-4</v>
      </c>
      <c r="S212" s="13" t="s">
        <v>232</v>
      </c>
      <c r="T212" s="14">
        <v>63</v>
      </c>
      <c r="U212" s="14">
        <v>16</v>
      </c>
      <c r="V212" s="14">
        <v>2</v>
      </c>
      <c r="W212" s="14">
        <v>188</v>
      </c>
      <c r="X212" s="14">
        <v>1000000</v>
      </c>
    </row>
    <row r="213" spans="1:24" ht="15" thickBot="1" x14ac:dyDescent="0.35">
      <c r="A213">
        <v>2011</v>
      </c>
      <c r="B213">
        <v>1.7790533768545299E-4</v>
      </c>
      <c r="C213" s="9">
        <v>1.92007862746582E-4</v>
      </c>
      <c r="D213" s="9">
        <v>1.31018345460428E-5</v>
      </c>
      <c r="E213" s="9">
        <v>2.5539855154680199E-5</v>
      </c>
      <c r="F213">
        <f t="shared" si="32"/>
        <v>4.0855489013275797E-4</v>
      </c>
      <c r="H213">
        <f t="shared" si="29"/>
        <v>2011</v>
      </c>
      <c r="I213">
        <f t="shared" si="33"/>
        <v>61</v>
      </c>
      <c r="J213">
        <f t="shared" si="34"/>
        <v>4</v>
      </c>
      <c r="K213">
        <f t="shared" si="35"/>
        <v>14</v>
      </c>
      <c r="L213">
        <f t="shared" si="36"/>
        <v>162</v>
      </c>
      <c r="M213">
        <v>1000000</v>
      </c>
      <c r="N213" s="8">
        <f t="shared" si="37"/>
        <v>60.25</v>
      </c>
      <c r="O213">
        <f t="shared" si="30"/>
        <v>1000172.2</v>
      </c>
      <c r="P213">
        <f t="shared" si="31"/>
        <v>4.0855489013275797E-4</v>
      </c>
      <c r="S213" s="13" t="s">
        <v>233</v>
      </c>
      <c r="T213" s="14">
        <v>46</v>
      </c>
      <c r="U213" s="14">
        <v>15</v>
      </c>
      <c r="V213" s="14">
        <v>1</v>
      </c>
      <c r="W213" s="14">
        <v>184</v>
      </c>
      <c r="X213" s="14">
        <v>1000000</v>
      </c>
    </row>
    <row r="214" spans="1:24" ht="15" thickBot="1" x14ac:dyDescent="0.35">
      <c r="A214">
        <v>2012</v>
      </c>
      <c r="B214">
        <v>1.7634122299828699E-4</v>
      </c>
      <c r="C214" s="9">
        <v>1.93346420668863E-4</v>
      </c>
      <c r="D214" s="9">
        <v>1.30549880330883E-5</v>
      </c>
      <c r="E214" s="9">
        <v>2.5534041664546399E-5</v>
      </c>
      <c r="F214">
        <f t="shared" si="32"/>
        <v>4.0827667336478473E-4</v>
      </c>
      <c r="H214">
        <f t="shared" si="29"/>
        <v>2012</v>
      </c>
      <c r="I214">
        <f t="shared" si="33"/>
        <v>69</v>
      </c>
      <c r="J214">
        <f t="shared" si="34"/>
        <v>3</v>
      </c>
      <c r="K214">
        <f t="shared" si="35"/>
        <v>17</v>
      </c>
      <c r="L214">
        <f t="shared" si="36"/>
        <v>163</v>
      </c>
      <c r="M214">
        <v>1000000</v>
      </c>
      <c r="N214" s="8">
        <f t="shared" si="37"/>
        <v>63</v>
      </c>
      <c r="O214">
        <f t="shared" si="30"/>
        <v>1000161.2</v>
      </c>
      <c r="P214">
        <f t="shared" si="31"/>
        <v>4.0827667336478473E-4</v>
      </c>
      <c r="S214" s="13" t="s">
        <v>234</v>
      </c>
      <c r="T214" s="14">
        <v>45</v>
      </c>
      <c r="U214" s="14">
        <v>14</v>
      </c>
      <c r="V214" s="14">
        <v>3</v>
      </c>
      <c r="W214" s="14">
        <v>179</v>
      </c>
      <c r="X214" s="14">
        <v>1000000</v>
      </c>
    </row>
    <row r="215" spans="1:24" ht="15" thickBot="1" x14ac:dyDescent="0.35">
      <c r="A215">
        <v>2013</v>
      </c>
      <c r="B215">
        <v>1.7694997950457001E-4</v>
      </c>
      <c r="C215" s="9">
        <v>1.94929666966865E-4</v>
      </c>
      <c r="D215" s="9">
        <v>1.32051002635437E-5</v>
      </c>
      <c r="E215" s="9">
        <v>2.5616184367598699E-5</v>
      </c>
      <c r="F215">
        <f t="shared" si="32"/>
        <v>4.1070093110257743E-4</v>
      </c>
      <c r="H215">
        <f t="shared" si="29"/>
        <v>2013</v>
      </c>
      <c r="I215">
        <f t="shared" si="33"/>
        <v>66</v>
      </c>
      <c r="J215">
        <f t="shared" si="34"/>
        <v>1</v>
      </c>
      <c r="K215">
        <f t="shared" si="35"/>
        <v>7</v>
      </c>
      <c r="L215">
        <f t="shared" si="36"/>
        <v>159</v>
      </c>
      <c r="M215">
        <v>1000000</v>
      </c>
      <c r="N215" s="8">
        <f t="shared" si="37"/>
        <v>58.25</v>
      </c>
      <c r="O215">
        <f t="shared" si="30"/>
        <v>1000180.2</v>
      </c>
      <c r="P215">
        <f t="shared" si="31"/>
        <v>4.1070093110257743E-4</v>
      </c>
      <c r="S215" s="13" t="s">
        <v>235</v>
      </c>
      <c r="T215" s="14">
        <v>44</v>
      </c>
      <c r="U215" s="14">
        <v>12</v>
      </c>
      <c r="V215" s="14">
        <v>4</v>
      </c>
      <c r="W215" s="14">
        <v>173</v>
      </c>
      <c r="X215" s="14">
        <v>1000000</v>
      </c>
    </row>
    <row r="216" spans="1:24" ht="15" thickBot="1" x14ac:dyDescent="0.35">
      <c r="A216">
        <v>2014</v>
      </c>
      <c r="B216">
        <v>1.7625069553365099E-4</v>
      </c>
      <c r="C216" s="9">
        <v>1.9356189919303001E-4</v>
      </c>
      <c r="D216" s="9">
        <v>1.32017850254279E-5</v>
      </c>
      <c r="E216" s="9">
        <v>2.54856960444677E-5</v>
      </c>
      <c r="F216">
        <f t="shared" si="32"/>
        <v>4.085000757965766E-4</v>
      </c>
      <c r="H216">
        <f t="shared" si="29"/>
        <v>2014</v>
      </c>
      <c r="I216">
        <f t="shared" si="33"/>
        <v>70</v>
      </c>
      <c r="J216">
        <f t="shared" si="34"/>
        <v>2</v>
      </c>
      <c r="K216">
        <f t="shared" si="35"/>
        <v>9</v>
      </c>
      <c r="L216">
        <f t="shared" si="36"/>
        <v>169</v>
      </c>
      <c r="M216">
        <v>1000000</v>
      </c>
      <c r="N216" s="8">
        <f t="shared" si="37"/>
        <v>62.5</v>
      </c>
      <c r="O216">
        <f t="shared" si="30"/>
        <v>1000163.2</v>
      </c>
      <c r="P216">
        <f t="shared" si="31"/>
        <v>4.085000757965766E-4</v>
      </c>
      <c r="S216" s="13" t="s">
        <v>236</v>
      </c>
      <c r="T216" s="14">
        <v>47</v>
      </c>
      <c r="U216" s="14">
        <v>9</v>
      </c>
      <c r="V216" s="14">
        <v>8</v>
      </c>
      <c r="W216" s="14">
        <v>172</v>
      </c>
      <c r="X216" s="14">
        <v>1000000</v>
      </c>
    </row>
    <row r="217" spans="1:24" ht="15" thickBot="1" x14ac:dyDescent="0.35">
      <c r="A217">
        <v>2015</v>
      </c>
      <c r="B217">
        <v>1.7753623043452999E-4</v>
      </c>
      <c r="C217" s="9">
        <v>1.90825257699803E-4</v>
      </c>
      <c r="D217" s="9">
        <v>1.30910306584805E-5</v>
      </c>
      <c r="E217" s="9">
        <v>2.5518752279042799E-5</v>
      </c>
      <c r="F217">
        <f t="shared" si="32"/>
        <v>4.0697127107185626E-4</v>
      </c>
      <c r="H217">
        <f t="shared" si="29"/>
        <v>2015</v>
      </c>
      <c r="I217">
        <f t="shared" si="33"/>
        <v>64</v>
      </c>
      <c r="J217">
        <f t="shared" si="34"/>
        <v>6</v>
      </c>
      <c r="K217">
        <f t="shared" si="35"/>
        <v>15</v>
      </c>
      <c r="L217">
        <f t="shared" si="36"/>
        <v>164</v>
      </c>
      <c r="M217">
        <v>1000000</v>
      </c>
      <c r="N217" s="8">
        <f t="shared" si="37"/>
        <v>62.25</v>
      </c>
      <c r="O217">
        <f t="shared" si="30"/>
        <v>1000164.2</v>
      </c>
      <c r="P217">
        <f t="shared" si="31"/>
        <v>4.0697127107185626E-4</v>
      </c>
      <c r="S217" s="13" t="s">
        <v>237</v>
      </c>
      <c r="T217" s="14">
        <v>52</v>
      </c>
      <c r="U217" s="14">
        <v>7</v>
      </c>
      <c r="V217" s="14">
        <v>18</v>
      </c>
      <c r="W217" s="14">
        <v>174</v>
      </c>
      <c r="X217" s="14">
        <v>1000000</v>
      </c>
    </row>
    <row r="218" spans="1:24" ht="15" thickBot="1" x14ac:dyDescent="0.35">
      <c r="A218">
        <v>2016</v>
      </c>
      <c r="B218">
        <v>1.78039972005145E-4</v>
      </c>
      <c r="C218" s="9">
        <v>1.8926465418189699E-4</v>
      </c>
      <c r="D218" s="9">
        <v>1.3082239482693101E-5</v>
      </c>
      <c r="E218" s="9">
        <v>2.6092043689069601E-5</v>
      </c>
      <c r="F218">
        <f t="shared" si="32"/>
        <v>4.0647890935880467E-4</v>
      </c>
      <c r="H218">
        <f t="shared" si="29"/>
        <v>2016</v>
      </c>
      <c r="I218">
        <f t="shared" si="33"/>
        <v>60</v>
      </c>
      <c r="J218">
        <f t="shared" si="34"/>
        <v>8</v>
      </c>
      <c r="K218">
        <f t="shared" si="35"/>
        <v>16</v>
      </c>
      <c r="L218">
        <f t="shared" si="36"/>
        <v>134</v>
      </c>
      <c r="M218">
        <v>1000000</v>
      </c>
      <c r="N218" s="8">
        <f t="shared" si="37"/>
        <v>54.5</v>
      </c>
      <c r="O218">
        <f t="shared" si="30"/>
        <v>1000187.7</v>
      </c>
      <c r="P218">
        <f t="shared" si="31"/>
        <v>4.0647890935880467E-4</v>
      </c>
      <c r="S218" s="13" t="s">
        <v>238</v>
      </c>
      <c r="T218" s="14">
        <v>53</v>
      </c>
      <c r="U218" s="14">
        <v>5</v>
      </c>
      <c r="V218" s="14">
        <v>10</v>
      </c>
      <c r="W218" s="14">
        <v>168</v>
      </c>
      <c r="X218" s="14">
        <v>1000000</v>
      </c>
    </row>
    <row r="219" spans="1:24" ht="15" thickBot="1" x14ac:dyDescent="0.35">
      <c r="A219">
        <v>2017</v>
      </c>
      <c r="B219">
        <v>1.7694112708947299E-4</v>
      </c>
      <c r="C219" s="9">
        <v>1.87994485410551E-4</v>
      </c>
      <c r="D219" s="9">
        <v>1.28918060606035E-5</v>
      </c>
      <c r="E219" s="9">
        <v>2.6043091869117498E-5</v>
      </c>
      <c r="F219">
        <f t="shared" si="32"/>
        <v>4.0387051042974504E-4</v>
      </c>
      <c r="H219">
        <f t="shared" si="29"/>
        <v>2017</v>
      </c>
      <c r="I219">
        <f t="shared" si="33"/>
        <v>67</v>
      </c>
      <c r="J219">
        <f t="shared" si="34"/>
        <v>10</v>
      </c>
      <c r="K219">
        <f t="shared" si="35"/>
        <v>21</v>
      </c>
      <c r="L219">
        <f t="shared" si="36"/>
        <v>137</v>
      </c>
      <c r="M219">
        <v>1000000</v>
      </c>
      <c r="N219" s="8">
        <f t="shared" si="37"/>
        <v>58.75</v>
      </c>
      <c r="O219">
        <f t="shared" si="30"/>
        <v>1000170.7</v>
      </c>
      <c r="P219">
        <f t="shared" si="31"/>
        <v>4.0387051042974504E-4</v>
      </c>
      <c r="S219" s="13" t="s">
        <v>239</v>
      </c>
      <c r="T219" s="14">
        <v>61</v>
      </c>
      <c r="U219" s="14">
        <v>4</v>
      </c>
      <c r="V219" s="14">
        <v>14</v>
      </c>
      <c r="W219" s="14">
        <v>162</v>
      </c>
      <c r="X219" s="14">
        <v>1000000</v>
      </c>
    </row>
    <row r="220" spans="1:24" ht="15" thickBot="1" x14ac:dyDescent="0.35">
      <c r="A220">
        <v>2018</v>
      </c>
      <c r="B220">
        <v>1.7771784623619099E-4</v>
      </c>
      <c r="C220" s="9">
        <v>1.8744069966487501E-4</v>
      </c>
      <c r="D220" s="9">
        <v>1.2861930190410899E-5</v>
      </c>
      <c r="E220" s="9">
        <v>2.6200586216873401E-5</v>
      </c>
      <c r="F220">
        <f t="shared" si="32"/>
        <v>4.0422106230835028E-4</v>
      </c>
      <c r="H220">
        <f t="shared" si="29"/>
        <v>2018</v>
      </c>
      <c r="I220">
        <f t="shared" si="33"/>
        <v>62</v>
      </c>
      <c r="J220">
        <f t="shared" si="34"/>
        <v>11</v>
      </c>
      <c r="K220">
        <f t="shared" si="35"/>
        <v>22</v>
      </c>
      <c r="L220">
        <f t="shared" si="36"/>
        <v>127</v>
      </c>
      <c r="M220">
        <v>1000000</v>
      </c>
      <c r="N220" s="8">
        <f t="shared" si="37"/>
        <v>55.5</v>
      </c>
      <c r="O220">
        <f t="shared" si="30"/>
        <v>1000183.7</v>
      </c>
      <c r="P220">
        <f t="shared" si="31"/>
        <v>4.0422106230835028E-4</v>
      </c>
      <c r="S220" s="13" t="s">
        <v>240</v>
      </c>
      <c r="T220" s="14">
        <v>69</v>
      </c>
      <c r="U220" s="14">
        <v>3</v>
      </c>
      <c r="V220" s="14">
        <v>17</v>
      </c>
      <c r="W220" s="14">
        <v>163</v>
      </c>
      <c r="X220" s="14">
        <v>1000000</v>
      </c>
    </row>
    <row r="221" spans="1:24" ht="15" thickBot="1" x14ac:dyDescent="0.35">
      <c r="A221">
        <v>2019</v>
      </c>
      <c r="B221">
        <v>1.7872948592412199E-4</v>
      </c>
      <c r="C221" s="9">
        <v>1.85905813850695E-4</v>
      </c>
      <c r="D221" s="9">
        <v>1.2787901596311701E-5</v>
      </c>
      <c r="E221" s="9">
        <v>2.6313526632293299E-5</v>
      </c>
      <c r="F221">
        <f t="shared" si="32"/>
        <v>4.03736728003422E-4</v>
      </c>
      <c r="H221">
        <f t="shared" si="29"/>
        <v>2019</v>
      </c>
      <c r="I221">
        <f t="shared" si="33"/>
        <v>56</v>
      </c>
      <c r="J221">
        <f t="shared" si="34"/>
        <v>13</v>
      </c>
      <c r="K221">
        <f t="shared" si="35"/>
        <v>23</v>
      </c>
      <c r="L221">
        <f t="shared" si="36"/>
        <v>124</v>
      </c>
      <c r="M221">
        <v>1000000</v>
      </c>
      <c r="N221" s="8">
        <f t="shared" si="37"/>
        <v>54</v>
      </c>
      <c r="O221">
        <f t="shared" si="30"/>
        <v>1000188.7</v>
      </c>
      <c r="P221">
        <f t="shared" si="31"/>
        <v>4.03736728003422E-4</v>
      </c>
      <c r="S221" s="13" t="s">
        <v>241</v>
      </c>
      <c r="T221" s="14">
        <v>66</v>
      </c>
      <c r="U221" s="14">
        <v>1</v>
      </c>
      <c r="V221" s="14">
        <v>7</v>
      </c>
      <c r="W221" s="14">
        <v>159</v>
      </c>
      <c r="X221" s="14">
        <v>1000000</v>
      </c>
    </row>
    <row r="222" spans="1:24" ht="15" thickBot="1" x14ac:dyDescent="0.35">
      <c r="C222" s="9"/>
      <c r="E222" s="9"/>
      <c r="S222" s="13" t="s">
        <v>242</v>
      </c>
      <c r="T222" s="14">
        <v>70</v>
      </c>
      <c r="U222" s="14">
        <v>2</v>
      </c>
      <c r="V222" s="14">
        <v>9</v>
      </c>
      <c r="W222" s="14">
        <v>169</v>
      </c>
      <c r="X222" s="14">
        <v>1000000</v>
      </c>
    </row>
    <row r="223" spans="1:24" ht="15" thickBot="1" x14ac:dyDescent="0.35">
      <c r="S223" s="13" t="s">
        <v>243</v>
      </c>
      <c r="T223" s="14">
        <v>64</v>
      </c>
      <c r="U223" s="14">
        <v>6</v>
      </c>
      <c r="V223" s="14">
        <v>15</v>
      </c>
      <c r="W223" s="14">
        <v>164</v>
      </c>
      <c r="X223" s="14">
        <v>1000000</v>
      </c>
    </row>
    <row r="224" spans="1:24" ht="15" thickBot="1" x14ac:dyDescent="0.35">
      <c r="S224" s="13" t="s">
        <v>244</v>
      </c>
      <c r="T224" s="14">
        <v>60</v>
      </c>
      <c r="U224" s="14">
        <v>8</v>
      </c>
      <c r="V224" s="14">
        <v>16</v>
      </c>
      <c r="W224" s="14">
        <v>134</v>
      </c>
      <c r="X224" s="14">
        <v>1000000</v>
      </c>
    </row>
    <row r="225" spans="19:24" ht="15" thickBot="1" x14ac:dyDescent="0.35">
      <c r="S225" s="13" t="s">
        <v>245</v>
      </c>
      <c r="T225" s="14">
        <v>67</v>
      </c>
      <c r="U225" s="14">
        <v>10</v>
      </c>
      <c r="V225" s="14">
        <v>21</v>
      </c>
      <c r="W225" s="14">
        <v>137</v>
      </c>
      <c r="X225" s="14">
        <v>1000000</v>
      </c>
    </row>
    <row r="226" spans="19:24" ht="15" thickBot="1" x14ac:dyDescent="0.35">
      <c r="S226" s="13" t="s">
        <v>246</v>
      </c>
      <c r="T226" s="14">
        <v>62</v>
      </c>
      <c r="U226" s="14">
        <v>11</v>
      </c>
      <c r="V226" s="14">
        <v>22</v>
      </c>
      <c r="W226" s="14">
        <v>127</v>
      </c>
      <c r="X226" s="14">
        <v>1000000</v>
      </c>
    </row>
    <row r="227" spans="19:24" ht="15" thickBot="1" x14ac:dyDescent="0.35">
      <c r="S227" s="13" t="s">
        <v>247</v>
      </c>
      <c r="T227" s="14">
        <v>56</v>
      </c>
      <c r="U227" s="14">
        <v>13</v>
      </c>
      <c r="V227" s="14">
        <v>23</v>
      </c>
      <c r="W227" s="14">
        <v>124</v>
      </c>
      <c r="X227" s="14">
        <v>1000000</v>
      </c>
    </row>
    <row r="228" spans="19:24" ht="18.600000000000001" thickBot="1" x14ac:dyDescent="0.35">
      <c r="S228" s="10"/>
    </row>
    <row r="229" spans="19:24" ht="15" thickBot="1" x14ac:dyDescent="0.35">
      <c r="S229" s="13" t="s">
        <v>248</v>
      </c>
      <c r="T229" s="13" t="s">
        <v>23</v>
      </c>
      <c r="U229" s="13" t="s">
        <v>24</v>
      </c>
      <c r="V229" s="13" t="s">
        <v>25</v>
      </c>
      <c r="W229" s="13" t="s">
        <v>26</v>
      </c>
    </row>
    <row r="230" spans="19:24" ht="15" thickBot="1" x14ac:dyDescent="0.35">
      <c r="S230" s="13" t="s">
        <v>249</v>
      </c>
      <c r="T230" s="14" t="s">
        <v>250</v>
      </c>
      <c r="U230" s="14" t="s">
        <v>251</v>
      </c>
      <c r="V230" s="14" t="s">
        <v>252</v>
      </c>
      <c r="W230" s="14" t="s">
        <v>253</v>
      </c>
    </row>
    <row r="231" spans="19:24" ht="15" thickBot="1" x14ac:dyDescent="0.35">
      <c r="S231" s="13" t="s">
        <v>254</v>
      </c>
      <c r="T231" s="14" t="s">
        <v>255</v>
      </c>
      <c r="U231" s="14" t="s">
        <v>256</v>
      </c>
      <c r="V231" s="14" t="s">
        <v>257</v>
      </c>
      <c r="W231" s="14" t="s">
        <v>258</v>
      </c>
    </row>
    <row r="232" spans="19:24" ht="15" thickBot="1" x14ac:dyDescent="0.35">
      <c r="S232" s="13" t="s">
        <v>259</v>
      </c>
      <c r="T232" s="14" t="s">
        <v>260</v>
      </c>
      <c r="U232" s="14" t="s">
        <v>261</v>
      </c>
      <c r="V232" s="14" t="s">
        <v>262</v>
      </c>
      <c r="W232" s="14" t="s">
        <v>263</v>
      </c>
    </row>
    <row r="233" spans="19:24" ht="15" thickBot="1" x14ac:dyDescent="0.35">
      <c r="S233" s="13" t="s">
        <v>264</v>
      </c>
      <c r="T233" s="14" t="s">
        <v>265</v>
      </c>
      <c r="U233" s="14" t="s">
        <v>266</v>
      </c>
      <c r="V233" s="14" t="s">
        <v>267</v>
      </c>
      <c r="W233" s="14" t="s">
        <v>268</v>
      </c>
    </row>
    <row r="234" spans="19:24" ht="15" thickBot="1" x14ac:dyDescent="0.35">
      <c r="S234" s="13" t="s">
        <v>269</v>
      </c>
      <c r="T234" s="14" t="s">
        <v>270</v>
      </c>
      <c r="U234" s="14" t="s">
        <v>271</v>
      </c>
      <c r="V234" s="14" t="s">
        <v>272</v>
      </c>
      <c r="W234" s="14" t="s">
        <v>273</v>
      </c>
    </row>
    <row r="235" spans="19:24" ht="15" thickBot="1" x14ac:dyDescent="0.35">
      <c r="S235" s="13" t="s">
        <v>274</v>
      </c>
      <c r="T235" s="14" t="s">
        <v>275</v>
      </c>
      <c r="U235" s="14" t="s">
        <v>276</v>
      </c>
      <c r="V235" s="14" t="s">
        <v>277</v>
      </c>
      <c r="W235" s="14" t="s">
        <v>278</v>
      </c>
    </row>
    <row r="236" spans="19:24" ht="15" thickBot="1" x14ac:dyDescent="0.35">
      <c r="S236" s="13" t="s">
        <v>279</v>
      </c>
      <c r="T236" s="14" t="s">
        <v>280</v>
      </c>
      <c r="U236" s="14" t="s">
        <v>281</v>
      </c>
      <c r="V236" s="14" t="s">
        <v>282</v>
      </c>
      <c r="W236" s="14" t="s">
        <v>283</v>
      </c>
    </row>
    <row r="237" spans="19:24" ht="15" thickBot="1" x14ac:dyDescent="0.35">
      <c r="S237" s="13" t="s">
        <v>284</v>
      </c>
      <c r="T237" s="14" t="s">
        <v>285</v>
      </c>
      <c r="U237" s="14" t="s">
        <v>286</v>
      </c>
      <c r="V237" s="14" t="s">
        <v>287</v>
      </c>
      <c r="W237" s="14" t="s">
        <v>288</v>
      </c>
    </row>
    <row r="238" spans="19:24" ht="15" thickBot="1" x14ac:dyDescent="0.35">
      <c r="S238" s="13" t="s">
        <v>289</v>
      </c>
      <c r="T238" s="14" t="s">
        <v>290</v>
      </c>
      <c r="U238" s="14" t="s">
        <v>291</v>
      </c>
      <c r="V238" s="14" t="s">
        <v>292</v>
      </c>
      <c r="W238" s="14" t="s">
        <v>293</v>
      </c>
    </row>
    <row r="239" spans="19:24" ht="15" thickBot="1" x14ac:dyDescent="0.35">
      <c r="S239" s="13" t="s">
        <v>294</v>
      </c>
      <c r="T239" s="14" t="s">
        <v>295</v>
      </c>
      <c r="U239" s="14" t="s">
        <v>296</v>
      </c>
      <c r="V239" s="14" t="s">
        <v>297</v>
      </c>
      <c r="W239" s="14" t="s">
        <v>298</v>
      </c>
    </row>
    <row r="240" spans="19:24" ht="15" thickBot="1" x14ac:dyDescent="0.35">
      <c r="S240" s="13" t="s">
        <v>299</v>
      </c>
      <c r="T240" s="14" t="s">
        <v>300</v>
      </c>
      <c r="U240" s="14" t="s">
        <v>301</v>
      </c>
      <c r="V240" s="14" t="s">
        <v>302</v>
      </c>
      <c r="W240" s="14" t="s">
        <v>303</v>
      </c>
    </row>
    <row r="241" spans="19:23" ht="15" thickBot="1" x14ac:dyDescent="0.35">
      <c r="S241" s="13" t="s">
        <v>304</v>
      </c>
      <c r="T241" s="14" t="s">
        <v>305</v>
      </c>
      <c r="U241" s="14" t="s">
        <v>306</v>
      </c>
      <c r="V241" s="14" t="s">
        <v>307</v>
      </c>
      <c r="W241" s="14" t="s">
        <v>308</v>
      </c>
    </row>
    <row r="242" spans="19:23" ht="15" thickBot="1" x14ac:dyDescent="0.35">
      <c r="S242" s="13" t="s">
        <v>309</v>
      </c>
      <c r="T242" s="14" t="s">
        <v>310</v>
      </c>
      <c r="U242" s="14" t="s">
        <v>311</v>
      </c>
      <c r="V242" s="14" t="s">
        <v>312</v>
      </c>
      <c r="W242" s="14" t="s">
        <v>313</v>
      </c>
    </row>
    <row r="243" spans="19:23" ht="15" thickBot="1" x14ac:dyDescent="0.35">
      <c r="S243" s="13" t="s">
        <v>314</v>
      </c>
      <c r="T243" s="14" t="s">
        <v>315</v>
      </c>
      <c r="U243" s="14" t="s">
        <v>316</v>
      </c>
      <c r="V243" s="14" t="s">
        <v>317</v>
      </c>
      <c r="W243" s="14" t="s">
        <v>318</v>
      </c>
    </row>
    <row r="244" spans="19:23" ht="15" thickBot="1" x14ac:dyDescent="0.35">
      <c r="S244" s="13" t="s">
        <v>319</v>
      </c>
      <c r="T244" s="14" t="s">
        <v>320</v>
      </c>
      <c r="U244" s="14" t="s">
        <v>321</v>
      </c>
      <c r="V244" s="14" t="s">
        <v>322</v>
      </c>
      <c r="W244" s="14" t="s">
        <v>323</v>
      </c>
    </row>
    <row r="245" spans="19:23" ht="15" thickBot="1" x14ac:dyDescent="0.35">
      <c r="S245" s="13" t="s">
        <v>324</v>
      </c>
      <c r="T245" s="14" t="s">
        <v>325</v>
      </c>
      <c r="U245" s="14" t="s">
        <v>326</v>
      </c>
      <c r="V245" s="14" t="s">
        <v>327</v>
      </c>
      <c r="W245" s="14" t="s">
        <v>328</v>
      </c>
    </row>
    <row r="246" spans="19:23" ht="15" thickBot="1" x14ac:dyDescent="0.35">
      <c r="S246" s="13" t="s">
        <v>329</v>
      </c>
      <c r="T246" s="14" t="s">
        <v>330</v>
      </c>
      <c r="U246" s="14" t="s">
        <v>331</v>
      </c>
      <c r="V246" s="14" t="s">
        <v>332</v>
      </c>
      <c r="W246" s="14" t="s">
        <v>333</v>
      </c>
    </row>
    <row r="247" spans="19:23" ht="15" thickBot="1" x14ac:dyDescent="0.35">
      <c r="S247" s="13" t="s">
        <v>334</v>
      </c>
      <c r="T247" s="14" t="s">
        <v>335</v>
      </c>
      <c r="U247" s="14" t="s">
        <v>336</v>
      </c>
      <c r="V247" s="14" t="s">
        <v>337</v>
      </c>
      <c r="W247" s="14" t="s">
        <v>338</v>
      </c>
    </row>
    <row r="248" spans="19:23" ht="15" thickBot="1" x14ac:dyDescent="0.35">
      <c r="S248" s="13" t="s">
        <v>339</v>
      </c>
      <c r="T248" s="14" t="s">
        <v>340</v>
      </c>
      <c r="U248" s="14" t="s">
        <v>341</v>
      </c>
      <c r="V248" s="14" t="s">
        <v>342</v>
      </c>
      <c r="W248" s="14" t="s">
        <v>343</v>
      </c>
    </row>
    <row r="249" spans="19:23" ht="15" thickBot="1" x14ac:dyDescent="0.35">
      <c r="S249" s="13" t="s">
        <v>344</v>
      </c>
      <c r="T249" s="14" t="s">
        <v>345</v>
      </c>
      <c r="U249" s="14" t="s">
        <v>346</v>
      </c>
      <c r="V249" s="14" t="s">
        <v>347</v>
      </c>
      <c r="W249" s="14" t="s">
        <v>348</v>
      </c>
    </row>
    <row r="250" spans="19:23" ht="15" thickBot="1" x14ac:dyDescent="0.35">
      <c r="S250" s="13" t="s">
        <v>349</v>
      </c>
      <c r="T250" s="14" t="s">
        <v>350</v>
      </c>
      <c r="U250" s="14" t="s">
        <v>351</v>
      </c>
      <c r="V250" s="14" t="s">
        <v>352</v>
      </c>
      <c r="W250" s="14" t="s">
        <v>353</v>
      </c>
    </row>
    <row r="251" spans="19:23" ht="15" thickBot="1" x14ac:dyDescent="0.35">
      <c r="S251" s="13" t="s">
        <v>354</v>
      </c>
      <c r="T251" s="14" t="s">
        <v>355</v>
      </c>
      <c r="U251" s="14" t="s">
        <v>356</v>
      </c>
      <c r="V251" s="14" t="s">
        <v>357</v>
      </c>
      <c r="W251" s="14" t="s">
        <v>358</v>
      </c>
    </row>
    <row r="252" spans="19:23" ht="15" thickBot="1" x14ac:dyDescent="0.35">
      <c r="S252" s="13" t="s">
        <v>359</v>
      </c>
      <c r="T252" s="14" t="s">
        <v>360</v>
      </c>
      <c r="U252" s="14" t="s">
        <v>361</v>
      </c>
      <c r="V252" s="14" t="s">
        <v>362</v>
      </c>
      <c r="W252" s="14" t="s">
        <v>363</v>
      </c>
    </row>
    <row r="253" spans="19:23" ht="15" thickBot="1" x14ac:dyDescent="0.35">
      <c r="S253" s="13" t="s">
        <v>364</v>
      </c>
      <c r="T253" s="14" t="s">
        <v>365</v>
      </c>
      <c r="U253" s="14" t="s">
        <v>366</v>
      </c>
      <c r="V253" s="14" t="s">
        <v>367</v>
      </c>
      <c r="W253" s="14" t="s">
        <v>368</v>
      </c>
    </row>
    <row r="254" spans="19:23" ht="15" thickBot="1" x14ac:dyDescent="0.35">
      <c r="S254" s="13" t="s">
        <v>369</v>
      </c>
      <c r="T254" s="14" t="s">
        <v>370</v>
      </c>
      <c r="U254" s="14" t="s">
        <v>371</v>
      </c>
      <c r="V254" s="14" t="s">
        <v>372</v>
      </c>
      <c r="W254" s="14" t="s">
        <v>373</v>
      </c>
    </row>
    <row r="255" spans="19:23" ht="15" thickBot="1" x14ac:dyDescent="0.35">
      <c r="S255" s="13" t="s">
        <v>374</v>
      </c>
      <c r="T255" s="14" t="s">
        <v>375</v>
      </c>
      <c r="U255" s="14" t="s">
        <v>376</v>
      </c>
      <c r="V255" s="14" t="s">
        <v>377</v>
      </c>
      <c r="W255" s="14" t="s">
        <v>378</v>
      </c>
    </row>
    <row r="256" spans="19:23" ht="15" thickBot="1" x14ac:dyDescent="0.35">
      <c r="S256" s="13" t="s">
        <v>379</v>
      </c>
      <c r="T256" s="14" t="s">
        <v>380</v>
      </c>
      <c r="U256" s="14" t="s">
        <v>381</v>
      </c>
      <c r="V256" s="14" t="s">
        <v>382</v>
      </c>
      <c r="W256" s="14" t="s">
        <v>383</v>
      </c>
    </row>
    <row r="257" spans="19:23" ht="15" thickBot="1" x14ac:dyDescent="0.35">
      <c r="S257" s="13" t="s">
        <v>384</v>
      </c>
      <c r="T257" s="14" t="s">
        <v>385</v>
      </c>
      <c r="U257" s="14" t="s">
        <v>386</v>
      </c>
      <c r="V257" s="14" t="s">
        <v>387</v>
      </c>
      <c r="W257" s="14" t="s">
        <v>388</v>
      </c>
    </row>
    <row r="258" spans="19:23" ht="15" thickBot="1" x14ac:dyDescent="0.35">
      <c r="S258" s="13" t="s">
        <v>389</v>
      </c>
      <c r="T258" s="14" t="s">
        <v>390</v>
      </c>
      <c r="U258" s="14" t="s">
        <v>391</v>
      </c>
      <c r="V258" s="14" t="s">
        <v>392</v>
      </c>
      <c r="W258" s="14" t="s">
        <v>393</v>
      </c>
    </row>
    <row r="259" spans="19:23" ht="15" thickBot="1" x14ac:dyDescent="0.35">
      <c r="S259" s="13" t="s">
        <v>394</v>
      </c>
      <c r="T259" s="14" t="s">
        <v>395</v>
      </c>
      <c r="U259" s="14" t="s">
        <v>396</v>
      </c>
      <c r="V259" s="14" t="s">
        <v>397</v>
      </c>
      <c r="W259" s="14" t="s">
        <v>398</v>
      </c>
    </row>
    <row r="260" spans="19:23" ht="15" thickBot="1" x14ac:dyDescent="0.35">
      <c r="S260" s="13" t="s">
        <v>399</v>
      </c>
      <c r="T260" s="14" t="s">
        <v>400</v>
      </c>
      <c r="U260" s="14" t="s">
        <v>401</v>
      </c>
      <c r="V260" s="14" t="s">
        <v>402</v>
      </c>
      <c r="W260" s="14" t="s">
        <v>403</v>
      </c>
    </row>
    <row r="261" spans="19:23" ht="15" thickBot="1" x14ac:dyDescent="0.35">
      <c r="S261" s="13" t="s">
        <v>404</v>
      </c>
      <c r="T261" s="14" t="s">
        <v>405</v>
      </c>
      <c r="U261" s="14" t="s">
        <v>406</v>
      </c>
      <c r="V261" s="14" t="s">
        <v>407</v>
      </c>
      <c r="W261" s="14" t="s">
        <v>408</v>
      </c>
    </row>
    <row r="262" spans="19:23" ht="15" thickBot="1" x14ac:dyDescent="0.35">
      <c r="S262" s="13" t="s">
        <v>409</v>
      </c>
      <c r="T262" s="14" t="s">
        <v>410</v>
      </c>
      <c r="U262" s="14" t="s">
        <v>411</v>
      </c>
      <c r="V262" s="14" t="s">
        <v>412</v>
      </c>
      <c r="W262" s="14" t="s">
        <v>413</v>
      </c>
    </row>
    <row r="263" spans="19:23" ht="15" thickBot="1" x14ac:dyDescent="0.35">
      <c r="S263" s="13" t="s">
        <v>414</v>
      </c>
      <c r="T263" s="14" t="s">
        <v>415</v>
      </c>
      <c r="U263" s="14" t="s">
        <v>416</v>
      </c>
      <c r="V263" s="14" t="s">
        <v>417</v>
      </c>
      <c r="W263" s="14" t="s">
        <v>418</v>
      </c>
    </row>
    <row r="264" spans="19:23" ht="15" thickBot="1" x14ac:dyDescent="0.35">
      <c r="S264" s="13" t="s">
        <v>419</v>
      </c>
      <c r="T264" s="14" t="s">
        <v>420</v>
      </c>
      <c r="U264" s="14" t="s">
        <v>421</v>
      </c>
      <c r="V264" s="14" t="s">
        <v>422</v>
      </c>
      <c r="W264" s="14" t="s">
        <v>423</v>
      </c>
    </row>
    <row r="265" spans="19:23" ht="15" thickBot="1" x14ac:dyDescent="0.35">
      <c r="S265" s="13" t="s">
        <v>424</v>
      </c>
      <c r="T265" s="14" t="s">
        <v>425</v>
      </c>
      <c r="U265" s="14" t="s">
        <v>426</v>
      </c>
      <c r="V265" s="14" t="s">
        <v>427</v>
      </c>
      <c r="W265" s="14" t="s">
        <v>428</v>
      </c>
    </row>
    <row r="266" spans="19:23" ht="15" thickBot="1" x14ac:dyDescent="0.35">
      <c r="S266" s="13" t="s">
        <v>429</v>
      </c>
      <c r="T266" s="14" t="s">
        <v>430</v>
      </c>
      <c r="U266" s="14" t="s">
        <v>431</v>
      </c>
      <c r="V266" s="14" t="s">
        <v>432</v>
      </c>
      <c r="W266" s="14" t="s">
        <v>433</v>
      </c>
    </row>
    <row r="267" spans="19:23" ht="15" thickBot="1" x14ac:dyDescent="0.35">
      <c r="S267" s="13" t="s">
        <v>434</v>
      </c>
      <c r="T267" s="14" t="s">
        <v>435</v>
      </c>
      <c r="U267" s="14" t="s">
        <v>436</v>
      </c>
      <c r="V267" s="14" t="s">
        <v>437</v>
      </c>
      <c r="W267" s="14" t="s">
        <v>438</v>
      </c>
    </row>
    <row r="268" spans="19:23" ht="15" thickBot="1" x14ac:dyDescent="0.35">
      <c r="S268" s="13" t="s">
        <v>439</v>
      </c>
      <c r="T268" s="14" t="s">
        <v>440</v>
      </c>
      <c r="U268" s="14" t="s">
        <v>441</v>
      </c>
      <c r="V268" s="14" t="s">
        <v>442</v>
      </c>
      <c r="W268" s="14" t="s">
        <v>443</v>
      </c>
    </row>
    <row r="269" spans="19:23" ht="15" thickBot="1" x14ac:dyDescent="0.35">
      <c r="S269" s="13" t="s">
        <v>444</v>
      </c>
      <c r="T269" s="14" t="s">
        <v>445</v>
      </c>
      <c r="U269" s="14" t="s">
        <v>446</v>
      </c>
      <c r="V269" s="14" t="s">
        <v>447</v>
      </c>
      <c r="W269" s="14" t="s">
        <v>448</v>
      </c>
    </row>
    <row r="270" spans="19:23" ht="15" thickBot="1" x14ac:dyDescent="0.35">
      <c r="S270" s="13" t="s">
        <v>449</v>
      </c>
      <c r="T270" s="14" t="s">
        <v>450</v>
      </c>
      <c r="U270" s="14" t="s">
        <v>451</v>
      </c>
      <c r="V270" s="14" t="s">
        <v>452</v>
      </c>
      <c r="W270" s="14" t="s">
        <v>453</v>
      </c>
    </row>
    <row r="271" spans="19:23" ht="15" thickBot="1" x14ac:dyDescent="0.35">
      <c r="S271" s="13" t="s">
        <v>454</v>
      </c>
      <c r="T271" s="14" t="s">
        <v>455</v>
      </c>
      <c r="U271" s="14" t="s">
        <v>456</v>
      </c>
      <c r="V271" s="14" t="s">
        <v>457</v>
      </c>
      <c r="W271" s="14" t="s">
        <v>458</v>
      </c>
    </row>
    <row r="272" spans="19:23" ht="15" thickBot="1" x14ac:dyDescent="0.35">
      <c r="S272" s="13" t="s">
        <v>459</v>
      </c>
      <c r="T272" s="14" t="s">
        <v>460</v>
      </c>
      <c r="U272" s="14" t="s">
        <v>461</v>
      </c>
      <c r="V272" s="14" t="s">
        <v>462</v>
      </c>
      <c r="W272" s="14" t="s">
        <v>463</v>
      </c>
    </row>
    <row r="273" spans="19:23" ht="15" thickBot="1" x14ac:dyDescent="0.35">
      <c r="S273" s="13" t="s">
        <v>464</v>
      </c>
      <c r="T273" s="14" t="s">
        <v>465</v>
      </c>
      <c r="U273" s="14" t="s">
        <v>466</v>
      </c>
      <c r="V273" s="14" t="s">
        <v>467</v>
      </c>
      <c r="W273" s="14" t="s">
        <v>468</v>
      </c>
    </row>
    <row r="274" spans="19:23" ht="15" thickBot="1" x14ac:dyDescent="0.35">
      <c r="S274" s="13" t="s">
        <v>469</v>
      </c>
      <c r="T274" s="14" t="s">
        <v>470</v>
      </c>
      <c r="U274" s="14" t="s">
        <v>471</v>
      </c>
      <c r="V274" s="14" t="s">
        <v>472</v>
      </c>
      <c r="W274" s="14" t="s">
        <v>473</v>
      </c>
    </row>
    <row r="275" spans="19:23" ht="15" thickBot="1" x14ac:dyDescent="0.35">
      <c r="S275" s="13" t="s">
        <v>474</v>
      </c>
      <c r="T275" s="14" t="s">
        <v>475</v>
      </c>
      <c r="U275" s="14" t="s">
        <v>476</v>
      </c>
      <c r="V275" s="14" t="s">
        <v>477</v>
      </c>
      <c r="W275" s="14" t="s">
        <v>478</v>
      </c>
    </row>
    <row r="276" spans="19:23" ht="15" thickBot="1" x14ac:dyDescent="0.35">
      <c r="S276" s="13" t="s">
        <v>479</v>
      </c>
      <c r="T276" s="14" t="s">
        <v>480</v>
      </c>
      <c r="U276" s="14" t="s">
        <v>481</v>
      </c>
      <c r="V276" s="14" t="s">
        <v>482</v>
      </c>
      <c r="W276" s="14" t="s">
        <v>483</v>
      </c>
    </row>
    <row r="277" spans="19:23" ht="15" thickBot="1" x14ac:dyDescent="0.35">
      <c r="S277" s="13" t="s">
        <v>484</v>
      </c>
      <c r="T277" s="14" t="s">
        <v>485</v>
      </c>
      <c r="U277" s="14" t="s">
        <v>486</v>
      </c>
      <c r="V277" s="14" t="s">
        <v>487</v>
      </c>
      <c r="W277" s="14" t="s">
        <v>488</v>
      </c>
    </row>
    <row r="278" spans="19:23" ht="15" thickBot="1" x14ac:dyDescent="0.35">
      <c r="S278" s="13" t="s">
        <v>489</v>
      </c>
      <c r="T278" s="14" t="s">
        <v>490</v>
      </c>
      <c r="U278" s="14" t="s">
        <v>491</v>
      </c>
      <c r="V278" s="14" t="s">
        <v>492</v>
      </c>
      <c r="W278" s="14" t="s">
        <v>493</v>
      </c>
    </row>
    <row r="279" spans="19:23" ht="15" thickBot="1" x14ac:dyDescent="0.35">
      <c r="S279" s="13" t="s">
        <v>494</v>
      </c>
      <c r="T279" s="14" t="s">
        <v>495</v>
      </c>
      <c r="U279" s="14" t="s">
        <v>496</v>
      </c>
      <c r="V279" s="14" t="s">
        <v>497</v>
      </c>
      <c r="W279" s="14" t="s">
        <v>498</v>
      </c>
    </row>
    <row r="280" spans="19:23" ht="15" thickBot="1" x14ac:dyDescent="0.35">
      <c r="S280" s="13" t="s">
        <v>499</v>
      </c>
      <c r="T280" s="14" t="s">
        <v>500</v>
      </c>
      <c r="U280" s="14" t="s">
        <v>501</v>
      </c>
      <c r="V280" s="14" t="s">
        <v>502</v>
      </c>
      <c r="W280" s="14" t="s">
        <v>503</v>
      </c>
    </row>
    <row r="281" spans="19:23" ht="15" thickBot="1" x14ac:dyDescent="0.35">
      <c r="S281" s="13" t="s">
        <v>504</v>
      </c>
      <c r="T281" s="14" t="s">
        <v>505</v>
      </c>
      <c r="U281" s="14" t="s">
        <v>506</v>
      </c>
      <c r="V281" s="14" t="s">
        <v>507</v>
      </c>
      <c r="W281" s="14" t="s">
        <v>508</v>
      </c>
    </row>
    <row r="282" spans="19:23" ht="15" thickBot="1" x14ac:dyDescent="0.35">
      <c r="S282" s="13" t="s">
        <v>509</v>
      </c>
      <c r="T282" s="14" t="s">
        <v>510</v>
      </c>
      <c r="U282" s="14" t="s">
        <v>511</v>
      </c>
      <c r="V282" s="14" t="s">
        <v>512</v>
      </c>
      <c r="W282" s="14" t="s">
        <v>513</v>
      </c>
    </row>
    <row r="283" spans="19:23" ht="15" thickBot="1" x14ac:dyDescent="0.35">
      <c r="S283" s="13" t="s">
        <v>514</v>
      </c>
      <c r="T283" s="14" t="s">
        <v>515</v>
      </c>
      <c r="U283" s="14" t="s">
        <v>516</v>
      </c>
      <c r="V283" s="14" t="s">
        <v>517</v>
      </c>
      <c r="W283" s="14" t="s">
        <v>518</v>
      </c>
    </row>
    <row r="284" spans="19:23" ht="15" thickBot="1" x14ac:dyDescent="0.35">
      <c r="S284" s="13" t="s">
        <v>519</v>
      </c>
      <c r="T284" s="14" t="s">
        <v>520</v>
      </c>
      <c r="U284" s="14" t="s">
        <v>521</v>
      </c>
      <c r="V284" s="14" t="s">
        <v>522</v>
      </c>
      <c r="W284" s="14" t="s">
        <v>523</v>
      </c>
    </row>
    <row r="285" spans="19:23" ht="15" thickBot="1" x14ac:dyDescent="0.35">
      <c r="S285" s="13" t="s">
        <v>524</v>
      </c>
      <c r="T285" s="14" t="s">
        <v>525</v>
      </c>
      <c r="U285" s="14" t="s">
        <v>526</v>
      </c>
      <c r="V285" s="14" t="s">
        <v>527</v>
      </c>
      <c r="W285" s="14" t="s">
        <v>528</v>
      </c>
    </row>
    <row r="286" spans="19:23" ht="15" thickBot="1" x14ac:dyDescent="0.35">
      <c r="S286" s="13" t="s">
        <v>529</v>
      </c>
      <c r="T286" s="14" t="s">
        <v>530</v>
      </c>
      <c r="U286" s="14" t="s">
        <v>531</v>
      </c>
      <c r="V286" s="14" t="s">
        <v>532</v>
      </c>
      <c r="W286" s="14" t="s">
        <v>533</v>
      </c>
    </row>
    <row r="287" spans="19:23" ht="15" thickBot="1" x14ac:dyDescent="0.35">
      <c r="S287" s="13" t="s">
        <v>534</v>
      </c>
      <c r="T287" s="14" t="s">
        <v>535</v>
      </c>
      <c r="U287" s="14" t="s">
        <v>536</v>
      </c>
      <c r="V287" s="14" t="s">
        <v>537</v>
      </c>
      <c r="W287" s="14" t="s">
        <v>538</v>
      </c>
    </row>
    <row r="288" spans="19:23" ht="15" thickBot="1" x14ac:dyDescent="0.35">
      <c r="S288" s="13" t="s">
        <v>539</v>
      </c>
      <c r="T288" s="14" t="s">
        <v>540</v>
      </c>
      <c r="U288" s="14" t="s">
        <v>541</v>
      </c>
      <c r="V288" s="14" t="s">
        <v>542</v>
      </c>
      <c r="W288" s="14" t="s">
        <v>543</v>
      </c>
    </row>
    <row r="289" spans="19:23" ht="15" thickBot="1" x14ac:dyDescent="0.35">
      <c r="S289" s="13" t="s">
        <v>544</v>
      </c>
      <c r="T289" s="14" t="s">
        <v>545</v>
      </c>
      <c r="U289" s="14" t="s">
        <v>546</v>
      </c>
      <c r="V289" s="14" t="s">
        <v>547</v>
      </c>
      <c r="W289" s="14" t="s">
        <v>548</v>
      </c>
    </row>
    <row r="290" spans="19:23" ht="15" thickBot="1" x14ac:dyDescent="0.35">
      <c r="S290" s="13" t="s">
        <v>549</v>
      </c>
      <c r="T290" s="14" t="s">
        <v>550</v>
      </c>
      <c r="U290" s="14" t="s">
        <v>551</v>
      </c>
      <c r="V290" s="14" t="s">
        <v>552</v>
      </c>
      <c r="W290" s="14" t="s">
        <v>553</v>
      </c>
    </row>
    <row r="291" spans="19:23" ht="15" thickBot="1" x14ac:dyDescent="0.35">
      <c r="S291" s="13" t="s">
        <v>554</v>
      </c>
      <c r="T291" s="14" t="s">
        <v>555</v>
      </c>
      <c r="U291" s="14" t="s">
        <v>556</v>
      </c>
      <c r="V291" s="14" t="s">
        <v>557</v>
      </c>
      <c r="W291" s="14" t="s">
        <v>558</v>
      </c>
    </row>
    <row r="292" spans="19:23" ht="15" thickBot="1" x14ac:dyDescent="0.35">
      <c r="S292" s="13" t="s">
        <v>559</v>
      </c>
      <c r="T292" s="14" t="s">
        <v>560</v>
      </c>
      <c r="U292" s="14" t="s">
        <v>561</v>
      </c>
      <c r="V292" s="14" t="s">
        <v>562</v>
      </c>
      <c r="W292" s="14" t="s">
        <v>563</v>
      </c>
    </row>
    <row r="293" spans="19:23" ht="15" thickBot="1" x14ac:dyDescent="0.35">
      <c r="S293" s="13" t="s">
        <v>564</v>
      </c>
      <c r="T293" s="14" t="s">
        <v>565</v>
      </c>
      <c r="U293" s="14" t="s">
        <v>566</v>
      </c>
      <c r="V293" s="14" t="s">
        <v>567</v>
      </c>
      <c r="W293" s="14" t="s">
        <v>568</v>
      </c>
    </row>
    <row r="294" spans="19:23" ht="15" thickBot="1" x14ac:dyDescent="0.35">
      <c r="S294" s="13" t="s">
        <v>569</v>
      </c>
      <c r="T294" s="14" t="s">
        <v>570</v>
      </c>
      <c r="U294" s="14" t="s">
        <v>571</v>
      </c>
      <c r="V294" s="14" t="s">
        <v>572</v>
      </c>
      <c r="W294" s="14" t="s">
        <v>573</v>
      </c>
    </row>
    <row r="295" spans="19:23" ht="15" thickBot="1" x14ac:dyDescent="0.35">
      <c r="S295" s="13" t="s">
        <v>574</v>
      </c>
      <c r="T295" s="14" t="s">
        <v>575</v>
      </c>
      <c r="U295" s="14" t="s">
        <v>576</v>
      </c>
      <c r="V295" s="14" t="s">
        <v>577</v>
      </c>
      <c r="W295" s="14" t="s">
        <v>578</v>
      </c>
    </row>
    <row r="296" spans="19:23" ht="15" thickBot="1" x14ac:dyDescent="0.35">
      <c r="S296" s="13" t="s">
        <v>579</v>
      </c>
      <c r="T296" s="14" t="s">
        <v>580</v>
      </c>
      <c r="U296" s="14" t="s">
        <v>581</v>
      </c>
      <c r="V296" s="14" t="s">
        <v>582</v>
      </c>
      <c r="W296" s="14" t="s">
        <v>583</v>
      </c>
    </row>
    <row r="297" spans="19:23" ht="15" thickBot="1" x14ac:dyDescent="0.35">
      <c r="S297" s="13" t="s">
        <v>584</v>
      </c>
      <c r="T297" s="14" t="s">
        <v>585</v>
      </c>
      <c r="U297" s="14" t="s">
        <v>586</v>
      </c>
      <c r="V297" s="14" t="s">
        <v>587</v>
      </c>
      <c r="W297" s="14" t="s">
        <v>588</v>
      </c>
    </row>
    <row r="298" spans="19:23" ht="15" thickBot="1" x14ac:dyDescent="0.35">
      <c r="S298" s="13" t="s">
        <v>589</v>
      </c>
      <c r="T298" s="14" t="s">
        <v>590</v>
      </c>
      <c r="U298" s="14" t="s">
        <v>591</v>
      </c>
      <c r="V298" s="14" t="s">
        <v>592</v>
      </c>
      <c r="W298" s="14" t="s">
        <v>593</v>
      </c>
    </row>
    <row r="299" spans="19:23" ht="15" thickBot="1" x14ac:dyDescent="0.35">
      <c r="S299" s="13" t="s">
        <v>594</v>
      </c>
      <c r="T299" s="14" t="s">
        <v>595</v>
      </c>
      <c r="U299" s="14" t="s">
        <v>596</v>
      </c>
      <c r="V299" s="14" t="s">
        <v>597</v>
      </c>
      <c r="W299" s="14" t="s">
        <v>598</v>
      </c>
    </row>
    <row r="300" spans="19:23" ht="15" thickBot="1" x14ac:dyDescent="0.35">
      <c r="S300" s="13" t="s">
        <v>599</v>
      </c>
      <c r="T300" s="14" t="s">
        <v>600</v>
      </c>
      <c r="U300" s="14" t="s">
        <v>601</v>
      </c>
      <c r="V300" s="14" t="s">
        <v>602</v>
      </c>
      <c r="W300" s="14" t="s">
        <v>603</v>
      </c>
    </row>
    <row r="301" spans="19:23" ht="15" thickBot="1" x14ac:dyDescent="0.35">
      <c r="S301" s="13" t="s">
        <v>604</v>
      </c>
      <c r="T301" s="14" t="s">
        <v>605</v>
      </c>
      <c r="U301" s="14" t="s">
        <v>606</v>
      </c>
      <c r="V301" s="14" t="s">
        <v>607</v>
      </c>
      <c r="W301" s="14" t="s">
        <v>608</v>
      </c>
    </row>
    <row r="302" spans="19:23" ht="15" thickBot="1" x14ac:dyDescent="0.35">
      <c r="S302" s="13" t="s">
        <v>609</v>
      </c>
      <c r="T302" s="14" t="s">
        <v>610</v>
      </c>
      <c r="U302" s="14" t="s">
        <v>611</v>
      </c>
      <c r="V302" s="14" t="s">
        <v>612</v>
      </c>
      <c r="W302" s="14" t="s">
        <v>613</v>
      </c>
    </row>
    <row r="303" spans="19:23" ht="15" thickBot="1" x14ac:dyDescent="0.35">
      <c r="S303" s="13" t="s">
        <v>614</v>
      </c>
      <c r="T303" s="14" t="s">
        <v>615</v>
      </c>
      <c r="U303" s="14" t="s">
        <v>616</v>
      </c>
      <c r="V303" s="14" t="s">
        <v>617</v>
      </c>
      <c r="W303" s="14" t="s">
        <v>618</v>
      </c>
    </row>
    <row r="304" spans="19:23" ht="15" thickBot="1" x14ac:dyDescent="0.35">
      <c r="S304" s="13" t="s">
        <v>619</v>
      </c>
      <c r="T304" s="14" t="s">
        <v>620</v>
      </c>
      <c r="U304" s="14" t="s">
        <v>621</v>
      </c>
      <c r="V304" s="14" t="s">
        <v>622</v>
      </c>
      <c r="W304" s="14" t="s">
        <v>623</v>
      </c>
    </row>
    <row r="305" spans="19:23" ht="15" thickBot="1" x14ac:dyDescent="0.35">
      <c r="S305" s="13" t="s">
        <v>624</v>
      </c>
      <c r="T305" s="14" t="s">
        <v>625</v>
      </c>
      <c r="U305" s="14" t="s">
        <v>626</v>
      </c>
      <c r="V305" s="14" t="s">
        <v>627</v>
      </c>
      <c r="W305" s="14" t="s">
        <v>628</v>
      </c>
    </row>
    <row r="306" spans="19:23" ht="15" thickBot="1" x14ac:dyDescent="0.35">
      <c r="S306" s="13" t="s">
        <v>629</v>
      </c>
      <c r="T306" s="14" t="s">
        <v>630</v>
      </c>
      <c r="U306" s="14" t="s">
        <v>631</v>
      </c>
      <c r="V306" s="14" t="s">
        <v>632</v>
      </c>
      <c r="W306" s="14" t="s">
        <v>633</v>
      </c>
    </row>
    <row r="307" spans="19:23" ht="15" thickBot="1" x14ac:dyDescent="0.35">
      <c r="S307" s="13" t="s">
        <v>634</v>
      </c>
      <c r="T307" s="14" t="s">
        <v>635</v>
      </c>
      <c r="U307" s="14" t="s">
        <v>636</v>
      </c>
      <c r="V307" s="14" t="s">
        <v>637</v>
      </c>
      <c r="W307" s="14" t="s">
        <v>638</v>
      </c>
    </row>
    <row r="308" spans="19:23" ht="15" thickBot="1" x14ac:dyDescent="0.35">
      <c r="S308" s="13" t="s">
        <v>639</v>
      </c>
      <c r="T308" s="14" t="s">
        <v>640</v>
      </c>
      <c r="U308" s="14" t="s">
        <v>641</v>
      </c>
      <c r="V308" s="14" t="s">
        <v>642</v>
      </c>
      <c r="W308" s="14" t="s">
        <v>643</v>
      </c>
    </row>
    <row r="309" spans="19:23" ht="15" thickBot="1" x14ac:dyDescent="0.35">
      <c r="S309" s="13" t="s">
        <v>644</v>
      </c>
      <c r="T309" s="14" t="s">
        <v>645</v>
      </c>
      <c r="U309" s="14" t="s">
        <v>646</v>
      </c>
      <c r="V309" s="14" t="s">
        <v>647</v>
      </c>
      <c r="W309" s="14" t="s">
        <v>648</v>
      </c>
    </row>
    <row r="310" spans="19:23" ht="15" thickBot="1" x14ac:dyDescent="0.35">
      <c r="S310" s="13" t="s">
        <v>649</v>
      </c>
      <c r="T310" s="14" t="s">
        <v>650</v>
      </c>
      <c r="U310" s="14" t="s">
        <v>651</v>
      </c>
      <c r="V310" s="14" t="s">
        <v>652</v>
      </c>
      <c r="W310" s="14" t="s">
        <v>653</v>
      </c>
    </row>
    <row r="311" spans="19:23" ht="15" thickBot="1" x14ac:dyDescent="0.35">
      <c r="S311" s="13" t="s">
        <v>654</v>
      </c>
      <c r="T311" s="14" t="s">
        <v>655</v>
      </c>
      <c r="U311" s="14" t="s">
        <v>656</v>
      </c>
      <c r="V311" s="14" t="s">
        <v>657</v>
      </c>
      <c r="W311" s="14" t="s">
        <v>658</v>
      </c>
    </row>
    <row r="312" spans="19:23" ht="15" thickBot="1" x14ac:dyDescent="0.35">
      <c r="S312" s="13" t="s">
        <v>659</v>
      </c>
      <c r="T312" s="14" t="s">
        <v>660</v>
      </c>
      <c r="U312" s="14" t="s">
        <v>661</v>
      </c>
      <c r="V312" s="14" t="s">
        <v>662</v>
      </c>
      <c r="W312" s="14" t="s">
        <v>663</v>
      </c>
    </row>
    <row r="313" spans="19:23" ht="15" thickBot="1" x14ac:dyDescent="0.35">
      <c r="S313" s="13" t="s">
        <v>664</v>
      </c>
      <c r="T313" s="14" t="s">
        <v>665</v>
      </c>
      <c r="U313" s="14" t="s">
        <v>666</v>
      </c>
      <c r="V313" s="14" t="s">
        <v>667</v>
      </c>
      <c r="W313" s="14" t="s">
        <v>668</v>
      </c>
    </row>
    <row r="314" spans="19:23" ht="15" thickBot="1" x14ac:dyDescent="0.35">
      <c r="S314" s="13" t="s">
        <v>669</v>
      </c>
      <c r="T314" s="14" t="s">
        <v>670</v>
      </c>
      <c r="U314" s="14" t="s">
        <v>671</v>
      </c>
      <c r="V314" s="14" t="s">
        <v>672</v>
      </c>
      <c r="W314" s="14" t="s">
        <v>673</v>
      </c>
    </row>
    <row r="315" spans="19:23" ht="15" thickBot="1" x14ac:dyDescent="0.35">
      <c r="S315" s="13" t="s">
        <v>674</v>
      </c>
      <c r="T315" s="14" t="s">
        <v>675</v>
      </c>
      <c r="U315" s="14" t="s">
        <v>676</v>
      </c>
      <c r="V315" s="14" t="s">
        <v>677</v>
      </c>
      <c r="W315" s="14" t="s">
        <v>678</v>
      </c>
    </row>
    <row r="316" spans="19:23" ht="15" thickBot="1" x14ac:dyDescent="0.35">
      <c r="S316" s="13" t="s">
        <v>679</v>
      </c>
      <c r="T316" s="14" t="s">
        <v>680</v>
      </c>
      <c r="U316" s="14" t="s">
        <v>681</v>
      </c>
      <c r="V316" s="14" t="s">
        <v>682</v>
      </c>
      <c r="W316" s="14" t="s">
        <v>683</v>
      </c>
    </row>
    <row r="317" spans="19:23" ht="15" thickBot="1" x14ac:dyDescent="0.35">
      <c r="S317" s="13" t="s">
        <v>684</v>
      </c>
      <c r="T317" s="14" t="s">
        <v>685</v>
      </c>
      <c r="U317" s="14" t="s">
        <v>686</v>
      </c>
      <c r="V317" s="14" t="s">
        <v>687</v>
      </c>
      <c r="W317" s="14" t="s">
        <v>688</v>
      </c>
    </row>
    <row r="318" spans="19:23" ht="15" thickBot="1" x14ac:dyDescent="0.35">
      <c r="S318" s="13" t="s">
        <v>689</v>
      </c>
      <c r="T318" s="14" t="s">
        <v>690</v>
      </c>
      <c r="U318" s="14" t="s">
        <v>691</v>
      </c>
      <c r="V318" s="14" t="s">
        <v>692</v>
      </c>
      <c r="W318" s="14" t="s">
        <v>693</v>
      </c>
    </row>
    <row r="319" spans="19:23" ht="15" thickBot="1" x14ac:dyDescent="0.35">
      <c r="S319" s="13" t="s">
        <v>694</v>
      </c>
      <c r="T319" s="14" t="s">
        <v>695</v>
      </c>
      <c r="U319" s="14" t="s">
        <v>696</v>
      </c>
      <c r="V319" s="14" t="s">
        <v>697</v>
      </c>
      <c r="W319" s="14" t="s">
        <v>698</v>
      </c>
    </row>
    <row r="320" spans="19:23" ht="15" thickBot="1" x14ac:dyDescent="0.35">
      <c r="S320" s="13" t="s">
        <v>699</v>
      </c>
      <c r="T320" s="14" t="s">
        <v>700</v>
      </c>
      <c r="U320" s="14" t="s">
        <v>701</v>
      </c>
      <c r="V320" s="14" t="s">
        <v>702</v>
      </c>
      <c r="W320" s="14" t="s">
        <v>703</v>
      </c>
    </row>
    <row r="321" spans="19:23" ht="15" thickBot="1" x14ac:dyDescent="0.35">
      <c r="S321" s="13" t="s">
        <v>704</v>
      </c>
      <c r="T321" s="14" t="s">
        <v>705</v>
      </c>
      <c r="U321" s="14" t="s">
        <v>706</v>
      </c>
      <c r="V321" s="14" t="s">
        <v>707</v>
      </c>
      <c r="W321" s="14" t="s">
        <v>708</v>
      </c>
    </row>
    <row r="322" spans="19:23" ht="15" thickBot="1" x14ac:dyDescent="0.35">
      <c r="S322" s="13" t="s">
        <v>709</v>
      </c>
      <c r="T322" s="14" t="s">
        <v>710</v>
      </c>
      <c r="U322" s="14" t="s">
        <v>711</v>
      </c>
      <c r="V322" s="14" t="s">
        <v>712</v>
      </c>
      <c r="W322" s="14" t="s">
        <v>713</v>
      </c>
    </row>
    <row r="323" spans="19:23" ht="15" thickBot="1" x14ac:dyDescent="0.35">
      <c r="S323" s="13" t="s">
        <v>714</v>
      </c>
      <c r="T323" s="14" t="s">
        <v>715</v>
      </c>
      <c r="U323" s="14" t="s">
        <v>716</v>
      </c>
      <c r="V323" s="14" t="s">
        <v>717</v>
      </c>
      <c r="W323" s="14" t="s">
        <v>718</v>
      </c>
    </row>
    <row r="324" spans="19:23" ht="15" thickBot="1" x14ac:dyDescent="0.35">
      <c r="S324" s="13" t="s">
        <v>719</v>
      </c>
      <c r="T324" s="14" t="s">
        <v>720</v>
      </c>
      <c r="U324" s="14" t="s">
        <v>721</v>
      </c>
      <c r="V324" s="14" t="s">
        <v>722</v>
      </c>
      <c r="W324" s="14" t="s">
        <v>723</v>
      </c>
    </row>
    <row r="325" spans="19:23" ht="15" thickBot="1" x14ac:dyDescent="0.35">
      <c r="S325" s="13" t="s">
        <v>724</v>
      </c>
      <c r="T325" s="14" t="s">
        <v>725</v>
      </c>
      <c r="U325" s="14" t="s">
        <v>726</v>
      </c>
      <c r="V325" s="14" t="s">
        <v>727</v>
      </c>
      <c r="W325" s="14" t="s">
        <v>728</v>
      </c>
    </row>
    <row r="326" spans="19:23" ht="15" thickBot="1" x14ac:dyDescent="0.35">
      <c r="S326" s="13" t="s">
        <v>729</v>
      </c>
      <c r="T326" s="14" t="s">
        <v>730</v>
      </c>
      <c r="U326" s="14" t="s">
        <v>731</v>
      </c>
      <c r="V326" s="14" t="s">
        <v>732</v>
      </c>
      <c r="W326" s="14" t="s">
        <v>733</v>
      </c>
    </row>
    <row r="327" spans="19:23" ht="15" thickBot="1" x14ac:dyDescent="0.35">
      <c r="S327" s="13" t="s">
        <v>734</v>
      </c>
      <c r="T327" s="14" t="s">
        <v>735</v>
      </c>
      <c r="U327" s="14" t="s">
        <v>736</v>
      </c>
      <c r="V327" s="14" t="s">
        <v>737</v>
      </c>
      <c r="W327" s="14" t="s">
        <v>738</v>
      </c>
    </row>
    <row r="328" spans="19:23" ht="15" thickBot="1" x14ac:dyDescent="0.35">
      <c r="S328" s="13" t="s">
        <v>739</v>
      </c>
      <c r="T328" s="14" t="s">
        <v>740</v>
      </c>
      <c r="U328" s="14" t="s">
        <v>741</v>
      </c>
      <c r="V328" s="14" t="s">
        <v>742</v>
      </c>
      <c r="W328" s="14" t="s">
        <v>743</v>
      </c>
    </row>
    <row r="329" spans="19:23" ht="15" thickBot="1" x14ac:dyDescent="0.35">
      <c r="S329" s="13" t="s">
        <v>744</v>
      </c>
      <c r="T329" s="14" t="s">
        <v>745</v>
      </c>
      <c r="U329" s="14" t="s">
        <v>746</v>
      </c>
      <c r="V329" s="14" t="s">
        <v>747</v>
      </c>
      <c r="W329" s="14" t="s">
        <v>748</v>
      </c>
    </row>
    <row r="330" spans="19:23" ht="15" thickBot="1" x14ac:dyDescent="0.35">
      <c r="S330" s="13" t="s">
        <v>749</v>
      </c>
      <c r="T330" s="14" t="s">
        <v>750</v>
      </c>
      <c r="U330" s="14" t="s">
        <v>751</v>
      </c>
      <c r="V330" s="14" t="s">
        <v>752</v>
      </c>
      <c r="W330" s="14" t="s">
        <v>753</v>
      </c>
    </row>
    <row r="331" spans="19:23" ht="15" thickBot="1" x14ac:dyDescent="0.35">
      <c r="S331" s="13" t="s">
        <v>754</v>
      </c>
      <c r="T331" s="14" t="s">
        <v>755</v>
      </c>
      <c r="U331" s="14" t="s">
        <v>756</v>
      </c>
      <c r="V331" s="14" t="s">
        <v>757</v>
      </c>
      <c r="W331" s="14" t="s">
        <v>758</v>
      </c>
    </row>
    <row r="332" spans="19:23" ht="15" thickBot="1" x14ac:dyDescent="0.35">
      <c r="S332" s="13" t="s">
        <v>759</v>
      </c>
      <c r="T332" s="14" t="s">
        <v>760</v>
      </c>
      <c r="U332" s="14" t="s">
        <v>761</v>
      </c>
      <c r="V332" s="14" t="s">
        <v>762</v>
      </c>
      <c r="W332" s="14" t="s">
        <v>763</v>
      </c>
    </row>
    <row r="333" spans="19:23" ht="15" thickBot="1" x14ac:dyDescent="0.35">
      <c r="S333" s="13" t="s">
        <v>764</v>
      </c>
      <c r="T333" s="14" t="s">
        <v>765</v>
      </c>
      <c r="U333" s="14" t="s">
        <v>766</v>
      </c>
      <c r="V333" s="14" t="s">
        <v>767</v>
      </c>
      <c r="W333" s="14" t="s">
        <v>768</v>
      </c>
    </row>
    <row r="334" spans="19:23" ht="15" thickBot="1" x14ac:dyDescent="0.35">
      <c r="S334" s="13" t="s">
        <v>769</v>
      </c>
      <c r="T334" s="14" t="s">
        <v>770</v>
      </c>
      <c r="U334" s="14" t="s">
        <v>771</v>
      </c>
      <c r="V334" s="14" t="s">
        <v>772</v>
      </c>
      <c r="W334" s="14" t="s">
        <v>773</v>
      </c>
    </row>
    <row r="335" spans="19:23" ht="15" thickBot="1" x14ac:dyDescent="0.35">
      <c r="S335" s="13" t="s">
        <v>774</v>
      </c>
      <c r="T335" s="14" t="s">
        <v>775</v>
      </c>
      <c r="U335" s="14" t="s">
        <v>776</v>
      </c>
      <c r="V335" s="14" t="s">
        <v>777</v>
      </c>
      <c r="W335" s="14" t="s">
        <v>778</v>
      </c>
    </row>
    <row r="336" spans="19:23" ht="15" thickBot="1" x14ac:dyDescent="0.35">
      <c r="S336" s="13" t="s">
        <v>779</v>
      </c>
      <c r="T336" s="14" t="s">
        <v>780</v>
      </c>
      <c r="U336" s="14" t="s">
        <v>781</v>
      </c>
      <c r="V336" s="14" t="s">
        <v>782</v>
      </c>
      <c r="W336" s="14" t="s">
        <v>783</v>
      </c>
    </row>
    <row r="337" spans="19:23" ht="15" thickBot="1" x14ac:dyDescent="0.35">
      <c r="S337" s="13" t="s">
        <v>784</v>
      </c>
      <c r="T337" s="14" t="s">
        <v>785</v>
      </c>
      <c r="U337" s="14" t="s">
        <v>786</v>
      </c>
      <c r="V337" s="14" t="s">
        <v>787</v>
      </c>
      <c r="W337" s="14" t="s">
        <v>788</v>
      </c>
    </row>
    <row r="338" spans="19:23" ht="15" thickBot="1" x14ac:dyDescent="0.35">
      <c r="S338" s="13" t="s">
        <v>789</v>
      </c>
      <c r="T338" s="14" t="s">
        <v>790</v>
      </c>
      <c r="U338" s="14" t="s">
        <v>791</v>
      </c>
      <c r="V338" s="14" t="s">
        <v>792</v>
      </c>
      <c r="W338" s="14" t="s">
        <v>793</v>
      </c>
    </row>
    <row r="339" spans="19:23" ht="15" thickBot="1" x14ac:dyDescent="0.35">
      <c r="S339" s="13" t="s">
        <v>794</v>
      </c>
      <c r="T339" s="14" t="s">
        <v>795</v>
      </c>
      <c r="U339" s="14" t="s">
        <v>796</v>
      </c>
      <c r="V339" s="14" t="s">
        <v>797</v>
      </c>
      <c r="W339" s="14" t="s">
        <v>798</v>
      </c>
    </row>
    <row r="340" spans="19:23" ht="15" thickBot="1" x14ac:dyDescent="0.35">
      <c r="S340" s="13" t="s">
        <v>799</v>
      </c>
      <c r="T340" s="14" t="s">
        <v>800</v>
      </c>
      <c r="U340" s="14" t="s">
        <v>801</v>
      </c>
      <c r="V340" s="14" t="s">
        <v>802</v>
      </c>
      <c r="W340" s="14" t="s">
        <v>803</v>
      </c>
    </row>
    <row r="341" spans="19:23" ht="15" thickBot="1" x14ac:dyDescent="0.35">
      <c r="S341" s="13" t="s">
        <v>804</v>
      </c>
      <c r="T341" s="14" t="s">
        <v>805</v>
      </c>
      <c r="U341" s="14" t="s">
        <v>806</v>
      </c>
      <c r="V341" s="14" t="s">
        <v>807</v>
      </c>
      <c r="W341" s="14" t="s">
        <v>808</v>
      </c>
    </row>
    <row r="342" spans="19:23" ht="15" thickBot="1" x14ac:dyDescent="0.35">
      <c r="S342" s="13" t="s">
        <v>809</v>
      </c>
      <c r="T342" s="14" t="s">
        <v>810</v>
      </c>
      <c r="U342" s="14" t="s">
        <v>811</v>
      </c>
      <c r="V342" s="14" t="s">
        <v>812</v>
      </c>
      <c r="W342" s="14" t="s">
        <v>813</v>
      </c>
    </row>
    <row r="343" spans="19:23" ht="15" thickBot="1" x14ac:dyDescent="0.35">
      <c r="S343" s="13" t="s">
        <v>814</v>
      </c>
      <c r="T343" s="14" t="s">
        <v>815</v>
      </c>
      <c r="U343" s="14" t="s">
        <v>816</v>
      </c>
      <c r="V343" s="14" t="s">
        <v>817</v>
      </c>
      <c r="W343" s="14" t="s">
        <v>818</v>
      </c>
    </row>
    <row r="344" spans="19:23" ht="15" thickBot="1" x14ac:dyDescent="0.35">
      <c r="S344" s="13" t="s">
        <v>819</v>
      </c>
      <c r="T344" s="14" t="s">
        <v>820</v>
      </c>
      <c r="U344" s="14" t="s">
        <v>821</v>
      </c>
      <c r="V344" s="14" t="s">
        <v>822</v>
      </c>
      <c r="W344" s="14" t="s">
        <v>823</v>
      </c>
    </row>
    <row r="345" spans="19:23" ht="15" thickBot="1" x14ac:dyDescent="0.35">
      <c r="S345" s="13" t="s">
        <v>824</v>
      </c>
      <c r="T345" s="14" t="s">
        <v>825</v>
      </c>
      <c r="U345" s="14" t="s">
        <v>826</v>
      </c>
      <c r="V345" s="14" t="s">
        <v>827</v>
      </c>
      <c r="W345" s="14" t="s">
        <v>828</v>
      </c>
    </row>
    <row r="346" spans="19:23" ht="15" thickBot="1" x14ac:dyDescent="0.35">
      <c r="S346" s="13" t="s">
        <v>829</v>
      </c>
      <c r="T346" s="14" t="s">
        <v>830</v>
      </c>
      <c r="U346" s="14" t="s">
        <v>831</v>
      </c>
      <c r="V346" s="14" t="s">
        <v>832</v>
      </c>
      <c r="W346" s="14" t="s">
        <v>833</v>
      </c>
    </row>
    <row r="347" spans="19:23" ht="15" thickBot="1" x14ac:dyDescent="0.35">
      <c r="S347" s="13" t="s">
        <v>834</v>
      </c>
      <c r="T347" s="14" t="s">
        <v>835</v>
      </c>
      <c r="U347" s="14" t="s">
        <v>836</v>
      </c>
      <c r="V347" s="14" t="s">
        <v>837</v>
      </c>
      <c r="W347" s="14" t="s">
        <v>838</v>
      </c>
    </row>
    <row r="348" spans="19:23" ht="15" thickBot="1" x14ac:dyDescent="0.35">
      <c r="S348" s="13" t="s">
        <v>839</v>
      </c>
      <c r="T348" s="14" t="s">
        <v>840</v>
      </c>
      <c r="U348" s="14" t="s">
        <v>841</v>
      </c>
      <c r="V348" s="14" t="s">
        <v>842</v>
      </c>
      <c r="W348" s="14" t="s">
        <v>843</v>
      </c>
    </row>
    <row r="349" spans="19:23" ht="15" thickBot="1" x14ac:dyDescent="0.35">
      <c r="S349" s="13" t="s">
        <v>844</v>
      </c>
      <c r="T349" s="14" t="s">
        <v>845</v>
      </c>
      <c r="U349" s="14" t="s">
        <v>846</v>
      </c>
      <c r="V349" s="14" t="s">
        <v>847</v>
      </c>
      <c r="W349" s="14" t="s">
        <v>848</v>
      </c>
    </row>
    <row r="350" spans="19:23" ht="15" thickBot="1" x14ac:dyDescent="0.35">
      <c r="S350" s="13" t="s">
        <v>849</v>
      </c>
      <c r="T350" s="14" t="s">
        <v>850</v>
      </c>
      <c r="U350" s="14" t="s">
        <v>851</v>
      </c>
      <c r="V350" s="14" t="s">
        <v>852</v>
      </c>
      <c r="W350" s="14" t="s">
        <v>853</v>
      </c>
    </row>
    <row r="351" spans="19:23" ht="15" thickBot="1" x14ac:dyDescent="0.35">
      <c r="S351" s="13" t="s">
        <v>854</v>
      </c>
      <c r="T351" s="14" t="s">
        <v>855</v>
      </c>
      <c r="U351" s="14" t="s">
        <v>856</v>
      </c>
      <c r="V351" s="14" t="s">
        <v>857</v>
      </c>
      <c r="W351" s="14" t="s">
        <v>858</v>
      </c>
    </row>
    <row r="352" spans="19:23" ht="15" thickBot="1" x14ac:dyDescent="0.35">
      <c r="S352" s="13" t="s">
        <v>859</v>
      </c>
      <c r="T352" s="14" t="s">
        <v>860</v>
      </c>
      <c r="U352" s="14" t="s">
        <v>861</v>
      </c>
      <c r="V352" s="14" t="s">
        <v>862</v>
      </c>
      <c r="W352" s="14" t="s">
        <v>863</v>
      </c>
    </row>
    <row r="353" spans="19:23" ht="15" thickBot="1" x14ac:dyDescent="0.35">
      <c r="S353" s="13" t="s">
        <v>864</v>
      </c>
      <c r="T353" s="14" t="s">
        <v>865</v>
      </c>
      <c r="U353" s="14" t="s">
        <v>866</v>
      </c>
      <c r="V353" s="14" t="s">
        <v>867</v>
      </c>
      <c r="W353" s="14" t="s">
        <v>868</v>
      </c>
    </row>
    <row r="354" spans="19:23" ht="15" thickBot="1" x14ac:dyDescent="0.35">
      <c r="S354" s="13" t="s">
        <v>869</v>
      </c>
      <c r="T354" s="14" t="s">
        <v>870</v>
      </c>
      <c r="U354" s="14" t="s">
        <v>871</v>
      </c>
      <c r="V354" s="14" t="s">
        <v>872</v>
      </c>
      <c r="W354" s="14" t="s">
        <v>873</v>
      </c>
    </row>
    <row r="355" spans="19:23" ht="15" thickBot="1" x14ac:dyDescent="0.35">
      <c r="S355" s="13" t="s">
        <v>874</v>
      </c>
      <c r="T355" s="14" t="s">
        <v>875</v>
      </c>
      <c r="U355" s="14" t="s">
        <v>876</v>
      </c>
      <c r="V355" s="14" t="s">
        <v>877</v>
      </c>
      <c r="W355" s="14" t="s">
        <v>878</v>
      </c>
    </row>
    <row r="356" spans="19:23" ht="15" thickBot="1" x14ac:dyDescent="0.35">
      <c r="S356" s="13" t="s">
        <v>879</v>
      </c>
      <c r="T356" s="14" t="s">
        <v>880</v>
      </c>
      <c r="U356" s="14" t="s">
        <v>881</v>
      </c>
      <c r="V356" s="14" t="s">
        <v>882</v>
      </c>
      <c r="W356" s="14" t="s">
        <v>883</v>
      </c>
    </row>
    <row r="357" spans="19:23" ht="15" thickBot="1" x14ac:dyDescent="0.35">
      <c r="S357" s="13" t="s">
        <v>884</v>
      </c>
      <c r="T357" s="14" t="s">
        <v>885</v>
      </c>
      <c r="U357" s="14" t="s">
        <v>886</v>
      </c>
      <c r="V357" s="14" t="s">
        <v>887</v>
      </c>
      <c r="W357" s="14" t="s">
        <v>888</v>
      </c>
    </row>
    <row r="358" spans="19:23" ht="15" thickBot="1" x14ac:dyDescent="0.35">
      <c r="S358" s="13" t="s">
        <v>889</v>
      </c>
      <c r="T358" s="14" t="s">
        <v>890</v>
      </c>
      <c r="U358" s="14" t="s">
        <v>891</v>
      </c>
      <c r="V358" s="14" t="s">
        <v>892</v>
      </c>
      <c r="W358" s="14" t="s">
        <v>893</v>
      </c>
    </row>
    <row r="359" spans="19:23" ht="15" thickBot="1" x14ac:dyDescent="0.35">
      <c r="S359" s="13" t="s">
        <v>894</v>
      </c>
      <c r="T359" s="14" t="s">
        <v>895</v>
      </c>
      <c r="U359" s="14" t="s">
        <v>896</v>
      </c>
      <c r="V359" s="14" t="s">
        <v>897</v>
      </c>
      <c r="W359" s="14" t="s">
        <v>898</v>
      </c>
    </row>
    <row r="360" spans="19:23" ht="15" thickBot="1" x14ac:dyDescent="0.35">
      <c r="S360" s="13" t="s">
        <v>899</v>
      </c>
      <c r="T360" s="14" t="s">
        <v>900</v>
      </c>
      <c r="U360" s="14" t="s">
        <v>901</v>
      </c>
      <c r="V360" s="14" t="s">
        <v>902</v>
      </c>
      <c r="W360" s="14" t="s">
        <v>903</v>
      </c>
    </row>
    <row r="361" spans="19:23" ht="15" thickBot="1" x14ac:dyDescent="0.35">
      <c r="S361" s="13" t="s">
        <v>904</v>
      </c>
      <c r="T361" s="14" t="s">
        <v>905</v>
      </c>
      <c r="U361" s="14" t="s">
        <v>906</v>
      </c>
      <c r="V361" s="14" t="s">
        <v>907</v>
      </c>
      <c r="W361" s="14" t="s">
        <v>908</v>
      </c>
    </row>
    <row r="362" spans="19:23" ht="15" thickBot="1" x14ac:dyDescent="0.35">
      <c r="S362" s="13" t="s">
        <v>909</v>
      </c>
      <c r="T362" s="14" t="s">
        <v>910</v>
      </c>
      <c r="U362" s="14" t="s">
        <v>911</v>
      </c>
      <c r="V362" s="14" t="s">
        <v>912</v>
      </c>
      <c r="W362" s="14" t="s">
        <v>913</v>
      </c>
    </row>
    <row r="363" spans="19:23" ht="15" thickBot="1" x14ac:dyDescent="0.35">
      <c r="S363" s="13" t="s">
        <v>914</v>
      </c>
      <c r="T363" s="14" t="s">
        <v>915</v>
      </c>
      <c r="U363" s="14" t="s">
        <v>916</v>
      </c>
      <c r="V363" s="14" t="s">
        <v>917</v>
      </c>
      <c r="W363" s="14" t="s">
        <v>918</v>
      </c>
    </row>
    <row r="364" spans="19:23" ht="15" thickBot="1" x14ac:dyDescent="0.35">
      <c r="S364" s="13" t="s">
        <v>919</v>
      </c>
      <c r="T364" s="14" t="s">
        <v>920</v>
      </c>
      <c r="U364" s="14" t="s">
        <v>921</v>
      </c>
      <c r="V364" s="14" t="s">
        <v>922</v>
      </c>
      <c r="W364" s="14" t="s">
        <v>923</v>
      </c>
    </row>
    <row r="365" spans="19:23" ht="15" thickBot="1" x14ac:dyDescent="0.35">
      <c r="S365" s="13" t="s">
        <v>924</v>
      </c>
      <c r="T365" s="14" t="s">
        <v>925</v>
      </c>
      <c r="U365" s="14" t="s">
        <v>926</v>
      </c>
      <c r="V365" s="14" t="s">
        <v>927</v>
      </c>
      <c r="W365" s="14" t="s">
        <v>928</v>
      </c>
    </row>
    <row r="366" spans="19:23" ht="15" thickBot="1" x14ac:dyDescent="0.35">
      <c r="S366" s="13" t="s">
        <v>929</v>
      </c>
      <c r="T366" s="14" t="s">
        <v>930</v>
      </c>
      <c r="U366" s="14" t="s">
        <v>931</v>
      </c>
      <c r="V366" s="14" t="s">
        <v>932</v>
      </c>
      <c r="W366" s="14" t="s">
        <v>933</v>
      </c>
    </row>
    <row r="367" spans="19:23" ht="15" thickBot="1" x14ac:dyDescent="0.35">
      <c r="S367" s="13" t="s">
        <v>934</v>
      </c>
      <c r="T367" s="14" t="s">
        <v>935</v>
      </c>
      <c r="U367" s="14" t="s">
        <v>936</v>
      </c>
      <c r="V367" s="14" t="s">
        <v>937</v>
      </c>
      <c r="W367" s="14" t="s">
        <v>938</v>
      </c>
    </row>
    <row r="368" spans="19:23" ht="15" thickBot="1" x14ac:dyDescent="0.35">
      <c r="S368" s="13" t="s">
        <v>939</v>
      </c>
      <c r="T368" s="14" t="s">
        <v>940</v>
      </c>
      <c r="U368" s="14" t="s">
        <v>941</v>
      </c>
      <c r="V368" s="14" t="s">
        <v>942</v>
      </c>
      <c r="W368" s="14" t="s">
        <v>943</v>
      </c>
    </row>
    <row r="369" spans="19:23" ht="15" thickBot="1" x14ac:dyDescent="0.35">
      <c r="S369" s="13" t="s">
        <v>944</v>
      </c>
      <c r="T369" s="14" t="s">
        <v>945</v>
      </c>
      <c r="U369" s="14" t="s">
        <v>946</v>
      </c>
      <c r="V369" s="14" t="s">
        <v>947</v>
      </c>
      <c r="W369" s="14" t="s">
        <v>948</v>
      </c>
    </row>
    <row r="370" spans="19:23" ht="15" thickBot="1" x14ac:dyDescent="0.35">
      <c r="S370" s="13" t="s">
        <v>949</v>
      </c>
      <c r="T370" s="14" t="s">
        <v>950</v>
      </c>
      <c r="U370" s="14" t="s">
        <v>951</v>
      </c>
      <c r="V370" s="14" t="s">
        <v>952</v>
      </c>
      <c r="W370" s="14" t="s">
        <v>953</v>
      </c>
    </row>
    <row r="371" spans="19:23" ht="15" thickBot="1" x14ac:dyDescent="0.35">
      <c r="S371" s="13" t="s">
        <v>954</v>
      </c>
      <c r="T371" s="14" t="s">
        <v>955</v>
      </c>
      <c r="U371" s="14" t="s">
        <v>956</v>
      </c>
      <c r="V371" s="14" t="s">
        <v>957</v>
      </c>
      <c r="W371" s="14" t="s">
        <v>958</v>
      </c>
    </row>
    <row r="372" spans="19:23" ht="15" thickBot="1" x14ac:dyDescent="0.35">
      <c r="S372" s="13" t="s">
        <v>959</v>
      </c>
      <c r="T372" s="14" t="s">
        <v>960</v>
      </c>
      <c r="U372" s="14" t="s">
        <v>961</v>
      </c>
      <c r="V372" s="14" t="s">
        <v>962</v>
      </c>
      <c r="W372" s="14" t="s">
        <v>963</v>
      </c>
    </row>
    <row r="373" spans="19:23" ht="15" thickBot="1" x14ac:dyDescent="0.35">
      <c r="S373" s="13" t="s">
        <v>964</v>
      </c>
      <c r="T373" s="14" t="s">
        <v>965</v>
      </c>
      <c r="U373" s="14" t="s">
        <v>966</v>
      </c>
      <c r="V373" s="14" t="s">
        <v>967</v>
      </c>
      <c r="W373" s="14" t="s">
        <v>968</v>
      </c>
    </row>
    <row r="374" spans="19:23" ht="15" thickBot="1" x14ac:dyDescent="0.35">
      <c r="S374" s="13" t="s">
        <v>969</v>
      </c>
      <c r="T374" s="14" t="s">
        <v>970</v>
      </c>
      <c r="U374" s="14" t="s">
        <v>971</v>
      </c>
      <c r="V374" s="14" t="s">
        <v>972</v>
      </c>
      <c r="W374" s="14" t="s">
        <v>973</v>
      </c>
    </row>
    <row r="375" spans="19:23" ht="15" thickBot="1" x14ac:dyDescent="0.35">
      <c r="S375" s="13" t="s">
        <v>974</v>
      </c>
      <c r="T375" s="14" t="s">
        <v>975</v>
      </c>
      <c r="U375" s="14" t="s">
        <v>976</v>
      </c>
      <c r="V375" s="14" t="s">
        <v>977</v>
      </c>
      <c r="W375" s="14" t="s">
        <v>978</v>
      </c>
    </row>
    <row r="376" spans="19:23" ht="15" thickBot="1" x14ac:dyDescent="0.35">
      <c r="S376" s="13" t="s">
        <v>979</v>
      </c>
      <c r="T376" s="14" t="s">
        <v>980</v>
      </c>
      <c r="U376" s="14" t="s">
        <v>981</v>
      </c>
      <c r="V376" s="14" t="s">
        <v>982</v>
      </c>
      <c r="W376" s="14" t="s">
        <v>983</v>
      </c>
    </row>
    <row r="377" spans="19:23" ht="15" thickBot="1" x14ac:dyDescent="0.35">
      <c r="S377" s="13" t="s">
        <v>984</v>
      </c>
      <c r="T377" s="14" t="s">
        <v>985</v>
      </c>
      <c r="U377" s="14" t="s">
        <v>986</v>
      </c>
      <c r="V377" s="14" t="s">
        <v>987</v>
      </c>
      <c r="W377" s="14" t="s">
        <v>988</v>
      </c>
    </row>
    <row r="378" spans="19:23" ht="15" thickBot="1" x14ac:dyDescent="0.35">
      <c r="S378" s="13" t="s">
        <v>989</v>
      </c>
      <c r="T378" s="14" t="s">
        <v>990</v>
      </c>
      <c r="U378" s="14" t="s">
        <v>991</v>
      </c>
      <c r="V378" s="14" t="s">
        <v>992</v>
      </c>
      <c r="W378" s="14" t="s">
        <v>993</v>
      </c>
    </row>
    <row r="379" spans="19:23" ht="15" thickBot="1" x14ac:dyDescent="0.35">
      <c r="S379" s="13" t="s">
        <v>994</v>
      </c>
      <c r="T379" s="14" t="s">
        <v>995</v>
      </c>
      <c r="U379" s="14" t="s">
        <v>996</v>
      </c>
      <c r="V379" s="14" t="s">
        <v>997</v>
      </c>
      <c r="W379" s="14" t="s">
        <v>998</v>
      </c>
    </row>
    <row r="380" spans="19:23" ht="15" thickBot="1" x14ac:dyDescent="0.35">
      <c r="S380" s="13" t="s">
        <v>999</v>
      </c>
      <c r="T380" s="14" t="s">
        <v>1000</v>
      </c>
      <c r="U380" s="14" t="s">
        <v>1001</v>
      </c>
      <c r="V380" s="14" t="s">
        <v>1002</v>
      </c>
      <c r="W380" s="14" t="s">
        <v>1003</v>
      </c>
    </row>
    <row r="381" spans="19:23" ht="15" thickBot="1" x14ac:dyDescent="0.35">
      <c r="S381" s="13" t="s">
        <v>1004</v>
      </c>
      <c r="T381" s="14" t="s">
        <v>1005</v>
      </c>
      <c r="U381" s="14" t="s">
        <v>1006</v>
      </c>
      <c r="V381" s="14" t="s">
        <v>1007</v>
      </c>
      <c r="W381" s="14" t="s">
        <v>1008</v>
      </c>
    </row>
    <row r="382" spans="19:23" ht="15" thickBot="1" x14ac:dyDescent="0.35">
      <c r="S382" s="13" t="s">
        <v>1009</v>
      </c>
      <c r="T382" s="14" t="s">
        <v>1010</v>
      </c>
      <c r="U382" s="14" t="s">
        <v>1011</v>
      </c>
      <c r="V382" s="14" t="s">
        <v>1012</v>
      </c>
      <c r="W382" s="14" t="s">
        <v>1013</v>
      </c>
    </row>
    <row r="383" spans="19:23" ht="15" thickBot="1" x14ac:dyDescent="0.35">
      <c r="S383" s="13" t="s">
        <v>1014</v>
      </c>
      <c r="T383" s="14" t="s">
        <v>1015</v>
      </c>
      <c r="U383" s="14" t="s">
        <v>1016</v>
      </c>
      <c r="V383" s="14" t="s">
        <v>1017</v>
      </c>
      <c r="W383" s="14" t="s">
        <v>1018</v>
      </c>
    </row>
    <row r="384" spans="19:23" ht="15" thickBot="1" x14ac:dyDescent="0.35">
      <c r="S384" s="13" t="s">
        <v>1019</v>
      </c>
      <c r="T384" s="14" t="s">
        <v>1020</v>
      </c>
      <c r="U384" s="14" t="s">
        <v>1021</v>
      </c>
      <c r="V384" s="14" t="s">
        <v>1022</v>
      </c>
      <c r="W384" s="14" t="s">
        <v>1023</v>
      </c>
    </row>
    <row r="385" spans="19:23" ht="15" thickBot="1" x14ac:dyDescent="0.35">
      <c r="S385" s="13" t="s">
        <v>1024</v>
      </c>
      <c r="T385" s="14" t="s">
        <v>1025</v>
      </c>
      <c r="U385" s="14" t="s">
        <v>1026</v>
      </c>
      <c r="V385" s="14" t="s">
        <v>1027</v>
      </c>
      <c r="W385" s="14" t="s">
        <v>1028</v>
      </c>
    </row>
    <row r="386" spans="19:23" ht="15" thickBot="1" x14ac:dyDescent="0.35">
      <c r="S386" s="13" t="s">
        <v>1029</v>
      </c>
      <c r="T386" s="14" t="s">
        <v>1030</v>
      </c>
      <c r="U386" s="14" t="s">
        <v>1031</v>
      </c>
      <c r="V386" s="14" t="s">
        <v>1032</v>
      </c>
      <c r="W386" s="14" t="s">
        <v>1033</v>
      </c>
    </row>
    <row r="387" spans="19:23" ht="15" thickBot="1" x14ac:dyDescent="0.35">
      <c r="S387" s="13" t="s">
        <v>1034</v>
      </c>
      <c r="T387" s="14" t="s">
        <v>1035</v>
      </c>
      <c r="U387" s="14" t="s">
        <v>1036</v>
      </c>
      <c r="V387" s="14" t="s">
        <v>1037</v>
      </c>
      <c r="W387" s="14" t="s">
        <v>1038</v>
      </c>
    </row>
    <row r="388" spans="19:23" ht="15" thickBot="1" x14ac:dyDescent="0.35">
      <c r="S388" s="13" t="s">
        <v>1039</v>
      </c>
      <c r="T388" s="14" t="s">
        <v>1040</v>
      </c>
      <c r="U388" s="14" t="s">
        <v>1041</v>
      </c>
      <c r="V388" s="14" t="s">
        <v>1042</v>
      </c>
      <c r="W388" s="14" t="s">
        <v>1043</v>
      </c>
    </row>
    <row r="389" spans="19:23" ht="15" thickBot="1" x14ac:dyDescent="0.35">
      <c r="S389" s="13" t="s">
        <v>1044</v>
      </c>
      <c r="T389" s="14" t="s">
        <v>1045</v>
      </c>
      <c r="U389" s="14" t="s">
        <v>1046</v>
      </c>
      <c r="V389" s="14" t="s">
        <v>1047</v>
      </c>
      <c r="W389" s="14" t="s">
        <v>1048</v>
      </c>
    </row>
    <row r="390" spans="19:23" ht="15" thickBot="1" x14ac:dyDescent="0.35">
      <c r="S390" s="13" t="s">
        <v>1049</v>
      </c>
      <c r="T390" s="14" t="s">
        <v>1050</v>
      </c>
      <c r="U390" s="14" t="s">
        <v>1051</v>
      </c>
      <c r="V390" s="14" t="s">
        <v>1052</v>
      </c>
      <c r="W390" s="14" t="s">
        <v>1053</v>
      </c>
    </row>
    <row r="391" spans="19:23" ht="15" thickBot="1" x14ac:dyDescent="0.35">
      <c r="S391" s="13" t="s">
        <v>1054</v>
      </c>
      <c r="T391" s="14" t="s">
        <v>1055</v>
      </c>
      <c r="U391" s="14" t="s">
        <v>1056</v>
      </c>
      <c r="V391" s="14" t="s">
        <v>1057</v>
      </c>
      <c r="W391" s="14" t="s">
        <v>1058</v>
      </c>
    </row>
    <row r="392" spans="19:23" ht="15" thickBot="1" x14ac:dyDescent="0.35">
      <c r="S392" s="13" t="s">
        <v>1059</v>
      </c>
      <c r="T392" s="14" t="s">
        <v>1060</v>
      </c>
      <c r="U392" s="14" t="s">
        <v>1061</v>
      </c>
      <c r="V392" s="14" t="s">
        <v>1062</v>
      </c>
      <c r="W392" s="14" t="s">
        <v>1063</v>
      </c>
    </row>
    <row r="393" spans="19:23" ht="15" thickBot="1" x14ac:dyDescent="0.35">
      <c r="S393" s="13" t="s">
        <v>1064</v>
      </c>
      <c r="T393" s="14" t="s">
        <v>1065</v>
      </c>
      <c r="U393" s="14" t="s">
        <v>1066</v>
      </c>
      <c r="V393" s="14" t="s">
        <v>1067</v>
      </c>
      <c r="W393" s="14" t="s">
        <v>1068</v>
      </c>
    </row>
    <row r="394" spans="19:23" ht="15" thickBot="1" x14ac:dyDescent="0.35">
      <c r="S394" s="13" t="s">
        <v>1069</v>
      </c>
      <c r="T394" s="14" t="s">
        <v>1070</v>
      </c>
      <c r="U394" s="14" t="s">
        <v>1071</v>
      </c>
      <c r="V394" s="14" t="s">
        <v>1072</v>
      </c>
      <c r="W394" s="14" t="s">
        <v>1073</v>
      </c>
    </row>
    <row r="395" spans="19:23" ht="15" thickBot="1" x14ac:dyDescent="0.35">
      <c r="S395" s="13" t="s">
        <v>1074</v>
      </c>
      <c r="T395" s="14" t="s">
        <v>1075</v>
      </c>
      <c r="U395" s="14" t="s">
        <v>1076</v>
      </c>
      <c r="V395" s="14" t="s">
        <v>1077</v>
      </c>
      <c r="W395" s="14" t="s">
        <v>1078</v>
      </c>
    </row>
    <row r="396" spans="19:23" ht="15" thickBot="1" x14ac:dyDescent="0.35">
      <c r="S396" s="13" t="s">
        <v>1079</v>
      </c>
      <c r="T396" s="14" t="s">
        <v>1080</v>
      </c>
      <c r="U396" s="14" t="s">
        <v>1081</v>
      </c>
      <c r="V396" s="14" t="s">
        <v>1082</v>
      </c>
      <c r="W396" s="14" t="s">
        <v>1083</v>
      </c>
    </row>
    <row r="397" spans="19:23" ht="15" thickBot="1" x14ac:dyDescent="0.35">
      <c r="S397" s="13" t="s">
        <v>1084</v>
      </c>
      <c r="T397" s="14" t="s">
        <v>1085</v>
      </c>
      <c r="U397" s="14" t="s">
        <v>1086</v>
      </c>
      <c r="V397" s="14" t="s">
        <v>1087</v>
      </c>
      <c r="W397" s="14" t="s">
        <v>1088</v>
      </c>
    </row>
    <row r="398" spans="19:23" ht="15" thickBot="1" x14ac:dyDescent="0.35">
      <c r="S398" s="13" t="s">
        <v>1089</v>
      </c>
      <c r="T398" s="14" t="s">
        <v>1090</v>
      </c>
      <c r="U398" s="14" t="s">
        <v>1091</v>
      </c>
      <c r="V398" s="14" t="s">
        <v>1092</v>
      </c>
      <c r="W398" s="14" t="s">
        <v>1093</v>
      </c>
    </row>
    <row r="399" spans="19:23" ht="15" thickBot="1" x14ac:dyDescent="0.35">
      <c r="S399" s="13" t="s">
        <v>1094</v>
      </c>
      <c r="T399" s="14" t="s">
        <v>1095</v>
      </c>
      <c r="U399" s="14" t="s">
        <v>1096</v>
      </c>
      <c r="V399" s="14" t="s">
        <v>1097</v>
      </c>
      <c r="W399" s="14" t="s">
        <v>1098</v>
      </c>
    </row>
    <row r="400" spans="19:23" ht="15" thickBot="1" x14ac:dyDescent="0.35">
      <c r="S400" s="13" t="s">
        <v>1099</v>
      </c>
      <c r="T400" s="14" t="s">
        <v>1100</v>
      </c>
      <c r="U400" s="14" t="s">
        <v>1101</v>
      </c>
      <c r="V400" s="14" t="s">
        <v>1102</v>
      </c>
      <c r="W400" s="14" t="s">
        <v>1103</v>
      </c>
    </row>
    <row r="401" spans="19:23" ht="15" thickBot="1" x14ac:dyDescent="0.35">
      <c r="S401" s="13" t="s">
        <v>1104</v>
      </c>
      <c r="T401" s="14" t="s">
        <v>1105</v>
      </c>
      <c r="U401" s="14" t="s">
        <v>1106</v>
      </c>
      <c r="V401" s="14" t="s">
        <v>1107</v>
      </c>
      <c r="W401" s="14" t="s">
        <v>1108</v>
      </c>
    </row>
    <row r="402" spans="19:23" ht="15" thickBot="1" x14ac:dyDescent="0.35">
      <c r="S402" s="13" t="s">
        <v>1109</v>
      </c>
      <c r="T402" s="14" t="s">
        <v>1110</v>
      </c>
      <c r="U402" s="14" t="s">
        <v>1111</v>
      </c>
      <c r="V402" s="14" t="s">
        <v>1112</v>
      </c>
      <c r="W402" s="14" t="s">
        <v>1113</v>
      </c>
    </row>
    <row r="403" spans="19:23" ht="15" thickBot="1" x14ac:dyDescent="0.35">
      <c r="S403" s="13" t="s">
        <v>1114</v>
      </c>
      <c r="T403" s="14" t="s">
        <v>1115</v>
      </c>
      <c r="U403" s="14" t="s">
        <v>1116</v>
      </c>
      <c r="V403" s="14" t="s">
        <v>1117</v>
      </c>
      <c r="W403" s="14" t="s">
        <v>1118</v>
      </c>
    </row>
    <row r="404" spans="19:23" ht="15" thickBot="1" x14ac:dyDescent="0.35">
      <c r="S404" s="13" t="s">
        <v>1119</v>
      </c>
      <c r="T404" s="14" t="s">
        <v>1120</v>
      </c>
      <c r="U404" s="14" t="s">
        <v>1121</v>
      </c>
      <c r="V404" s="14" t="s">
        <v>1122</v>
      </c>
      <c r="W404" s="14" t="s">
        <v>1123</v>
      </c>
    </row>
    <row r="405" spans="19:23" ht="15" thickBot="1" x14ac:dyDescent="0.35">
      <c r="S405" s="13" t="s">
        <v>1124</v>
      </c>
      <c r="T405" s="14" t="s">
        <v>1125</v>
      </c>
      <c r="U405" s="14" t="s">
        <v>1126</v>
      </c>
      <c r="V405" s="14" t="s">
        <v>1127</v>
      </c>
      <c r="W405" s="14" t="s">
        <v>1128</v>
      </c>
    </row>
    <row r="406" spans="19:23" ht="15" thickBot="1" x14ac:dyDescent="0.35">
      <c r="S406" s="13" t="s">
        <v>1129</v>
      </c>
      <c r="T406" s="14" t="s">
        <v>1130</v>
      </c>
      <c r="U406" s="14" t="s">
        <v>1131</v>
      </c>
      <c r="V406" s="14" t="s">
        <v>1132</v>
      </c>
      <c r="W406" s="14" t="s">
        <v>1133</v>
      </c>
    </row>
    <row r="407" spans="19:23" ht="15" thickBot="1" x14ac:dyDescent="0.35">
      <c r="S407" s="13" t="s">
        <v>1134</v>
      </c>
      <c r="T407" s="14" t="s">
        <v>1135</v>
      </c>
      <c r="U407" s="14" t="s">
        <v>1136</v>
      </c>
      <c r="V407" s="14" t="s">
        <v>1137</v>
      </c>
      <c r="W407" s="14" t="s">
        <v>1138</v>
      </c>
    </row>
    <row r="408" spans="19:23" ht="15" thickBot="1" x14ac:dyDescent="0.35">
      <c r="S408" s="13" t="s">
        <v>1139</v>
      </c>
      <c r="T408" s="14" t="s">
        <v>1140</v>
      </c>
      <c r="U408" s="14" t="s">
        <v>1141</v>
      </c>
      <c r="V408" s="14" t="s">
        <v>1142</v>
      </c>
      <c r="W408" s="14" t="s">
        <v>1143</v>
      </c>
    </row>
    <row r="409" spans="19:23" ht="15" thickBot="1" x14ac:dyDescent="0.35">
      <c r="S409" s="13" t="s">
        <v>1144</v>
      </c>
      <c r="T409" s="14" t="s">
        <v>1145</v>
      </c>
      <c r="U409" s="14" t="s">
        <v>1146</v>
      </c>
      <c r="V409" s="14" t="s">
        <v>1147</v>
      </c>
      <c r="W409" s="14" t="s">
        <v>1148</v>
      </c>
    </row>
    <row r="410" spans="19:23" ht="15" thickBot="1" x14ac:dyDescent="0.35">
      <c r="S410" s="13" t="s">
        <v>1149</v>
      </c>
      <c r="T410" s="14" t="s">
        <v>1150</v>
      </c>
      <c r="U410" s="14" t="s">
        <v>1151</v>
      </c>
      <c r="V410" s="14" t="s">
        <v>1152</v>
      </c>
      <c r="W410" s="14" t="s">
        <v>1153</v>
      </c>
    </row>
    <row r="411" spans="19:23" ht="15" thickBot="1" x14ac:dyDescent="0.35">
      <c r="S411" s="13" t="s">
        <v>1154</v>
      </c>
      <c r="T411" s="14" t="s">
        <v>1155</v>
      </c>
      <c r="U411" s="14" t="s">
        <v>1156</v>
      </c>
      <c r="V411" s="14" t="s">
        <v>1157</v>
      </c>
      <c r="W411" s="14" t="s">
        <v>1158</v>
      </c>
    </row>
    <row r="412" spans="19:23" ht="15" thickBot="1" x14ac:dyDescent="0.35">
      <c r="S412" s="13" t="s">
        <v>1159</v>
      </c>
      <c r="T412" s="14" t="s">
        <v>1160</v>
      </c>
      <c r="U412" s="14" t="s">
        <v>1161</v>
      </c>
      <c r="V412" s="14" t="s">
        <v>1162</v>
      </c>
      <c r="W412" s="14" t="s">
        <v>1163</v>
      </c>
    </row>
    <row r="413" spans="19:23" ht="15" thickBot="1" x14ac:dyDescent="0.35">
      <c r="S413" s="13" t="s">
        <v>1164</v>
      </c>
      <c r="T413" s="14" t="s">
        <v>1165</v>
      </c>
      <c r="U413" s="14" t="s">
        <v>1166</v>
      </c>
      <c r="V413" s="14" t="s">
        <v>1167</v>
      </c>
      <c r="W413" s="14" t="s">
        <v>1168</v>
      </c>
    </row>
    <row r="414" spans="19:23" ht="15" thickBot="1" x14ac:dyDescent="0.35">
      <c r="S414" s="13" t="s">
        <v>1169</v>
      </c>
      <c r="T414" s="14" t="s">
        <v>1170</v>
      </c>
      <c r="U414" s="14" t="s">
        <v>1171</v>
      </c>
      <c r="V414" s="14" t="s">
        <v>1172</v>
      </c>
      <c r="W414" s="14" t="s">
        <v>1173</v>
      </c>
    </row>
    <row r="415" spans="19:23" ht="15" thickBot="1" x14ac:dyDescent="0.35">
      <c r="S415" s="13" t="s">
        <v>1174</v>
      </c>
      <c r="T415" s="14" t="s">
        <v>1175</v>
      </c>
      <c r="U415" s="14" t="s">
        <v>1176</v>
      </c>
      <c r="V415" s="14" t="s">
        <v>1177</v>
      </c>
      <c r="W415" s="14" t="s">
        <v>1178</v>
      </c>
    </row>
    <row r="416" spans="19:23" ht="15" thickBot="1" x14ac:dyDescent="0.35">
      <c r="S416" s="13" t="s">
        <v>1179</v>
      </c>
      <c r="T416" s="14" t="s">
        <v>1180</v>
      </c>
      <c r="U416" s="14" t="s">
        <v>1181</v>
      </c>
      <c r="V416" s="14" t="s">
        <v>1182</v>
      </c>
      <c r="W416" s="14" t="s">
        <v>1183</v>
      </c>
    </row>
    <row r="417" spans="19:23" ht="15" thickBot="1" x14ac:dyDescent="0.35">
      <c r="S417" s="13" t="s">
        <v>1184</v>
      </c>
      <c r="T417" s="14" t="s">
        <v>1185</v>
      </c>
      <c r="U417" s="14" t="s">
        <v>1186</v>
      </c>
      <c r="V417" s="14" t="s">
        <v>1187</v>
      </c>
      <c r="W417" s="14" t="s">
        <v>1188</v>
      </c>
    </row>
    <row r="418" spans="19:23" ht="15" thickBot="1" x14ac:dyDescent="0.35">
      <c r="S418" s="13" t="s">
        <v>1189</v>
      </c>
      <c r="T418" s="14" t="s">
        <v>1190</v>
      </c>
      <c r="U418" s="14" t="s">
        <v>1191</v>
      </c>
      <c r="V418" s="14" t="s">
        <v>1192</v>
      </c>
      <c r="W418" s="14" t="s">
        <v>1193</v>
      </c>
    </row>
    <row r="419" spans="19:23" ht="15" thickBot="1" x14ac:dyDescent="0.35">
      <c r="S419" s="13" t="s">
        <v>1194</v>
      </c>
      <c r="T419" s="14" t="s">
        <v>1195</v>
      </c>
      <c r="U419" s="14" t="s">
        <v>1196</v>
      </c>
      <c r="V419" s="14" t="s">
        <v>1197</v>
      </c>
      <c r="W419" s="14" t="s">
        <v>1198</v>
      </c>
    </row>
    <row r="420" spans="19:23" ht="15" thickBot="1" x14ac:dyDescent="0.35">
      <c r="S420" s="13" t="s">
        <v>1199</v>
      </c>
      <c r="T420" s="14" t="s">
        <v>1200</v>
      </c>
      <c r="U420" s="14" t="s">
        <v>1201</v>
      </c>
      <c r="V420" s="14" t="s">
        <v>1202</v>
      </c>
      <c r="W420" s="14" t="s">
        <v>1203</v>
      </c>
    </row>
    <row r="421" spans="19:23" ht="15" thickBot="1" x14ac:dyDescent="0.35">
      <c r="S421" s="13" t="s">
        <v>1204</v>
      </c>
      <c r="T421" s="14" t="s">
        <v>1205</v>
      </c>
      <c r="U421" s="14" t="s">
        <v>1206</v>
      </c>
      <c r="V421" s="14" t="s">
        <v>1207</v>
      </c>
      <c r="W421" s="14" t="s">
        <v>1208</v>
      </c>
    </row>
    <row r="422" spans="19:23" ht="15" thickBot="1" x14ac:dyDescent="0.35">
      <c r="S422" s="13" t="s">
        <v>1209</v>
      </c>
      <c r="T422" s="14" t="s">
        <v>1210</v>
      </c>
      <c r="U422" s="14" t="s">
        <v>1211</v>
      </c>
      <c r="V422" s="14" t="s">
        <v>1212</v>
      </c>
      <c r="W422" s="14" t="s">
        <v>1213</v>
      </c>
    </row>
    <row r="423" spans="19:23" ht="15" thickBot="1" x14ac:dyDescent="0.35">
      <c r="S423" s="13" t="s">
        <v>1214</v>
      </c>
      <c r="T423" s="14" t="s">
        <v>1215</v>
      </c>
      <c r="U423" s="14" t="s">
        <v>1216</v>
      </c>
      <c r="V423" s="14" t="s">
        <v>1217</v>
      </c>
      <c r="W423" s="14" t="s">
        <v>1218</v>
      </c>
    </row>
    <row r="424" spans="19:23" ht="15" thickBot="1" x14ac:dyDescent="0.35">
      <c r="S424" s="13" t="s">
        <v>1219</v>
      </c>
      <c r="T424" s="14" t="s">
        <v>1220</v>
      </c>
      <c r="U424" s="14" t="s">
        <v>1221</v>
      </c>
      <c r="V424" s="14" t="s">
        <v>1222</v>
      </c>
      <c r="W424" s="14" t="s">
        <v>1223</v>
      </c>
    </row>
    <row r="425" spans="19:23" ht="15" thickBot="1" x14ac:dyDescent="0.35">
      <c r="S425" s="13" t="s">
        <v>1224</v>
      </c>
      <c r="T425" s="14" t="s">
        <v>1225</v>
      </c>
      <c r="U425" s="14" t="s">
        <v>1226</v>
      </c>
      <c r="V425" s="14" t="s">
        <v>1227</v>
      </c>
      <c r="W425" s="14" t="s">
        <v>1228</v>
      </c>
    </row>
    <row r="426" spans="19:23" ht="15" thickBot="1" x14ac:dyDescent="0.35">
      <c r="S426" s="13" t="s">
        <v>1229</v>
      </c>
      <c r="T426" s="14" t="s">
        <v>1230</v>
      </c>
      <c r="U426" s="14" t="s">
        <v>1231</v>
      </c>
      <c r="V426" s="14" t="s">
        <v>1232</v>
      </c>
      <c r="W426" s="14" t="s">
        <v>1233</v>
      </c>
    </row>
    <row r="427" spans="19:23" ht="15" thickBot="1" x14ac:dyDescent="0.35">
      <c r="S427" s="13" t="s">
        <v>1234</v>
      </c>
      <c r="T427" s="14" t="s">
        <v>1235</v>
      </c>
      <c r="U427" s="14" t="s">
        <v>1236</v>
      </c>
      <c r="V427" s="14" t="s">
        <v>1237</v>
      </c>
      <c r="W427" s="14" t="s">
        <v>1238</v>
      </c>
    </row>
    <row r="428" spans="19:23" ht="15" thickBot="1" x14ac:dyDescent="0.35">
      <c r="S428" s="13" t="s">
        <v>1239</v>
      </c>
      <c r="T428" s="14" t="s">
        <v>1240</v>
      </c>
      <c r="U428" s="14" t="s">
        <v>1241</v>
      </c>
      <c r="V428" s="14" t="s">
        <v>1242</v>
      </c>
      <c r="W428" s="14" t="s">
        <v>1243</v>
      </c>
    </row>
    <row r="429" spans="19:23" ht="15" thickBot="1" x14ac:dyDescent="0.35">
      <c r="S429" s="13" t="s">
        <v>1244</v>
      </c>
      <c r="T429" s="14" t="s">
        <v>1245</v>
      </c>
      <c r="U429" s="14" t="s">
        <v>1246</v>
      </c>
      <c r="V429" s="14" t="s">
        <v>1247</v>
      </c>
      <c r="W429" s="14" t="s">
        <v>1248</v>
      </c>
    </row>
    <row r="430" spans="19:23" ht="15" thickBot="1" x14ac:dyDescent="0.35">
      <c r="S430" s="13" t="s">
        <v>1249</v>
      </c>
      <c r="T430" s="14" t="s">
        <v>1250</v>
      </c>
      <c r="U430" s="14" t="s">
        <v>1251</v>
      </c>
      <c r="V430" s="14" t="s">
        <v>1252</v>
      </c>
      <c r="W430" s="14" t="s">
        <v>1253</v>
      </c>
    </row>
    <row r="431" spans="19:23" ht="15" thickBot="1" x14ac:dyDescent="0.35">
      <c r="S431" s="13" t="s">
        <v>1254</v>
      </c>
      <c r="T431" s="14" t="s">
        <v>1255</v>
      </c>
      <c r="U431" s="14" t="s">
        <v>1256</v>
      </c>
      <c r="V431" s="14" t="s">
        <v>1257</v>
      </c>
      <c r="W431" s="14" t="s">
        <v>1258</v>
      </c>
    </row>
    <row r="432" spans="19:23" ht="15" thickBot="1" x14ac:dyDescent="0.35">
      <c r="S432" s="13" t="s">
        <v>1259</v>
      </c>
      <c r="T432" s="14" t="s">
        <v>1260</v>
      </c>
      <c r="U432" s="14" t="s">
        <v>1261</v>
      </c>
      <c r="V432" s="14" t="s">
        <v>1262</v>
      </c>
      <c r="W432" s="14" t="s">
        <v>1263</v>
      </c>
    </row>
    <row r="433" spans="19:23" ht="15" thickBot="1" x14ac:dyDescent="0.35">
      <c r="S433" s="13" t="s">
        <v>1264</v>
      </c>
      <c r="T433" s="14" t="s">
        <v>1265</v>
      </c>
      <c r="U433" s="14" t="s">
        <v>1266</v>
      </c>
      <c r="V433" s="14" t="s">
        <v>1267</v>
      </c>
      <c r="W433" s="14" t="s">
        <v>1268</v>
      </c>
    </row>
    <row r="434" spans="19:23" ht="15" thickBot="1" x14ac:dyDescent="0.35">
      <c r="S434" s="13" t="s">
        <v>1269</v>
      </c>
      <c r="T434" s="14" t="s">
        <v>1270</v>
      </c>
      <c r="U434" s="14" t="s">
        <v>1271</v>
      </c>
      <c r="V434" s="14" t="s">
        <v>1272</v>
      </c>
      <c r="W434" s="14" t="s">
        <v>1273</v>
      </c>
    </row>
    <row r="435" spans="19:23" ht="15" thickBot="1" x14ac:dyDescent="0.35">
      <c r="S435" s="13" t="s">
        <v>1274</v>
      </c>
      <c r="T435" s="14" t="s">
        <v>1275</v>
      </c>
      <c r="U435" s="14" t="s">
        <v>1276</v>
      </c>
      <c r="V435" s="14" t="s">
        <v>1277</v>
      </c>
      <c r="W435" s="14" t="s">
        <v>1278</v>
      </c>
    </row>
    <row r="436" spans="19:23" ht="15" thickBot="1" x14ac:dyDescent="0.35">
      <c r="S436" s="13" t="s">
        <v>1279</v>
      </c>
      <c r="T436" s="14" t="s">
        <v>1280</v>
      </c>
      <c r="U436" s="14" t="s">
        <v>1281</v>
      </c>
      <c r="V436" s="14" t="s">
        <v>1282</v>
      </c>
      <c r="W436" s="14" t="s">
        <v>1283</v>
      </c>
    </row>
    <row r="437" spans="19:23" ht="15" thickBot="1" x14ac:dyDescent="0.35">
      <c r="S437" s="13" t="s">
        <v>1284</v>
      </c>
      <c r="T437" s="14" t="s">
        <v>1285</v>
      </c>
      <c r="U437" s="14" t="s">
        <v>1286</v>
      </c>
      <c r="V437" s="14" t="s">
        <v>1287</v>
      </c>
      <c r="W437" s="14" t="s">
        <v>1288</v>
      </c>
    </row>
    <row r="438" spans="19:23" ht="15" thickBot="1" x14ac:dyDescent="0.35">
      <c r="S438" s="13" t="s">
        <v>1289</v>
      </c>
      <c r="T438" s="14" t="s">
        <v>1290</v>
      </c>
      <c r="U438" s="14" t="s">
        <v>1291</v>
      </c>
      <c r="V438" s="14" t="s">
        <v>1292</v>
      </c>
      <c r="W438" s="14" t="s">
        <v>1293</v>
      </c>
    </row>
    <row r="439" spans="19:23" ht="15" thickBot="1" x14ac:dyDescent="0.35">
      <c r="S439" s="13" t="s">
        <v>1294</v>
      </c>
      <c r="T439" s="14" t="s">
        <v>1295</v>
      </c>
      <c r="U439" s="14" t="s">
        <v>1296</v>
      </c>
      <c r="V439" s="14" t="s">
        <v>1297</v>
      </c>
      <c r="W439" s="14" t="s">
        <v>1298</v>
      </c>
    </row>
    <row r="440" spans="19:23" ht="15" thickBot="1" x14ac:dyDescent="0.35">
      <c r="S440" s="13" t="s">
        <v>1299</v>
      </c>
      <c r="T440" s="14" t="s">
        <v>1300</v>
      </c>
      <c r="U440" s="14" t="s">
        <v>1301</v>
      </c>
      <c r="V440" s="14" t="s">
        <v>1302</v>
      </c>
      <c r="W440" s="14" t="s">
        <v>1303</v>
      </c>
    </row>
    <row r="441" spans="19:23" ht="15" thickBot="1" x14ac:dyDescent="0.35">
      <c r="S441" s="13" t="s">
        <v>1304</v>
      </c>
      <c r="T441" s="14" t="s">
        <v>1305</v>
      </c>
      <c r="U441" s="14" t="s">
        <v>1306</v>
      </c>
      <c r="V441" s="14" t="s">
        <v>1307</v>
      </c>
      <c r="W441" s="14" t="s">
        <v>1308</v>
      </c>
    </row>
    <row r="442" spans="19:23" ht="15" thickBot="1" x14ac:dyDescent="0.35">
      <c r="S442" s="13" t="s">
        <v>1309</v>
      </c>
      <c r="T442" s="14" t="s">
        <v>1310</v>
      </c>
      <c r="U442" s="14" t="s">
        <v>1311</v>
      </c>
      <c r="V442" s="14" t="s">
        <v>1312</v>
      </c>
      <c r="W442" s="14" t="s">
        <v>1313</v>
      </c>
    </row>
    <row r="443" spans="19:23" ht="15" thickBot="1" x14ac:dyDescent="0.35">
      <c r="S443" s="13" t="s">
        <v>1314</v>
      </c>
      <c r="T443" s="14" t="s">
        <v>1315</v>
      </c>
      <c r="U443" s="14" t="s">
        <v>1316</v>
      </c>
      <c r="V443" s="14" t="s">
        <v>1317</v>
      </c>
      <c r="W443" s="14" t="s">
        <v>1318</v>
      </c>
    </row>
    <row r="444" spans="19:23" ht="15" thickBot="1" x14ac:dyDescent="0.35">
      <c r="S444" s="13" t="s">
        <v>1319</v>
      </c>
      <c r="T444" s="14" t="s">
        <v>1320</v>
      </c>
      <c r="U444" s="14" t="s">
        <v>1321</v>
      </c>
      <c r="V444" s="14" t="s">
        <v>1322</v>
      </c>
      <c r="W444" s="14" t="s">
        <v>1323</v>
      </c>
    </row>
    <row r="445" spans="19:23" ht="15" thickBot="1" x14ac:dyDescent="0.35">
      <c r="S445" s="13" t="s">
        <v>1324</v>
      </c>
      <c r="T445" s="14" t="s">
        <v>1325</v>
      </c>
      <c r="U445" s="14" t="s">
        <v>1326</v>
      </c>
      <c r="V445" s="14" t="s">
        <v>1327</v>
      </c>
      <c r="W445" s="14" t="s">
        <v>1328</v>
      </c>
    </row>
    <row r="446" spans="19:23" ht="15" thickBot="1" x14ac:dyDescent="0.35">
      <c r="S446" s="13" t="s">
        <v>1329</v>
      </c>
      <c r="T446" s="14" t="s">
        <v>1330</v>
      </c>
      <c r="U446" s="14" t="s">
        <v>1331</v>
      </c>
      <c r="V446" s="14" t="s">
        <v>1332</v>
      </c>
      <c r="W446" s="14" t="s">
        <v>1333</v>
      </c>
    </row>
    <row r="447" spans="19:23" ht="15" thickBot="1" x14ac:dyDescent="0.35">
      <c r="S447" s="13" t="s">
        <v>1334</v>
      </c>
      <c r="T447" s="14" t="s">
        <v>1335</v>
      </c>
      <c r="U447" s="14" t="s">
        <v>1336</v>
      </c>
      <c r="V447" s="14" t="s">
        <v>1337</v>
      </c>
      <c r="W447" s="14" t="s">
        <v>1338</v>
      </c>
    </row>
    <row r="448" spans="19:23" ht="15" thickBot="1" x14ac:dyDescent="0.35">
      <c r="S448" s="13" t="s">
        <v>1339</v>
      </c>
      <c r="T448" s="14" t="s">
        <v>1340</v>
      </c>
      <c r="U448" s="14" t="s">
        <v>1341</v>
      </c>
      <c r="V448" s="14" t="s">
        <v>1342</v>
      </c>
      <c r="W448" s="14" t="s">
        <v>1343</v>
      </c>
    </row>
    <row r="449" spans="19:23" ht="15" thickBot="1" x14ac:dyDescent="0.35">
      <c r="S449" s="13" t="s">
        <v>1344</v>
      </c>
      <c r="T449" s="14" t="s">
        <v>1345</v>
      </c>
      <c r="U449" s="14" t="s">
        <v>1346</v>
      </c>
      <c r="V449" s="14" t="s">
        <v>1346</v>
      </c>
      <c r="W449" s="14" t="s">
        <v>1346</v>
      </c>
    </row>
    <row r="450" spans="19:23" ht="18.600000000000001" thickBot="1" x14ac:dyDescent="0.35">
      <c r="S450" s="10"/>
    </row>
    <row r="451" spans="19:23" ht="15" thickBot="1" x14ac:dyDescent="0.35">
      <c r="S451" s="13" t="s">
        <v>1347</v>
      </c>
      <c r="T451" s="13" t="s">
        <v>23</v>
      </c>
      <c r="U451" s="13" t="s">
        <v>24</v>
      </c>
      <c r="V451" s="13" t="s">
        <v>25</v>
      </c>
      <c r="W451" s="13" t="s">
        <v>26</v>
      </c>
    </row>
    <row r="452" spans="19:23" ht="15" thickBot="1" x14ac:dyDescent="0.35">
      <c r="S452" s="13" t="s">
        <v>249</v>
      </c>
      <c r="T452" s="14">
        <v>499762.1</v>
      </c>
      <c r="U452" s="14">
        <v>500200.1</v>
      </c>
      <c r="V452" s="14">
        <v>247</v>
      </c>
      <c r="W452" s="14">
        <v>500186.6</v>
      </c>
    </row>
    <row r="453" spans="19:23" ht="15" thickBot="1" x14ac:dyDescent="0.35">
      <c r="S453" s="13" t="s">
        <v>254</v>
      </c>
      <c r="T453" s="14">
        <v>499761.1</v>
      </c>
      <c r="U453" s="14">
        <v>500199.1</v>
      </c>
      <c r="V453" s="14">
        <v>246</v>
      </c>
      <c r="W453" s="14">
        <v>500174.6</v>
      </c>
    </row>
    <row r="454" spans="19:23" ht="15" thickBot="1" x14ac:dyDescent="0.35">
      <c r="S454" s="13" t="s">
        <v>259</v>
      </c>
      <c r="T454" s="14">
        <v>499753.6</v>
      </c>
      <c r="U454" s="14">
        <v>500198.1</v>
      </c>
      <c r="V454" s="14">
        <v>242.5</v>
      </c>
      <c r="W454" s="14">
        <v>500173.6</v>
      </c>
    </row>
    <row r="455" spans="19:23" ht="15" thickBot="1" x14ac:dyDescent="0.35">
      <c r="S455" s="13" t="s">
        <v>264</v>
      </c>
      <c r="T455" s="14">
        <v>499752.6</v>
      </c>
      <c r="U455" s="14">
        <v>500197.1</v>
      </c>
      <c r="V455" s="14">
        <v>237.5</v>
      </c>
      <c r="W455" s="14">
        <v>500172.6</v>
      </c>
    </row>
    <row r="456" spans="19:23" ht="15" thickBot="1" x14ac:dyDescent="0.35">
      <c r="S456" s="13" t="s">
        <v>269</v>
      </c>
      <c r="T456" s="14">
        <v>499751.6</v>
      </c>
      <c r="U456" s="14">
        <v>500196.1</v>
      </c>
      <c r="V456" s="14">
        <v>236.5</v>
      </c>
      <c r="W456" s="14">
        <v>500171.6</v>
      </c>
    </row>
    <row r="457" spans="19:23" ht="15" thickBot="1" x14ac:dyDescent="0.35">
      <c r="S457" s="13" t="s">
        <v>274</v>
      </c>
      <c r="T457" s="14">
        <v>499750.6</v>
      </c>
      <c r="U457" s="14">
        <v>500195.1</v>
      </c>
      <c r="V457" s="14">
        <v>235.5</v>
      </c>
      <c r="W457" s="14">
        <v>500170.6</v>
      </c>
    </row>
    <row r="458" spans="19:23" ht="15" thickBot="1" x14ac:dyDescent="0.35">
      <c r="S458" s="13" t="s">
        <v>279</v>
      </c>
      <c r="T458" s="14">
        <v>499749.6</v>
      </c>
      <c r="U458" s="14">
        <v>500194.1</v>
      </c>
      <c r="V458" s="14">
        <v>234.5</v>
      </c>
      <c r="W458" s="14">
        <v>500169.6</v>
      </c>
    </row>
    <row r="459" spans="19:23" ht="15" thickBot="1" x14ac:dyDescent="0.35">
      <c r="S459" s="13" t="s">
        <v>284</v>
      </c>
      <c r="T459" s="14">
        <v>499748.6</v>
      </c>
      <c r="U459" s="14">
        <v>500185.59999999998</v>
      </c>
      <c r="V459" s="14">
        <v>233.5</v>
      </c>
      <c r="W459" s="14">
        <v>500168.6</v>
      </c>
    </row>
    <row r="460" spans="19:23" ht="15" thickBot="1" x14ac:dyDescent="0.35">
      <c r="S460" s="13" t="s">
        <v>289</v>
      </c>
      <c r="T460" s="14">
        <v>499747.6</v>
      </c>
      <c r="U460" s="14">
        <v>500184.6</v>
      </c>
      <c r="V460" s="14">
        <v>232.5</v>
      </c>
      <c r="W460" s="14">
        <v>500167.6</v>
      </c>
    </row>
    <row r="461" spans="19:23" ht="15" thickBot="1" x14ac:dyDescent="0.35">
      <c r="S461" s="13" t="s">
        <v>294</v>
      </c>
      <c r="T461" s="14">
        <v>499746.6</v>
      </c>
      <c r="U461" s="14">
        <v>500183.6</v>
      </c>
      <c r="V461" s="14">
        <v>231.5</v>
      </c>
      <c r="W461" s="14">
        <v>500166.6</v>
      </c>
    </row>
    <row r="462" spans="19:23" ht="15" thickBot="1" x14ac:dyDescent="0.35">
      <c r="S462" s="13" t="s">
        <v>299</v>
      </c>
      <c r="T462" s="14">
        <v>499745.6</v>
      </c>
      <c r="U462" s="14">
        <v>500182.6</v>
      </c>
      <c r="V462" s="14">
        <v>230.5</v>
      </c>
      <c r="W462" s="14">
        <v>500165.6</v>
      </c>
    </row>
    <row r="463" spans="19:23" ht="15" thickBot="1" x14ac:dyDescent="0.35">
      <c r="S463" s="13" t="s">
        <v>304</v>
      </c>
      <c r="T463" s="14">
        <v>499744.6</v>
      </c>
      <c r="U463" s="14">
        <v>500181.6</v>
      </c>
      <c r="V463" s="14">
        <v>229.5</v>
      </c>
      <c r="W463" s="14">
        <v>500164.6</v>
      </c>
    </row>
    <row r="464" spans="19:23" ht="15" thickBot="1" x14ac:dyDescent="0.35">
      <c r="S464" s="13" t="s">
        <v>309</v>
      </c>
      <c r="T464" s="14">
        <v>499743.6</v>
      </c>
      <c r="U464" s="14">
        <v>500180.6</v>
      </c>
      <c r="V464" s="14">
        <v>228.5</v>
      </c>
      <c r="W464" s="14">
        <v>500163.6</v>
      </c>
    </row>
    <row r="465" spans="19:23" ht="15" thickBot="1" x14ac:dyDescent="0.35">
      <c r="S465" s="13" t="s">
        <v>314</v>
      </c>
      <c r="T465" s="14">
        <v>499742.6</v>
      </c>
      <c r="U465" s="14">
        <v>500179.6</v>
      </c>
      <c r="V465" s="14">
        <v>227.5</v>
      </c>
      <c r="W465" s="14">
        <v>500162.6</v>
      </c>
    </row>
    <row r="466" spans="19:23" ht="15" thickBot="1" x14ac:dyDescent="0.35">
      <c r="S466" s="13" t="s">
        <v>319</v>
      </c>
      <c r="T466" s="14">
        <v>499741.6</v>
      </c>
      <c r="U466" s="14">
        <v>500178.6</v>
      </c>
      <c r="V466" s="14">
        <v>226.5</v>
      </c>
      <c r="W466" s="14">
        <v>500161.6</v>
      </c>
    </row>
    <row r="467" spans="19:23" ht="15" thickBot="1" x14ac:dyDescent="0.35">
      <c r="S467" s="13" t="s">
        <v>324</v>
      </c>
      <c r="T467" s="14">
        <v>499740.6</v>
      </c>
      <c r="U467" s="14">
        <v>500177.6</v>
      </c>
      <c r="V467" s="14">
        <v>225.5</v>
      </c>
      <c r="W467" s="14">
        <v>500160.6</v>
      </c>
    </row>
    <row r="468" spans="19:23" ht="15" thickBot="1" x14ac:dyDescent="0.35">
      <c r="S468" s="13" t="s">
        <v>329</v>
      </c>
      <c r="T468" s="14">
        <v>499739.6</v>
      </c>
      <c r="U468" s="14">
        <v>500176.6</v>
      </c>
      <c r="V468" s="14">
        <v>224.5</v>
      </c>
      <c r="W468" s="14">
        <v>500159.6</v>
      </c>
    </row>
    <row r="469" spans="19:23" ht="15" thickBot="1" x14ac:dyDescent="0.35">
      <c r="S469" s="13" t="s">
        <v>334</v>
      </c>
      <c r="T469" s="14">
        <v>499738.6</v>
      </c>
      <c r="U469" s="14">
        <v>500175.6</v>
      </c>
      <c r="V469" s="14">
        <v>223.5</v>
      </c>
      <c r="W469" s="14">
        <v>500158.6</v>
      </c>
    </row>
    <row r="470" spans="19:23" ht="15" thickBot="1" x14ac:dyDescent="0.35">
      <c r="S470" s="13" t="s">
        <v>339</v>
      </c>
      <c r="T470" s="14">
        <v>499737.59999999998</v>
      </c>
      <c r="U470" s="14">
        <v>500174.6</v>
      </c>
      <c r="V470" s="14">
        <v>222.5</v>
      </c>
      <c r="W470" s="14">
        <v>500157.6</v>
      </c>
    </row>
    <row r="471" spans="19:23" ht="15" thickBot="1" x14ac:dyDescent="0.35">
      <c r="S471" s="13" t="s">
        <v>344</v>
      </c>
      <c r="T471" s="14">
        <v>499736.6</v>
      </c>
      <c r="U471" s="14">
        <v>500173.6</v>
      </c>
      <c r="V471" s="14">
        <v>221.5</v>
      </c>
      <c r="W471" s="14">
        <v>500156.6</v>
      </c>
    </row>
    <row r="472" spans="19:23" ht="15" thickBot="1" x14ac:dyDescent="0.35">
      <c r="S472" s="13" t="s">
        <v>349</v>
      </c>
      <c r="T472" s="14">
        <v>499735.6</v>
      </c>
      <c r="U472" s="14">
        <v>500172.6</v>
      </c>
      <c r="V472" s="14">
        <v>220.5</v>
      </c>
      <c r="W472" s="14">
        <v>500155.6</v>
      </c>
    </row>
    <row r="473" spans="19:23" ht="15" thickBot="1" x14ac:dyDescent="0.35">
      <c r="S473" s="13" t="s">
        <v>354</v>
      </c>
      <c r="T473" s="14">
        <v>499734.6</v>
      </c>
      <c r="U473" s="14">
        <v>500171.6</v>
      </c>
      <c r="V473" s="14">
        <v>219.5</v>
      </c>
      <c r="W473" s="14">
        <v>500154.6</v>
      </c>
    </row>
    <row r="474" spans="19:23" ht="15" thickBot="1" x14ac:dyDescent="0.35">
      <c r="S474" s="13" t="s">
        <v>359</v>
      </c>
      <c r="T474" s="14">
        <v>499733.6</v>
      </c>
      <c r="U474" s="14">
        <v>500170.6</v>
      </c>
      <c r="V474" s="14">
        <v>217.5</v>
      </c>
      <c r="W474" s="14">
        <v>500153.59999999998</v>
      </c>
    </row>
    <row r="475" spans="19:23" ht="15" thickBot="1" x14ac:dyDescent="0.35">
      <c r="S475" s="13" t="s">
        <v>364</v>
      </c>
      <c r="T475" s="14">
        <v>499732.6</v>
      </c>
      <c r="U475" s="14">
        <v>500169.6</v>
      </c>
      <c r="V475" s="14">
        <v>216.5</v>
      </c>
      <c r="W475" s="14">
        <v>500152.6</v>
      </c>
    </row>
    <row r="476" spans="19:23" ht="15" thickBot="1" x14ac:dyDescent="0.35">
      <c r="S476" s="13" t="s">
        <v>369</v>
      </c>
      <c r="T476" s="14">
        <v>499731.6</v>
      </c>
      <c r="U476" s="14">
        <v>500168.6</v>
      </c>
      <c r="V476" s="14">
        <v>215.5</v>
      </c>
      <c r="W476" s="14">
        <v>500151.6</v>
      </c>
    </row>
    <row r="477" spans="19:23" ht="15" thickBot="1" x14ac:dyDescent="0.35">
      <c r="S477" s="13" t="s">
        <v>374</v>
      </c>
      <c r="T477" s="14">
        <v>499730.6</v>
      </c>
      <c r="U477" s="14">
        <v>500167.6</v>
      </c>
      <c r="V477" s="14">
        <v>214.5</v>
      </c>
      <c r="W477" s="14">
        <v>500150.6</v>
      </c>
    </row>
    <row r="478" spans="19:23" ht="15" thickBot="1" x14ac:dyDescent="0.35">
      <c r="S478" s="13" t="s">
        <v>379</v>
      </c>
      <c r="T478" s="14">
        <v>499729.6</v>
      </c>
      <c r="U478" s="14">
        <v>500166.6</v>
      </c>
      <c r="V478" s="14">
        <v>213.5</v>
      </c>
      <c r="W478" s="14">
        <v>500149.6</v>
      </c>
    </row>
    <row r="479" spans="19:23" ht="15" thickBot="1" x14ac:dyDescent="0.35">
      <c r="S479" s="13" t="s">
        <v>384</v>
      </c>
      <c r="T479" s="14">
        <v>499728.6</v>
      </c>
      <c r="U479" s="14">
        <v>500165.6</v>
      </c>
      <c r="V479" s="14">
        <v>212.5</v>
      </c>
      <c r="W479" s="14">
        <v>500148.6</v>
      </c>
    </row>
    <row r="480" spans="19:23" ht="15" thickBot="1" x14ac:dyDescent="0.35">
      <c r="S480" s="13" t="s">
        <v>389</v>
      </c>
      <c r="T480" s="14">
        <v>499727.6</v>
      </c>
      <c r="U480" s="14">
        <v>500164.6</v>
      </c>
      <c r="V480" s="14">
        <v>211.5</v>
      </c>
      <c r="W480" s="14">
        <v>500147.6</v>
      </c>
    </row>
    <row r="481" spans="19:23" ht="15" thickBot="1" x14ac:dyDescent="0.35">
      <c r="S481" s="13" t="s">
        <v>394</v>
      </c>
      <c r="T481" s="14">
        <v>499726.6</v>
      </c>
      <c r="U481" s="14">
        <v>500163.6</v>
      </c>
      <c r="V481" s="14">
        <v>210.5</v>
      </c>
      <c r="W481" s="14">
        <v>500146.6</v>
      </c>
    </row>
    <row r="482" spans="19:23" ht="15" thickBot="1" x14ac:dyDescent="0.35">
      <c r="S482" s="13" t="s">
        <v>399</v>
      </c>
      <c r="T482" s="14">
        <v>499725.6</v>
      </c>
      <c r="U482" s="14">
        <v>500162.6</v>
      </c>
      <c r="V482" s="14">
        <v>209.5</v>
      </c>
      <c r="W482" s="14">
        <v>500145.6</v>
      </c>
    </row>
    <row r="483" spans="19:23" ht="15" thickBot="1" x14ac:dyDescent="0.35">
      <c r="S483" s="13" t="s">
        <v>404</v>
      </c>
      <c r="T483" s="14">
        <v>499724.6</v>
      </c>
      <c r="U483" s="14">
        <v>500161.6</v>
      </c>
      <c r="V483" s="14">
        <v>208.5</v>
      </c>
      <c r="W483" s="14">
        <v>500144.6</v>
      </c>
    </row>
    <row r="484" spans="19:23" ht="15" thickBot="1" x14ac:dyDescent="0.35">
      <c r="S484" s="13" t="s">
        <v>409</v>
      </c>
      <c r="T484" s="14">
        <v>499723.6</v>
      </c>
      <c r="U484" s="14">
        <v>500160.6</v>
      </c>
      <c r="V484" s="14">
        <v>207.5</v>
      </c>
      <c r="W484" s="14">
        <v>500143.6</v>
      </c>
    </row>
    <row r="485" spans="19:23" ht="15" thickBot="1" x14ac:dyDescent="0.35">
      <c r="S485" s="13" t="s">
        <v>414</v>
      </c>
      <c r="T485" s="14">
        <v>499722.6</v>
      </c>
      <c r="U485" s="14">
        <v>500159.6</v>
      </c>
      <c r="V485" s="14">
        <v>206.5</v>
      </c>
      <c r="W485" s="14">
        <v>500142.6</v>
      </c>
    </row>
    <row r="486" spans="19:23" ht="15" thickBot="1" x14ac:dyDescent="0.35">
      <c r="S486" s="13" t="s">
        <v>419</v>
      </c>
      <c r="T486" s="14">
        <v>499721.6</v>
      </c>
      <c r="U486" s="14">
        <v>500158.6</v>
      </c>
      <c r="V486" s="14">
        <v>205.5</v>
      </c>
      <c r="W486" s="14">
        <v>500141.6</v>
      </c>
    </row>
    <row r="487" spans="19:23" ht="15" thickBot="1" x14ac:dyDescent="0.35">
      <c r="S487" s="13" t="s">
        <v>424</v>
      </c>
      <c r="T487" s="14">
        <v>499720.6</v>
      </c>
      <c r="U487" s="14">
        <v>500157.6</v>
      </c>
      <c r="V487" s="14">
        <v>204.5</v>
      </c>
      <c r="W487" s="14">
        <v>500140.6</v>
      </c>
    </row>
    <row r="488" spans="19:23" ht="15" thickBot="1" x14ac:dyDescent="0.35">
      <c r="S488" s="13" t="s">
        <v>429</v>
      </c>
      <c r="T488" s="14">
        <v>499719.6</v>
      </c>
      <c r="U488" s="14">
        <v>500156.6</v>
      </c>
      <c r="V488" s="14">
        <v>203.5</v>
      </c>
      <c r="W488" s="14">
        <v>500139.6</v>
      </c>
    </row>
    <row r="489" spans="19:23" ht="15" thickBot="1" x14ac:dyDescent="0.35">
      <c r="S489" s="13" t="s">
        <v>434</v>
      </c>
      <c r="T489" s="14">
        <v>499718.6</v>
      </c>
      <c r="U489" s="14">
        <v>500155.6</v>
      </c>
      <c r="V489" s="14">
        <v>202.5</v>
      </c>
      <c r="W489" s="14">
        <v>500138.6</v>
      </c>
    </row>
    <row r="490" spans="19:23" ht="15" thickBot="1" x14ac:dyDescent="0.35">
      <c r="S490" s="13" t="s">
        <v>439</v>
      </c>
      <c r="T490" s="14">
        <v>499717.6</v>
      </c>
      <c r="U490" s="14">
        <v>500154.6</v>
      </c>
      <c r="V490" s="14">
        <v>201.5</v>
      </c>
      <c r="W490" s="14">
        <v>500137.6</v>
      </c>
    </row>
    <row r="491" spans="19:23" ht="15" thickBot="1" x14ac:dyDescent="0.35">
      <c r="S491" s="13" t="s">
        <v>444</v>
      </c>
      <c r="T491" s="14">
        <v>499716.6</v>
      </c>
      <c r="U491" s="14">
        <v>500153.59999999998</v>
      </c>
      <c r="V491" s="14">
        <v>200.5</v>
      </c>
      <c r="W491" s="14">
        <v>500136.6</v>
      </c>
    </row>
    <row r="492" spans="19:23" ht="15" thickBot="1" x14ac:dyDescent="0.35">
      <c r="S492" s="13" t="s">
        <v>449</v>
      </c>
      <c r="T492" s="14">
        <v>499699.6</v>
      </c>
      <c r="U492" s="14">
        <v>500152.6</v>
      </c>
      <c r="V492" s="14">
        <v>199.5</v>
      </c>
      <c r="W492" s="14">
        <v>500135.6</v>
      </c>
    </row>
    <row r="493" spans="19:23" ht="15" thickBot="1" x14ac:dyDescent="0.35">
      <c r="S493" s="13" t="s">
        <v>454</v>
      </c>
      <c r="T493" s="14">
        <v>499698.6</v>
      </c>
      <c r="U493" s="14">
        <v>500151.6</v>
      </c>
      <c r="V493" s="14">
        <v>198.5</v>
      </c>
      <c r="W493" s="14">
        <v>500134.6</v>
      </c>
    </row>
    <row r="494" spans="19:23" ht="15" thickBot="1" x14ac:dyDescent="0.35">
      <c r="S494" s="13" t="s">
        <v>459</v>
      </c>
      <c r="T494" s="14">
        <v>499697.6</v>
      </c>
      <c r="U494" s="14">
        <v>500150.6</v>
      </c>
      <c r="V494" s="14">
        <v>197.5</v>
      </c>
      <c r="W494" s="14">
        <v>500133.6</v>
      </c>
    </row>
    <row r="495" spans="19:23" ht="15" thickBot="1" x14ac:dyDescent="0.35">
      <c r="S495" s="13" t="s">
        <v>464</v>
      </c>
      <c r="T495" s="14">
        <v>499696.6</v>
      </c>
      <c r="U495" s="14">
        <v>500149.6</v>
      </c>
      <c r="V495" s="14">
        <v>196.5</v>
      </c>
      <c r="W495" s="14">
        <v>500132.6</v>
      </c>
    </row>
    <row r="496" spans="19:23" ht="15" thickBot="1" x14ac:dyDescent="0.35">
      <c r="S496" s="13" t="s">
        <v>469</v>
      </c>
      <c r="T496" s="14">
        <v>499695.6</v>
      </c>
      <c r="U496" s="14">
        <v>500148.6</v>
      </c>
      <c r="V496" s="14">
        <v>195.5</v>
      </c>
      <c r="W496" s="14">
        <v>500131.6</v>
      </c>
    </row>
    <row r="497" spans="19:23" ht="15" thickBot="1" x14ac:dyDescent="0.35">
      <c r="S497" s="13" t="s">
        <v>474</v>
      </c>
      <c r="T497" s="14">
        <v>499694.6</v>
      </c>
      <c r="U497" s="14">
        <v>500147.6</v>
      </c>
      <c r="V497" s="14">
        <v>194.5</v>
      </c>
      <c r="W497" s="14">
        <v>500130.6</v>
      </c>
    </row>
    <row r="498" spans="19:23" ht="15" thickBot="1" x14ac:dyDescent="0.35">
      <c r="S498" s="13" t="s">
        <v>479</v>
      </c>
      <c r="T498" s="14">
        <v>499693.6</v>
      </c>
      <c r="U498" s="14">
        <v>500146.6</v>
      </c>
      <c r="V498" s="14">
        <v>193.5</v>
      </c>
      <c r="W498" s="14">
        <v>500129.6</v>
      </c>
    </row>
    <row r="499" spans="19:23" ht="15" thickBot="1" x14ac:dyDescent="0.35">
      <c r="S499" s="13" t="s">
        <v>484</v>
      </c>
      <c r="T499" s="14">
        <v>499692.6</v>
      </c>
      <c r="U499" s="14">
        <v>500145.6</v>
      </c>
      <c r="V499" s="14">
        <v>192.5</v>
      </c>
      <c r="W499" s="14">
        <v>500128.6</v>
      </c>
    </row>
    <row r="500" spans="19:23" ht="15" thickBot="1" x14ac:dyDescent="0.35">
      <c r="S500" s="13" t="s">
        <v>489</v>
      </c>
      <c r="T500" s="14">
        <v>499685.1</v>
      </c>
      <c r="U500" s="14">
        <v>500144.6</v>
      </c>
      <c r="V500" s="14">
        <v>191.5</v>
      </c>
      <c r="W500" s="14">
        <v>500127.6</v>
      </c>
    </row>
    <row r="501" spans="19:23" ht="15" thickBot="1" x14ac:dyDescent="0.35">
      <c r="S501" s="13" t="s">
        <v>494</v>
      </c>
      <c r="T501" s="14">
        <v>499681.6</v>
      </c>
      <c r="U501" s="14">
        <v>500143.6</v>
      </c>
      <c r="V501" s="14">
        <v>190.5</v>
      </c>
      <c r="W501" s="14">
        <v>500126.6</v>
      </c>
    </row>
    <row r="502" spans="19:23" ht="15" thickBot="1" x14ac:dyDescent="0.35">
      <c r="S502" s="13" t="s">
        <v>499</v>
      </c>
      <c r="T502" s="14">
        <v>499675.1</v>
      </c>
      <c r="U502" s="14">
        <v>500142.6</v>
      </c>
      <c r="V502" s="14">
        <v>189.5</v>
      </c>
      <c r="W502" s="14">
        <v>500125.6</v>
      </c>
    </row>
    <row r="503" spans="19:23" ht="15" thickBot="1" x14ac:dyDescent="0.35">
      <c r="S503" s="13" t="s">
        <v>504</v>
      </c>
      <c r="T503" s="14">
        <v>499674.1</v>
      </c>
      <c r="U503" s="14">
        <v>500141.6</v>
      </c>
      <c r="V503" s="14">
        <v>188.5</v>
      </c>
      <c r="W503" s="14">
        <v>500124.6</v>
      </c>
    </row>
    <row r="504" spans="19:23" ht="15" thickBot="1" x14ac:dyDescent="0.35">
      <c r="S504" s="13" t="s">
        <v>509</v>
      </c>
      <c r="T504" s="14">
        <v>499667.1</v>
      </c>
      <c r="U504" s="14">
        <v>500140.6</v>
      </c>
      <c r="V504" s="14">
        <v>187.5</v>
      </c>
      <c r="W504" s="14">
        <v>500109.6</v>
      </c>
    </row>
    <row r="505" spans="19:23" ht="15" thickBot="1" x14ac:dyDescent="0.35">
      <c r="S505" s="13" t="s">
        <v>514</v>
      </c>
      <c r="T505" s="14">
        <v>499666.1</v>
      </c>
      <c r="U505" s="14">
        <v>500139.6</v>
      </c>
      <c r="V505" s="14">
        <v>186.5</v>
      </c>
      <c r="W505" s="14">
        <v>500108.6</v>
      </c>
    </row>
    <row r="506" spans="19:23" ht="15" thickBot="1" x14ac:dyDescent="0.35">
      <c r="S506" s="13" t="s">
        <v>519</v>
      </c>
      <c r="T506" s="14">
        <v>499665.1</v>
      </c>
      <c r="U506" s="14">
        <v>500138.6</v>
      </c>
      <c r="V506" s="14">
        <v>185.5</v>
      </c>
      <c r="W506" s="14">
        <v>500107.6</v>
      </c>
    </row>
    <row r="507" spans="19:23" ht="15" thickBot="1" x14ac:dyDescent="0.35">
      <c r="S507" s="13" t="s">
        <v>524</v>
      </c>
      <c r="T507" s="14">
        <v>499645.1</v>
      </c>
      <c r="U507" s="14">
        <v>500137.6</v>
      </c>
      <c r="V507" s="14">
        <v>184.5</v>
      </c>
      <c r="W507" s="14">
        <v>500106.6</v>
      </c>
    </row>
    <row r="508" spans="19:23" ht="15" thickBot="1" x14ac:dyDescent="0.35">
      <c r="S508" s="13" t="s">
        <v>529</v>
      </c>
      <c r="T508" s="14">
        <v>499644.1</v>
      </c>
      <c r="U508" s="14">
        <v>500136.6</v>
      </c>
      <c r="V508" s="14">
        <v>183.5</v>
      </c>
      <c r="W508" s="14">
        <v>500105.6</v>
      </c>
    </row>
    <row r="509" spans="19:23" ht="15" thickBot="1" x14ac:dyDescent="0.35">
      <c r="S509" s="13" t="s">
        <v>534</v>
      </c>
      <c r="T509" s="14">
        <v>499643.1</v>
      </c>
      <c r="U509" s="14">
        <v>500135.6</v>
      </c>
      <c r="V509" s="14">
        <v>182.5</v>
      </c>
      <c r="W509" s="14">
        <v>500104.6</v>
      </c>
    </row>
    <row r="510" spans="19:23" ht="15" thickBot="1" x14ac:dyDescent="0.35">
      <c r="S510" s="13" t="s">
        <v>539</v>
      </c>
      <c r="T510" s="14">
        <v>499642.1</v>
      </c>
      <c r="U510" s="14">
        <v>500134.6</v>
      </c>
      <c r="V510" s="14">
        <v>181.5</v>
      </c>
      <c r="W510" s="14">
        <v>500103.6</v>
      </c>
    </row>
    <row r="511" spans="19:23" ht="15" thickBot="1" x14ac:dyDescent="0.35">
      <c r="S511" s="13" t="s">
        <v>544</v>
      </c>
      <c r="T511" s="14">
        <v>499641.1</v>
      </c>
      <c r="U511" s="14">
        <v>500133.6</v>
      </c>
      <c r="V511" s="14">
        <v>180.5</v>
      </c>
      <c r="W511" s="14">
        <v>500102.6</v>
      </c>
    </row>
    <row r="512" spans="19:23" ht="15" thickBot="1" x14ac:dyDescent="0.35">
      <c r="S512" s="13" t="s">
        <v>549</v>
      </c>
      <c r="T512" s="14">
        <v>499640.1</v>
      </c>
      <c r="U512" s="14">
        <v>500132.6</v>
      </c>
      <c r="V512" s="14">
        <v>179.5</v>
      </c>
      <c r="W512" s="14">
        <v>500101.6</v>
      </c>
    </row>
    <row r="513" spans="19:23" ht="15" thickBot="1" x14ac:dyDescent="0.35">
      <c r="S513" s="13" t="s">
        <v>554</v>
      </c>
      <c r="T513" s="14">
        <v>499639.1</v>
      </c>
      <c r="U513" s="14">
        <v>500131.6</v>
      </c>
      <c r="V513" s="14">
        <v>178.5</v>
      </c>
      <c r="W513" s="14">
        <v>500100.6</v>
      </c>
    </row>
    <row r="514" spans="19:23" ht="15" thickBot="1" x14ac:dyDescent="0.35">
      <c r="S514" s="13" t="s">
        <v>559</v>
      </c>
      <c r="T514" s="14">
        <v>499638.1</v>
      </c>
      <c r="U514" s="14">
        <v>500130.6</v>
      </c>
      <c r="V514" s="14">
        <v>177.5</v>
      </c>
      <c r="W514" s="14">
        <v>500099.6</v>
      </c>
    </row>
    <row r="515" spans="19:23" ht="15" thickBot="1" x14ac:dyDescent="0.35">
      <c r="S515" s="13" t="s">
        <v>564</v>
      </c>
      <c r="T515" s="14">
        <v>499637.1</v>
      </c>
      <c r="U515" s="14">
        <v>500129.6</v>
      </c>
      <c r="V515" s="14">
        <v>176.5</v>
      </c>
      <c r="W515" s="14">
        <v>500098.6</v>
      </c>
    </row>
    <row r="516" spans="19:23" ht="15" thickBot="1" x14ac:dyDescent="0.35">
      <c r="S516" s="13" t="s">
        <v>569</v>
      </c>
      <c r="T516" s="14">
        <v>499636.1</v>
      </c>
      <c r="U516" s="14">
        <v>500128.6</v>
      </c>
      <c r="V516" s="14">
        <v>175.5</v>
      </c>
      <c r="W516" s="14">
        <v>500048.1</v>
      </c>
    </row>
    <row r="517" spans="19:23" ht="15" thickBot="1" x14ac:dyDescent="0.35">
      <c r="S517" s="13" t="s">
        <v>574</v>
      </c>
      <c r="T517" s="14">
        <v>499635.1</v>
      </c>
      <c r="U517" s="14">
        <v>500127.6</v>
      </c>
      <c r="V517" s="14">
        <v>174.5</v>
      </c>
      <c r="W517" s="14">
        <v>500047.1</v>
      </c>
    </row>
    <row r="518" spans="19:23" ht="15" thickBot="1" x14ac:dyDescent="0.35">
      <c r="S518" s="13" t="s">
        <v>579</v>
      </c>
      <c r="T518" s="14">
        <v>499634.1</v>
      </c>
      <c r="U518" s="14">
        <v>500126.6</v>
      </c>
      <c r="V518" s="14">
        <v>173.5</v>
      </c>
      <c r="W518" s="14">
        <v>500046.1</v>
      </c>
    </row>
    <row r="519" spans="19:23" ht="15" thickBot="1" x14ac:dyDescent="0.35">
      <c r="S519" s="13" t="s">
        <v>584</v>
      </c>
      <c r="T519" s="14">
        <v>499633.1</v>
      </c>
      <c r="U519" s="14">
        <v>500125.6</v>
      </c>
      <c r="V519" s="14">
        <v>172.5</v>
      </c>
      <c r="W519" s="14">
        <v>500021.1</v>
      </c>
    </row>
    <row r="520" spans="19:23" ht="15" thickBot="1" x14ac:dyDescent="0.35">
      <c r="S520" s="13" t="s">
        <v>589</v>
      </c>
      <c r="T520" s="14">
        <v>499632.1</v>
      </c>
      <c r="U520" s="14">
        <v>500124.6</v>
      </c>
      <c r="V520" s="14">
        <v>171.5</v>
      </c>
      <c r="W520" s="14">
        <v>500009.1</v>
      </c>
    </row>
    <row r="521" spans="19:23" ht="15" thickBot="1" x14ac:dyDescent="0.35">
      <c r="S521" s="13" t="s">
        <v>594</v>
      </c>
      <c r="T521" s="14">
        <v>499631.1</v>
      </c>
      <c r="U521" s="14">
        <v>500123.6</v>
      </c>
      <c r="V521" s="14">
        <v>170.5</v>
      </c>
      <c r="W521" s="14">
        <v>499985.1</v>
      </c>
    </row>
    <row r="522" spans="19:23" ht="15" thickBot="1" x14ac:dyDescent="0.35">
      <c r="S522" s="13" t="s">
        <v>599</v>
      </c>
      <c r="T522" s="14">
        <v>499630.1</v>
      </c>
      <c r="U522" s="14">
        <v>500122.6</v>
      </c>
      <c r="V522" s="14">
        <v>169.5</v>
      </c>
      <c r="W522" s="14">
        <v>499965.1</v>
      </c>
    </row>
    <row r="523" spans="19:23" ht="15" thickBot="1" x14ac:dyDescent="0.35">
      <c r="S523" s="13" t="s">
        <v>604</v>
      </c>
      <c r="T523" s="14">
        <v>499629.1</v>
      </c>
      <c r="U523" s="14">
        <v>500121.59999999998</v>
      </c>
      <c r="V523" s="14">
        <v>168.5</v>
      </c>
      <c r="W523" s="14">
        <v>499961.1</v>
      </c>
    </row>
    <row r="524" spans="19:23" ht="15" thickBot="1" x14ac:dyDescent="0.35">
      <c r="S524" s="13" t="s">
        <v>609</v>
      </c>
      <c r="T524" s="14">
        <v>499628.1</v>
      </c>
      <c r="U524" s="14">
        <v>500120.6</v>
      </c>
      <c r="V524" s="14">
        <v>167.5</v>
      </c>
      <c r="W524" s="14">
        <v>499952.6</v>
      </c>
    </row>
    <row r="525" spans="19:23" ht="15" thickBot="1" x14ac:dyDescent="0.35">
      <c r="S525" s="13" t="s">
        <v>614</v>
      </c>
      <c r="T525" s="14">
        <v>499627.1</v>
      </c>
      <c r="U525" s="14">
        <v>500119.6</v>
      </c>
      <c r="V525" s="14">
        <v>166.5</v>
      </c>
      <c r="W525" s="14">
        <v>499951.6</v>
      </c>
    </row>
    <row r="526" spans="19:23" ht="15" thickBot="1" x14ac:dyDescent="0.35">
      <c r="S526" s="13" t="s">
        <v>619</v>
      </c>
      <c r="T526" s="14">
        <v>499626.1</v>
      </c>
      <c r="U526" s="14">
        <v>500118.6</v>
      </c>
      <c r="V526" s="14">
        <v>165.5</v>
      </c>
      <c r="W526" s="14">
        <v>499950.6</v>
      </c>
    </row>
    <row r="527" spans="19:23" ht="15" thickBot="1" x14ac:dyDescent="0.35">
      <c r="S527" s="13" t="s">
        <v>624</v>
      </c>
      <c r="T527" s="14">
        <v>499625.1</v>
      </c>
      <c r="U527" s="14">
        <v>500117.6</v>
      </c>
      <c r="V527" s="14">
        <v>164.5</v>
      </c>
      <c r="W527" s="14">
        <v>499949.6</v>
      </c>
    </row>
    <row r="528" spans="19:23" ht="15" thickBot="1" x14ac:dyDescent="0.35">
      <c r="S528" s="13" t="s">
        <v>629</v>
      </c>
      <c r="T528" s="14">
        <v>499624.1</v>
      </c>
      <c r="U528" s="14">
        <v>500116.6</v>
      </c>
      <c r="V528" s="14">
        <v>163.5</v>
      </c>
      <c r="W528" s="14">
        <v>499948.6</v>
      </c>
    </row>
    <row r="529" spans="19:23" ht="15" thickBot="1" x14ac:dyDescent="0.35">
      <c r="S529" s="13" t="s">
        <v>634</v>
      </c>
      <c r="T529" s="14">
        <v>499623.1</v>
      </c>
      <c r="U529" s="14">
        <v>500115.6</v>
      </c>
      <c r="V529" s="14">
        <v>162.5</v>
      </c>
      <c r="W529" s="14">
        <v>499947.6</v>
      </c>
    </row>
    <row r="530" spans="19:23" ht="15" thickBot="1" x14ac:dyDescent="0.35">
      <c r="S530" s="13" t="s">
        <v>639</v>
      </c>
      <c r="T530" s="14">
        <v>499622.1</v>
      </c>
      <c r="U530" s="14">
        <v>500114.6</v>
      </c>
      <c r="V530" s="14">
        <v>161.5</v>
      </c>
      <c r="W530" s="14">
        <v>499946.6</v>
      </c>
    </row>
    <row r="531" spans="19:23" ht="15" thickBot="1" x14ac:dyDescent="0.35">
      <c r="S531" s="13" t="s">
        <v>644</v>
      </c>
      <c r="T531" s="14">
        <v>499621.1</v>
      </c>
      <c r="U531" s="14">
        <v>500113.6</v>
      </c>
      <c r="V531" s="14">
        <v>160.5</v>
      </c>
      <c r="W531" s="14">
        <v>499945.6</v>
      </c>
    </row>
    <row r="532" spans="19:23" ht="15" thickBot="1" x14ac:dyDescent="0.35">
      <c r="S532" s="13" t="s">
        <v>649</v>
      </c>
      <c r="T532" s="14">
        <v>499620.1</v>
      </c>
      <c r="U532" s="14">
        <v>500112.6</v>
      </c>
      <c r="V532" s="14">
        <v>159.5</v>
      </c>
      <c r="W532" s="14">
        <v>499944.6</v>
      </c>
    </row>
    <row r="533" spans="19:23" ht="15" thickBot="1" x14ac:dyDescent="0.35">
      <c r="S533" s="13" t="s">
        <v>654</v>
      </c>
      <c r="T533" s="14">
        <v>499619.1</v>
      </c>
      <c r="U533" s="14">
        <v>500111.6</v>
      </c>
      <c r="V533" s="14">
        <v>158.5</v>
      </c>
      <c r="W533" s="14">
        <v>499943.6</v>
      </c>
    </row>
    <row r="534" spans="19:23" ht="15" thickBot="1" x14ac:dyDescent="0.35">
      <c r="S534" s="13" t="s">
        <v>659</v>
      </c>
      <c r="T534" s="14">
        <v>499618.1</v>
      </c>
      <c r="U534" s="14">
        <v>500110.6</v>
      </c>
      <c r="V534" s="14">
        <v>157.5</v>
      </c>
      <c r="W534" s="14">
        <v>499942.6</v>
      </c>
    </row>
    <row r="535" spans="19:23" ht="15" thickBot="1" x14ac:dyDescent="0.35">
      <c r="S535" s="13" t="s">
        <v>664</v>
      </c>
      <c r="T535" s="14">
        <v>499617.1</v>
      </c>
      <c r="U535" s="14">
        <v>500109.6</v>
      </c>
      <c r="V535" s="14">
        <v>156.5</v>
      </c>
      <c r="W535" s="14">
        <v>499934.6</v>
      </c>
    </row>
    <row r="536" spans="19:23" ht="15" thickBot="1" x14ac:dyDescent="0.35">
      <c r="S536" s="13" t="s">
        <v>669</v>
      </c>
      <c r="T536" s="14">
        <v>499616.1</v>
      </c>
      <c r="U536" s="14">
        <v>500108.6</v>
      </c>
      <c r="V536" s="14">
        <v>155.5</v>
      </c>
      <c r="W536" s="14">
        <v>499933.6</v>
      </c>
    </row>
    <row r="537" spans="19:23" ht="15" thickBot="1" x14ac:dyDescent="0.35">
      <c r="S537" s="13" t="s">
        <v>674</v>
      </c>
      <c r="T537" s="14">
        <v>499615.1</v>
      </c>
      <c r="U537" s="14">
        <v>500107.6</v>
      </c>
      <c r="V537" s="14">
        <v>154.5</v>
      </c>
      <c r="W537" s="14">
        <v>499932.6</v>
      </c>
    </row>
    <row r="538" spans="19:23" ht="15" thickBot="1" x14ac:dyDescent="0.35">
      <c r="S538" s="13" t="s">
        <v>679</v>
      </c>
      <c r="T538" s="14">
        <v>499614.1</v>
      </c>
      <c r="U538" s="14">
        <v>500106.6</v>
      </c>
      <c r="V538" s="14">
        <v>153</v>
      </c>
      <c r="W538" s="14">
        <v>499930.6</v>
      </c>
    </row>
    <row r="539" spans="19:23" ht="15" thickBot="1" x14ac:dyDescent="0.35">
      <c r="S539" s="13" t="s">
        <v>684</v>
      </c>
      <c r="T539" s="14">
        <v>499613.1</v>
      </c>
      <c r="U539" s="14">
        <v>500105.6</v>
      </c>
      <c r="V539" s="14">
        <v>147.5</v>
      </c>
      <c r="W539" s="14">
        <v>499906.6</v>
      </c>
    </row>
    <row r="540" spans="19:23" ht="15" thickBot="1" x14ac:dyDescent="0.35">
      <c r="S540" s="13" t="s">
        <v>689</v>
      </c>
      <c r="T540" s="14">
        <v>499612.1</v>
      </c>
      <c r="U540" s="14">
        <v>500104.6</v>
      </c>
      <c r="V540" s="14">
        <v>143.5</v>
      </c>
      <c r="W540" s="14">
        <v>499905.6</v>
      </c>
    </row>
    <row r="541" spans="19:23" ht="15" thickBot="1" x14ac:dyDescent="0.35">
      <c r="S541" s="13" t="s">
        <v>694</v>
      </c>
      <c r="T541" s="14">
        <v>499611.1</v>
      </c>
      <c r="U541" s="14">
        <v>500103.6</v>
      </c>
      <c r="V541" s="14">
        <v>141.5</v>
      </c>
      <c r="W541" s="14">
        <v>499883.6</v>
      </c>
    </row>
    <row r="542" spans="19:23" ht="15" thickBot="1" x14ac:dyDescent="0.35">
      <c r="S542" s="13" t="s">
        <v>699</v>
      </c>
      <c r="T542" s="14">
        <v>499610.1</v>
      </c>
      <c r="U542" s="14">
        <v>500102.6</v>
      </c>
      <c r="V542" s="14">
        <v>135</v>
      </c>
      <c r="W542" s="14">
        <v>499881.6</v>
      </c>
    </row>
    <row r="543" spans="19:23" ht="15" thickBot="1" x14ac:dyDescent="0.35">
      <c r="S543" s="13" t="s">
        <v>704</v>
      </c>
      <c r="T543" s="14">
        <v>499609.1</v>
      </c>
      <c r="U543" s="14">
        <v>500101.6</v>
      </c>
      <c r="V543" s="14">
        <v>134</v>
      </c>
      <c r="W543" s="14">
        <v>499878.6</v>
      </c>
    </row>
    <row r="544" spans="19:23" ht="15" thickBot="1" x14ac:dyDescent="0.35">
      <c r="S544" s="13" t="s">
        <v>709</v>
      </c>
      <c r="T544" s="14">
        <v>499608.1</v>
      </c>
      <c r="U544" s="14">
        <v>500100.6</v>
      </c>
      <c r="V544" s="14">
        <v>131.5</v>
      </c>
      <c r="W544" s="14">
        <v>499877.6</v>
      </c>
    </row>
    <row r="545" spans="19:23" ht="15" thickBot="1" x14ac:dyDescent="0.35">
      <c r="S545" s="13" t="s">
        <v>714</v>
      </c>
      <c r="T545" s="14">
        <v>499607.1</v>
      </c>
      <c r="U545" s="14">
        <v>500099.6</v>
      </c>
      <c r="V545" s="14">
        <v>130.5</v>
      </c>
      <c r="W545" s="14">
        <v>499870.6</v>
      </c>
    </row>
    <row r="546" spans="19:23" ht="15" thickBot="1" x14ac:dyDescent="0.35">
      <c r="S546" s="13" t="s">
        <v>719</v>
      </c>
      <c r="T546" s="14">
        <v>499606.1</v>
      </c>
      <c r="U546" s="14">
        <v>500098.6</v>
      </c>
      <c r="V546" s="14">
        <v>129.5</v>
      </c>
      <c r="W546" s="14">
        <v>499869.6</v>
      </c>
    </row>
    <row r="547" spans="19:23" ht="15" thickBot="1" x14ac:dyDescent="0.35">
      <c r="S547" s="13" t="s">
        <v>724</v>
      </c>
      <c r="T547" s="14">
        <v>499605.1</v>
      </c>
      <c r="U547" s="14">
        <v>500097.6</v>
      </c>
      <c r="V547" s="14">
        <v>128.5</v>
      </c>
      <c r="W547" s="14">
        <v>499868.6</v>
      </c>
    </row>
    <row r="548" spans="19:23" ht="15" thickBot="1" x14ac:dyDescent="0.35">
      <c r="S548" s="13" t="s">
        <v>729</v>
      </c>
      <c r="T548" s="14">
        <v>499604.1</v>
      </c>
      <c r="U548" s="14">
        <v>500096.6</v>
      </c>
      <c r="V548" s="14">
        <v>127.5</v>
      </c>
      <c r="W548" s="14">
        <v>499867.6</v>
      </c>
    </row>
    <row r="549" spans="19:23" ht="15" thickBot="1" x14ac:dyDescent="0.35">
      <c r="S549" s="13" t="s">
        <v>734</v>
      </c>
      <c r="T549" s="14">
        <v>499603.1</v>
      </c>
      <c r="U549" s="14">
        <v>500095.6</v>
      </c>
      <c r="V549" s="14">
        <v>126.5</v>
      </c>
      <c r="W549" s="14">
        <v>499866.6</v>
      </c>
    </row>
    <row r="550" spans="19:23" ht="15" thickBot="1" x14ac:dyDescent="0.35">
      <c r="S550" s="13" t="s">
        <v>739</v>
      </c>
      <c r="T550" s="14">
        <v>499602.1</v>
      </c>
      <c r="U550" s="14">
        <v>500094.6</v>
      </c>
      <c r="V550" s="14">
        <v>125.5</v>
      </c>
      <c r="W550" s="14">
        <v>499865.59999999998</v>
      </c>
    </row>
    <row r="551" spans="19:23" ht="15" thickBot="1" x14ac:dyDescent="0.35">
      <c r="S551" s="13" t="s">
        <v>744</v>
      </c>
      <c r="T551" s="14">
        <v>499601.1</v>
      </c>
      <c r="U551" s="14">
        <v>500093.6</v>
      </c>
      <c r="V551" s="14">
        <v>124.5</v>
      </c>
      <c r="W551" s="14">
        <v>499861.1</v>
      </c>
    </row>
    <row r="552" spans="19:23" ht="15" thickBot="1" x14ac:dyDescent="0.35">
      <c r="S552" s="13" t="s">
        <v>749</v>
      </c>
      <c r="T552" s="14">
        <v>499600.1</v>
      </c>
      <c r="U552" s="14">
        <v>500092.6</v>
      </c>
      <c r="V552" s="14">
        <v>123.5</v>
      </c>
      <c r="W552" s="14">
        <v>499860.1</v>
      </c>
    </row>
    <row r="553" spans="19:23" ht="15" thickBot="1" x14ac:dyDescent="0.35">
      <c r="S553" s="13" t="s">
        <v>754</v>
      </c>
      <c r="T553" s="14">
        <v>499599.1</v>
      </c>
      <c r="U553" s="14">
        <v>500091.6</v>
      </c>
      <c r="V553" s="14">
        <v>122.5</v>
      </c>
      <c r="W553" s="14">
        <v>499844.1</v>
      </c>
    </row>
    <row r="554" spans="19:23" ht="15" thickBot="1" x14ac:dyDescent="0.35">
      <c r="S554" s="13" t="s">
        <v>759</v>
      </c>
      <c r="T554" s="14">
        <v>499598.1</v>
      </c>
      <c r="U554" s="14">
        <v>500090.6</v>
      </c>
      <c r="V554" s="14">
        <v>121.5</v>
      </c>
      <c r="W554" s="14">
        <v>499840.1</v>
      </c>
    </row>
    <row r="555" spans="19:23" ht="15" thickBot="1" x14ac:dyDescent="0.35">
      <c r="S555" s="13" t="s">
        <v>764</v>
      </c>
      <c r="T555" s="14">
        <v>499597.1</v>
      </c>
      <c r="U555" s="14">
        <v>500089.59999999998</v>
      </c>
      <c r="V555" s="14">
        <v>120.5</v>
      </c>
      <c r="W555" s="14">
        <v>499831.1</v>
      </c>
    </row>
    <row r="556" spans="19:23" ht="15" thickBot="1" x14ac:dyDescent="0.35">
      <c r="S556" s="13" t="s">
        <v>769</v>
      </c>
      <c r="T556" s="14">
        <v>499596.1</v>
      </c>
      <c r="U556" s="14">
        <v>500088.6</v>
      </c>
      <c r="V556" s="14">
        <v>119.5</v>
      </c>
      <c r="W556" s="14">
        <v>499830.1</v>
      </c>
    </row>
    <row r="557" spans="19:23" ht="15" thickBot="1" x14ac:dyDescent="0.35">
      <c r="S557" s="13" t="s">
        <v>774</v>
      </c>
      <c r="T557" s="14">
        <v>499595.1</v>
      </c>
      <c r="U557" s="14">
        <v>500087.6</v>
      </c>
      <c r="V557" s="14">
        <v>118.5</v>
      </c>
      <c r="W557" s="14">
        <v>499829.1</v>
      </c>
    </row>
    <row r="558" spans="19:23" ht="15" thickBot="1" x14ac:dyDescent="0.35">
      <c r="S558" s="13" t="s">
        <v>779</v>
      </c>
      <c r="T558" s="14">
        <v>499594.1</v>
      </c>
      <c r="U558" s="14">
        <v>500077.6</v>
      </c>
      <c r="V558" s="14">
        <v>117.5</v>
      </c>
      <c r="W558" s="14">
        <v>499828.1</v>
      </c>
    </row>
    <row r="559" spans="19:23" ht="15" thickBot="1" x14ac:dyDescent="0.35">
      <c r="S559" s="13" t="s">
        <v>784</v>
      </c>
      <c r="T559" s="14">
        <v>499593.1</v>
      </c>
      <c r="U559" s="14">
        <v>500074.6</v>
      </c>
      <c r="V559" s="14">
        <v>116.5</v>
      </c>
      <c r="W559" s="14">
        <v>499812.1</v>
      </c>
    </row>
    <row r="560" spans="19:23" ht="15" thickBot="1" x14ac:dyDescent="0.35">
      <c r="S560" s="13" t="s">
        <v>789</v>
      </c>
      <c r="T560" s="14">
        <v>499592.1</v>
      </c>
      <c r="U560" s="14">
        <v>500073.6</v>
      </c>
      <c r="V560" s="14">
        <v>115.5</v>
      </c>
      <c r="W560" s="14">
        <v>499811.1</v>
      </c>
    </row>
    <row r="561" spans="19:23" ht="15" thickBot="1" x14ac:dyDescent="0.35">
      <c r="S561" s="13" t="s">
        <v>794</v>
      </c>
      <c r="T561" s="14">
        <v>499591.1</v>
      </c>
      <c r="U561" s="14">
        <v>500072.6</v>
      </c>
      <c r="V561" s="14">
        <v>114.5</v>
      </c>
      <c r="W561" s="14">
        <v>292.5</v>
      </c>
    </row>
    <row r="562" spans="19:23" ht="15" thickBot="1" x14ac:dyDescent="0.35">
      <c r="S562" s="13" t="s">
        <v>799</v>
      </c>
      <c r="T562" s="14">
        <v>499590.1</v>
      </c>
      <c r="U562" s="14">
        <v>500071.6</v>
      </c>
      <c r="V562" s="14">
        <v>113.5</v>
      </c>
      <c r="W562" s="14">
        <v>289</v>
      </c>
    </row>
    <row r="563" spans="19:23" ht="15" thickBot="1" x14ac:dyDescent="0.35">
      <c r="S563" s="13" t="s">
        <v>804</v>
      </c>
      <c r="T563" s="14">
        <v>499589.1</v>
      </c>
      <c r="U563" s="14">
        <v>587.5</v>
      </c>
      <c r="V563" s="14">
        <v>112.5</v>
      </c>
      <c r="W563" s="14">
        <v>288</v>
      </c>
    </row>
    <row r="564" spans="19:23" ht="15" thickBot="1" x14ac:dyDescent="0.35">
      <c r="S564" s="13" t="s">
        <v>809</v>
      </c>
      <c r="T564" s="14">
        <v>499588.1</v>
      </c>
      <c r="U564" s="14">
        <v>579.5</v>
      </c>
      <c r="V564" s="14">
        <v>111.5</v>
      </c>
      <c r="W564" s="14">
        <v>287</v>
      </c>
    </row>
    <row r="565" spans="19:23" ht="15" thickBot="1" x14ac:dyDescent="0.35">
      <c r="S565" s="13" t="s">
        <v>814</v>
      </c>
      <c r="T565" s="14">
        <v>499587.1</v>
      </c>
      <c r="U565" s="14">
        <v>578.5</v>
      </c>
      <c r="V565" s="14">
        <v>110.5</v>
      </c>
      <c r="W565" s="14">
        <v>280.5</v>
      </c>
    </row>
    <row r="566" spans="19:23" ht="15" thickBot="1" x14ac:dyDescent="0.35">
      <c r="S566" s="13" t="s">
        <v>819</v>
      </c>
      <c r="T566" s="14">
        <v>499586.1</v>
      </c>
      <c r="U566" s="14">
        <v>572.5</v>
      </c>
      <c r="V566" s="14">
        <v>109.5</v>
      </c>
      <c r="W566" s="14">
        <v>278</v>
      </c>
    </row>
    <row r="567" spans="19:23" ht="15" thickBot="1" x14ac:dyDescent="0.35">
      <c r="S567" s="13" t="s">
        <v>824</v>
      </c>
      <c r="T567" s="14">
        <v>499585.1</v>
      </c>
      <c r="U567" s="14">
        <v>571.5</v>
      </c>
      <c r="V567" s="14">
        <v>108.5</v>
      </c>
      <c r="W567" s="14">
        <v>277</v>
      </c>
    </row>
    <row r="568" spans="19:23" ht="15" thickBot="1" x14ac:dyDescent="0.35">
      <c r="S568" s="13" t="s">
        <v>829</v>
      </c>
      <c r="T568" s="14">
        <v>499584.1</v>
      </c>
      <c r="U568" s="14">
        <v>552.5</v>
      </c>
      <c r="V568" s="14">
        <v>107.5</v>
      </c>
      <c r="W568" s="14">
        <v>270.5</v>
      </c>
    </row>
    <row r="569" spans="19:23" ht="15" thickBot="1" x14ac:dyDescent="0.35">
      <c r="S569" s="13" t="s">
        <v>834</v>
      </c>
      <c r="T569" s="14">
        <v>499583.1</v>
      </c>
      <c r="U569" s="14">
        <v>551.5</v>
      </c>
      <c r="V569" s="14">
        <v>106.5</v>
      </c>
      <c r="W569" s="14">
        <v>269.5</v>
      </c>
    </row>
    <row r="570" spans="19:23" ht="15" thickBot="1" x14ac:dyDescent="0.35">
      <c r="S570" s="13" t="s">
        <v>839</v>
      </c>
      <c r="T570" s="14">
        <v>499582.1</v>
      </c>
      <c r="U570" s="14">
        <v>550.5</v>
      </c>
      <c r="V570" s="14">
        <v>105.5</v>
      </c>
      <c r="W570" s="14">
        <v>268.5</v>
      </c>
    </row>
    <row r="571" spans="19:23" ht="15" thickBot="1" x14ac:dyDescent="0.35">
      <c r="S571" s="13" t="s">
        <v>844</v>
      </c>
      <c r="T571" s="14">
        <v>499581.1</v>
      </c>
      <c r="U571" s="14">
        <v>549.5</v>
      </c>
      <c r="V571" s="14">
        <v>104.5</v>
      </c>
      <c r="W571" s="14">
        <v>267.5</v>
      </c>
    </row>
    <row r="572" spans="19:23" ht="15" thickBot="1" x14ac:dyDescent="0.35">
      <c r="S572" s="13" t="s">
        <v>849</v>
      </c>
      <c r="T572" s="14">
        <v>499580.1</v>
      </c>
      <c r="U572" s="14">
        <v>535.5</v>
      </c>
      <c r="V572" s="14">
        <v>103.5</v>
      </c>
      <c r="W572" s="14">
        <v>265.5</v>
      </c>
    </row>
    <row r="573" spans="19:23" ht="15" thickBot="1" x14ac:dyDescent="0.35">
      <c r="S573" s="13" t="s">
        <v>854</v>
      </c>
      <c r="T573" s="14">
        <v>499579.1</v>
      </c>
      <c r="U573" s="14">
        <v>534.5</v>
      </c>
      <c r="V573" s="14">
        <v>102.5</v>
      </c>
      <c r="W573" s="14">
        <v>264.5</v>
      </c>
    </row>
    <row r="574" spans="19:23" ht="15" thickBot="1" x14ac:dyDescent="0.35">
      <c r="S574" s="13" t="s">
        <v>859</v>
      </c>
      <c r="T574" s="14">
        <v>499578.1</v>
      </c>
      <c r="U574" s="14">
        <v>533.5</v>
      </c>
      <c r="V574" s="14">
        <v>101.5</v>
      </c>
      <c r="W574" s="14">
        <v>263.5</v>
      </c>
    </row>
    <row r="575" spans="19:23" ht="15" thickBot="1" x14ac:dyDescent="0.35">
      <c r="S575" s="13" t="s">
        <v>864</v>
      </c>
      <c r="T575" s="14">
        <v>499577.1</v>
      </c>
      <c r="U575" s="14">
        <v>531</v>
      </c>
      <c r="V575" s="14">
        <v>100.5</v>
      </c>
      <c r="W575" s="14">
        <v>145.5</v>
      </c>
    </row>
    <row r="576" spans="19:23" ht="15" thickBot="1" x14ac:dyDescent="0.35">
      <c r="S576" s="13" t="s">
        <v>869</v>
      </c>
      <c r="T576" s="14">
        <v>499576.1</v>
      </c>
      <c r="U576" s="14">
        <v>523</v>
      </c>
      <c r="V576" s="14">
        <v>99.5</v>
      </c>
      <c r="W576" s="14">
        <v>144.5</v>
      </c>
    </row>
    <row r="577" spans="19:23" ht="15" thickBot="1" x14ac:dyDescent="0.35">
      <c r="S577" s="13" t="s">
        <v>874</v>
      </c>
      <c r="T577" s="14">
        <v>499575.1</v>
      </c>
      <c r="U577" s="14">
        <v>522</v>
      </c>
      <c r="V577" s="14">
        <v>98.5</v>
      </c>
      <c r="W577" s="14">
        <v>143.5</v>
      </c>
    </row>
    <row r="578" spans="19:23" ht="15" thickBot="1" x14ac:dyDescent="0.35">
      <c r="S578" s="13" t="s">
        <v>879</v>
      </c>
      <c r="T578" s="14">
        <v>499574.1</v>
      </c>
      <c r="U578" s="14">
        <v>477</v>
      </c>
      <c r="V578" s="14">
        <v>97.5</v>
      </c>
      <c r="W578" s="14">
        <v>142.5</v>
      </c>
    </row>
    <row r="579" spans="19:23" ht="15" thickBot="1" x14ac:dyDescent="0.35">
      <c r="S579" s="13" t="s">
        <v>884</v>
      </c>
      <c r="T579" s="14">
        <v>499573.1</v>
      </c>
      <c r="U579" s="14">
        <v>476</v>
      </c>
      <c r="V579" s="14">
        <v>96.5</v>
      </c>
      <c r="W579" s="14">
        <v>141.5</v>
      </c>
    </row>
    <row r="580" spans="19:23" ht="15" thickBot="1" x14ac:dyDescent="0.35">
      <c r="S580" s="13" t="s">
        <v>889</v>
      </c>
      <c r="T580" s="14">
        <v>499572.1</v>
      </c>
      <c r="U580" s="14">
        <v>470</v>
      </c>
      <c r="V580" s="14">
        <v>95.5</v>
      </c>
      <c r="W580" s="14">
        <v>140.5</v>
      </c>
    </row>
    <row r="581" spans="19:23" ht="15" thickBot="1" x14ac:dyDescent="0.35">
      <c r="S581" s="13" t="s">
        <v>894</v>
      </c>
      <c r="T581" s="14">
        <v>499571.1</v>
      </c>
      <c r="U581" s="14">
        <v>469</v>
      </c>
      <c r="V581" s="14">
        <v>94.5</v>
      </c>
      <c r="W581" s="14">
        <v>139.5</v>
      </c>
    </row>
    <row r="582" spans="19:23" ht="15" thickBot="1" x14ac:dyDescent="0.35">
      <c r="S582" s="13" t="s">
        <v>899</v>
      </c>
      <c r="T582" s="14">
        <v>499570.1</v>
      </c>
      <c r="U582" s="14">
        <v>468</v>
      </c>
      <c r="V582" s="14">
        <v>93.5</v>
      </c>
      <c r="W582" s="14">
        <v>138.5</v>
      </c>
    </row>
    <row r="583" spans="19:23" ht="15" thickBot="1" x14ac:dyDescent="0.35">
      <c r="S583" s="13" t="s">
        <v>904</v>
      </c>
      <c r="T583" s="14">
        <v>499569.1</v>
      </c>
      <c r="U583" s="14">
        <v>467</v>
      </c>
      <c r="V583" s="14">
        <v>92.5</v>
      </c>
      <c r="W583" s="14">
        <v>137.5</v>
      </c>
    </row>
    <row r="584" spans="19:23" ht="15" thickBot="1" x14ac:dyDescent="0.35">
      <c r="S584" s="13" t="s">
        <v>909</v>
      </c>
      <c r="T584" s="14">
        <v>499568.1</v>
      </c>
      <c r="U584" s="14">
        <v>466</v>
      </c>
      <c r="V584" s="14">
        <v>91.5</v>
      </c>
      <c r="W584" s="14">
        <v>136.5</v>
      </c>
    </row>
    <row r="585" spans="19:23" ht="15" thickBot="1" x14ac:dyDescent="0.35">
      <c r="S585" s="13" t="s">
        <v>914</v>
      </c>
      <c r="T585" s="14">
        <v>499567.1</v>
      </c>
      <c r="U585" s="14">
        <v>465</v>
      </c>
      <c r="V585" s="14">
        <v>90.5</v>
      </c>
      <c r="W585" s="14">
        <v>135.5</v>
      </c>
    </row>
    <row r="586" spans="19:23" ht="15" thickBot="1" x14ac:dyDescent="0.35">
      <c r="S586" s="13" t="s">
        <v>919</v>
      </c>
      <c r="T586" s="14">
        <v>499566.1</v>
      </c>
      <c r="U586" s="14">
        <v>464</v>
      </c>
      <c r="V586" s="14">
        <v>89.5</v>
      </c>
      <c r="W586" s="14">
        <v>134.5</v>
      </c>
    </row>
    <row r="587" spans="19:23" ht="15" thickBot="1" x14ac:dyDescent="0.35">
      <c r="S587" s="13" t="s">
        <v>924</v>
      </c>
      <c r="T587" s="14">
        <v>499565.1</v>
      </c>
      <c r="U587" s="14">
        <v>463</v>
      </c>
      <c r="V587" s="14">
        <v>88.5</v>
      </c>
      <c r="W587" s="14">
        <v>133.5</v>
      </c>
    </row>
    <row r="588" spans="19:23" ht="15" thickBot="1" x14ac:dyDescent="0.35">
      <c r="S588" s="13" t="s">
        <v>929</v>
      </c>
      <c r="T588" s="14">
        <v>499564.1</v>
      </c>
      <c r="U588" s="14">
        <v>460</v>
      </c>
      <c r="V588" s="14">
        <v>87.5</v>
      </c>
      <c r="W588" s="14">
        <v>132.5</v>
      </c>
    </row>
    <row r="589" spans="19:23" ht="15" thickBot="1" x14ac:dyDescent="0.35">
      <c r="S589" s="13" t="s">
        <v>934</v>
      </c>
      <c r="T589" s="14">
        <v>499563.1</v>
      </c>
      <c r="U589" s="14">
        <v>459</v>
      </c>
      <c r="V589" s="14">
        <v>86.5</v>
      </c>
      <c r="W589" s="14">
        <v>131.5</v>
      </c>
    </row>
    <row r="590" spans="19:23" ht="15" thickBot="1" x14ac:dyDescent="0.35">
      <c r="S590" s="13" t="s">
        <v>939</v>
      </c>
      <c r="T590" s="14">
        <v>499562.1</v>
      </c>
      <c r="U590" s="14">
        <v>444</v>
      </c>
      <c r="V590" s="14">
        <v>85.5</v>
      </c>
      <c r="W590" s="14">
        <v>130.5</v>
      </c>
    </row>
    <row r="591" spans="19:23" ht="15" thickBot="1" x14ac:dyDescent="0.35">
      <c r="S591" s="13" t="s">
        <v>944</v>
      </c>
      <c r="T591" s="14">
        <v>499561.1</v>
      </c>
      <c r="U591" s="14">
        <v>407</v>
      </c>
      <c r="V591" s="14">
        <v>84.5</v>
      </c>
      <c r="W591" s="14">
        <v>129.5</v>
      </c>
    </row>
    <row r="592" spans="19:23" ht="15" thickBot="1" x14ac:dyDescent="0.35">
      <c r="S592" s="13" t="s">
        <v>949</v>
      </c>
      <c r="T592" s="14">
        <v>499560.1</v>
      </c>
      <c r="U592" s="14">
        <v>406</v>
      </c>
      <c r="V592" s="14">
        <v>83.5</v>
      </c>
      <c r="W592" s="14">
        <v>128.5</v>
      </c>
    </row>
    <row r="593" spans="19:23" ht="15" thickBot="1" x14ac:dyDescent="0.35">
      <c r="S593" s="13" t="s">
        <v>954</v>
      </c>
      <c r="T593" s="14">
        <v>499559.1</v>
      </c>
      <c r="U593" s="14">
        <v>402</v>
      </c>
      <c r="V593" s="14">
        <v>82.5</v>
      </c>
      <c r="W593" s="14">
        <v>127.5</v>
      </c>
    </row>
    <row r="594" spans="19:23" ht="15" thickBot="1" x14ac:dyDescent="0.35">
      <c r="S594" s="13" t="s">
        <v>959</v>
      </c>
      <c r="T594" s="14">
        <v>499558.1</v>
      </c>
      <c r="U594" s="14">
        <v>397</v>
      </c>
      <c r="V594" s="14">
        <v>81.5</v>
      </c>
      <c r="W594" s="14">
        <v>126.5</v>
      </c>
    </row>
    <row r="595" spans="19:23" ht="15" thickBot="1" x14ac:dyDescent="0.35">
      <c r="S595" s="13" t="s">
        <v>964</v>
      </c>
      <c r="T595" s="14">
        <v>499557.1</v>
      </c>
      <c r="U595" s="14">
        <v>396</v>
      </c>
      <c r="V595" s="14">
        <v>80.5</v>
      </c>
      <c r="W595" s="14">
        <v>125.5</v>
      </c>
    </row>
    <row r="596" spans="19:23" ht="15" thickBot="1" x14ac:dyDescent="0.35">
      <c r="S596" s="13" t="s">
        <v>969</v>
      </c>
      <c r="T596" s="14">
        <v>499556.1</v>
      </c>
      <c r="U596" s="14">
        <v>395</v>
      </c>
      <c r="V596" s="14">
        <v>79.5</v>
      </c>
      <c r="W596" s="14">
        <v>124.5</v>
      </c>
    </row>
    <row r="597" spans="19:23" ht="15" thickBot="1" x14ac:dyDescent="0.35">
      <c r="S597" s="13" t="s">
        <v>974</v>
      </c>
      <c r="T597" s="14">
        <v>499555.1</v>
      </c>
      <c r="U597" s="14">
        <v>392</v>
      </c>
      <c r="V597" s="14">
        <v>78.5</v>
      </c>
      <c r="W597" s="14">
        <v>123.5</v>
      </c>
    </row>
    <row r="598" spans="19:23" ht="15" thickBot="1" x14ac:dyDescent="0.35">
      <c r="S598" s="13" t="s">
        <v>979</v>
      </c>
      <c r="T598" s="14">
        <v>499554.1</v>
      </c>
      <c r="U598" s="14">
        <v>368.5</v>
      </c>
      <c r="V598" s="14">
        <v>77.5</v>
      </c>
      <c r="W598" s="14">
        <v>122.5</v>
      </c>
    </row>
    <row r="599" spans="19:23" ht="15" thickBot="1" x14ac:dyDescent="0.35">
      <c r="S599" s="13" t="s">
        <v>984</v>
      </c>
      <c r="T599" s="14">
        <v>499553.1</v>
      </c>
      <c r="U599" s="14">
        <v>367.5</v>
      </c>
      <c r="V599" s="14">
        <v>76.5</v>
      </c>
      <c r="W599" s="14">
        <v>121.5</v>
      </c>
    </row>
    <row r="600" spans="19:23" ht="15" thickBot="1" x14ac:dyDescent="0.35">
      <c r="S600" s="13" t="s">
        <v>989</v>
      </c>
      <c r="T600" s="14">
        <v>499552.1</v>
      </c>
      <c r="U600" s="14">
        <v>366.5</v>
      </c>
      <c r="V600" s="14">
        <v>75.5</v>
      </c>
      <c r="W600" s="14">
        <v>120.5</v>
      </c>
    </row>
    <row r="601" spans="19:23" ht="15" thickBot="1" x14ac:dyDescent="0.35">
      <c r="S601" s="13" t="s">
        <v>994</v>
      </c>
      <c r="T601" s="14">
        <v>499551.1</v>
      </c>
      <c r="U601" s="14">
        <v>365.5</v>
      </c>
      <c r="V601" s="14">
        <v>74.5</v>
      </c>
      <c r="W601" s="14">
        <v>119.5</v>
      </c>
    </row>
    <row r="602" spans="19:23" ht="15" thickBot="1" x14ac:dyDescent="0.35">
      <c r="S602" s="13" t="s">
        <v>999</v>
      </c>
      <c r="T602" s="14">
        <v>499550.1</v>
      </c>
      <c r="U602" s="14">
        <v>364.5</v>
      </c>
      <c r="V602" s="14">
        <v>73.5</v>
      </c>
      <c r="W602" s="14">
        <v>118.5</v>
      </c>
    </row>
    <row r="603" spans="19:23" ht="15" thickBot="1" x14ac:dyDescent="0.35">
      <c r="S603" s="13" t="s">
        <v>1004</v>
      </c>
      <c r="T603" s="14">
        <v>499549.1</v>
      </c>
      <c r="U603" s="14">
        <v>363.5</v>
      </c>
      <c r="V603" s="14">
        <v>72.5</v>
      </c>
      <c r="W603" s="14">
        <v>117.5</v>
      </c>
    </row>
    <row r="604" spans="19:23" ht="15" thickBot="1" x14ac:dyDescent="0.35">
      <c r="S604" s="13" t="s">
        <v>1009</v>
      </c>
      <c r="T604" s="14">
        <v>499548.1</v>
      </c>
      <c r="U604" s="14">
        <v>362.5</v>
      </c>
      <c r="V604" s="14">
        <v>71.5</v>
      </c>
      <c r="W604" s="14">
        <v>116.5</v>
      </c>
    </row>
    <row r="605" spans="19:23" ht="15" thickBot="1" x14ac:dyDescent="0.35">
      <c r="S605" s="13" t="s">
        <v>1014</v>
      </c>
      <c r="T605" s="14">
        <v>499547.1</v>
      </c>
      <c r="U605" s="14">
        <v>361.5</v>
      </c>
      <c r="V605" s="14">
        <v>70.5</v>
      </c>
      <c r="W605" s="14">
        <v>115.5</v>
      </c>
    </row>
    <row r="606" spans="19:23" ht="15" thickBot="1" x14ac:dyDescent="0.35">
      <c r="S606" s="13" t="s">
        <v>1019</v>
      </c>
      <c r="T606" s="14">
        <v>499546.1</v>
      </c>
      <c r="U606" s="14">
        <v>295</v>
      </c>
      <c r="V606" s="14">
        <v>69.5</v>
      </c>
      <c r="W606" s="14">
        <v>114.5</v>
      </c>
    </row>
    <row r="607" spans="19:23" ht="15" thickBot="1" x14ac:dyDescent="0.35">
      <c r="S607" s="13" t="s">
        <v>1024</v>
      </c>
      <c r="T607" s="14">
        <v>499545.1</v>
      </c>
      <c r="U607" s="14">
        <v>294</v>
      </c>
      <c r="V607" s="14">
        <v>68.5</v>
      </c>
      <c r="W607" s="14">
        <v>113.5</v>
      </c>
    </row>
    <row r="608" spans="19:23" ht="15" thickBot="1" x14ac:dyDescent="0.35">
      <c r="S608" s="13" t="s">
        <v>1029</v>
      </c>
      <c r="T608" s="14">
        <v>499544.1</v>
      </c>
      <c r="U608" s="14">
        <v>276.5</v>
      </c>
      <c r="V608" s="14">
        <v>67.5</v>
      </c>
      <c r="W608" s="14">
        <v>112.5</v>
      </c>
    </row>
    <row r="609" spans="19:23" ht="15" thickBot="1" x14ac:dyDescent="0.35">
      <c r="S609" s="13" t="s">
        <v>1034</v>
      </c>
      <c r="T609" s="14">
        <v>499543.1</v>
      </c>
      <c r="U609" s="14">
        <v>275.5</v>
      </c>
      <c r="V609" s="14">
        <v>66.5</v>
      </c>
      <c r="W609" s="14">
        <v>111.5</v>
      </c>
    </row>
    <row r="610" spans="19:23" ht="15" thickBot="1" x14ac:dyDescent="0.35">
      <c r="S610" s="13" t="s">
        <v>1039</v>
      </c>
      <c r="T610" s="14">
        <v>499542.1</v>
      </c>
      <c r="U610" s="14">
        <v>274.5</v>
      </c>
      <c r="V610" s="14">
        <v>65.5</v>
      </c>
      <c r="W610" s="14">
        <v>110.5</v>
      </c>
    </row>
    <row r="611" spans="19:23" ht="15" thickBot="1" x14ac:dyDescent="0.35">
      <c r="S611" s="13" t="s">
        <v>1044</v>
      </c>
      <c r="T611" s="14">
        <v>499541.1</v>
      </c>
      <c r="U611" s="14">
        <v>273.5</v>
      </c>
      <c r="V611" s="14">
        <v>64.5</v>
      </c>
      <c r="W611" s="14">
        <v>109.5</v>
      </c>
    </row>
    <row r="612" spans="19:23" ht="15" thickBot="1" x14ac:dyDescent="0.35">
      <c r="S612" s="13" t="s">
        <v>1049</v>
      </c>
      <c r="T612" s="14">
        <v>499540.1</v>
      </c>
      <c r="U612" s="14">
        <v>269</v>
      </c>
      <c r="V612" s="14">
        <v>63.5</v>
      </c>
      <c r="W612" s="14">
        <v>108.5</v>
      </c>
    </row>
    <row r="613" spans="19:23" ht="15" thickBot="1" x14ac:dyDescent="0.35">
      <c r="S613" s="13" t="s">
        <v>1054</v>
      </c>
      <c r="T613" s="14">
        <v>499539.1</v>
      </c>
      <c r="U613" s="14">
        <v>268</v>
      </c>
      <c r="V613" s="14">
        <v>62.5</v>
      </c>
      <c r="W613" s="14">
        <v>107.5</v>
      </c>
    </row>
    <row r="614" spans="19:23" ht="15" thickBot="1" x14ac:dyDescent="0.35">
      <c r="S614" s="13" t="s">
        <v>1059</v>
      </c>
      <c r="T614" s="14">
        <v>499538.1</v>
      </c>
      <c r="U614" s="14">
        <v>235</v>
      </c>
      <c r="V614" s="14">
        <v>61.5</v>
      </c>
      <c r="W614" s="14">
        <v>106.5</v>
      </c>
    </row>
    <row r="615" spans="19:23" ht="15" thickBot="1" x14ac:dyDescent="0.35">
      <c r="S615" s="13" t="s">
        <v>1064</v>
      </c>
      <c r="T615" s="14">
        <v>499537.1</v>
      </c>
      <c r="U615" s="14">
        <v>193</v>
      </c>
      <c r="V615" s="14">
        <v>60.5</v>
      </c>
      <c r="W615" s="14">
        <v>105.5</v>
      </c>
    </row>
    <row r="616" spans="19:23" ht="15" thickBot="1" x14ac:dyDescent="0.35">
      <c r="S616" s="13" t="s">
        <v>1069</v>
      </c>
      <c r="T616" s="14">
        <v>499536.1</v>
      </c>
      <c r="U616" s="14">
        <v>165</v>
      </c>
      <c r="V616" s="14">
        <v>59.5</v>
      </c>
      <c r="W616" s="14">
        <v>104.5</v>
      </c>
    </row>
    <row r="617" spans="19:23" ht="15" thickBot="1" x14ac:dyDescent="0.35">
      <c r="S617" s="13" t="s">
        <v>1074</v>
      </c>
      <c r="T617" s="14">
        <v>499535.1</v>
      </c>
      <c r="U617" s="14">
        <v>154.5</v>
      </c>
      <c r="V617" s="14">
        <v>58.5</v>
      </c>
      <c r="W617" s="14">
        <v>103.5</v>
      </c>
    </row>
    <row r="618" spans="19:23" ht="15" thickBot="1" x14ac:dyDescent="0.35">
      <c r="S618" s="13" t="s">
        <v>1079</v>
      </c>
      <c r="T618" s="14">
        <v>499534.1</v>
      </c>
      <c r="U618" s="14">
        <v>137</v>
      </c>
      <c r="V618" s="14">
        <v>57.5</v>
      </c>
      <c r="W618" s="14">
        <v>102.5</v>
      </c>
    </row>
    <row r="619" spans="19:23" ht="15" thickBot="1" x14ac:dyDescent="0.35">
      <c r="S619" s="13" t="s">
        <v>1084</v>
      </c>
      <c r="T619" s="14">
        <v>499533.1</v>
      </c>
      <c r="U619" s="14">
        <v>136</v>
      </c>
      <c r="V619" s="14">
        <v>56.5</v>
      </c>
      <c r="W619" s="14">
        <v>101.5</v>
      </c>
    </row>
    <row r="620" spans="19:23" ht="15" thickBot="1" x14ac:dyDescent="0.35">
      <c r="S620" s="13" t="s">
        <v>1089</v>
      </c>
      <c r="T620" s="14">
        <v>499532.1</v>
      </c>
      <c r="U620" s="14">
        <v>131.5</v>
      </c>
      <c r="V620" s="14">
        <v>55.5</v>
      </c>
      <c r="W620" s="14">
        <v>100.5</v>
      </c>
    </row>
    <row r="621" spans="19:23" ht="15" thickBot="1" x14ac:dyDescent="0.35">
      <c r="S621" s="13" t="s">
        <v>1094</v>
      </c>
      <c r="T621" s="14">
        <v>499531.1</v>
      </c>
      <c r="U621" s="14">
        <v>130.5</v>
      </c>
      <c r="V621" s="14">
        <v>54.5</v>
      </c>
      <c r="W621" s="14">
        <v>99.5</v>
      </c>
    </row>
    <row r="622" spans="19:23" ht="15" thickBot="1" x14ac:dyDescent="0.35">
      <c r="S622" s="13" t="s">
        <v>1099</v>
      </c>
      <c r="T622" s="14">
        <v>499530.1</v>
      </c>
      <c r="U622" s="14">
        <v>129.5</v>
      </c>
      <c r="V622" s="14">
        <v>53.5</v>
      </c>
      <c r="W622" s="14">
        <v>98.5</v>
      </c>
    </row>
    <row r="623" spans="19:23" ht="15" thickBot="1" x14ac:dyDescent="0.35">
      <c r="S623" s="13" t="s">
        <v>1104</v>
      </c>
      <c r="T623" s="14">
        <v>499529.1</v>
      </c>
      <c r="U623" s="14">
        <v>128.5</v>
      </c>
      <c r="V623" s="14">
        <v>52.5</v>
      </c>
      <c r="W623" s="14">
        <v>97.5</v>
      </c>
    </row>
    <row r="624" spans="19:23" ht="15" thickBot="1" x14ac:dyDescent="0.35">
      <c r="S624" s="13" t="s">
        <v>1109</v>
      </c>
      <c r="T624" s="14">
        <v>499528.1</v>
      </c>
      <c r="U624" s="14">
        <v>127.5</v>
      </c>
      <c r="V624" s="14">
        <v>51.5</v>
      </c>
      <c r="W624" s="14">
        <v>96.5</v>
      </c>
    </row>
    <row r="625" spans="19:23" ht="15" thickBot="1" x14ac:dyDescent="0.35">
      <c r="S625" s="13" t="s">
        <v>1114</v>
      </c>
      <c r="T625" s="14">
        <v>499527.1</v>
      </c>
      <c r="U625" s="14">
        <v>126.5</v>
      </c>
      <c r="V625" s="14">
        <v>50.5</v>
      </c>
      <c r="W625" s="14">
        <v>95.5</v>
      </c>
    </row>
    <row r="626" spans="19:23" ht="15" thickBot="1" x14ac:dyDescent="0.35">
      <c r="S626" s="13" t="s">
        <v>1119</v>
      </c>
      <c r="T626" s="14">
        <v>499526.1</v>
      </c>
      <c r="U626" s="14">
        <v>125.5</v>
      </c>
      <c r="V626" s="14">
        <v>49.5</v>
      </c>
      <c r="W626" s="14">
        <v>94.5</v>
      </c>
    </row>
    <row r="627" spans="19:23" ht="15" thickBot="1" x14ac:dyDescent="0.35">
      <c r="S627" s="13" t="s">
        <v>1124</v>
      </c>
      <c r="T627" s="14">
        <v>499525.1</v>
      </c>
      <c r="U627" s="14">
        <v>124.5</v>
      </c>
      <c r="V627" s="14">
        <v>48.5</v>
      </c>
      <c r="W627" s="14">
        <v>93.5</v>
      </c>
    </row>
    <row r="628" spans="19:23" ht="15" thickBot="1" x14ac:dyDescent="0.35">
      <c r="S628" s="13" t="s">
        <v>1129</v>
      </c>
      <c r="T628" s="14">
        <v>499524.1</v>
      </c>
      <c r="U628" s="14">
        <v>123.5</v>
      </c>
      <c r="V628" s="14">
        <v>47.5</v>
      </c>
      <c r="W628" s="14">
        <v>92.5</v>
      </c>
    </row>
    <row r="629" spans="19:23" ht="15" thickBot="1" x14ac:dyDescent="0.35">
      <c r="S629" s="13" t="s">
        <v>1134</v>
      </c>
      <c r="T629" s="14">
        <v>499523.1</v>
      </c>
      <c r="U629" s="14">
        <v>104</v>
      </c>
      <c r="V629" s="14">
        <v>46.5</v>
      </c>
      <c r="W629" s="14">
        <v>91.5</v>
      </c>
    </row>
    <row r="630" spans="19:23" ht="15" thickBot="1" x14ac:dyDescent="0.35">
      <c r="S630" s="13" t="s">
        <v>1139</v>
      </c>
      <c r="T630" s="14">
        <v>499522.1</v>
      </c>
      <c r="U630" s="14">
        <v>103</v>
      </c>
      <c r="V630" s="14">
        <v>45.5</v>
      </c>
      <c r="W630" s="14">
        <v>90.5</v>
      </c>
    </row>
    <row r="631" spans="19:23" ht="15" thickBot="1" x14ac:dyDescent="0.35">
      <c r="S631" s="13" t="s">
        <v>1144</v>
      </c>
      <c r="T631" s="14">
        <v>499521.1</v>
      </c>
      <c r="U631" s="14">
        <v>102</v>
      </c>
      <c r="V631" s="14">
        <v>44.5</v>
      </c>
      <c r="W631" s="14">
        <v>89.5</v>
      </c>
    </row>
    <row r="632" spans="19:23" ht="15" thickBot="1" x14ac:dyDescent="0.35">
      <c r="S632" s="13" t="s">
        <v>1149</v>
      </c>
      <c r="T632" s="14">
        <v>499520.1</v>
      </c>
      <c r="U632" s="14">
        <v>101</v>
      </c>
      <c r="V632" s="14">
        <v>43.5</v>
      </c>
      <c r="W632" s="14">
        <v>88.5</v>
      </c>
    </row>
    <row r="633" spans="19:23" ht="15" thickBot="1" x14ac:dyDescent="0.35">
      <c r="S633" s="13" t="s">
        <v>1154</v>
      </c>
      <c r="T633" s="14">
        <v>499519.1</v>
      </c>
      <c r="U633" s="14">
        <v>100</v>
      </c>
      <c r="V633" s="14">
        <v>42.5</v>
      </c>
      <c r="W633" s="14">
        <v>87.5</v>
      </c>
    </row>
    <row r="634" spans="19:23" ht="15" thickBot="1" x14ac:dyDescent="0.35">
      <c r="S634" s="13" t="s">
        <v>1159</v>
      </c>
      <c r="T634" s="14">
        <v>499518.1</v>
      </c>
      <c r="U634" s="14">
        <v>99</v>
      </c>
      <c r="V634" s="14">
        <v>41.5</v>
      </c>
      <c r="W634" s="14">
        <v>86.5</v>
      </c>
    </row>
    <row r="635" spans="19:23" ht="15" thickBot="1" x14ac:dyDescent="0.35">
      <c r="S635" s="13" t="s">
        <v>1164</v>
      </c>
      <c r="T635" s="14">
        <v>499517.1</v>
      </c>
      <c r="U635" s="14">
        <v>98</v>
      </c>
      <c r="V635" s="14">
        <v>40.5</v>
      </c>
      <c r="W635" s="14">
        <v>85.5</v>
      </c>
    </row>
    <row r="636" spans="19:23" ht="15" thickBot="1" x14ac:dyDescent="0.35">
      <c r="S636" s="13" t="s">
        <v>1169</v>
      </c>
      <c r="T636" s="14">
        <v>499516.1</v>
      </c>
      <c r="U636" s="14">
        <v>97</v>
      </c>
      <c r="V636" s="14">
        <v>39.5</v>
      </c>
      <c r="W636" s="14">
        <v>84.5</v>
      </c>
    </row>
    <row r="637" spans="19:23" ht="15" thickBot="1" x14ac:dyDescent="0.35">
      <c r="S637" s="13" t="s">
        <v>1174</v>
      </c>
      <c r="T637" s="14">
        <v>499515.1</v>
      </c>
      <c r="U637" s="14">
        <v>93.5</v>
      </c>
      <c r="V637" s="14">
        <v>38.5</v>
      </c>
      <c r="W637" s="14">
        <v>83.5</v>
      </c>
    </row>
    <row r="638" spans="19:23" ht="15" thickBot="1" x14ac:dyDescent="0.35">
      <c r="S638" s="13" t="s">
        <v>1179</v>
      </c>
      <c r="T638" s="14">
        <v>499514.1</v>
      </c>
      <c r="U638" s="14">
        <v>92.5</v>
      </c>
      <c r="V638" s="14">
        <v>37.5</v>
      </c>
      <c r="W638" s="14">
        <v>82.5</v>
      </c>
    </row>
    <row r="639" spans="19:23" ht="15" thickBot="1" x14ac:dyDescent="0.35">
      <c r="S639" s="13" t="s">
        <v>1184</v>
      </c>
      <c r="T639" s="14">
        <v>499513.1</v>
      </c>
      <c r="U639" s="14">
        <v>91.5</v>
      </c>
      <c r="V639" s="14">
        <v>36.5</v>
      </c>
      <c r="W639" s="14">
        <v>75.5</v>
      </c>
    </row>
    <row r="640" spans="19:23" ht="15" thickBot="1" x14ac:dyDescent="0.35">
      <c r="S640" s="13" t="s">
        <v>1189</v>
      </c>
      <c r="T640" s="14">
        <v>499512.1</v>
      </c>
      <c r="U640" s="14">
        <v>89.5</v>
      </c>
      <c r="V640" s="14">
        <v>35.5</v>
      </c>
      <c r="W640" s="14">
        <v>74.5</v>
      </c>
    </row>
    <row r="641" spans="19:23" ht="15" thickBot="1" x14ac:dyDescent="0.35">
      <c r="S641" s="13" t="s">
        <v>1194</v>
      </c>
      <c r="T641" s="14">
        <v>499510.1</v>
      </c>
      <c r="U641" s="14">
        <v>88.5</v>
      </c>
      <c r="V641" s="14">
        <v>34.5</v>
      </c>
      <c r="W641" s="14">
        <v>73.5</v>
      </c>
    </row>
    <row r="642" spans="19:23" ht="15" thickBot="1" x14ac:dyDescent="0.35">
      <c r="S642" s="13" t="s">
        <v>1199</v>
      </c>
      <c r="T642" s="14">
        <v>499509.1</v>
      </c>
      <c r="U642" s="14">
        <v>87.5</v>
      </c>
      <c r="V642" s="14">
        <v>33.5</v>
      </c>
      <c r="W642" s="14">
        <v>72.5</v>
      </c>
    </row>
    <row r="643" spans="19:23" ht="15" thickBot="1" x14ac:dyDescent="0.35">
      <c r="S643" s="13" t="s">
        <v>1204</v>
      </c>
      <c r="T643" s="14">
        <v>499508.1</v>
      </c>
      <c r="U643" s="14">
        <v>86.5</v>
      </c>
      <c r="V643" s="14">
        <v>32.5</v>
      </c>
      <c r="W643" s="14">
        <v>71.5</v>
      </c>
    </row>
    <row r="644" spans="19:23" ht="15" thickBot="1" x14ac:dyDescent="0.35">
      <c r="S644" s="13" t="s">
        <v>1209</v>
      </c>
      <c r="T644" s="14">
        <v>499507.1</v>
      </c>
      <c r="U644" s="14">
        <v>85.5</v>
      </c>
      <c r="V644" s="14">
        <v>31.5</v>
      </c>
      <c r="W644" s="14">
        <v>70.5</v>
      </c>
    </row>
    <row r="645" spans="19:23" ht="15" thickBot="1" x14ac:dyDescent="0.35">
      <c r="S645" s="13" t="s">
        <v>1214</v>
      </c>
      <c r="T645" s="14">
        <v>499506.1</v>
      </c>
      <c r="U645" s="14">
        <v>84.5</v>
      </c>
      <c r="V645" s="14">
        <v>30.5</v>
      </c>
      <c r="W645" s="14">
        <v>69.5</v>
      </c>
    </row>
    <row r="646" spans="19:23" ht="15" thickBot="1" x14ac:dyDescent="0.35">
      <c r="S646" s="13" t="s">
        <v>1219</v>
      </c>
      <c r="T646" s="14">
        <v>499502.6</v>
      </c>
      <c r="U646" s="14">
        <v>83.5</v>
      </c>
      <c r="V646" s="14">
        <v>29.5</v>
      </c>
      <c r="W646" s="14">
        <v>68.5</v>
      </c>
    </row>
    <row r="647" spans="19:23" ht="15" thickBot="1" x14ac:dyDescent="0.35">
      <c r="S647" s="13" t="s">
        <v>1224</v>
      </c>
      <c r="T647" s="14">
        <v>499501.6</v>
      </c>
      <c r="U647" s="14">
        <v>82.5</v>
      </c>
      <c r="V647" s="14">
        <v>28.5</v>
      </c>
      <c r="W647" s="14">
        <v>67.5</v>
      </c>
    </row>
    <row r="648" spans="19:23" ht="15" thickBot="1" x14ac:dyDescent="0.35">
      <c r="S648" s="13" t="s">
        <v>1229</v>
      </c>
      <c r="T648" s="14">
        <v>499500.6</v>
      </c>
      <c r="U648" s="14">
        <v>81.5</v>
      </c>
      <c r="V648" s="14">
        <v>27.5</v>
      </c>
      <c r="W648" s="14">
        <v>66.5</v>
      </c>
    </row>
    <row r="649" spans="19:23" ht="15" thickBot="1" x14ac:dyDescent="0.35">
      <c r="S649" s="13" t="s">
        <v>1234</v>
      </c>
      <c r="T649" s="14">
        <v>499499.6</v>
      </c>
      <c r="U649" s="14">
        <v>80.5</v>
      </c>
      <c r="V649" s="14">
        <v>26.5</v>
      </c>
      <c r="W649" s="14">
        <v>65.5</v>
      </c>
    </row>
    <row r="650" spans="19:23" ht="15" thickBot="1" x14ac:dyDescent="0.35">
      <c r="S650" s="13" t="s">
        <v>1239</v>
      </c>
      <c r="T650" s="14">
        <v>499498.6</v>
      </c>
      <c r="U650" s="14">
        <v>79.5</v>
      </c>
      <c r="V650" s="14">
        <v>25.5</v>
      </c>
      <c r="W650" s="14">
        <v>64.5</v>
      </c>
    </row>
    <row r="651" spans="19:23" ht="15" thickBot="1" x14ac:dyDescent="0.35">
      <c r="S651" s="13" t="s">
        <v>1244</v>
      </c>
      <c r="T651" s="14">
        <v>499497.6</v>
      </c>
      <c r="U651" s="14">
        <v>78.5</v>
      </c>
      <c r="V651" s="14">
        <v>24.5</v>
      </c>
      <c r="W651" s="14">
        <v>63.5</v>
      </c>
    </row>
    <row r="652" spans="19:23" ht="15" thickBot="1" x14ac:dyDescent="0.35">
      <c r="S652" s="13" t="s">
        <v>1249</v>
      </c>
      <c r="T652" s="14">
        <v>499496.6</v>
      </c>
      <c r="U652" s="14">
        <v>77.5</v>
      </c>
      <c r="V652" s="14">
        <v>23.5</v>
      </c>
      <c r="W652" s="14">
        <v>62.5</v>
      </c>
    </row>
    <row r="653" spans="19:23" ht="15" thickBot="1" x14ac:dyDescent="0.35">
      <c r="S653" s="13" t="s">
        <v>1254</v>
      </c>
      <c r="T653" s="14">
        <v>499495.6</v>
      </c>
      <c r="U653" s="14">
        <v>76.5</v>
      </c>
      <c r="V653" s="14">
        <v>22.5</v>
      </c>
      <c r="W653" s="14">
        <v>61.5</v>
      </c>
    </row>
    <row r="654" spans="19:23" ht="15" thickBot="1" x14ac:dyDescent="0.35">
      <c r="S654" s="13" t="s">
        <v>1259</v>
      </c>
      <c r="T654" s="14">
        <v>499494.6</v>
      </c>
      <c r="U654" s="14">
        <v>75.5</v>
      </c>
      <c r="V654" s="14">
        <v>21.5</v>
      </c>
      <c r="W654" s="14">
        <v>60.5</v>
      </c>
    </row>
    <row r="655" spans="19:23" ht="15" thickBot="1" x14ac:dyDescent="0.35">
      <c r="S655" s="13" t="s">
        <v>1264</v>
      </c>
      <c r="T655" s="14">
        <v>499493.6</v>
      </c>
      <c r="U655" s="14">
        <v>74.5</v>
      </c>
      <c r="V655" s="14">
        <v>20.5</v>
      </c>
      <c r="W655" s="14">
        <v>59.5</v>
      </c>
    </row>
    <row r="656" spans="19:23" ht="15" thickBot="1" x14ac:dyDescent="0.35">
      <c r="S656" s="13" t="s">
        <v>1269</v>
      </c>
      <c r="T656" s="14">
        <v>499492.6</v>
      </c>
      <c r="U656" s="14">
        <v>73.5</v>
      </c>
      <c r="V656" s="14">
        <v>19.5</v>
      </c>
      <c r="W656" s="14">
        <v>58.5</v>
      </c>
    </row>
    <row r="657" spans="19:23" ht="15" thickBot="1" x14ac:dyDescent="0.35">
      <c r="S657" s="13" t="s">
        <v>1274</v>
      </c>
      <c r="T657" s="14">
        <v>499491.6</v>
      </c>
      <c r="U657" s="14">
        <v>72.5</v>
      </c>
      <c r="V657" s="14">
        <v>18.5</v>
      </c>
      <c r="W657" s="14">
        <v>57.5</v>
      </c>
    </row>
    <row r="658" spans="19:23" ht="15" thickBot="1" x14ac:dyDescent="0.35">
      <c r="S658" s="13" t="s">
        <v>1279</v>
      </c>
      <c r="T658" s="14">
        <v>499490.6</v>
      </c>
      <c r="U658" s="14">
        <v>71.5</v>
      </c>
      <c r="V658" s="14">
        <v>17.5</v>
      </c>
      <c r="W658" s="14">
        <v>56.5</v>
      </c>
    </row>
    <row r="659" spans="19:23" ht="15" thickBot="1" x14ac:dyDescent="0.35">
      <c r="S659" s="13" t="s">
        <v>1284</v>
      </c>
      <c r="T659" s="14">
        <v>499489.6</v>
      </c>
      <c r="U659" s="14">
        <v>70.5</v>
      </c>
      <c r="V659" s="14">
        <v>16.5</v>
      </c>
      <c r="W659" s="14">
        <v>52.5</v>
      </c>
    </row>
    <row r="660" spans="19:23" ht="15" thickBot="1" x14ac:dyDescent="0.35">
      <c r="S660" s="13" t="s">
        <v>1289</v>
      </c>
      <c r="T660" s="14">
        <v>499488.6</v>
      </c>
      <c r="U660" s="14">
        <v>69.5</v>
      </c>
      <c r="V660" s="14">
        <v>15.5</v>
      </c>
      <c r="W660" s="14">
        <v>51.5</v>
      </c>
    </row>
    <row r="661" spans="19:23" ht="15" thickBot="1" x14ac:dyDescent="0.35">
      <c r="S661" s="13" t="s">
        <v>1294</v>
      </c>
      <c r="T661" s="14">
        <v>499487.6</v>
      </c>
      <c r="U661" s="14">
        <v>68.5</v>
      </c>
      <c r="V661" s="14">
        <v>14.5</v>
      </c>
      <c r="W661" s="14">
        <v>49</v>
      </c>
    </row>
    <row r="662" spans="19:23" ht="15" thickBot="1" x14ac:dyDescent="0.35">
      <c r="S662" s="13" t="s">
        <v>1299</v>
      </c>
      <c r="T662" s="14">
        <v>499486.6</v>
      </c>
      <c r="U662" s="14">
        <v>67.5</v>
      </c>
      <c r="V662" s="14">
        <v>13.5</v>
      </c>
      <c r="W662" s="14">
        <v>40.5</v>
      </c>
    </row>
    <row r="663" spans="19:23" ht="15" thickBot="1" x14ac:dyDescent="0.35">
      <c r="S663" s="13" t="s">
        <v>1304</v>
      </c>
      <c r="T663" s="14">
        <v>499485.6</v>
      </c>
      <c r="U663" s="14">
        <v>66.5</v>
      </c>
      <c r="V663" s="14">
        <v>12.5</v>
      </c>
      <c r="W663" s="14">
        <v>39.5</v>
      </c>
    </row>
    <row r="664" spans="19:23" ht="15" thickBot="1" x14ac:dyDescent="0.35">
      <c r="S664" s="13" t="s">
        <v>1309</v>
      </c>
      <c r="T664" s="14">
        <v>499480.6</v>
      </c>
      <c r="U664" s="14">
        <v>65.5</v>
      </c>
      <c r="V664" s="14">
        <v>11.5</v>
      </c>
      <c r="W664" s="14">
        <v>31.5</v>
      </c>
    </row>
    <row r="665" spans="19:23" ht="15" thickBot="1" x14ac:dyDescent="0.35">
      <c r="S665" s="13" t="s">
        <v>1314</v>
      </c>
      <c r="T665" s="14">
        <v>499479.6</v>
      </c>
      <c r="U665" s="14">
        <v>41</v>
      </c>
      <c r="V665" s="14">
        <v>10.5</v>
      </c>
      <c r="W665" s="14">
        <v>22.5</v>
      </c>
    </row>
    <row r="666" spans="19:23" ht="15" thickBot="1" x14ac:dyDescent="0.35">
      <c r="S666" s="13" t="s">
        <v>1319</v>
      </c>
      <c r="T666" s="14">
        <v>499478.6</v>
      </c>
      <c r="U666" s="14">
        <v>40</v>
      </c>
      <c r="V666" s="14">
        <v>5</v>
      </c>
      <c r="W666" s="14">
        <v>21.5</v>
      </c>
    </row>
    <row r="667" spans="19:23" ht="15" thickBot="1" x14ac:dyDescent="0.35">
      <c r="S667" s="13" t="s">
        <v>1324</v>
      </c>
      <c r="T667" s="14">
        <v>499477.6</v>
      </c>
      <c r="U667" s="14">
        <v>39</v>
      </c>
      <c r="V667" s="14">
        <v>4</v>
      </c>
      <c r="W667" s="14">
        <v>17.5</v>
      </c>
    </row>
    <row r="668" spans="19:23" ht="15" thickBot="1" x14ac:dyDescent="0.35">
      <c r="S668" s="13" t="s">
        <v>1329</v>
      </c>
      <c r="T668" s="14">
        <v>499474.1</v>
      </c>
      <c r="U668" s="14">
        <v>38</v>
      </c>
      <c r="V668" s="14">
        <v>3</v>
      </c>
      <c r="W668" s="14">
        <v>13</v>
      </c>
    </row>
    <row r="669" spans="19:23" ht="15" thickBot="1" x14ac:dyDescent="0.35">
      <c r="S669" s="13" t="s">
        <v>1334</v>
      </c>
      <c r="T669" s="14">
        <v>499473.1</v>
      </c>
      <c r="U669" s="14">
        <v>37</v>
      </c>
      <c r="V669" s="14">
        <v>2</v>
      </c>
      <c r="W669" s="14">
        <v>11.5</v>
      </c>
    </row>
    <row r="670" spans="19:23" ht="15" thickBot="1" x14ac:dyDescent="0.35">
      <c r="S670" s="13" t="s">
        <v>1339</v>
      </c>
      <c r="T670" s="14">
        <v>499472.1</v>
      </c>
      <c r="U670" s="14">
        <v>36</v>
      </c>
      <c r="V670" s="14">
        <v>1</v>
      </c>
      <c r="W670" s="14">
        <v>10.5</v>
      </c>
    </row>
    <row r="671" spans="19:23" ht="15" thickBot="1" x14ac:dyDescent="0.35">
      <c r="S671" s="13" t="s">
        <v>1344</v>
      </c>
      <c r="T671" s="14">
        <v>499471.1</v>
      </c>
      <c r="U671" s="14">
        <v>0</v>
      </c>
      <c r="V671" s="14">
        <v>0</v>
      </c>
      <c r="W671" s="14">
        <v>0</v>
      </c>
    </row>
    <row r="672" spans="19:23" ht="18.600000000000001" thickBot="1" x14ac:dyDescent="0.35">
      <c r="S672" s="10"/>
    </row>
    <row r="673" spans="19:27" ht="15" thickBot="1" x14ac:dyDescent="0.35">
      <c r="S673" s="13" t="s">
        <v>1348</v>
      </c>
      <c r="T673" s="13" t="s">
        <v>23</v>
      </c>
      <c r="U673" s="13" t="s">
        <v>24</v>
      </c>
      <c r="V673" s="13" t="s">
        <v>25</v>
      </c>
      <c r="W673" s="13" t="s">
        <v>26</v>
      </c>
      <c r="X673" s="13" t="s">
        <v>1349</v>
      </c>
      <c r="Y673" s="13" t="s">
        <v>1350</v>
      </c>
      <c r="Z673" s="13" t="s">
        <v>1351</v>
      </c>
      <c r="AA673" s="13" t="s">
        <v>1352</v>
      </c>
    </row>
    <row r="674" spans="19:27" ht="15" thickBot="1" x14ac:dyDescent="0.35">
      <c r="S674" s="13" t="s">
        <v>28</v>
      </c>
      <c r="T674" s="14">
        <v>499720.6</v>
      </c>
      <c r="U674" s="14">
        <v>125.5</v>
      </c>
      <c r="V674" s="14">
        <v>118.5</v>
      </c>
      <c r="W674" s="14">
        <v>500046.1</v>
      </c>
      <c r="X674" s="14">
        <v>1000010.7</v>
      </c>
      <c r="Y674" s="14">
        <v>1000000</v>
      </c>
      <c r="Z674" s="14">
        <v>-10.7</v>
      </c>
      <c r="AA674" s="14">
        <v>0</v>
      </c>
    </row>
    <row r="675" spans="19:27" ht="15" thickBot="1" x14ac:dyDescent="0.35">
      <c r="S675" s="13" t="s">
        <v>29</v>
      </c>
      <c r="T675" s="14">
        <v>499723.6</v>
      </c>
      <c r="U675" s="14">
        <v>129.5</v>
      </c>
      <c r="V675" s="14">
        <v>112.5</v>
      </c>
      <c r="W675" s="14">
        <v>500048.1</v>
      </c>
      <c r="X675" s="14">
        <v>1000013.7</v>
      </c>
      <c r="Y675" s="14">
        <v>1000000</v>
      </c>
      <c r="Z675" s="14">
        <v>-13.7</v>
      </c>
      <c r="AA675" s="14">
        <v>0</v>
      </c>
    </row>
    <row r="676" spans="19:27" ht="15" thickBot="1" x14ac:dyDescent="0.35">
      <c r="S676" s="13" t="s">
        <v>30</v>
      </c>
      <c r="T676" s="14">
        <v>499726.6</v>
      </c>
      <c r="U676" s="14">
        <v>130.5</v>
      </c>
      <c r="V676" s="14">
        <v>110.5</v>
      </c>
      <c r="W676" s="14">
        <v>500100.6</v>
      </c>
      <c r="X676" s="14">
        <v>1000068.2</v>
      </c>
      <c r="Y676" s="14">
        <v>1000000</v>
      </c>
      <c r="Z676" s="14">
        <v>-68.2</v>
      </c>
      <c r="AA676" s="14">
        <v>-0.01</v>
      </c>
    </row>
    <row r="677" spans="19:27" ht="15" thickBot="1" x14ac:dyDescent="0.35">
      <c r="S677" s="13" t="s">
        <v>31</v>
      </c>
      <c r="T677" s="14">
        <v>499725.6</v>
      </c>
      <c r="U677" s="14">
        <v>127.5</v>
      </c>
      <c r="V677" s="14">
        <v>115.5</v>
      </c>
      <c r="W677" s="14">
        <v>500102.6</v>
      </c>
      <c r="X677" s="14">
        <v>1000071.2</v>
      </c>
      <c r="Y677" s="14">
        <v>1000000</v>
      </c>
      <c r="Z677" s="14">
        <v>-71.2</v>
      </c>
      <c r="AA677" s="14">
        <v>-0.01</v>
      </c>
    </row>
    <row r="678" spans="19:27" ht="15" thickBot="1" x14ac:dyDescent="0.35">
      <c r="S678" s="13" t="s">
        <v>32</v>
      </c>
      <c r="T678" s="14">
        <v>499724.6</v>
      </c>
      <c r="U678" s="14">
        <v>124.5</v>
      </c>
      <c r="V678" s="14">
        <v>105.5</v>
      </c>
      <c r="W678" s="14">
        <v>500108.6</v>
      </c>
      <c r="X678" s="14">
        <v>1000063.2</v>
      </c>
      <c r="Y678" s="14">
        <v>1000000</v>
      </c>
      <c r="Z678" s="14">
        <v>-63.2</v>
      </c>
      <c r="AA678" s="14">
        <v>-0.01</v>
      </c>
    </row>
    <row r="679" spans="19:27" ht="15" thickBot="1" x14ac:dyDescent="0.35">
      <c r="S679" s="13" t="s">
        <v>33</v>
      </c>
      <c r="T679" s="14">
        <v>499697.6</v>
      </c>
      <c r="U679" s="14">
        <v>101</v>
      </c>
      <c r="V679" s="14">
        <v>89.5</v>
      </c>
      <c r="W679" s="14">
        <v>500104.6</v>
      </c>
      <c r="X679" s="14">
        <v>999992.7</v>
      </c>
      <c r="Y679" s="14">
        <v>1000000</v>
      </c>
      <c r="Z679" s="14">
        <v>7.3</v>
      </c>
      <c r="AA679" s="14">
        <v>0</v>
      </c>
    </row>
    <row r="680" spans="19:27" ht="15" thickBot="1" x14ac:dyDescent="0.35">
      <c r="S680" s="13" t="s">
        <v>34</v>
      </c>
      <c r="T680" s="14">
        <v>499699.6</v>
      </c>
      <c r="U680" s="14">
        <v>86.5</v>
      </c>
      <c r="V680" s="14">
        <v>75.5</v>
      </c>
      <c r="W680" s="14">
        <v>500109.6</v>
      </c>
      <c r="X680" s="14">
        <v>999971.2</v>
      </c>
      <c r="Y680" s="14">
        <v>1000000</v>
      </c>
      <c r="Z680" s="14">
        <v>28.8</v>
      </c>
      <c r="AA680" s="14">
        <v>0</v>
      </c>
    </row>
    <row r="681" spans="19:27" ht="15" thickBot="1" x14ac:dyDescent="0.35">
      <c r="S681" s="13" t="s">
        <v>35</v>
      </c>
      <c r="T681" s="14">
        <v>499722.6</v>
      </c>
      <c r="U681" s="14">
        <v>84.5</v>
      </c>
      <c r="V681" s="14">
        <v>57.5</v>
      </c>
      <c r="W681" s="14">
        <v>500167.6</v>
      </c>
      <c r="X681" s="14">
        <v>1000032.2</v>
      </c>
      <c r="Y681" s="14">
        <v>1000000</v>
      </c>
      <c r="Z681" s="14">
        <v>-32.200000000000003</v>
      </c>
      <c r="AA681" s="14">
        <v>0</v>
      </c>
    </row>
    <row r="682" spans="19:27" ht="15" thickBot="1" x14ac:dyDescent="0.35">
      <c r="S682" s="13" t="s">
        <v>36</v>
      </c>
      <c r="T682" s="14">
        <v>499719.6</v>
      </c>
      <c r="U682" s="14">
        <v>76.5</v>
      </c>
      <c r="V682" s="14">
        <v>63.5</v>
      </c>
      <c r="W682" s="14">
        <v>500161.6</v>
      </c>
      <c r="X682" s="14">
        <v>1000021.2</v>
      </c>
      <c r="Y682" s="14">
        <v>1000000</v>
      </c>
      <c r="Z682" s="14">
        <v>-21.2</v>
      </c>
      <c r="AA682" s="14">
        <v>0</v>
      </c>
    </row>
    <row r="683" spans="19:27" ht="15" thickBot="1" x14ac:dyDescent="0.35">
      <c r="S683" s="13" t="s">
        <v>37</v>
      </c>
      <c r="T683" s="14">
        <v>499718.6</v>
      </c>
      <c r="U683" s="14">
        <v>74.5</v>
      </c>
      <c r="V683" s="14">
        <v>62.5</v>
      </c>
      <c r="W683" s="14">
        <v>500138.6</v>
      </c>
      <c r="X683" s="14">
        <v>999994.2</v>
      </c>
      <c r="Y683" s="14">
        <v>1000000</v>
      </c>
      <c r="Z683" s="14">
        <v>5.8</v>
      </c>
      <c r="AA683" s="14">
        <v>0</v>
      </c>
    </row>
    <row r="684" spans="19:27" ht="15" thickBot="1" x14ac:dyDescent="0.35">
      <c r="S684" s="13" t="s">
        <v>38</v>
      </c>
      <c r="T684" s="14">
        <v>499717.6</v>
      </c>
      <c r="U684" s="14">
        <v>67.5</v>
      </c>
      <c r="V684" s="14">
        <v>15.5</v>
      </c>
      <c r="W684" s="14">
        <v>500124.6</v>
      </c>
      <c r="X684" s="14">
        <v>999925.2</v>
      </c>
      <c r="Y684" s="14">
        <v>1000000</v>
      </c>
      <c r="Z684" s="14">
        <v>74.8</v>
      </c>
      <c r="AA684" s="14">
        <v>0.01</v>
      </c>
    </row>
    <row r="685" spans="19:27" ht="15" thickBot="1" x14ac:dyDescent="0.35">
      <c r="S685" s="13" t="s">
        <v>39</v>
      </c>
      <c r="T685" s="14">
        <v>499716.6</v>
      </c>
      <c r="U685" s="14">
        <v>65.5</v>
      </c>
      <c r="V685" s="14">
        <v>0</v>
      </c>
      <c r="W685" s="14">
        <v>500147.6</v>
      </c>
      <c r="X685" s="14">
        <v>999929.7</v>
      </c>
      <c r="Y685" s="14">
        <v>1000000</v>
      </c>
      <c r="Z685" s="14">
        <v>70.3</v>
      </c>
      <c r="AA685" s="14">
        <v>0.01</v>
      </c>
    </row>
    <row r="686" spans="19:27" ht="15" thickBot="1" x14ac:dyDescent="0.35">
      <c r="S686" s="13" t="s">
        <v>40</v>
      </c>
      <c r="T686" s="14">
        <v>499729.6</v>
      </c>
      <c r="U686" s="14">
        <v>68.5</v>
      </c>
      <c r="V686" s="14">
        <v>18.5</v>
      </c>
      <c r="W686" s="14">
        <v>500151.6</v>
      </c>
      <c r="X686" s="14">
        <v>999968.2</v>
      </c>
      <c r="Y686" s="14">
        <v>1000000</v>
      </c>
      <c r="Z686" s="14">
        <v>31.8</v>
      </c>
      <c r="AA686" s="14">
        <v>0</v>
      </c>
    </row>
    <row r="687" spans="19:27" ht="15" thickBot="1" x14ac:dyDescent="0.35">
      <c r="S687" s="13" t="s">
        <v>41</v>
      </c>
      <c r="T687" s="14">
        <v>499728.6</v>
      </c>
      <c r="U687" s="14">
        <v>38</v>
      </c>
      <c r="V687" s="14">
        <v>31.5</v>
      </c>
      <c r="W687" s="14">
        <v>500150.6</v>
      </c>
      <c r="X687" s="14">
        <v>999948.7</v>
      </c>
      <c r="Y687" s="14">
        <v>1000000</v>
      </c>
      <c r="Z687" s="14">
        <v>51.3</v>
      </c>
      <c r="AA687" s="14">
        <v>0.01</v>
      </c>
    </row>
    <row r="688" spans="19:27" ht="15" thickBot="1" x14ac:dyDescent="0.35">
      <c r="S688" s="13" t="s">
        <v>42</v>
      </c>
      <c r="T688" s="14">
        <v>499731.6</v>
      </c>
      <c r="U688" s="14">
        <v>69.5</v>
      </c>
      <c r="V688" s="14">
        <v>45.5</v>
      </c>
      <c r="W688" s="14">
        <v>500126.6</v>
      </c>
      <c r="X688" s="14">
        <v>999973.2</v>
      </c>
      <c r="Y688" s="14">
        <v>1000000</v>
      </c>
      <c r="Z688" s="14">
        <v>26.8</v>
      </c>
      <c r="AA688" s="14">
        <v>0</v>
      </c>
    </row>
    <row r="689" spans="19:27" ht="15" thickBot="1" x14ac:dyDescent="0.35">
      <c r="S689" s="13" t="s">
        <v>43</v>
      </c>
      <c r="T689" s="14">
        <v>499735.6</v>
      </c>
      <c r="U689" s="14">
        <v>72.5</v>
      </c>
      <c r="V689" s="14">
        <v>68.5</v>
      </c>
      <c r="W689" s="14">
        <v>500129.6</v>
      </c>
      <c r="X689" s="14">
        <v>1000006.2</v>
      </c>
      <c r="Y689" s="14">
        <v>1000000</v>
      </c>
      <c r="Z689" s="14">
        <v>-6.2</v>
      </c>
      <c r="AA689" s="14">
        <v>0</v>
      </c>
    </row>
    <row r="690" spans="19:27" ht="15" thickBot="1" x14ac:dyDescent="0.35">
      <c r="S690" s="13" t="s">
        <v>44</v>
      </c>
      <c r="T690" s="14">
        <v>499734.6</v>
      </c>
      <c r="U690" s="14">
        <v>71.5</v>
      </c>
      <c r="V690" s="14">
        <v>87.5</v>
      </c>
      <c r="W690" s="14">
        <v>500136.6</v>
      </c>
      <c r="X690" s="14">
        <v>1000030.2</v>
      </c>
      <c r="Y690" s="14">
        <v>1000000</v>
      </c>
      <c r="Z690" s="14">
        <v>-30.2</v>
      </c>
      <c r="AA690" s="14">
        <v>0</v>
      </c>
    </row>
    <row r="691" spans="19:27" ht="15" thickBot="1" x14ac:dyDescent="0.35">
      <c r="S691" s="13" t="s">
        <v>45</v>
      </c>
      <c r="T691" s="14">
        <v>499737.59999999998</v>
      </c>
      <c r="U691" s="14">
        <v>66.5</v>
      </c>
      <c r="V691" s="14">
        <v>97.5</v>
      </c>
      <c r="W691" s="14">
        <v>500146.6</v>
      </c>
      <c r="X691" s="14">
        <v>1000048.2</v>
      </c>
      <c r="Y691" s="14">
        <v>1000000</v>
      </c>
      <c r="Z691" s="14">
        <v>-48.2</v>
      </c>
      <c r="AA691" s="14">
        <v>0</v>
      </c>
    </row>
    <row r="692" spans="19:27" ht="15" thickBot="1" x14ac:dyDescent="0.35">
      <c r="S692" s="13" t="s">
        <v>46</v>
      </c>
      <c r="T692" s="14">
        <v>499736.6</v>
      </c>
      <c r="U692" s="14">
        <v>40</v>
      </c>
      <c r="V692" s="14">
        <v>104.5</v>
      </c>
      <c r="W692" s="14">
        <v>500128.6</v>
      </c>
      <c r="X692" s="14">
        <v>1000009.7</v>
      </c>
      <c r="Y692" s="14">
        <v>1000000</v>
      </c>
      <c r="Z692" s="14">
        <v>-9.6999999999999993</v>
      </c>
      <c r="AA692" s="14">
        <v>0</v>
      </c>
    </row>
    <row r="693" spans="19:27" ht="15" thickBot="1" x14ac:dyDescent="0.35">
      <c r="S693" s="13" t="s">
        <v>47</v>
      </c>
      <c r="T693" s="14">
        <v>499730.6</v>
      </c>
      <c r="U693" s="14">
        <v>36</v>
      </c>
      <c r="V693" s="14">
        <v>90.5</v>
      </c>
      <c r="W693" s="14">
        <v>500105.6</v>
      </c>
      <c r="X693" s="14">
        <v>999962.7</v>
      </c>
      <c r="Y693" s="14">
        <v>1000000</v>
      </c>
      <c r="Z693" s="14">
        <v>37.299999999999997</v>
      </c>
      <c r="AA693" s="14">
        <v>0</v>
      </c>
    </row>
    <row r="694" spans="19:27" ht="15" thickBot="1" x14ac:dyDescent="0.35">
      <c r="S694" s="13" t="s">
        <v>48</v>
      </c>
      <c r="T694" s="14">
        <v>499732.6</v>
      </c>
      <c r="U694" s="14">
        <v>39</v>
      </c>
      <c r="V694" s="14">
        <v>94.5</v>
      </c>
      <c r="W694" s="14">
        <v>500137.6</v>
      </c>
      <c r="X694" s="14">
        <v>1000003.7</v>
      </c>
      <c r="Y694" s="14">
        <v>1000000</v>
      </c>
      <c r="Z694" s="14">
        <v>-3.7</v>
      </c>
      <c r="AA694" s="14">
        <v>0</v>
      </c>
    </row>
    <row r="695" spans="19:27" ht="15" thickBot="1" x14ac:dyDescent="0.35">
      <c r="S695" s="13" t="s">
        <v>49</v>
      </c>
      <c r="T695" s="14">
        <v>499738.6</v>
      </c>
      <c r="U695" s="14">
        <v>37</v>
      </c>
      <c r="V695" s="14">
        <v>93.5</v>
      </c>
      <c r="W695" s="14">
        <v>500140.6</v>
      </c>
      <c r="X695" s="14">
        <v>1000009.7</v>
      </c>
      <c r="Y695" s="14">
        <v>1000000</v>
      </c>
      <c r="Z695" s="14">
        <v>-9.6999999999999993</v>
      </c>
      <c r="AA695" s="14">
        <v>0</v>
      </c>
    </row>
    <row r="696" spans="19:27" ht="15" thickBot="1" x14ac:dyDescent="0.35">
      <c r="S696" s="13" t="s">
        <v>50</v>
      </c>
      <c r="T696" s="14">
        <v>499739.6</v>
      </c>
      <c r="U696" s="14">
        <v>0</v>
      </c>
      <c r="V696" s="14">
        <v>86.5</v>
      </c>
      <c r="W696" s="14">
        <v>500157.6</v>
      </c>
      <c r="X696" s="14">
        <v>999983.7</v>
      </c>
      <c r="Y696" s="14">
        <v>1000000</v>
      </c>
      <c r="Z696" s="14">
        <v>16.3</v>
      </c>
      <c r="AA696" s="14">
        <v>0</v>
      </c>
    </row>
    <row r="697" spans="19:27" ht="15" thickBot="1" x14ac:dyDescent="0.35">
      <c r="S697" s="13" t="s">
        <v>51</v>
      </c>
      <c r="T697" s="14">
        <v>499741.6</v>
      </c>
      <c r="U697" s="14">
        <v>41</v>
      </c>
      <c r="V697" s="14">
        <v>88.5</v>
      </c>
      <c r="W697" s="14">
        <v>500152.6</v>
      </c>
      <c r="X697" s="14">
        <v>1000023.7</v>
      </c>
      <c r="Y697" s="14">
        <v>1000000</v>
      </c>
      <c r="Z697" s="14">
        <v>-23.7</v>
      </c>
      <c r="AA697" s="14">
        <v>0</v>
      </c>
    </row>
    <row r="698" spans="19:27" ht="15" thickBot="1" x14ac:dyDescent="0.35">
      <c r="S698" s="13" t="s">
        <v>52</v>
      </c>
      <c r="T698" s="14">
        <v>499742.6</v>
      </c>
      <c r="U698" s="14">
        <v>70.5</v>
      </c>
      <c r="V698" s="14">
        <v>100.5</v>
      </c>
      <c r="W698" s="14">
        <v>500154.6</v>
      </c>
      <c r="X698" s="14">
        <v>1000068.2</v>
      </c>
      <c r="Y698" s="14">
        <v>1000000</v>
      </c>
      <c r="Z698" s="14">
        <v>-68.2</v>
      </c>
      <c r="AA698" s="14">
        <v>-0.01</v>
      </c>
    </row>
    <row r="699" spans="19:27" ht="15" thickBot="1" x14ac:dyDescent="0.35">
      <c r="S699" s="13" t="s">
        <v>53</v>
      </c>
      <c r="T699" s="14">
        <v>499744.6</v>
      </c>
      <c r="U699" s="14">
        <v>73.5</v>
      </c>
      <c r="V699" s="14">
        <v>113.5</v>
      </c>
      <c r="W699" s="14">
        <v>500153.59999999998</v>
      </c>
      <c r="X699" s="14">
        <v>1000085.2</v>
      </c>
      <c r="Y699" s="14">
        <v>1000000</v>
      </c>
      <c r="Z699" s="14">
        <v>-85.2</v>
      </c>
      <c r="AA699" s="14">
        <v>-0.01</v>
      </c>
    </row>
    <row r="700" spans="19:27" ht="15" thickBot="1" x14ac:dyDescent="0.35">
      <c r="S700" s="13" t="s">
        <v>54</v>
      </c>
      <c r="T700" s="14">
        <v>499749.6</v>
      </c>
      <c r="U700" s="14">
        <v>79.5</v>
      </c>
      <c r="V700" s="14">
        <v>109.5</v>
      </c>
      <c r="W700" s="14">
        <v>500158.6</v>
      </c>
      <c r="X700" s="14">
        <v>1000097.2</v>
      </c>
      <c r="Y700" s="14">
        <v>1000000</v>
      </c>
      <c r="Z700" s="14">
        <v>-97.2</v>
      </c>
      <c r="AA700" s="14">
        <v>-0.01</v>
      </c>
    </row>
    <row r="701" spans="19:27" ht="15" thickBot="1" x14ac:dyDescent="0.35">
      <c r="S701" s="13" t="s">
        <v>55</v>
      </c>
      <c r="T701" s="14">
        <v>499751.6</v>
      </c>
      <c r="U701" s="14">
        <v>85.5</v>
      </c>
      <c r="V701" s="14">
        <v>103.5</v>
      </c>
      <c r="W701" s="14">
        <v>500159.6</v>
      </c>
      <c r="X701" s="14">
        <v>1000100.2</v>
      </c>
      <c r="Y701" s="14">
        <v>1000000</v>
      </c>
      <c r="Z701" s="14">
        <v>-100.2</v>
      </c>
      <c r="AA701" s="14">
        <v>-0.01</v>
      </c>
    </row>
    <row r="702" spans="19:27" ht="15" thickBot="1" x14ac:dyDescent="0.35">
      <c r="S702" s="13" t="s">
        <v>56</v>
      </c>
      <c r="T702" s="14">
        <v>499750.6</v>
      </c>
      <c r="U702" s="14">
        <v>89.5</v>
      </c>
      <c r="V702" s="14">
        <v>106.5</v>
      </c>
      <c r="W702" s="14">
        <v>500162.6</v>
      </c>
      <c r="X702" s="14">
        <v>1000109.2</v>
      </c>
      <c r="Y702" s="14">
        <v>1000000</v>
      </c>
      <c r="Z702" s="14">
        <v>-109.2</v>
      </c>
      <c r="AA702" s="14">
        <v>-0.01</v>
      </c>
    </row>
    <row r="703" spans="19:27" ht="15" thickBot="1" x14ac:dyDescent="0.35">
      <c r="S703" s="13" t="s">
        <v>57</v>
      </c>
      <c r="T703" s="14">
        <v>499747.6</v>
      </c>
      <c r="U703" s="14">
        <v>91.5</v>
      </c>
      <c r="V703" s="14">
        <v>114.5</v>
      </c>
      <c r="W703" s="14">
        <v>500130.6</v>
      </c>
      <c r="X703" s="14">
        <v>1000084.2</v>
      </c>
      <c r="Y703" s="14">
        <v>1000000</v>
      </c>
      <c r="Z703" s="14">
        <v>-84.2</v>
      </c>
      <c r="AA703" s="14">
        <v>-0.01</v>
      </c>
    </row>
    <row r="704" spans="19:27" ht="15" thickBot="1" x14ac:dyDescent="0.35">
      <c r="S704" s="13" t="s">
        <v>58</v>
      </c>
      <c r="T704" s="14">
        <v>499752.6</v>
      </c>
      <c r="U704" s="14">
        <v>97</v>
      </c>
      <c r="V704" s="14">
        <v>108.5</v>
      </c>
      <c r="W704" s="14">
        <v>500141.6</v>
      </c>
      <c r="X704" s="14">
        <v>1000099.7</v>
      </c>
      <c r="Y704" s="14">
        <v>1000000</v>
      </c>
      <c r="Z704" s="14">
        <v>-99.7</v>
      </c>
      <c r="AA704" s="14">
        <v>-0.01</v>
      </c>
    </row>
    <row r="705" spans="19:27" ht="15" thickBot="1" x14ac:dyDescent="0.35">
      <c r="S705" s="13" t="s">
        <v>59</v>
      </c>
      <c r="T705" s="14">
        <v>499761.1</v>
      </c>
      <c r="U705" s="14">
        <v>100</v>
      </c>
      <c r="V705" s="14">
        <v>99.5</v>
      </c>
      <c r="W705" s="14">
        <v>500135.6</v>
      </c>
      <c r="X705" s="14">
        <v>1000096.2</v>
      </c>
      <c r="Y705" s="14">
        <v>1000000</v>
      </c>
      <c r="Z705" s="14">
        <v>-96.2</v>
      </c>
      <c r="AA705" s="14">
        <v>-0.01</v>
      </c>
    </row>
    <row r="706" spans="19:27" ht="15" thickBot="1" x14ac:dyDescent="0.35">
      <c r="S706" s="13" t="s">
        <v>60</v>
      </c>
      <c r="T706" s="14">
        <v>499762.1</v>
      </c>
      <c r="U706" s="14">
        <v>102</v>
      </c>
      <c r="V706" s="14">
        <v>101.5</v>
      </c>
      <c r="W706" s="14">
        <v>500133.6</v>
      </c>
      <c r="X706" s="14">
        <v>1000099.2</v>
      </c>
      <c r="Y706" s="14">
        <v>1000000</v>
      </c>
      <c r="Z706" s="14">
        <v>-99.2</v>
      </c>
      <c r="AA706" s="14">
        <v>-0.01</v>
      </c>
    </row>
    <row r="707" spans="19:27" ht="15" thickBot="1" x14ac:dyDescent="0.35">
      <c r="S707" s="13" t="s">
        <v>61</v>
      </c>
      <c r="T707" s="14">
        <v>499753.6</v>
      </c>
      <c r="U707" s="14">
        <v>104</v>
      </c>
      <c r="V707" s="14">
        <v>116.5</v>
      </c>
      <c r="W707" s="14">
        <v>500131.6</v>
      </c>
      <c r="X707" s="14">
        <v>1000105.7</v>
      </c>
      <c r="Y707" s="14">
        <v>1000000</v>
      </c>
      <c r="Z707" s="14">
        <v>-105.7</v>
      </c>
      <c r="AA707" s="14">
        <v>-0.01</v>
      </c>
    </row>
    <row r="708" spans="19:27" ht="15" thickBot="1" x14ac:dyDescent="0.35">
      <c r="S708" s="13" t="s">
        <v>62</v>
      </c>
      <c r="T708" s="14">
        <v>499748.6</v>
      </c>
      <c r="U708" s="14">
        <v>98</v>
      </c>
      <c r="V708" s="14">
        <v>121.5</v>
      </c>
      <c r="W708" s="14">
        <v>500127.6</v>
      </c>
      <c r="X708" s="14">
        <v>1000095.7</v>
      </c>
      <c r="Y708" s="14">
        <v>1000000</v>
      </c>
      <c r="Z708" s="14">
        <v>-95.7</v>
      </c>
      <c r="AA708" s="14">
        <v>-0.01</v>
      </c>
    </row>
    <row r="709" spans="19:27" ht="15" thickBot="1" x14ac:dyDescent="0.35">
      <c r="S709" s="13" t="s">
        <v>63</v>
      </c>
      <c r="T709" s="14">
        <v>499746.6</v>
      </c>
      <c r="U709" s="14">
        <v>92.5</v>
      </c>
      <c r="V709" s="14">
        <v>122.5</v>
      </c>
      <c r="W709" s="14">
        <v>500106.6</v>
      </c>
      <c r="X709" s="14">
        <v>1000068.2</v>
      </c>
      <c r="Y709" s="14">
        <v>1000000</v>
      </c>
      <c r="Z709" s="14">
        <v>-68.2</v>
      </c>
      <c r="AA709" s="14">
        <v>-0.01</v>
      </c>
    </row>
    <row r="710" spans="19:27" ht="15" thickBot="1" x14ac:dyDescent="0.35">
      <c r="S710" s="13" t="s">
        <v>64</v>
      </c>
      <c r="T710" s="14">
        <v>499745.6</v>
      </c>
      <c r="U710" s="14">
        <v>93.5</v>
      </c>
      <c r="V710" s="14">
        <v>120.5</v>
      </c>
      <c r="W710" s="14">
        <v>500148.6</v>
      </c>
      <c r="X710" s="14">
        <v>1000108.2</v>
      </c>
      <c r="Y710" s="14">
        <v>1000000</v>
      </c>
      <c r="Z710" s="14">
        <v>-108.2</v>
      </c>
      <c r="AA710" s="14">
        <v>-0.01</v>
      </c>
    </row>
    <row r="711" spans="19:27" ht="15" thickBot="1" x14ac:dyDescent="0.35">
      <c r="S711" s="13" t="s">
        <v>65</v>
      </c>
      <c r="T711" s="14">
        <v>499743.6</v>
      </c>
      <c r="U711" s="14">
        <v>88.5</v>
      </c>
      <c r="V711" s="14">
        <v>117.5</v>
      </c>
      <c r="W711" s="14">
        <v>500139.6</v>
      </c>
      <c r="X711" s="14">
        <v>1000089.2</v>
      </c>
      <c r="Y711" s="14">
        <v>1000000</v>
      </c>
      <c r="Z711" s="14">
        <v>-89.2</v>
      </c>
      <c r="AA711" s="14">
        <v>-0.01</v>
      </c>
    </row>
    <row r="712" spans="19:27" ht="15" thickBot="1" x14ac:dyDescent="0.35">
      <c r="S712" s="13" t="s">
        <v>66</v>
      </c>
      <c r="T712" s="14">
        <v>499740.6</v>
      </c>
      <c r="U712" s="14">
        <v>83.5</v>
      </c>
      <c r="V712" s="14">
        <v>111.5</v>
      </c>
      <c r="W712" s="14">
        <v>500143.6</v>
      </c>
      <c r="X712" s="14">
        <v>1000079.2</v>
      </c>
      <c r="Y712" s="14">
        <v>1000000</v>
      </c>
      <c r="Z712" s="14">
        <v>-79.2</v>
      </c>
      <c r="AA712" s="14">
        <v>-0.01</v>
      </c>
    </row>
    <row r="713" spans="19:27" ht="15" thickBot="1" x14ac:dyDescent="0.35">
      <c r="S713" s="13" t="s">
        <v>67</v>
      </c>
      <c r="T713" s="14">
        <v>499733.6</v>
      </c>
      <c r="U713" s="14">
        <v>81.5</v>
      </c>
      <c r="V713" s="14">
        <v>102.5</v>
      </c>
      <c r="W713" s="14">
        <v>500145.6</v>
      </c>
      <c r="X713" s="14">
        <v>1000063.2</v>
      </c>
      <c r="Y713" s="14">
        <v>1000000</v>
      </c>
      <c r="Z713" s="14">
        <v>-63.2</v>
      </c>
      <c r="AA713" s="14">
        <v>-0.01</v>
      </c>
    </row>
    <row r="714" spans="19:27" ht="15" thickBot="1" x14ac:dyDescent="0.35">
      <c r="S714" s="13" t="s">
        <v>68</v>
      </c>
      <c r="T714" s="14">
        <v>499727.6</v>
      </c>
      <c r="U714" s="14">
        <v>77.5</v>
      </c>
      <c r="V714" s="14">
        <v>91.5</v>
      </c>
      <c r="W714" s="14">
        <v>500144.6</v>
      </c>
      <c r="X714" s="14">
        <v>1000041.2</v>
      </c>
      <c r="Y714" s="14">
        <v>1000000</v>
      </c>
      <c r="Z714" s="14">
        <v>-41.2</v>
      </c>
      <c r="AA714" s="14">
        <v>0</v>
      </c>
    </row>
    <row r="715" spans="19:27" ht="15" thickBot="1" x14ac:dyDescent="0.35">
      <c r="S715" s="13" t="s">
        <v>69</v>
      </c>
      <c r="T715" s="14">
        <v>499721.6</v>
      </c>
      <c r="U715" s="14">
        <v>80.5</v>
      </c>
      <c r="V715" s="14">
        <v>73.5</v>
      </c>
      <c r="W715" s="14">
        <v>500142.6</v>
      </c>
      <c r="X715" s="14">
        <v>1000018.2</v>
      </c>
      <c r="Y715" s="14">
        <v>1000000</v>
      </c>
      <c r="Z715" s="14">
        <v>-18.2</v>
      </c>
      <c r="AA715" s="14">
        <v>0</v>
      </c>
    </row>
    <row r="716" spans="19:27" ht="15" thickBot="1" x14ac:dyDescent="0.35">
      <c r="S716" s="13" t="s">
        <v>70</v>
      </c>
      <c r="T716" s="14">
        <v>499698.6</v>
      </c>
      <c r="U716" s="14">
        <v>75.5</v>
      </c>
      <c r="V716" s="14">
        <v>26.5</v>
      </c>
      <c r="W716" s="14">
        <v>500149.6</v>
      </c>
      <c r="X716" s="14">
        <v>999950.2</v>
      </c>
      <c r="Y716" s="14">
        <v>1000000</v>
      </c>
      <c r="Z716" s="14">
        <v>49.8</v>
      </c>
      <c r="AA716" s="14">
        <v>0</v>
      </c>
    </row>
    <row r="717" spans="19:27" ht="15" thickBot="1" x14ac:dyDescent="0.35">
      <c r="S717" s="13" t="s">
        <v>71</v>
      </c>
      <c r="T717" s="14">
        <v>499692.6</v>
      </c>
      <c r="U717" s="14">
        <v>78.5</v>
      </c>
      <c r="V717" s="14">
        <v>13.5</v>
      </c>
      <c r="W717" s="14">
        <v>500156.6</v>
      </c>
      <c r="X717" s="14">
        <v>999941.2</v>
      </c>
      <c r="Y717" s="14">
        <v>1000000</v>
      </c>
      <c r="Z717" s="14">
        <v>58.8</v>
      </c>
      <c r="AA717" s="14">
        <v>0.01</v>
      </c>
    </row>
    <row r="718" spans="19:27" ht="15" thickBot="1" x14ac:dyDescent="0.35">
      <c r="S718" s="13" t="s">
        <v>72</v>
      </c>
      <c r="T718" s="14">
        <v>499685.1</v>
      </c>
      <c r="U718" s="14">
        <v>82.5</v>
      </c>
      <c r="V718" s="14">
        <v>14.5</v>
      </c>
      <c r="W718" s="14">
        <v>500165.6</v>
      </c>
      <c r="X718" s="14">
        <v>999947.7</v>
      </c>
      <c r="Y718" s="14">
        <v>1000000</v>
      </c>
      <c r="Z718" s="14">
        <v>52.3</v>
      </c>
      <c r="AA718" s="14">
        <v>0.01</v>
      </c>
    </row>
    <row r="719" spans="19:27" ht="15" thickBot="1" x14ac:dyDescent="0.35">
      <c r="S719" s="13" t="s">
        <v>73</v>
      </c>
      <c r="T719" s="14">
        <v>499681.6</v>
      </c>
      <c r="U719" s="14">
        <v>87.5</v>
      </c>
      <c r="V719" s="14">
        <v>17.5</v>
      </c>
      <c r="W719" s="14">
        <v>500163.6</v>
      </c>
      <c r="X719" s="14">
        <v>999950.2</v>
      </c>
      <c r="Y719" s="14">
        <v>1000000</v>
      </c>
      <c r="Z719" s="14">
        <v>49.8</v>
      </c>
      <c r="AA719" s="14">
        <v>0</v>
      </c>
    </row>
    <row r="720" spans="19:27" ht="15" thickBot="1" x14ac:dyDescent="0.35">
      <c r="S720" s="13" t="s">
        <v>74</v>
      </c>
      <c r="T720" s="14">
        <v>499665.1</v>
      </c>
      <c r="U720" s="14">
        <v>99</v>
      </c>
      <c r="V720" s="14">
        <v>24.5</v>
      </c>
      <c r="W720" s="14">
        <v>500164.6</v>
      </c>
      <c r="X720" s="14">
        <v>999953.2</v>
      </c>
      <c r="Y720" s="14">
        <v>1000000</v>
      </c>
      <c r="Z720" s="14">
        <v>46.8</v>
      </c>
      <c r="AA720" s="14">
        <v>0</v>
      </c>
    </row>
    <row r="721" spans="19:27" ht="15" thickBot="1" x14ac:dyDescent="0.35">
      <c r="S721" s="13" t="s">
        <v>75</v>
      </c>
      <c r="T721" s="14">
        <v>499675.1</v>
      </c>
      <c r="U721" s="14">
        <v>103</v>
      </c>
      <c r="V721" s="14">
        <v>29.5</v>
      </c>
      <c r="W721" s="14">
        <v>500168.6</v>
      </c>
      <c r="X721" s="14">
        <v>999976.2</v>
      </c>
      <c r="Y721" s="14">
        <v>1000000</v>
      </c>
      <c r="Z721" s="14">
        <v>23.8</v>
      </c>
      <c r="AA721" s="14">
        <v>0</v>
      </c>
    </row>
    <row r="722" spans="19:27" ht="15" thickBot="1" x14ac:dyDescent="0.35">
      <c r="S722" s="13" t="s">
        <v>76</v>
      </c>
      <c r="T722" s="14">
        <v>499666.1</v>
      </c>
      <c r="U722" s="14">
        <v>123.5</v>
      </c>
      <c r="V722" s="14">
        <v>38.5</v>
      </c>
      <c r="W722" s="14">
        <v>500170.6</v>
      </c>
      <c r="X722" s="14">
        <v>999998.7</v>
      </c>
      <c r="Y722" s="14">
        <v>1000000</v>
      </c>
      <c r="Z722" s="14">
        <v>1.3</v>
      </c>
      <c r="AA722" s="14">
        <v>0</v>
      </c>
    </row>
    <row r="723" spans="19:27" ht="15" thickBot="1" x14ac:dyDescent="0.35">
      <c r="S723" s="13" t="s">
        <v>77</v>
      </c>
      <c r="T723" s="14">
        <v>499643.1</v>
      </c>
      <c r="U723" s="14">
        <v>126.5</v>
      </c>
      <c r="V723" s="14">
        <v>79.5</v>
      </c>
      <c r="W723" s="14">
        <v>500186.6</v>
      </c>
      <c r="X723" s="14">
        <v>1000035.7</v>
      </c>
      <c r="Y723" s="14">
        <v>1000000</v>
      </c>
      <c r="Z723" s="14">
        <v>-35.700000000000003</v>
      </c>
      <c r="AA723" s="14">
        <v>0</v>
      </c>
    </row>
    <row r="724" spans="19:27" ht="15" thickBot="1" x14ac:dyDescent="0.35">
      <c r="S724" s="13" t="s">
        <v>78</v>
      </c>
      <c r="T724" s="14">
        <v>499644.1</v>
      </c>
      <c r="U724" s="14">
        <v>128.5</v>
      </c>
      <c r="V724" s="14">
        <v>95.5</v>
      </c>
      <c r="W724" s="14">
        <v>500171.6</v>
      </c>
      <c r="X724" s="14">
        <v>1000039.7</v>
      </c>
      <c r="Y724" s="14">
        <v>1000000</v>
      </c>
      <c r="Z724" s="14">
        <v>-39.700000000000003</v>
      </c>
      <c r="AA724" s="14">
        <v>0</v>
      </c>
    </row>
    <row r="725" spans="19:27" ht="15" thickBot="1" x14ac:dyDescent="0.35">
      <c r="S725" s="13" t="s">
        <v>79</v>
      </c>
      <c r="T725" s="14">
        <v>499642.1</v>
      </c>
      <c r="U725" s="14">
        <v>131.5</v>
      </c>
      <c r="V725" s="14">
        <v>98.5</v>
      </c>
      <c r="W725" s="14">
        <v>500174.6</v>
      </c>
      <c r="X725" s="14">
        <v>1000046.7</v>
      </c>
      <c r="Y725" s="14">
        <v>1000000</v>
      </c>
      <c r="Z725" s="14">
        <v>-46.7</v>
      </c>
      <c r="AA725" s="14">
        <v>0</v>
      </c>
    </row>
    <row r="726" spans="19:27" ht="15" thickBot="1" x14ac:dyDescent="0.35">
      <c r="S726" s="13" t="s">
        <v>80</v>
      </c>
      <c r="T726" s="14">
        <v>499636.1</v>
      </c>
      <c r="U726" s="14">
        <v>137</v>
      </c>
      <c r="V726" s="14">
        <v>96.5</v>
      </c>
      <c r="W726" s="14">
        <v>500173.6</v>
      </c>
      <c r="X726" s="14">
        <v>1000043.2</v>
      </c>
      <c r="Y726" s="14">
        <v>1000000</v>
      </c>
      <c r="Z726" s="14">
        <v>-43.2</v>
      </c>
      <c r="AA726" s="14">
        <v>0</v>
      </c>
    </row>
    <row r="727" spans="19:27" ht="15" thickBot="1" x14ac:dyDescent="0.35">
      <c r="S727" s="13" t="s">
        <v>81</v>
      </c>
      <c r="T727" s="14">
        <v>499633.1</v>
      </c>
      <c r="U727" s="14">
        <v>136</v>
      </c>
      <c r="V727" s="14">
        <v>84.5</v>
      </c>
      <c r="W727" s="14">
        <v>500172.6</v>
      </c>
      <c r="X727" s="14">
        <v>1000026.2</v>
      </c>
      <c r="Y727" s="14">
        <v>1000000</v>
      </c>
      <c r="Z727" s="14">
        <v>-26.2</v>
      </c>
      <c r="AA727" s="14">
        <v>0</v>
      </c>
    </row>
    <row r="728" spans="19:27" ht="15" thickBot="1" x14ac:dyDescent="0.35">
      <c r="S728" s="13" t="s">
        <v>82</v>
      </c>
      <c r="T728" s="14">
        <v>499626.1</v>
      </c>
      <c r="U728" s="14">
        <v>154.5</v>
      </c>
      <c r="V728" s="14">
        <v>76.5</v>
      </c>
      <c r="W728" s="14">
        <v>500169.6</v>
      </c>
      <c r="X728" s="14">
        <v>1000026.7</v>
      </c>
      <c r="Y728" s="14">
        <v>1000000</v>
      </c>
      <c r="Z728" s="14">
        <v>-26.7</v>
      </c>
      <c r="AA728" s="14">
        <v>0</v>
      </c>
    </row>
    <row r="729" spans="19:27" ht="15" thickBot="1" x14ac:dyDescent="0.35">
      <c r="S729" s="13" t="s">
        <v>83</v>
      </c>
      <c r="T729" s="14">
        <v>499627.1</v>
      </c>
      <c r="U729" s="14">
        <v>165</v>
      </c>
      <c r="V729" s="14">
        <v>58.5</v>
      </c>
      <c r="W729" s="14">
        <v>500166.6</v>
      </c>
      <c r="X729" s="14">
        <v>1000017.2</v>
      </c>
      <c r="Y729" s="14">
        <v>1000000</v>
      </c>
      <c r="Z729" s="14">
        <v>-17.2</v>
      </c>
      <c r="AA729" s="14">
        <v>0</v>
      </c>
    </row>
    <row r="730" spans="19:27" ht="15" thickBot="1" x14ac:dyDescent="0.35">
      <c r="S730" s="13" t="s">
        <v>84</v>
      </c>
      <c r="T730" s="14">
        <v>499628.1</v>
      </c>
      <c r="U730" s="14">
        <v>193</v>
      </c>
      <c r="V730" s="14">
        <v>35.5</v>
      </c>
      <c r="W730" s="14">
        <v>500160.6</v>
      </c>
      <c r="X730" s="14">
        <v>1000017.2</v>
      </c>
      <c r="Y730" s="14">
        <v>1000000</v>
      </c>
      <c r="Z730" s="14">
        <v>-17.2</v>
      </c>
      <c r="AA730" s="14">
        <v>0</v>
      </c>
    </row>
    <row r="731" spans="19:27" ht="15" thickBot="1" x14ac:dyDescent="0.35">
      <c r="S731" s="13" t="s">
        <v>85</v>
      </c>
      <c r="T731" s="14">
        <v>499630.1</v>
      </c>
      <c r="U731" s="14">
        <v>276.5</v>
      </c>
      <c r="V731" s="14">
        <v>16.5</v>
      </c>
      <c r="W731" s="14">
        <v>500155.6</v>
      </c>
      <c r="X731" s="14">
        <v>1000078.7</v>
      </c>
      <c r="Y731" s="14">
        <v>1000000</v>
      </c>
      <c r="Z731" s="14">
        <v>-78.7</v>
      </c>
      <c r="AA731" s="14">
        <v>-0.01</v>
      </c>
    </row>
    <row r="732" spans="19:27" ht="15" thickBot="1" x14ac:dyDescent="0.35">
      <c r="S732" s="13" t="s">
        <v>86</v>
      </c>
      <c r="T732" s="14">
        <v>499625.1</v>
      </c>
      <c r="U732" s="14">
        <v>295</v>
      </c>
      <c r="V732" s="14">
        <v>5</v>
      </c>
      <c r="W732" s="14">
        <v>500132.6</v>
      </c>
      <c r="X732" s="14">
        <v>1000057.7</v>
      </c>
      <c r="Y732" s="14">
        <v>1000000</v>
      </c>
      <c r="Z732" s="14">
        <v>-57.7</v>
      </c>
      <c r="AA732" s="14">
        <v>-0.01</v>
      </c>
    </row>
    <row r="733" spans="19:27" ht="15" thickBot="1" x14ac:dyDescent="0.35">
      <c r="S733" s="13" t="s">
        <v>87</v>
      </c>
      <c r="T733" s="14">
        <v>499623.1</v>
      </c>
      <c r="U733" s="14">
        <v>235</v>
      </c>
      <c r="V733" s="14">
        <v>3</v>
      </c>
      <c r="W733" s="14">
        <v>500134.6</v>
      </c>
      <c r="X733" s="14">
        <v>999995.7</v>
      </c>
      <c r="Y733" s="14">
        <v>1000000</v>
      </c>
      <c r="Z733" s="14">
        <v>4.3</v>
      </c>
      <c r="AA733" s="14">
        <v>0</v>
      </c>
    </row>
    <row r="734" spans="19:27" ht="15" thickBot="1" x14ac:dyDescent="0.35">
      <c r="S734" s="13" t="s">
        <v>88</v>
      </c>
      <c r="T734" s="14">
        <v>499620.1</v>
      </c>
      <c r="U734" s="14">
        <v>269</v>
      </c>
      <c r="V734" s="14">
        <v>1</v>
      </c>
      <c r="W734" s="14">
        <v>500125.6</v>
      </c>
      <c r="X734" s="14">
        <v>1000015.7</v>
      </c>
      <c r="Y734" s="14">
        <v>1000000</v>
      </c>
      <c r="Z734" s="14">
        <v>-15.7</v>
      </c>
      <c r="AA734" s="14">
        <v>0</v>
      </c>
    </row>
    <row r="735" spans="19:27" ht="15" thickBot="1" x14ac:dyDescent="0.35">
      <c r="S735" s="13" t="s">
        <v>89</v>
      </c>
      <c r="T735" s="14">
        <v>499617.1</v>
      </c>
      <c r="U735" s="14">
        <v>274.5</v>
      </c>
      <c r="V735" s="14">
        <v>2</v>
      </c>
      <c r="W735" s="14">
        <v>500107.6</v>
      </c>
      <c r="X735" s="14">
        <v>1000001.2</v>
      </c>
      <c r="Y735" s="14">
        <v>1000000</v>
      </c>
      <c r="Z735" s="14">
        <v>-1.2</v>
      </c>
      <c r="AA735" s="14">
        <v>0</v>
      </c>
    </row>
    <row r="736" spans="19:27" ht="15" thickBot="1" x14ac:dyDescent="0.35">
      <c r="S736" s="13" t="s">
        <v>90</v>
      </c>
      <c r="T736" s="14">
        <v>499614.1</v>
      </c>
      <c r="U736" s="14">
        <v>275.5</v>
      </c>
      <c r="V736" s="14">
        <v>11.5</v>
      </c>
      <c r="W736" s="14">
        <v>500103.6</v>
      </c>
      <c r="X736" s="14">
        <v>1000004.7</v>
      </c>
      <c r="Y736" s="14">
        <v>1000000</v>
      </c>
      <c r="Z736" s="14">
        <v>-4.7</v>
      </c>
      <c r="AA736" s="14">
        <v>0</v>
      </c>
    </row>
    <row r="737" spans="19:27" ht="15" thickBot="1" x14ac:dyDescent="0.35">
      <c r="S737" s="13" t="s">
        <v>91</v>
      </c>
      <c r="T737" s="14">
        <v>499607.1</v>
      </c>
      <c r="U737" s="14">
        <v>294</v>
      </c>
      <c r="V737" s="14">
        <v>4</v>
      </c>
      <c r="W737" s="14">
        <v>500101.6</v>
      </c>
      <c r="X737" s="14">
        <v>1000006.7</v>
      </c>
      <c r="Y737" s="14">
        <v>1000000</v>
      </c>
      <c r="Z737" s="14">
        <v>-6.7</v>
      </c>
      <c r="AA737" s="14">
        <v>0</v>
      </c>
    </row>
    <row r="738" spans="19:27" ht="15" thickBot="1" x14ac:dyDescent="0.35">
      <c r="S738" s="13" t="s">
        <v>92</v>
      </c>
      <c r="T738" s="14">
        <v>499595.1</v>
      </c>
      <c r="U738" s="14">
        <v>268</v>
      </c>
      <c r="V738" s="14">
        <v>10.5</v>
      </c>
      <c r="W738" s="14">
        <v>500099.6</v>
      </c>
      <c r="X738" s="14">
        <v>999973.2</v>
      </c>
      <c r="Y738" s="14">
        <v>1000000</v>
      </c>
      <c r="Z738" s="14">
        <v>26.8</v>
      </c>
      <c r="AA738" s="14">
        <v>0</v>
      </c>
    </row>
    <row r="739" spans="19:27" ht="15" thickBot="1" x14ac:dyDescent="0.35">
      <c r="S739" s="13" t="s">
        <v>93</v>
      </c>
      <c r="T739" s="14">
        <v>499585.1</v>
      </c>
      <c r="U739" s="14">
        <v>273.5</v>
      </c>
      <c r="V739" s="14">
        <v>12.5</v>
      </c>
      <c r="W739" s="14">
        <v>500098.6</v>
      </c>
      <c r="X739" s="14">
        <v>999969.7</v>
      </c>
      <c r="Y739" s="14">
        <v>1000000</v>
      </c>
      <c r="Z739" s="14">
        <v>30.3</v>
      </c>
      <c r="AA739" s="14">
        <v>0</v>
      </c>
    </row>
    <row r="740" spans="19:27" ht="15" thickBot="1" x14ac:dyDescent="0.35">
      <c r="S740" s="13" t="s">
        <v>94</v>
      </c>
      <c r="T740" s="14">
        <v>499587.1</v>
      </c>
      <c r="U740" s="14">
        <v>361.5</v>
      </c>
      <c r="V740" s="14">
        <v>21.5</v>
      </c>
      <c r="W740" s="14">
        <v>500047.1</v>
      </c>
      <c r="X740" s="14">
        <v>1000017.2</v>
      </c>
      <c r="Y740" s="14">
        <v>1000000</v>
      </c>
      <c r="Z740" s="14">
        <v>-17.2</v>
      </c>
      <c r="AA740" s="14">
        <v>0</v>
      </c>
    </row>
    <row r="741" spans="19:27" ht="15" thickBot="1" x14ac:dyDescent="0.35">
      <c r="S741" s="13" t="s">
        <v>95</v>
      </c>
      <c r="T741" s="14">
        <v>499586.1</v>
      </c>
      <c r="U741" s="14">
        <v>362.5</v>
      </c>
      <c r="V741" s="14">
        <v>47.5</v>
      </c>
      <c r="W741" s="14">
        <v>500021.1</v>
      </c>
      <c r="X741" s="14">
        <v>1000017.2</v>
      </c>
      <c r="Y741" s="14">
        <v>1000000</v>
      </c>
      <c r="Z741" s="14">
        <v>-17.2</v>
      </c>
      <c r="AA741" s="14">
        <v>0</v>
      </c>
    </row>
    <row r="742" spans="19:27" ht="15" thickBot="1" x14ac:dyDescent="0.35">
      <c r="S742" s="13" t="s">
        <v>96</v>
      </c>
      <c r="T742" s="14">
        <v>499590.1</v>
      </c>
      <c r="U742" s="14">
        <v>363.5</v>
      </c>
      <c r="V742" s="14">
        <v>54.5</v>
      </c>
      <c r="W742" s="14">
        <v>500009.1</v>
      </c>
      <c r="X742" s="14">
        <v>1000017.2</v>
      </c>
      <c r="Y742" s="14">
        <v>1000000</v>
      </c>
      <c r="Z742" s="14">
        <v>-17.2</v>
      </c>
      <c r="AA742" s="14">
        <v>0</v>
      </c>
    </row>
    <row r="743" spans="19:27" ht="15" thickBot="1" x14ac:dyDescent="0.35">
      <c r="S743" s="13" t="s">
        <v>97</v>
      </c>
      <c r="T743" s="14">
        <v>499608.1</v>
      </c>
      <c r="U743" s="14">
        <v>364.5</v>
      </c>
      <c r="V743" s="14">
        <v>59.5</v>
      </c>
      <c r="W743" s="14">
        <v>499985.1</v>
      </c>
      <c r="X743" s="14">
        <v>1000017.2</v>
      </c>
      <c r="Y743" s="14">
        <v>1000000</v>
      </c>
      <c r="Z743" s="14">
        <v>-17.2</v>
      </c>
      <c r="AA743" s="14">
        <v>0</v>
      </c>
    </row>
    <row r="744" spans="19:27" ht="15" thickBot="1" x14ac:dyDescent="0.35">
      <c r="S744" s="13" t="s">
        <v>98</v>
      </c>
      <c r="T744" s="14">
        <v>499612.1</v>
      </c>
      <c r="U744" s="14">
        <v>365.5</v>
      </c>
      <c r="V744" s="14">
        <v>74.5</v>
      </c>
      <c r="W744" s="14">
        <v>499965.1</v>
      </c>
      <c r="X744" s="14">
        <v>1000017.2</v>
      </c>
      <c r="Y744" s="14">
        <v>1000000</v>
      </c>
      <c r="Z744" s="14">
        <v>-17.2</v>
      </c>
      <c r="AA744" s="14">
        <v>0</v>
      </c>
    </row>
    <row r="745" spans="19:27" ht="15" thickBot="1" x14ac:dyDescent="0.35">
      <c r="S745" s="13" t="s">
        <v>99</v>
      </c>
      <c r="T745" s="14">
        <v>499616.1</v>
      </c>
      <c r="U745" s="14">
        <v>366.5</v>
      </c>
      <c r="V745" s="14">
        <v>77.5</v>
      </c>
      <c r="W745" s="14">
        <v>499951.6</v>
      </c>
      <c r="X745" s="14">
        <v>1000011.7</v>
      </c>
      <c r="Y745" s="14">
        <v>1000000</v>
      </c>
      <c r="Z745" s="14">
        <v>-11.7</v>
      </c>
      <c r="AA745" s="14">
        <v>0</v>
      </c>
    </row>
    <row r="746" spans="19:27" ht="15" thickBot="1" x14ac:dyDescent="0.35">
      <c r="S746" s="13" t="s">
        <v>100</v>
      </c>
      <c r="T746" s="14">
        <v>499618.1</v>
      </c>
      <c r="U746" s="14">
        <v>368.5</v>
      </c>
      <c r="V746" s="14">
        <v>83.5</v>
      </c>
      <c r="W746" s="14">
        <v>499952.6</v>
      </c>
      <c r="X746" s="14">
        <v>1000022.7</v>
      </c>
      <c r="Y746" s="14">
        <v>1000000</v>
      </c>
      <c r="Z746" s="14">
        <v>-22.7</v>
      </c>
      <c r="AA746" s="14">
        <v>0</v>
      </c>
    </row>
    <row r="747" spans="19:27" ht="15" thickBot="1" x14ac:dyDescent="0.35">
      <c r="S747" s="13" t="s">
        <v>101</v>
      </c>
      <c r="T747" s="14">
        <v>499621.1</v>
      </c>
      <c r="U747" s="14">
        <v>367.5</v>
      </c>
      <c r="V747" s="14">
        <v>67.5</v>
      </c>
      <c r="W747" s="14">
        <v>499961.1</v>
      </c>
      <c r="X747" s="14">
        <v>1000017.2</v>
      </c>
      <c r="Y747" s="14">
        <v>1000000</v>
      </c>
      <c r="Z747" s="14">
        <v>-17.2</v>
      </c>
      <c r="AA747" s="14">
        <v>0</v>
      </c>
    </row>
    <row r="748" spans="19:27" ht="15" thickBot="1" x14ac:dyDescent="0.35">
      <c r="S748" s="13" t="s">
        <v>102</v>
      </c>
      <c r="T748" s="14">
        <v>499624.1</v>
      </c>
      <c r="U748" s="14">
        <v>397</v>
      </c>
      <c r="V748" s="14">
        <v>69.5</v>
      </c>
      <c r="W748" s="14">
        <v>499950.6</v>
      </c>
      <c r="X748" s="14">
        <v>1000041.2</v>
      </c>
      <c r="Y748" s="14">
        <v>1000000</v>
      </c>
      <c r="Z748" s="14">
        <v>-41.2</v>
      </c>
      <c r="AA748" s="14">
        <v>0</v>
      </c>
    </row>
    <row r="749" spans="19:27" ht="15" thickBot="1" x14ac:dyDescent="0.35">
      <c r="S749" s="13" t="s">
        <v>103</v>
      </c>
      <c r="T749" s="14">
        <v>499622.1</v>
      </c>
      <c r="U749" s="14">
        <v>407</v>
      </c>
      <c r="V749" s="14">
        <v>61.5</v>
      </c>
      <c r="W749" s="14">
        <v>499949.6</v>
      </c>
      <c r="X749" s="14">
        <v>1000040.2</v>
      </c>
      <c r="Y749" s="14">
        <v>1000000</v>
      </c>
      <c r="Z749" s="14">
        <v>-40.200000000000003</v>
      </c>
      <c r="AA749" s="14">
        <v>0</v>
      </c>
    </row>
    <row r="750" spans="19:27" ht="15" thickBot="1" x14ac:dyDescent="0.35">
      <c r="S750" s="13" t="s">
        <v>104</v>
      </c>
      <c r="T750" s="14">
        <v>499615.1</v>
      </c>
      <c r="U750" s="14">
        <v>402</v>
      </c>
      <c r="V750" s="14">
        <v>53.5</v>
      </c>
      <c r="W750" s="14">
        <v>499947.6</v>
      </c>
      <c r="X750" s="14">
        <v>1000018.2</v>
      </c>
      <c r="Y750" s="14">
        <v>1000000</v>
      </c>
      <c r="Z750" s="14">
        <v>-18.2</v>
      </c>
      <c r="AA750" s="14">
        <v>0</v>
      </c>
    </row>
    <row r="751" spans="19:27" ht="15" thickBot="1" x14ac:dyDescent="0.35">
      <c r="S751" s="13" t="s">
        <v>105</v>
      </c>
      <c r="T751" s="14">
        <v>499613.1</v>
      </c>
      <c r="U751" s="14">
        <v>396</v>
      </c>
      <c r="V751" s="14">
        <v>55.5</v>
      </c>
      <c r="W751" s="14">
        <v>499948.6</v>
      </c>
      <c r="X751" s="14">
        <v>1000013.2</v>
      </c>
      <c r="Y751" s="14">
        <v>1000000</v>
      </c>
      <c r="Z751" s="14">
        <v>-13.2</v>
      </c>
      <c r="AA751" s="14">
        <v>0</v>
      </c>
    </row>
    <row r="752" spans="19:27" ht="15" thickBot="1" x14ac:dyDescent="0.35">
      <c r="S752" s="13" t="s">
        <v>106</v>
      </c>
      <c r="T752" s="14">
        <v>499610.1</v>
      </c>
      <c r="U752" s="14">
        <v>392</v>
      </c>
      <c r="V752" s="14">
        <v>46.5</v>
      </c>
      <c r="W752" s="14">
        <v>499946.6</v>
      </c>
      <c r="X752" s="14">
        <v>999995.2</v>
      </c>
      <c r="Y752" s="14">
        <v>1000000</v>
      </c>
      <c r="Z752" s="14">
        <v>4.8</v>
      </c>
      <c r="AA752" s="14">
        <v>0</v>
      </c>
    </row>
    <row r="753" spans="19:27" ht="15" thickBot="1" x14ac:dyDescent="0.35">
      <c r="S753" s="13" t="s">
        <v>107</v>
      </c>
      <c r="T753" s="14">
        <v>499609.1</v>
      </c>
      <c r="U753" s="14">
        <v>395</v>
      </c>
      <c r="V753" s="14">
        <v>43.5</v>
      </c>
      <c r="W753" s="14">
        <v>499945.6</v>
      </c>
      <c r="X753" s="14">
        <v>999993.2</v>
      </c>
      <c r="Y753" s="14">
        <v>1000000</v>
      </c>
      <c r="Z753" s="14">
        <v>6.8</v>
      </c>
      <c r="AA753" s="14">
        <v>0</v>
      </c>
    </row>
    <row r="754" spans="19:27" ht="15" thickBot="1" x14ac:dyDescent="0.35">
      <c r="S754" s="13" t="s">
        <v>108</v>
      </c>
      <c r="T754" s="14">
        <v>499606.1</v>
      </c>
      <c r="U754" s="14">
        <v>406</v>
      </c>
      <c r="V754" s="14">
        <v>37.5</v>
      </c>
      <c r="W754" s="14">
        <v>499944.6</v>
      </c>
      <c r="X754" s="14">
        <v>999994.2</v>
      </c>
      <c r="Y754" s="14">
        <v>1000000</v>
      </c>
      <c r="Z754" s="14">
        <v>5.8</v>
      </c>
      <c r="AA754" s="14">
        <v>0</v>
      </c>
    </row>
    <row r="755" spans="19:27" ht="15" thickBot="1" x14ac:dyDescent="0.35">
      <c r="S755" s="13" t="s">
        <v>109</v>
      </c>
      <c r="T755" s="14">
        <v>499604.1</v>
      </c>
      <c r="U755" s="14">
        <v>444</v>
      </c>
      <c r="V755" s="14">
        <v>25.5</v>
      </c>
      <c r="W755" s="14">
        <v>499943.6</v>
      </c>
      <c r="X755" s="14">
        <v>1000017.2</v>
      </c>
      <c r="Y755" s="14">
        <v>1000000</v>
      </c>
      <c r="Z755" s="14">
        <v>-17.2</v>
      </c>
      <c r="AA755" s="14">
        <v>0</v>
      </c>
    </row>
    <row r="756" spans="19:27" ht="15" thickBot="1" x14ac:dyDescent="0.35">
      <c r="S756" s="13" t="s">
        <v>110</v>
      </c>
      <c r="T756" s="14">
        <v>499596.1</v>
      </c>
      <c r="U756" s="14">
        <v>459</v>
      </c>
      <c r="V756" s="14">
        <v>19.5</v>
      </c>
      <c r="W756" s="14">
        <v>499942.6</v>
      </c>
      <c r="X756" s="14">
        <v>1000017.2</v>
      </c>
      <c r="Y756" s="14">
        <v>1000000</v>
      </c>
      <c r="Z756" s="14">
        <v>-17.2</v>
      </c>
      <c r="AA756" s="14">
        <v>0</v>
      </c>
    </row>
    <row r="757" spans="19:27" ht="15" thickBot="1" x14ac:dyDescent="0.35">
      <c r="S757" s="13" t="s">
        <v>111</v>
      </c>
      <c r="T757" s="14">
        <v>499600.1</v>
      </c>
      <c r="U757" s="14">
        <v>460</v>
      </c>
      <c r="V757" s="14">
        <v>22.5</v>
      </c>
      <c r="W757" s="14">
        <v>499934.6</v>
      </c>
      <c r="X757" s="14">
        <v>1000017.2</v>
      </c>
      <c r="Y757" s="14">
        <v>1000000</v>
      </c>
      <c r="Z757" s="14">
        <v>-17.2</v>
      </c>
      <c r="AA757" s="14">
        <v>0</v>
      </c>
    </row>
    <row r="758" spans="19:27" ht="15" thickBot="1" x14ac:dyDescent="0.35">
      <c r="S758" s="13" t="s">
        <v>112</v>
      </c>
      <c r="T758" s="14">
        <v>499601.1</v>
      </c>
      <c r="U758" s="14">
        <v>463</v>
      </c>
      <c r="V758" s="14">
        <v>20.5</v>
      </c>
      <c r="W758" s="14">
        <v>499932.6</v>
      </c>
      <c r="X758" s="14">
        <v>1000017.2</v>
      </c>
      <c r="Y758" s="14">
        <v>1000000</v>
      </c>
      <c r="Z758" s="14">
        <v>-17.2</v>
      </c>
      <c r="AA758" s="14">
        <v>0</v>
      </c>
    </row>
    <row r="759" spans="19:27" ht="15" thickBot="1" x14ac:dyDescent="0.35">
      <c r="S759" s="13" t="s">
        <v>113</v>
      </c>
      <c r="T759" s="14">
        <v>499592.1</v>
      </c>
      <c r="U759" s="14">
        <v>464</v>
      </c>
      <c r="V759" s="14">
        <v>27.5</v>
      </c>
      <c r="W759" s="14">
        <v>499933.6</v>
      </c>
      <c r="X759" s="14">
        <v>1000017.2</v>
      </c>
      <c r="Y759" s="14">
        <v>1000000</v>
      </c>
      <c r="Z759" s="14">
        <v>-17.2</v>
      </c>
      <c r="AA759" s="14">
        <v>0</v>
      </c>
    </row>
    <row r="760" spans="19:27" ht="15" thickBot="1" x14ac:dyDescent="0.35">
      <c r="S760" s="13" t="s">
        <v>114</v>
      </c>
      <c r="T760" s="14">
        <v>499591.1</v>
      </c>
      <c r="U760" s="14">
        <v>465</v>
      </c>
      <c r="V760" s="14">
        <v>30.5</v>
      </c>
      <c r="W760" s="14">
        <v>499930.6</v>
      </c>
      <c r="X760" s="14">
        <v>1000017.2</v>
      </c>
      <c r="Y760" s="14">
        <v>1000000</v>
      </c>
      <c r="Z760" s="14">
        <v>-17.2</v>
      </c>
      <c r="AA760" s="14">
        <v>0</v>
      </c>
    </row>
    <row r="761" spans="19:27" ht="15" thickBot="1" x14ac:dyDescent="0.35">
      <c r="S761" s="13" t="s">
        <v>115</v>
      </c>
      <c r="T761" s="14">
        <v>499602.1</v>
      </c>
      <c r="U761" s="14">
        <v>466</v>
      </c>
      <c r="V761" s="14">
        <v>42.5</v>
      </c>
      <c r="W761" s="14">
        <v>499906.6</v>
      </c>
      <c r="X761" s="14">
        <v>1000017.2</v>
      </c>
      <c r="Y761" s="14">
        <v>1000000</v>
      </c>
      <c r="Z761" s="14">
        <v>-17.2</v>
      </c>
      <c r="AA761" s="14">
        <v>0</v>
      </c>
    </row>
    <row r="762" spans="19:27" ht="15" thickBot="1" x14ac:dyDescent="0.35">
      <c r="S762" s="13" t="s">
        <v>116</v>
      </c>
      <c r="T762" s="14">
        <v>499593.1</v>
      </c>
      <c r="U762" s="14">
        <v>467</v>
      </c>
      <c r="V762" s="14">
        <v>51.5</v>
      </c>
      <c r="W762" s="14">
        <v>499905.6</v>
      </c>
      <c r="X762" s="14">
        <v>1000017.2</v>
      </c>
      <c r="Y762" s="14">
        <v>1000000</v>
      </c>
      <c r="Z762" s="14">
        <v>-17.2</v>
      </c>
      <c r="AA762" s="14">
        <v>0</v>
      </c>
    </row>
    <row r="763" spans="19:27" ht="15" thickBot="1" x14ac:dyDescent="0.35">
      <c r="S763" s="13" t="s">
        <v>117</v>
      </c>
      <c r="T763" s="14">
        <v>499605.1</v>
      </c>
      <c r="U763" s="14">
        <v>468</v>
      </c>
      <c r="V763" s="14">
        <v>60.5</v>
      </c>
      <c r="W763" s="14">
        <v>499883.6</v>
      </c>
      <c r="X763" s="14">
        <v>1000017.2</v>
      </c>
      <c r="Y763" s="14">
        <v>1000000</v>
      </c>
      <c r="Z763" s="14">
        <v>-17.2</v>
      </c>
      <c r="AA763" s="14">
        <v>0</v>
      </c>
    </row>
    <row r="764" spans="19:27" ht="15" thickBot="1" x14ac:dyDescent="0.35">
      <c r="S764" s="13" t="s">
        <v>118</v>
      </c>
      <c r="T764" s="14">
        <v>499594.1</v>
      </c>
      <c r="U764" s="14">
        <v>469</v>
      </c>
      <c r="V764" s="14">
        <v>72.5</v>
      </c>
      <c r="W764" s="14">
        <v>499881.6</v>
      </c>
      <c r="X764" s="14">
        <v>1000017.2</v>
      </c>
      <c r="Y764" s="14">
        <v>1000000</v>
      </c>
      <c r="Z764" s="14">
        <v>-17.2</v>
      </c>
      <c r="AA764" s="14">
        <v>0</v>
      </c>
    </row>
    <row r="765" spans="19:27" ht="15" thickBot="1" x14ac:dyDescent="0.35">
      <c r="S765" s="13" t="s">
        <v>119</v>
      </c>
      <c r="T765" s="14">
        <v>499603.1</v>
      </c>
      <c r="U765" s="14">
        <v>470</v>
      </c>
      <c r="V765" s="14">
        <v>65.5</v>
      </c>
      <c r="W765" s="14">
        <v>499878.6</v>
      </c>
      <c r="X765" s="14">
        <v>1000017.2</v>
      </c>
      <c r="Y765" s="14">
        <v>1000000</v>
      </c>
      <c r="Z765" s="14">
        <v>-17.2</v>
      </c>
      <c r="AA765" s="14">
        <v>0</v>
      </c>
    </row>
    <row r="766" spans="19:27" ht="15" thickBot="1" x14ac:dyDescent="0.35">
      <c r="S766" s="13" t="s">
        <v>120</v>
      </c>
      <c r="T766" s="14">
        <v>499597.1</v>
      </c>
      <c r="U766" s="14">
        <v>476</v>
      </c>
      <c r="V766" s="14">
        <v>66.5</v>
      </c>
      <c r="W766" s="14">
        <v>499877.6</v>
      </c>
      <c r="X766" s="14">
        <v>1000017.2</v>
      </c>
      <c r="Y766" s="14">
        <v>1000000</v>
      </c>
      <c r="Z766" s="14">
        <v>-17.2</v>
      </c>
      <c r="AA766" s="14">
        <v>0</v>
      </c>
    </row>
    <row r="767" spans="19:27" ht="15" thickBot="1" x14ac:dyDescent="0.35">
      <c r="S767" s="13" t="s">
        <v>121</v>
      </c>
      <c r="T767" s="14">
        <v>499599.1</v>
      </c>
      <c r="U767" s="14">
        <v>477</v>
      </c>
      <c r="V767" s="14">
        <v>70.5</v>
      </c>
      <c r="W767" s="14">
        <v>499870.6</v>
      </c>
      <c r="X767" s="14">
        <v>1000017.2</v>
      </c>
      <c r="Y767" s="14">
        <v>1000000</v>
      </c>
      <c r="Z767" s="14">
        <v>-17.2</v>
      </c>
      <c r="AA767" s="14">
        <v>0</v>
      </c>
    </row>
    <row r="768" spans="19:27" ht="15" thickBot="1" x14ac:dyDescent="0.35">
      <c r="S768" s="13" t="s">
        <v>122</v>
      </c>
      <c r="T768" s="14">
        <v>499589.1</v>
      </c>
      <c r="U768" s="14">
        <v>523</v>
      </c>
      <c r="V768" s="14">
        <v>50.5</v>
      </c>
      <c r="W768" s="14">
        <v>499869.6</v>
      </c>
      <c r="X768" s="14">
        <v>1000032.2</v>
      </c>
      <c r="Y768" s="14">
        <v>1000000</v>
      </c>
      <c r="Z768" s="14">
        <v>-32.200000000000003</v>
      </c>
      <c r="AA768" s="14">
        <v>0</v>
      </c>
    </row>
    <row r="769" spans="19:27" ht="15" thickBot="1" x14ac:dyDescent="0.35">
      <c r="S769" s="13" t="s">
        <v>123</v>
      </c>
      <c r="T769" s="14">
        <v>499588.1</v>
      </c>
      <c r="U769" s="14">
        <v>535.5</v>
      </c>
      <c r="V769" s="14">
        <v>34.5</v>
      </c>
      <c r="W769" s="14">
        <v>499868.6</v>
      </c>
      <c r="X769" s="14">
        <v>1000026.7</v>
      </c>
      <c r="Y769" s="14">
        <v>1000000</v>
      </c>
      <c r="Z769" s="14">
        <v>-26.7</v>
      </c>
      <c r="AA769" s="14">
        <v>0</v>
      </c>
    </row>
    <row r="770" spans="19:27" ht="15" thickBot="1" x14ac:dyDescent="0.35">
      <c r="S770" s="13" t="s">
        <v>124</v>
      </c>
      <c r="T770" s="14">
        <v>499584.1</v>
      </c>
      <c r="U770" s="14">
        <v>531</v>
      </c>
      <c r="V770" s="14">
        <v>32.5</v>
      </c>
      <c r="W770" s="14">
        <v>499867.6</v>
      </c>
      <c r="X770" s="14">
        <v>1000015.2</v>
      </c>
      <c r="Y770" s="14">
        <v>1000000</v>
      </c>
      <c r="Z770" s="14">
        <v>-15.2</v>
      </c>
      <c r="AA770" s="14">
        <v>0</v>
      </c>
    </row>
    <row r="771" spans="19:27" ht="15" thickBot="1" x14ac:dyDescent="0.35">
      <c r="S771" s="13" t="s">
        <v>125</v>
      </c>
      <c r="T771" s="14">
        <v>499583.1</v>
      </c>
      <c r="U771" s="14">
        <v>534.5</v>
      </c>
      <c r="V771" s="14">
        <v>23.5</v>
      </c>
      <c r="W771" s="14">
        <v>499866.6</v>
      </c>
      <c r="X771" s="14">
        <v>1000007.7</v>
      </c>
      <c r="Y771" s="14">
        <v>1000000</v>
      </c>
      <c r="Z771" s="14">
        <v>-7.7</v>
      </c>
      <c r="AA771" s="14">
        <v>0</v>
      </c>
    </row>
    <row r="772" spans="19:27" ht="15" thickBot="1" x14ac:dyDescent="0.35">
      <c r="S772" s="13" t="s">
        <v>126</v>
      </c>
      <c r="T772" s="14">
        <v>499581.1</v>
      </c>
      <c r="U772" s="14">
        <v>522</v>
      </c>
      <c r="V772" s="14">
        <v>33.5</v>
      </c>
      <c r="W772" s="14">
        <v>499865.59999999998</v>
      </c>
      <c r="X772" s="14">
        <v>1000002.2</v>
      </c>
      <c r="Y772" s="14">
        <v>1000000</v>
      </c>
      <c r="Z772" s="14">
        <v>-2.2000000000000002</v>
      </c>
      <c r="AA772" s="14">
        <v>0</v>
      </c>
    </row>
    <row r="773" spans="19:27" ht="15" thickBot="1" x14ac:dyDescent="0.35">
      <c r="S773" s="13" t="s">
        <v>127</v>
      </c>
      <c r="T773" s="14">
        <v>499580.1</v>
      </c>
      <c r="U773" s="14">
        <v>533.5</v>
      </c>
      <c r="V773" s="14">
        <v>36.5</v>
      </c>
      <c r="W773" s="14">
        <v>499861.1</v>
      </c>
      <c r="X773" s="14">
        <v>1000011.2</v>
      </c>
      <c r="Y773" s="14">
        <v>1000000</v>
      </c>
      <c r="Z773" s="14">
        <v>-11.2</v>
      </c>
      <c r="AA773" s="14">
        <v>0</v>
      </c>
    </row>
    <row r="774" spans="19:27" ht="15" thickBot="1" x14ac:dyDescent="0.35">
      <c r="S774" s="13" t="s">
        <v>128</v>
      </c>
      <c r="T774" s="14">
        <v>499579.1</v>
      </c>
      <c r="U774" s="14">
        <v>549.5</v>
      </c>
      <c r="V774" s="14">
        <v>28.5</v>
      </c>
      <c r="W774" s="14">
        <v>499860.1</v>
      </c>
      <c r="X774" s="14">
        <v>1000017.2</v>
      </c>
      <c r="Y774" s="14">
        <v>1000000</v>
      </c>
      <c r="Z774" s="14">
        <v>-17.2</v>
      </c>
      <c r="AA774" s="14">
        <v>0</v>
      </c>
    </row>
    <row r="775" spans="19:27" ht="15" thickBot="1" x14ac:dyDescent="0.35">
      <c r="S775" s="13" t="s">
        <v>129</v>
      </c>
      <c r="T775" s="14">
        <v>499578.1</v>
      </c>
      <c r="U775" s="14">
        <v>550.5</v>
      </c>
      <c r="V775" s="14">
        <v>44.5</v>
      </c>
      <c r="W775" s="14">
        <v>499844.1</v>
      </c>
      <c r="X775" s="14">
        <v>1000017.2</v>
      </c>
      <c r="Y775" s="14">
        <v>1000000</v>
      </c>
      <c r="Z775" s="14">
        <v>-17.2</v>
      </c>
      <c r="AA775" s="14">
        <v>0</v>
      </c>
    </row>
    <row r="776" spans="19:27" ht="15" thickBot="1" x14ac:dyDescent="0.35">
      <c r="S776" s="13" t="s">
        <v>130</v>
      </c>
      <c r="T776" s="14">
        <v>499576.1</v>
      </c>
      <c r="U776" s="14">
        <v>551.5</v>
      </c>
      <c r="V776" s="14">
        <v>49.5</v>
      </c>
      <c r="W776" s="14">
        <v>499840.1</v>
      </c>
      <c r="X776" s="14">
        <v>1000017.2</v>
      </c>
      <c r="Y776" s="14">
        <v>1000000</v>
      </c>
      <c r="Z776" s="14">
        <v>-17.2</v>
      </c>
      <c r="AA776" s="14">
        <v>0</v>
      </c>
    </row>
    <row r="777" spans="19:27" ht="15" thickBot="1" x14ac:dyDescent="0.35">
      <c r="S777" s="13" t="s">
        <v>131</v>
      </c>
      <c r="T777" s="14">
        <v>499577.1</v>
      </c>
      <c r="U777" s="14">
        <v>552.5</v>
      </c>
      <c r="V777" s="14">
        <v>56.5</v>
      </c>
      <c r="W777" s="14">
        <v>499831.1</v>
      </c>
      <c r="X777" s="14">
        <v>1000017.2</v>
      </c>
      <c r="Y777" s="14">
        <v>1000000</v>
      </c>
      <c r="Z777" s="14">
        <v>-17.2</v>
      </c>
      <c r="AA777" s="14">
        <v>0</v>
      </c>
    </row>
    <row r="778" spans="19:27" ht="15" thickBot="1" x14ac:dyDescent="0.35">
      <c r="S778" s="13" t="s">
        <v>132</v>
      </c>
      <c r="T778" s="14">
        <v>499575.1</v>
      </c>
      <c r="U778" s="14">
        <v>571.5</v>
      </c>
      <c r="V778" s="14">
        <v>40.5</v>
      </c>
      <c r="W778" s="14">
        <v>499830.1</v>
      </c>
      <c r="X778" s="14">
        <v>1000017.2</v>
      </c>
      <c r="Y778" s="14">
        <v>1000000</v>
      </c>
      <c r="Z778" s="14">
        <v>-17.2</v>
      </c>
      <c r="AA778" s="14">
        <v>0</v>
      </c>
    </row>
    <row r="779" spans="19:27" ht="15" thickBot="1" x14ac:dyDescent="0.35">
      <c r="S779" s="13" t="s">
        <v>133</v>
      </c>
      <c r="T779" s="14">
        <v>499574.1</v>
      </c>
      <c r="U779" s="14">
        <v>572.5</v>
      </c>
      <c r="V779" s="14">
        <v>41.5</v>
      </c>
      <c r="W779" s="14">
        <v>499829.1</v>
      </c>
      <c r="X779" s="14">
        <v>1000017.2</v>
      </c>
      <c r="Y779" s="14">
        <v>1000000</v>
      </c>
      <c r="Z779" s="14">
        <v>-17.2</v>
      </c>
      <c r="AA779" s="14">
        <v>0</v>
      </c>
    </row>
    <row r="780" spans="19:27" ht="15" thickBot="1" x14ac:dyDescent="0.35">
      <c r="S780" s="13" t="s">
        <v>134</v>
      </c>
      <c r="T780" s="14">
        <v>499571.1</v>
      </c>
      <c r="U780" s="14">
        <v>578.5</v>
      </c>
      <c r="V780" s="14">
        <v>39.5</v>
      </c>
      <c r="W780" s="14">
        <v>499828.1</v>
      </c>
      <c r="X780" s="14">
        <v>1000017.2</v>
      </c>
      <c r="Y780" s="14">
        <v>1000000</v>
      </c>
      <c r="Z780" s="14">
        <v>-17.2</v>
      </c>
      <c r="AA780" s="14">
        <v>0</v>
      </c>
    </row>
    <row r="781" spans="19:27" ht="15" thickBot="1" x14ac:dyDescent="0.35">
      <c r="S781" s="13" t="s">
        <v>135</v>
      </c>
      <c r="T781" s="14">
        <v>499573.1</v>
      </c>
      <c r="U781" s="14">
        <v>579.5</v>
      </c>
      <c r="V781" s="14">
        <v>52.5</v>
      </c>
      <c r="W781" s="14">
        <v>499812.1</v>
      </c>
      <c r="X781" s="14">
        <v>1000017.2</v>
      </c>
      <c r="Y781" s="14">
        <v>1000000</v>
      </c>
      <c r="Z781" s="14">
        <v>-17.2</v>
      </c>
      <c r="AA781" s="14">
        <v>0</v>
      </c>
    </row>
    <row r="782" spans="19:27" ht="15" thickBot="1" x14ac:dyDescent="0.35">
      <c r="S782" s="13" t="s">
        <v>136</v>
      </c>
      <c r="T782" s="14">
        <v>499570.1</v>
      </c>
      <c r="U782" s="14">
        <v>587.5</v>
      </c>
      <c r="V782" s="14">
        <v>48.5</v>
      </c>
      <c r="W782" s="14">
        <v>499811.1</v>
      </c>
      <c r="X782" s="14">
        <v>1000017.2</v>
      </c>
      <c r="Y782" s="14">
        <v>1000000</v>
      </c>
      <c r="Z782" s="14">
        <v>-17.2</v>
      </c>
      <c r="AA782" s="14">
        <v>0</v>
      </c>
    </row>
    <row r="783" spans="19:27" ht="15" thickBot="1" x14ac:dyDescent="0.35">
      <c r="S783" s="13" t="s">
        <v>137</v>
      </c>
      <c r="T783" s="14">
        <v>499569.1</v>
      </c>
      <c r="U783" s="14">
        <v>500071.6</v>
      </c>
      <c r="V783" s="14">
        <v>64.5</v>
      </c>
      <c r="W783" s="14">
        <v>287</v>
      </c>
      <c r="X783" s="14">
        <v>999992.2</v>
      </c>
      <c r="Y783" s="14">
        <v>1000000</v>
      </c>
      <c r="Z783" s="14">
        <v>7.8</v>
      </c>
      <c r="AA783" s="14">
        <v>0</v>
      </c>
    </row>
    <row r="784" spans="19:27" ht="15" thickBot="1" x14ac:dyDescent="0.35">
      <c r="S784" s="13" t="s">
        <v>138</v>
      </c>
      <c r="T784" s="14">
        <v>499568.1</v>
      </c>
      <c r="U784" s="14">
        <v>500072.6</v>
      </c>
      <c r="V784" s="14">
        <v>80.5</v>
      </c>
      <c r="W784" s="14">
        <v>280.5</v>
      </c>
      <c r="X784" s="14">
        <v>1000001.7</v>
      </c>
      <c r="Y784" s="14">
        <v>1000000</v>
      </c>
      <c r="Z784" s="14">
        <v>-1.7</v>
      </c>
      <c r="AA784" s="14">
        <v>0</v>
      </c>
    </row>
    <row r="785" spans="19:27" ht="15" thickBot="1" x14ac:dyDescent="0.35">
      <c r="S785" s="13" t="s">
        <v>139</v>
      </c>
      <c r="T785" s="14">
        <v>499567.1</v>
      </c>
      <c r="U785" s="14">
        <v>500073.6</v>
      </c>
      <c r="V785" s="14">
        <v>85.5</v>
      </c>
      <c r="W785" s="14">
        <v>269.5</v>
      </c>
      <c r="X785" s="14">
        <v>999995.7</v>
      </c>
      <c r="Y785" s="14">
        <v>1000000</v>
      </c>
      <c r="Z785" s="14">
        <v>4.3</v>
      </c>
      <c r="AA785" s="14">
        <v>0</v>
      </c>
    </row>
    <row r="786" spans="19:27" ht="15" thickBot="1" x14ac:dyDescent="0.35">
      <c r="S786" s="13" t="s">
        <v>140</v>
      </c>
      <c r="T786" s="14">
        <v>499565.1</v>
      </c>
      <c r="U786" s="14">
        <v>500074.6</v>
      </c>
      <c r="V786" s="14">
        <v>82.5</v>
      </c>
      <c r="W786" s="14">
        <v>268.5</v>
      </c>
      <c r="X786" s="14">
        <v>999990.7</v>
      </c>
      <c r="Y786" s="14">
        <v>1000000</v>
      </c>
      <c r="Z786" s="14">
        <v>9.3000000000000007</v>
      </c>
      <c r="AA786" s="14">
        <v>0</v>
      </c>
    </row>
    <row r="787" spans="19:27" ht="15" thickBot="1" x14ac:dyDescent="0.35">
      <c r="S787" s="13" t="s">
        <v>141</v>
      </c>
      <c r="T787" s="14">
        <v>499564.1</v>
      </c>
      <c r="U787" s="14">
        <v>500077.6</v>
      </c>
      <c r="V787" s="14">
        <v>81.5</v>
      </c>
      <c r="W787" s="14">
        <v>264.5</v>
      </c>
      <c r="X787" s="14">
        <v>999987.7</v>
      </c>
      <c r="Y787" s="14">
        <v>1000000</v>
      </c>
      <c r="Z787" s="14">
        <v>12.3</v>
      </c>
      <c r="AA787" s="14">
        <v>0</v>
      </c>
    </row>
    <row r="788" spans="19:27" ht="15" thickBot="1" x14ac:dyDescent="0.35">
      <c r="S788" s="13" t="s">
        <v>142</v>
      </c>
      <c r="T788" s="14">
        <v>499563.1</v>
      </c>
      <c r="U788" s="14">
        <v>500087.6</v>
      </c>
      <c r="V788" s="14">
        <v>71.5</v>
      </c>
      <c r="W788" s="14">
        <v>139.5</v>
      </c>
      <c r="X788" s="14">
        <v>999861.7</v>
      </c>
      <c r="Y788" s="14">
        <v>1000000</v>
      </c>
      <c r="Z788" s="14">
        <v>138.30000000000001</v>
      </c>
      <c r="AA788" s="14">
        <v>0.01</v>
      </c>
    </row>
    <row r="789" spans="19:27" ht="15" thickBot="1" x14ac:dyDescent="0.35">
      <c r="S789" s="13" t="s">
        <v>143</v>
      </c>
      <c r="T789" s="14">
        <v>499561.1</v>
      </c>
      <c r="U789" s="14">
        <v>500099.6</v>
      </c>
      <c r="V789" s="14">
        <v>78.5</v>
      </c>
      <c r="W789" s="14">
        <v>130.5</v>
      </c>
      <c r="X789" s="14">
        <v>999869.7</v>
      </c>
      <c r="Y789" s="14">
        <v>1000000</v>
      </c>
      <c r="Z789" s="14">
        <v>130.30000000000001</v>
      </c>
      <c r="AA789" s="14">
        <v>0.01</v>
      </c>
    </row>
    <row r="790" spans="19:27" ht="15" thickBot="1" x14ac:dyDescent="0.35">
      <c r="S790" s="13" t="s">
        <v>144</v>
      </c>
      <c r="T790" s="14">
        <v>499560.1</v>
      </c>
      <c r="U790" s="14">
        <v>500105.6</v>
      </c>
      <c r="V790" s="14">
        <v>92.5</v>
      </c>
      <c r="W790" s="14">
        <v>131.5</v>
      </c>
      <c r="X790" s="14">
        <v>999889.7</v>
      </c>
      <c r="Y790" s="14">
        <v>1000000</v>
      </c>
      <c r="Z790" s="14">
        <v>110.3</v>
      </c>
      <c r="AA790" s="14">
        <v>0.01</v>
      </c>
    </row>
    <row r="791" spans="19:27" ht="15" thickBot="1" x14ac:dyDescent="0.35">
      <c r="S791" s="13" t="s">
        <v>145</v>
      </c>
      <c r="T791" s="14">
        <v>499558.1</v>
      </c>
      <c r="U791" s="14">
        <v>500108.6</v>
      </c>
      <c r="V791" s="14">
        <v>107.5</v>
      </c>
      <c r="W791" s="14">
        <v>128.5</v>
      </c>
      <c r="X791" s="14">
        <v>999902.7</v>
      </c>
      <c r="Y791" s="14">
        <v>1000000</v>
      </c>
      <c r="Z791" s="14">
        <v>97.3</v>
      </c>
      <c r="AA791" s="14">
        <v>0.01</v>
      </c>
    </row>
    <row r="792" spans="19:27" ht="15" thickBot="1" x14ac:dyDescent="0.35">
      <c r="S792" s="13" t="s">
        <v>146</v>
      </c>
      <c r="T792" s="14">
        <v>499556.1</v>
      </c>
      <c r="U792" s="14">
        <v>500110.6</v>
      </c>
      <c r="V792" s="14">
        <v>119.5</v>
      </c>
      <c r="W792" s="14">
        <v>124.5</v>
      </c>
      <c r="X792" s="14">
        <v>999910.7</v>
      </c>
      <c r="Y792" s="14">
        <v>1000000</v>
      </c>
      <c r="Z792" s="14">
        <v>89.3</v>
      </c>
      <c r="AA792" s="14">
        <v>0.01</v>
      </c>
    </row>
    <row r="793" spans="19:27" ht="15" thickBot="1" x14ac:dyDescent="0.35">
      <c r="S793" s="13" t="s">
        <v>147</v>
      </c>
      <c r="T793" s="14">
        <v>499557.1</v>
      </c>
      <c r="U793" s="14">
        <v>500114.6</v>
      </c>
      <c r="V793" s="14">
        <v>123.5</v>
      </c>
      <c r="W793" s="14">
        <v>125.5</v>
      </c>
      <c r="X793" s="14">
        <v>999920.7</v>
      </c>
      <c r="Y793" s="14">
        <v>1000000</v>
      </c>
      <c r="Z793" s="14">
        <v>79.3</v>
      </c>
      <c r="AA793" s="14">
        <v>0.01</v>
      </c>
    </row>
    <row r="794" spans="19:27" ht="15" thickBot="1" x14ac:dyDescent="0.35">
      <c r="S794" s="13" t="s">
        <v>148</v>
      </c>
      <c r="T794" s="14">
        <v>499554.1</v>
      </c>
      <c r="U794" s="14">
        <v>500112.6</v>
      </c>
      <c r="V794" s="14">
        <v>124.5</v>
      </c>
      <c r="W794" s="14">
        <v>122.5</v>
      </c>
      <c r="X794" s="14">
        <v>999913.7</v>
      </c>
      <c r="Y794" s="14">
        <v>1000000</v>
      </c>
      <c r="Z794" s="14">
        <v>86.3</v>
      </c>
      <c r="AA794" s="14">
        <v>0.01</v>
      </c>
    </row>
    <row r="795" spans="19:27" ht="15" thickBot="1" x14ac:dyDescent="0.35">
      <c r="S795" s="13" t="s">
        <v>149</v>
      </c>
      <c r="T795" s="14">
        <v>499555.1</v>
      </c>
      <c r="U795" s="14">
        <v>500111.6</v>
      </c>
      <c r="V795" s="14">
        <v>125.5</v>
      </c>
      <c r="W795" s="14">
        <v>118.5</v>
      </c>
      <c r="X795" s="14">
        <v>999910.7</v>
      </c>
      <c r="Y795" s="14">
        <v>1000000</v>
      </c>
      <c r="Z795" s="14">
        <v>89.3</v>
      </c>
      <c r="AA795" s="14">
        <v>0.01</v>
      </c>
    </row>
    <row r="796" spans="19:27" ht="15" thickBot="1" x14ac:dyDescent="0.35">
      <c r="S796" s="13" t="s">
        <v>150</v>
      </c>
      <c r="T796" s="14">
        <v>499552.1</v>
      </c>
      <c r="U796" s="14">
        <v>500107.6</v>
      </c>
      <c r="V796" s="14">
        <v>126.5</v>
      </c>
      <c r="W796" s="14">
        <v>103.5</v>
      </c>
      <c r="X796" s="14">
        <v>999889.7</v>
      </c>
      <c r="Y796" s="14">
        <v>1000000</v>
      </c>
      <c r="Z796" s="14">
        <v>110.3</v>
      </c>
      <c r="AA796" s="14">
        <v>0.01</v>
      </c>
    </row>
    <row r="797" spans="19:27" ht="15" thickBot="1" x14ac:dyDescent="0.35">
      <c r="S797" s="13" t="s">
        <v>151</v>
      </c>
      <c r="T797" s="14">
        <v>499548.1</v>
      </c>
      <c r="U797" s="14">
        <v>500104.6</v>
      </c>
      <c r="V797" s="14">
        <v>127.5</v>
      </c>
      <c r="W797" s="14">
        <v>99.5</v>
      </c>
      <c r="X797" s="14">
        <v>999879.7</v>
      </c>
      <c r="Y797" s="14">
        <v>1000000</v>
      </c>
      <c r="Z797" s="14">
        <v>120.3</v>
      </c>
      <c r="AA797" s="14">
        <v>0.01</v>
      </c>
    </row>
    <row r="798" spans="19:27" ht="15" thickBot="1" x14ac:dyDescent="0.35">
      <c r="S798" s="13" t="s">
        <v>152</v>
      </c>
      <c r="T798" s="14">
        <v>499544.1</v>
      </c>
      <c r="U798" s="14">
        <v>500100.6</v>
      </c>
      <c r="V798" s="14">
        <v>128.5</v>
      </c>
      <c r="W798" s="14">
        <v>98.5</v>
      </c>
      <c r="X798" s="14">
        <v>999871.7</v>
      </c>
      <c r="Y798" s="14">
        <v>1000000</v>
      </c>
      <c r="Z798" s="14">
        <v>128.30000000000001</v>
      </c>
      <c r="AA798" s="14">
        <v>0.01</v>
      </c>
    </row>
    <row r="799" spans="19:27" ht="15" thickBot="1" x14ac:dyDescent="0.35">
      <c r="S799" s="13" t="s">
        <v>153</v>
      </c>
      <c r="T799" s="14">
        <v>499542.1</v>
      </c>
      <c r="U799" s="14">
        <v>500090.6</v>
      </c>
      <c r="V799" s="14">
        <v>129.5</v>
      </c>
      <c r="W799" s="14">
        <v>102.5</v>
      </c>
      <c r="X799" s="14">
        <v>999864.7</v>
      </c>
      <c r="Y799" s="14">
        <v>1000000</v>
      </c>
      <c r="Z799" s="14">
        <v>135.30000000000001</v>
      </c>
      <c r="AA799" s="14">
        <v>0.01</v>
      </c>
    </row>
    <row r="800" spans="19:27" ht="15" thickBot="1" x14ac:dyDescent="0.35">
      <c r="S800" s="13" t="s">
        <v>154</v>
      </c>
      <c r="T800" s="14">
        <v>499540.1</v>
      </c>
      <c r="U800" s="14">
        <v>500088.6</v>
      </c>
      <c r="V800" s="14">
        <v>130.5</v>
      </c>
      <c r="W800" s="14">
        <v>112.5</v>
      </c>
      <c r="X800" s="14">
        <v>999871.7</v>
      </c>
      <c r="Y800" s="14">
        <v>1000000</v>
      </c>
      <c r="Z800" s="14">
        <v>128.30000000000001</v>
      </c>
      <c r="AA800" s="14">
        <v>0.01</v>
      </c>
    </row>
    <row r="801" spans="19:27" ht="15" thickBot="1" x14ac:dyDescent="0.35">
      <c r="S801" s="13" t="s">
        <v>155</v>
      </c>
      <c r="T801" s="14">
        <v>499538.1</v>
      </c>
      <c r="U801" s="14">
        <v>500092.6</v>
      </c>
      <c r="V801" s="14">
        <v>131.5</v>
      </c>
      <c r="W801" s="14">
        <v>113.5</v>
      </c>
      <c r="X801" s="14">
        <v>999875.7</v>
      </c>
      <c r="Y801" s="14">
        <v>1000000</v>
      </c>
      <c r="Z801" s="14">
        <v>124.3</v>
      </c>
      <c r="AA801" s="14">
        <v>0.01</v>
      </c>
    </row>
    <row r="802" spans="19:27" ht="15" thickBot="1" x14ac:dyDescent="0.35">
      <c r="S802" s="13" t="s">
        <v>156</v>
      </c>
      <c r="T802" s="14">
        <v>499532.1</v>
      </c>
      <c r="U802" s="14">
        <v>500089.59999999998</v>
      </c>
      <c r="V802" s="14">
        <v>134</v>
      </c>
      <c r="W802" s="14">
        <v>104.5</v>
      </c>
      <c r="X802" s="14">
        <v>999860.2</v>
      </c>
      <c r="Y802" s="14">
        <v>1000000</v>
      </c>
      <c r="Z802" s="14">
        <v>139.80000000000001</v>
      </c>
      <c r="AA802" s="14">
        <v>0.01</v>
      </c>
    </row>
    <row r="803" spans="19:27" ht="15" thickBot="1" x14ac:dyDescent="0.35">
      <c r="S803" s="13" t="s">
        <v>157</v>
      </c>
      <c r="T803" s="14">
        <v>499531.1</v>
      </c>
      <c r="U803" s="14">
        <v>500097.6</v>
      </c>
      <c r="V803" s="14">
        <v>135</v>
      </c>
      <c r="W803" s="14">
        <v>108.5</v>
      </c>
      <c r="X803" s="14">
        <v>999872.2</v>
      </c>
      <c r="Y803" s="14">
        <v>1000000</v>
      </c>
      <c r="Z803" s="14">
        <v>127.8</v>
      </c>
      <c r="AA803" s="14">
        <v>0.01</v>
      </c>
    </row>
    <row r="804" spans="19:27" ht="15" thickBot="1" x14ac:dyDescent="0.35">
      <c r="S804" s="13" t="s">
        <v>158</v>
      </c>
      <c r="T804" s="14">
        <v>499527.1</v>
      </c>
      <c r="U804" s="14">
        <v>500091.6</v>
      </c>
      <c r="V804" s="14">
        <v>141.5</v>
      </c>
      <c r="W804" s="14">
        <v>94.5</v>
      </c>
      <c r="X804" s="14">
        <v>999854.7</v>
      </c>
      <c r="Y804" s="14">
        <v>1000000</v>
      </c>
      <c r="Z804" s="14">
        <v>145.30000000000001</v>
      </c>
      <c r="AA804" s="14">
        <v>0.01</v>
      </c>
    </row>
    <row r="805" spans="19:27" ht="15" thickBot="1" x14ac:dyDescent="0.35">
      <c r="S805" s="13" t="s">
        <v>159</v>
      </c>
      <c r="T805" s="14">
        <v>499524.1</v>
      </c>
      <c r="U805" s="14">
        <v>500094.6</v>
      </c>
      <c r="V805" s="14">
        <v>143.5</v>
      </c>
      <c r="W805" s="14">
        <v>91.5</v>
      </c>
      <c r="X805" s="14">
        <v>999853.7</v>
      </c>
      <c r="Y805" s="14">
        <v>1000000</v>
      </c>
      <c r="Z805" s="14">
        <v>146.30000000000001</v>
      </c>
      <c r="AA805" s="14">
        <v>0.01</v>
      </c>
    </row>
    <row r="806" spans="19:27" ht="15" thickBot="1" x14ac:dyDescent="0.35">
      <c r="S806" s="13" t="s">
        <v>160</v>
      </c>
      <c r="T806" s="14">
        <v>499517.1</v>
      </c>
      <c r="U806" s="14">
        <v>500096.6</v>
      </c>
      <c r="V806" s="14">
        <v>147.5</v>
      </c>
      <c r="W806" s="14">
        <v>89.5</v>
      </c>
      <c r="X806" s="14">
        <v>999850.7</v>
      </c>
      <c r="Y806" s="14">
        <v>1000000</v>
      </c>
      <c r="Z806" s="14">
        <v>149.30000000000001</v>
      </c>
      <c r="AA806" s="14">
        <v>0.01</v>
      </c>
    </row>
    <row r="807" spans="19:27" ht="15" thickBot="1" x14ac:dyDescent="0.35">
      <c r="S807" s="13" t="s">
        <v>161</v>
      </c>
      <c r="T807" s="14">
        <v>499515.1</v>
      </c>
      <c r="U807" s="14">
        <v>500093.6</v>
      </c>
      <c r="V807" s="14">
        <v>153</v>
      </c>
      <c r="W807" s="14">
        <v>84.5</v>
      </c>
      <c r="X807" s="14">
        <v>999846.2</v>
      </c>
      <c r="Y807" s="14">
        <v>1000000</v>
      </c>
      <c r="Z807" s="14">
        <v>153.80000000000001</v>
      </c>
      <c r="AA807" s="14">
        <v>0.02</v>
      </c>
    </row>
    <row r="808" spans="19:27" ht="15" thickBot="1" x14ac:dyDescent="0.35">
      <c r="S808" s="13" t="s">
        <v>162</v>
      </c>
      <c r="T808" s="14">
        <v>499512.1</v>
      </c>
      <c r="U808" s="14">
        <v>500095.6</v>
      </c>
      <c r="V808" s="14">
        <v>154.5</v>
      </c>
      <c r="W808" s="14">
        <v>83.5</v>
      </c>
      <c r="X808" s="14">
        <v>999845.7</v>
      </c>
      <c r="Y808" s="14">
        <v>1000000</v>
      </c>
      <c r="Z808" s="14">
        <v>154.30000000000001</v>
      </c>
      <c r="AA808" s="14">
        <v>0.02</v>
      </c>
    </row>
    <row r="809" spans="19:27" ht="15" thickBot="1" x14ac:dyDescent="0.35">
      <c r="S809" s="13" t="s">
        <v>163</v>
      </c>
      <c r="T809" s="14">
        <v>499507.1</v>
      </c>
      <c r="U809" s="14">
        <v>500098.6</v>
      </c>
      <c r="V809" s="14">
        <v>155.5</v>
      </c>
      <c r="W809" s="14">
        <v>87.5</v>
      </c>
      <c r="X809" s="14">
        <v>999848.7</v>
      </c>
      <c r="Y809" s="14">
        <v>1000000</v>
      </c>
      <c r="Z809" s="14">
        <v>151.30000000000001</v>
      </c>
      <c r="AA809" s="14">
        <v>0.02</v>
      </c>
    </row>
    <row r="810" spans="19:27" ht="15" thickBot="1" x14ac:dyDescent="0.35">
      <c r="S810" s="13" t="s">
        <v>164</v>
      </c>
      <c r="T810" s="14">
        <v>499506.1</v>
      </c>
      <c r="U810" s="14">
        <v>500101.6</v>
      </c>
      <c r="V810" s="14">
        <v>156.5</v>
      </c>
      <c r="W810" s="14">
        <v>82.5</v>
      </c>
      <c r="X810" s="14">
        <v>999846.7</v>
      </c>
      <c r="Y810" s="14">
        <v>1000000</v>
      </c>
      <c r="Z810" s="14">
        <v>153.30000000000001</v>
      </c>
      <c r="AA810" s="14">
        <v>0.02</v>
      </c>
    </row>
    <row r="811" spans="19:27" ht="15" thickBot="1" x14ac:dyDescent="0.35">
      <c r="S811" s="13" t="s">
        <v>165</v>
      </c>
      <c r="T811" s="14">
        <v>499500.6</v>
      </c>
      <c r="U811" s="14">
        <v>500102.6</v>
      </c>
      <c r="V811" s="14">
        <v>157.5</v>
      </c>
      <c r="W811" s="14">
        <v>88.5</v>
      </c>
      <c r="X811" s="14">
        <v>999849.2</v>
      </c>
      <c r="Y811" s="14">
        <v>1000000</v>
      </c>
      <c r="Z811" s="14">
        <v>150.80000000000001</v>
      </c>
      <c r="AA811" s="14">
        <v>0.02</v>
      </c>
    </row>
    <row r="812" spans="19:27" ht="15" thickBot="1" x14ac:dyDescent="0.35">
      <c r="S812" s="13" t="s">
        <v>166</v>
      </c>
      <c r="T812" s="14">
        <v>499496.6</v>
      </c>
      <c r="U812" s="14">
        <v>500103.6</v>
      </c>
      <c r="V812" s="14">
        <v>159.5</v>
      </c>
      <c r="W812" s="14">
        <v>93.5</v>
      </c>
      <c r="X812" s="14">
        <v>999853.2</v>
      </c>
      <c r="Y812" s="14">
        <v>1000000</v>
      </c>
      <c r="Z812" s="14">
        <v>146.80000000000001</v>
      </c>
      <c r="AA812" s="14">
        <v>0.01</v>
      </c>
    </row>
    <row r="813" spans="19:27" ht="15" thickBot="1" x14ac:dyDescent="0.35">
      <c r="S813" s="13" t="s">
        <v>167</v>
      </c>
      <c r="T813" s="14">
        <v>499495.6</v>
      </c>
      <c r="U813" s="14">
        <v>500106.6</v>
      </c>
      <c r="V813" s="14">
        <v>158.5</v>
      </c>
      <c r="W813" s="14">
        <v>115.5</v>
      </c>
      <c r="X813" s="14">
        <v>999876.2</v>
      </c>
      <c r="Y813" s="14">
        <v>1000000</v>
      </c>
      <c r="Z813" s="14">
        <v>123.8</v>
      </c>
      <c r="AA813" s="14">
        <v>0.01</v>
      </c>
    </row>
    <row r="814" spans="19:27" ht="15" thickBot="1" x14ac:dyDescent="0.35">
      <c r="S814" s="13" t="s">
        <v>168</v>
      </c>
      <c r="T814" s="14">
        <v>499490.6</v>
      </c>
      <c r="U814" s="14">
        <v>500109.6</v>
      </c>
      <c r="V814" s="14">
        <v>160.5</v>
      </c>
      <c r="W814" s="14">
        <v>140.5</v>
      </c>
      <c r="X814" s="14">
        <v>999901.2</v>
      </c>
      <c r="Y814" s="14">
        <v>1000000</v>
      </c>
      <c r="Z814" s="14">
        <v>98.8</v>
      </c>
      <c r="AA814" s="14">
        <v>0.01</v>
      </c>
    </row>
    <row r="815" spans="19:27" ht="15" thickBot="1" x14ac:dyDescent="0.35">
      <c r="S815" s="13" t="s">
        <v>169</v>
      </c>
      <c r="T815" s="14">
        <v>499486.6</v>
      </c>
      <c r="U815" s="14">
        <v>500113.6</v>
      </c>
      <c r="V815" s="14">
        <v>161.5</v>
      </c>
      <c r="W815" s="14">
        <v>267.5</v>
      </c>
      <c r="X815" s="14">
        <v>1000029.2</v>
      </c>
      <c r="Y815" s="14">
        <v>1000000</v>
      </c>
      <c r="Z815" s="14">
        <v>-29.2</v>
      </c>
      <c r="AA815" s="14">
        <v>0</v>
      </c>
    </row>
    <row r="816" spans="19:27" ht="15" thickBot="1" x14ac:dyDescent="0.35">
      <c r="S816" s="13" t="s">
        <v>170</v>
      </c>
      <c r="T816" s="14">
        <v>499479.6</v>
      </c>
      <c r="U816" s="14">
        <v>500115.6</v>
      </c>
      <c r="V816" s="14">
        <v>162.5</v>
      </c>
      <c r="W816" s="14">
        <v>277</v>
      </c>
      <c r="X816" s="14">
        <v>1000034.7</v>
      </c>
      <c r="Y816" s="14">
        <v>1000000</v>
      </c>
      <c r="Z816" s="14">
        <v>-34.700000000000003</v>
      </c>
      <c r="AA816" s="14">
        <v>0</v>
      </c>
    </row>
    <row r="817" spans="19:27" ht="15" thickBot="1" x14ac:dyDescent="0.35">
      <c r="S817" s="13" t="s">
        <v>171</v>
      </c>
      <c r="T817" s="14">
        <v>499487.6</v>
      </c>
      <c r="U817" s="14">
        <v>500116.6</v>
      </c>
      <c r="V817" s="14">
        <v>163.5</v>
      </c>
      <c r="W817" s="14">
        <v>288</v>
      </c>
      <c r="X817" s="14">
        <v>1000055.7</v>
      </c>
      <c r="Y817" s="14">
        <v>1000000</v>
      </c>
      <c r="Z817" s="14">
        <v>-55.7</v>
      </c>
      <c r="AA817" s="14">
        <v>-0.01</v>
      </c>
    </row>
    <row r="818" spans="19:27" ht="15" thickBot="1" x14ac:dyDescent="0.35">
      <c r="S818" s="13" t="s">
        <v>172</v>
      </c>
      <c r="T818" s="14">
        <v>499488.6</v>
      </c>
      <c r="U818" s="14">
        <v>500117.6</v>
      </c>
      <c r="V818" s="14">
        <v>164.5</v>
      </c>
      <c r="W818" s="14">
        <v>292.5</v>
      </c>
      <c r="X818" s="14">
        <v>1000063.2</v>
      </c>
      <c r="Y818" s="14">
        <v>1000000</v>
      </c>
      <c r="Z818" s="14">
        <v>-63.2</v>
      </c>
      <c r="AA818" s="14">
        <v>-0.01</v>
      </c>
    </row>
    <row r="819" spans="19:27" ht="15" thickBot="1" x14ac:dyDescent="0.35">
      <c r="S819" s="13" t="s">
        <v>173</v>
      </c>
      <c r="T819" s="14">
        <v>499491.6</v>
      </c>
      <c r="U819" s="14">
        <v>500119.6</v>
      </c>
      <c r="V819" s="14">
        <v>165.5</v>
      </c>
      <c r="W819" s="14">
        <v>289</v>
      </c>
      <c r="X819" s="14">
        <v>1000065.7</v>
      </c>
      <c r="Y819" s="14">
        <v>1000000</v>
      </c>
      <c r="Z819" s="14">
        <v>-65.7</v>
      </c>
      <c r="AA819" s="14">
        <v>-0.01</v>
      </c>
    </row>
    <row r="820" spans="19:27" ht="15" thickBot="1" x14ac:dyDescent="0.35">
      <c r="S820" s="13" t="s">
        <v>174</v>
      </c>
      <c r="T820" s="14">
        <v>499494.6</v>
      </c>
      <c r="U820" s="14">
        <v>500122.6</v>
      </c>
      <c r="V820" s="14">
        <v>166.5</v>
      </c>
      <c r="W820" s="14">
        <v>278</v>
      </c>
      <c r="X820" s="14">
        <v>1000061.7</v>
      </c>
      <c r="Y820" s="14">
        <v>1000000</v>
      </c>
      <c r="Z820" s="14">
        <v>-61.7</v>
      </c>
      <c r="AA820" s="14">
        <v>-0.01</v>
      </c>
    </row>
    <row r="821" spans="19:27" ht="15" thickBot="1" x14ac:dyDescent="0.35">
      <c r="S821" s="13" t="s">
        <v>175</v>
      </c>
      <c r="T821" s="14">
        <v>499498.6</v>
      </c>
      <c r="U821" s="14">
        <v>500130.6</v>
      </c>
      <c r="V821" s="14">
        <v>167.5</v>
      </c>
      <c r="W821" s="14">
        <v>270.5</v>
      </c>
      <c r="X821" s="14">
        <v>1000067.2</v>
      </c>
      <c r="Y821" s="14">
        <v>1000000</v>
      </c>
      <c r="Z821" s="14">
        <v>-67.2</v>
      </c>
      <c r="AA821" s="14">
        <v>-0.01</v>
      </c>
    </row>
    <row r="822" spans="19:27" ht="15" thickBot="1" x14ac:dyDescent="0.35">
      <c r="S822" s="13" t="s">
        <v>176</v>
      </c>
      <c r="T822" s="14">
        <v>499501.6</v>
      </c>
      <c r="U822" s="14">
        <v>500132.6</v>
      </c>
      <c r="V822" s="14">
        <v>168.5</v>
      </c>
      <c r="W822" s="14">
        <v>265.5</v>
      </c>
      <c r="X822" s="14">
        <v>1000068.2</v>
      </c>
      <c r="Y822" s="14">
        <v>1000000</v>
      </c>
      <c r="Z822" s="14">
        <v>-68.2</v>
      </c>
      <c r="AA822" s="14">
        <v>-0.01</v>
      </c>
    </row>
    <row r="823" spans="19:27" ht="15" thickBot="1" x14ac:dyDescent="0.35">
      <c r="S823" s="13" t="s">
        <v>177</v>
      </c>
      <c r="T823" s="14">
        <v>499509.1</v>
      </c>
      <c r="U823" s="14">
        <v>500126.6</v>
      </c>
      <c r="V823" s="14">
        <v>169.5</v>
      </c>
      <c r="W823" s="14">
        <v>263.5</v>
      </c>
      <c r="X823" s="14">
        <v>1000068.7</v>
      </c>
      <c r="Y823" s="14">
        <v>1000000</v>
      </c>
      <c r="Z823" s="14">
        <v>-68.7</v>
      </c>
      <c r="AA823" s="14">
        <v>-0.01</v>
      </c>
    </row>
    <row r="824" spans="19:27" ht="15" thickBot="1" x14ac:dyDescent="0.35">
      <c r="S824" s="13" t="s">
        <v>178</v>
      </c>
      <c r="T824" s="14">
        <v>499510.1</v>
      </c>
      <c r="U824" s="14">
        <v>500124.6</v>
      </c>
      <c r="V824" s="14">
        <v>170.5</v>
      </c>
      <c r="W824" s="14">
        <v>141.5</v>
      </c>
      <c r="X824" s="14">
        <v>999946.7</v>
      </c>
      <c r="Y824" s="14">
        <v>1000000</v>
      </c>
      <c r="Z824" s="14">
        <v>53.3</v>
      </c>
      <c r="AA824" s="14">
        <v>0.01</v>
      </c>
    </row>
    <row r="825" spans="19:27" ht="15" thickBot="1" x14ac:dyDescent="0.35">
      <c r="S825" s="13" t="s">
        <v>179</v>
      </c>
      <c r="T825" s="14">
        <v>499514.1</v>
      </c>
      <c r="U825" s="14">
        <v>500123.6</v>
      </c>
      <c r="V825" s="14">
        <v>171.5</v>
      </c>
      <c r="W825" s="14">
        <v>138.5</v>
      </c>
      <c r="X825" s="14">
        <v>999947.7</v>
      </c>
      <c r="Y825" s="14">
        <v>1000000</v>
      </c>
      <c r="Z825" s="14">
        <v>52.3</v>
      </c>
      <c r="AA825" s="14">
        <v>0.01</v>
      </c>
    </row>
    <row r="826" spans="19:27" ht="15" thickBot="1" x14ac:dyDescent="0.35">
      <c r="S826" s="13" t="s">
        <v>180</v>
      </c>
      <c r="T826" s="14">
        <v>499516.1</v>
      </c>
      <c r="U826" s="14">
        <v>500128.6</v>
      </c>
      <c r="V826" s="14">
        <v>172.5</v>
      </c>
      <c r="W826" s="14">
        <v>129.5</v>
      </c>
      <c r="X826" s="14">
        <v>999946.7</v>
      </c>
      <c r="Y826" s="14">
        <v>1000000</v>
      </c>
      <c r="Z826" s="14">
        <v>53.3</v>
      </c>
      <c r="AA826" s="14">
        <v>0.01</v>
      </c>
    </row>
    <row r="827" spans="19:27" ht="15" thickBot="1" x14ac:dyDescent="0.35">
      <c r="S827" s="13" t="s">
        <v>181</v>
      </c>
      <c r="T827" s="14">
        <v>499519.1</v>
      </c>
      <c r="U827" s="14">
        <v>500138.6</v>
      </c>
      <c r="V827" s="14">
        <v>173.5</v>
      </c>
      <c r="W827" s="14">
        <v>133.5</v>
      </c>
      <c r="X827" s="14">
        <v>999964.7</v>
      </c>
      <c r="Y827" s="14">
        <v>1000000</v>
      </c>
      <c r="Z827" s="14">
        <v>35.299999999999997</v>
      </c>
      <c r="AA827" s="14">
        <v>0</v>
      </c>
    </row>
    <row r="828" spans="19:27" ht="15" thickBot="1" x14ac:dyDescent="0.35">
      <c r="S828" s="13" t="s">
        <v>182</v>
      </c>
      <c r="T828" s="14">
        <v>499521.1</v>
      </c>
      <c r="U828" s="14">
        <v>500139.6</v>
      </c>
      <c r="V828" s="14">
        <v>174.5</v>
      </c>
      <c r="W828" s="14">
        <v>121.5</v>
      </c>
      <c r="X828" s="14">
        <v>999956.7</v>
      </c>
      <c r="Y828" s="14">
        <v>1000000</v>
      </c>
      <c r="Z828" s="14">
        <v>43.3</v>
      </c>
      <c r="AA828" s="14">
        <v>0</v>
      </c>
    </row>
    <row r="829" spans="19:27" ht="15" thickBot="1" x14ac:dyDescent="0.35">
      <c r="S829" s="13" t="s">
        <v>183</v>
      </c>
      <c r="T829" s="14">
        <v>499523.1</v>
      </c>
      <c r="U829" s="14">
        <v>500141.6</v>
      </c>
      <c r="V829" s="14">
        <v>175.5</v>
      </c>
      <c r="W829" s="14">
        <v>119.5</v>
      </c>
      <c r="X829" s="14">
        <v>999959.7</v>
      </c>
      <c r="Y829" s="14">
        <v>1000000</v>
      </c>
      <c r="Z829" s="14">
        <v>40.299999999999997</v>
      </c>
      <c r="AA829" s="14">
        <v>0</v>
      </c>
    </row>
    <row r="830" spans="19:27" ht="15" thickBot="1" x14ac:dyDescent="0.35">
      <c r="S830" s="13" t="s">
        <v>184</v>
      </c>
      <c r="T830" s="14">
        <v>499520.1</v>
      </c>
      <c r="U830" s="14">
        <v>500143.6</v>
      </c>
      <c r="V830" s="14">
        <v>176.5</v>
      </c>
      <c r="W830" s="14">
        <v>114.5</v>
      </c>
      <c r="X830" s="14">
        <v>999954.7</v>
      </c>
      <c r="Y830" s="14">
        <v>1000000</v>
      </c>
      <c r="Z830" s="14">
        <v>45.3</v>
      </c>
      <c r="AA830" s="14">
        <v>0</v>
      </c>
    </row>
    <row r="831" spans="19:27" ht="15" thickBot="1" x14ac:dyDescent="0.35">
      <c r="S831" s="13" t="s">
        <v>185</v>
      </c>
      <c r="T831" s="14">
        <v>499522.1</v>
      </c>
      <c r="U831" s="14">
        <v>500149.6</v>
      </c>
      <c r="V831" s="14">
        <v>177.5</v>
      </c>
      <c r="W831" s="14">
        <v>117.5</v>
      </c>
      <c r="X831" s="14">
        <v>999966.7</v>
      </c>
      <c r="Y831" s="14">
        <v>1000000</v>
      </c>
      <c r="Z831" s="14">
        <v>33.299999999999997</v>
      </c>
      <c r="AA831" s="14">
        <v>0</v>
      </c>
    </row>
    <row r="832" spans="19:27" ht="15" thickBot="1" x14ac:dyDescent="0.35">
      <c r="S832" s="13" t="s">
        <v>186</v>
      </c>
      <c r="T832" s="14">
        <v>499526.1</v>
      </c>
      <c r="U832" s="14">
        <v>500152.6</v>
      </c>
      <c r="V832" s="14">
        <v>178.5</v>
      </c>
      <c r="W832" s="14">
        <v>111.5</v>
      </c>
      <c r="X832" s="14">
        <v>999968.7</v>
      </c>
      <c r="Y832" s="14">
        <v>1000000</v>
      </c>
      <c r="Z832" s="14">
        <v>31.3</v>
      </c>
      <c r="AA832" s="14">
        <v>0</v>
      </c>
    </row>
    <row r="833" spans="19:27" ht="15" thickBot="1" x14ac:dyDescent="0.35">
      <c r="S833" s="13" t="s">
        <v>187</v>
      </c>
      <c r="T833" s="14">
        <v>499530.1</v>
      </c>
      <c r="U833" s="14">
        <v>500150.6</v>
      </c>
      <c r="V833" s="14">
        <v>179.5</v>
      </c>
      <c r="W833" s="14">
        <v>116.5</v>
      </c>
      <c r="X833" s="14">
        <v>999976.7</v>
      </c>
      <c r="Y833" s="14">
        <v>1000000</v>
      </c>
      <c r="Z833" s="14">
        <v>23.3</v>
      </c>
      <c r="AA833" s="14">
        <v>0</v>
      </c>
    </row>
    <row r="834" spans="19:27" ht="15" thickBot="1" x14ac:dyDescent="0.35">
      <c r="S834" s="13" t="s">
        <v>188</v>
      </c>
      <c r="T834" s="14">
        <v>499534.1</v>
      </c>
      <c r="U834" s="14">
        <v>500144.6</v>
      </c>
      <c r="V834" s="14">
        <v>180.5</v>
      </c>
      <c r="W834" s="14">
        <v>120.5</v>
      </c>
      <c r="X834" s="14">
        <v>999979.7</v>
      </c>
      <c r="Y834" s="14">
        <v>1000000</v>
      </c>
      <c r="Z834" s="14">
        <v>20.3</v>
      </c>
      <c r="AA834" s="14">
        <v>0</v>
      </c>
    </row>
    <row r="835" spans="19:27" ht="15" thickBot="1" x14ac:dyDescent="0.35">
      <c r="S835" s="13" t="s">
        <v>189</v>
      </c>
      <c r="T835" s="14">
        <v>499539.1</v>
      </c>
      <c r="U835" s="14">
        <v>500146.6</v>
      </c>
      <c r="V835" s="14">
        <v>181.5</v>
      </c>
      <c r="W835" s="14">
        <v>126.5</v>
      </c>
      <c r="X835" s="14">
        <v>999993.7</v>
      </c>
      <c r="Y835" s="14">
        <v>1000000</v>
      </c>
      <c r="Z835" s="14">
        <v>6.3</v>
      </c>
      <c r="AA835" s="14">
        <v>0</v>
      </c>
    </row>
    <row r="836" spans="19:27" ht="15" thickBot="1" x14ac:dyDescent="0.35">
      <c r="S836" s="13" t="s">
        <v>190</v>
      </c>
      <c r="T836" s="14">
        <v>499541.1</v>
      </c>
      <c r="U836" s="14">
        <v>500151.6</v>
      </c>
      <c r="V836" s="14">
        <v>182.5</v>
      </c>
      <c r="W836" s="14">
        <v>127.5</v>
      </c>
      <c r="X836" s="14">
        <v>1000002.7</v>
      </c>
      <c r="Y836" s="14">
        <v>1000000</v>
      </c>
      <c r="Z836" s="14">
        <v>-2.7</v>
      </c>
      <c r="AA836" s="14">
        <v>0</v>
      </c>
    </row>
    <row r="837" spans="19:27" ht="15" thickBot="1" x14ac:dyDescent="0.35">
      <c r="S837" s="13" t="s">
        <v>191</v>
      </c>
      <c r="T837" s="14">
        <v>499546.1</v>
      </c>
      <c r="U837" s="14">
        <v>500158.6</v>
      </c>
      <c r="V837" s="14">
        <v>183.5</v>
      </c>
      <c r="W837" s="14">
        <v>134.5</v>
      </c>
      <c r="X837" s="14">
        <v>1000022.7</v>
      </c>
      <c r="Y837" s="14">
        <v>1000000</v>
      </c>
      <c r="Z837" s="14">
        <v>-22.7</v>
      </c>
      <c r="AA837" s="14">
        <v>0</v>
      </c>
    </row>
    <row r="838" spans="19:27" ht="15" thickBot="1" x14ac:dyDescent="0.35">
      <c r="S838" s="13" t="s">
        <v>192</v>
      </c>
      <c r="T838" s="14">
        <v>499547.1</v>
      </c>
      <c r="U838" s="14">
        <v>500159.6</v>
      </c>
      <c r="V838" s="14">
        <v>184.5</v>
      </c>
      <c r="W838" s="14">
        <v>136.5</v>
      </c>
      <c r="X838" s="14">
        <v>1000027.7</v>
      </c>
      <c r="Y838" s="14">
        <v>1000000</v>
      </c>
      <c r="Z838" s="14">
        <v>-27.7</v>
      </c>
      <c r="AA838" s="14">
        <v>0</v>
      </c>
    </row>
    <row r="839" spans="19:27" ht="15" thickBot="1" x14ac:dyDescent="0.35">
      <c r="S839" s="13" t="s">
        <v>193</v>
      </c>
      <c r="T839" s="14">
        <v>499553.1</v>
      </c>
      <c r="U839" s="14">
        <v>500162.6</v>
      </c>
      <c r="V839" s="14">
        <v>185.5</v>
      </c>
      <c r="W839" s="14">
        <v>144.5</v>
      </c>
      <c r="X839" s="14">
        <v>1000045.7</v>
      </c>
      <c r="Y839" s="14">
        <v>1000000</v>
      </c>
      <c r="Z839" s="14">
        <v>-45.7</v>
      </c>
      <c r="AA839" s="14">
        <v>0</v>
      </c>
    </row>
    <row r="840" spans="19:27" ht="15" thickBot="1" x14ac:dyDescent="0.35">
      <c r="S840" s="13" t="s">
        <v>194</v>
      </c>
      <c r="T840" s="14">
        <v>499551.1</v>
      </c>
      <c r="U840" s="14">
        <v>500165.6</v>
      </c>
      <c r="V840" s="14">
        <v>186.5</v>
      </c>
      <c r="W840" s="14">
        <v>143.5</v>
      </c>
      <c r="X840" s="14">
        <v>1000046.7</v>
      </c>
      <c r="Y840" s="14">
        <v>1000000</v>
      </c>
      <c r="Z840" s="14">
        <v>-46.7</v>
      </c>
      <c r="AA840" s="14">
        <v>0</v>
      </c>
    </row>
    <row r="841" spans="19:27" ht="15" thickBot="1" x14ac:dyDescent="0.35">
      <c r="S841" s="13" t="s">
        <v>195</v>
      </c>
      <c r="T841" s="14">
        <v>499549.1</v>
      </c>
      <c r="U841" s="14">
        <v>500168.6</v>
      </c>
      <c r="V841" s="14">
        <v>187.5</v>
      </c>
      <c r="W841" s="14">
        <v>137.5</v>
      </c>
      <c r="X841" s="14">
        <v>1000042.7</v>
      </c>
      <c r="Y841" s="14">
        <v>1000000</v>
      </c>
      <c r="Z841" s="14">
        <v>-42.7</v>
      </c>
      <c r="AA841" s="14">
        <v>0</v>
      </c>
    </row>
    <row r="842" spans="19:27" ht="15" thickBot="1" x14ac:dyDescent="0.35">
      <c r="S842" s="13" t="s">
        <v>196</v>
      </c>
      <c r="T842" s="14">
        <v>499543.1</v>
      </c>
      <c r="U842" s="14">
        <v>500166.6</v>
      </c>
      <c r="V842" s="14">
        <v>188.5</v>
      </c>
      <c r="W842" s="14">
        <v>123.5</v>
      </c>
      <c r="X842" s="14">
        <v>1000021.7</v>
      </c>
      <c r="Y842" s="14">
        <v>1000000</v>
      </c>
      <c r="Z842" s="14">
        <v>-21.7</v>
      </c>
      <c r="AA842" s="14">
        <v>0</v>
      </c>
    </row>
    <row r="843" spans="19:27" ht="15" thickBot="1" x14ac:dyDescent="0.35">
      <c r="S843" s="13" t="s">
        <v>197</v>
      </c>
      <c r="T843" s="14">
        <v>499536.1</v>
      </c>
      <c r="U843" s="14">
        <v>500167.6</v>
      </c>
      <c r="V843" s="14">
        <v>193.5</v>
      </c>
      <c r="W843" s="14">
        <v>109.5</v>
      </c>
      <c r="X843" s="14">
        <v>1000006.7</v>
      </c>
      <c r="Y843" s="14">
        <v>1000000</v>
      </c>
      <c r="Z843" s="14">
        <v>-6.7</v>
      </c>
      <c r="AA843" s="14">
        <v>0</v>
      </c>
    </row>
    <row r="844" spans="19:27" ht="15" thickBot="1" x14ac:dyDescent="0.35">
      <c r="S844" s="13" t="s">
        <v>198</v>
      </c>
      <c r="T844" s="14">
        <v>499529.1</v>
      </c>
      <c r="U844" s="14">
        <v>500164.6</v>
      </c>
      <c r="V844" s="14">
        <v>198.5</v>
      </c>
      <c r="W844" s="14">
        <v>92.5</v>
      </c>
      <c r="X844" s="14">
        <v>999984.7</v>
      </c>
      <c r="Y844" s="14">
        <v>1000000</v>
      </c>
      <c r="Z844" s="14">
        <v>15.3</v>
      </c>
      <c r="AA844" s="14">
        <v>0</v>
      </c>
    </row>
    <row r="845" spans="19:27" ht="15" thickBot="1" x14ac:dyDescent="0.35">
      <c r="S845" s="13" t="s">
        <v>199</v>
      </c>
      <c r="T845" s="14">
        <v>499525.1</v>
      </c>
      <c r="U845" s="14">
        <v>500163.6</v>
      </c>
      <c r="V845" s="14">
        <v>203.5</v>
      </c>
      <c r="W845" s="14">
        <v>86.5</v>
      </c>
      <c r="X845" s="14">
        <v>999978.7</v>
      </c>
      <c r="Y845" s="14">
        <v>1000000</v>
      </c>
      <c r="Z845" s="14">
        <v>21.3</v>
      </c>
      <c r="AA845" s="14">
        <v>0</v>
      </c>
    </row>
    <row r="846" spans="19:27" ht="15" thickBot="1" x14ac:dyDescent="0.35">
      <c r="S846" s="13" t="s">
        <v>200</v>
      </c>
      <c r="T846" s="14">
        <v>499513.1</v>
      </c>
      <c r="U846" s="14">
        <v>500160.6</v>
      </c>
      <c r="V846" s="14">
        <v>205.5</v>
      </c>
      <c r="W846" s="14">
        <v>74.5</v>
      </c>
      <c r="X846" s="14">
        <v>999953.7</v>
      </c>
      <c r="Y846" s="14">
        <v>1000000</v>
      </c>
      <c r="Z846" s="14">
        <v>46.3</v>
      </c>
      <c r="AA846" s="14">
        <v>0</v>
      </c>
    </row>
    <row r="847" spans="19:27" ht="15" thickBot="1" x14ac:dyDescent="0.35">
      <c r="S847" s="13" t="s">
        <v>201</v>
      </c>
      <c r="T847" s="14">
        <v>499502.6</v>
      </c>
      <c r="U847" s="14">
        <v>500155.6</v>
      </c>
      <c r="V847" s="14">
        <v>208.5</v>
      </c>
      <c r="W847" s="14">
        <v>70.5</v>
      </c>
      <c r="X847" s="14">
        <v>999937.2</v>
      </c>
      <c r="Y847" s="14">
        <v>1000000</v>
      </c>
      <c r="Z847" s="14">
        <v>62.8</v>
      </c>
      <c r="AA847" s="14">
        <v>0.01</v>
      </c>
    </row>
    <row r="848" spans="19:27" ht="15" thickBot="1" x14ac:dyDescent="0.35">
      <c r="S848" s="13" t="s">
        <v>202</v>
      </c>
      <c r="T848" s="14">
        <v>499497.6</v>
      </c>
      <c r="U848" s="14">
        <v>500153.59999999998</v>
      </c>
      <c r="V848" s="14">
        <v>210.5</v>
      </c>
      <c r="W848" s="14">
        <v>69.5</v>
      </c>
      <c r="X848" s="14">
        <v>999931.2</v>
      </c>
      <c r="Y848" s="14">
        <v>1000000</v>
      </c>
      <c r="Z848" s="14">
        <v>68.8</v>
      </c>
      <c r="AA848" s="14">
        <v>0.01</v>
      </c>
    </row>
    <row r="849" spans="19:27" ht="15" thickBot="1" x14ac:dyDescent="0.35">
      <c r="S849" s="13" t="s">
        <v>203</v>
      </c>
      <c r="T849" s="14">
        <v>499493.6</v>
      </c>
      <c r="U849" s="14">
        <v>500156.6</v>
      </c>
      <c r="V849" s="14">
        <v>211.5</v>
      </c>
      <c r="W849" s="14">
        <v>65.5</v>
      </c>
      <c r="X849" s="14">
        <v>999927.2</v>
      </c>
      <c r="Y849" s="14">
        <v>1000000</v>
      </c>
      <c r="Z849" s="14">
        <v>72.8</v>
      </c>
      <c r="AA849" s="14">
        <v>0.01</v>
      </c>
    </row>
    <row r="850" spans="19:27" ht="15" thickBot="1" x14ac:dyDescent="0.35">
      <c r="S850" s="13" t="s">
        <v>204</v>
      </c>
      <c r="T850" s="14">
        <v>499489.6</v>
      </c>
      <c r="U850" s="14">
        <v>500154.6</v>
      </c>
      <c r="V850" s="14">
        <v>213.5</v>
      </c>
      <c r="W850" s="14">
        <v>61.5</v>
      </c>
      <c r="X850" s="14">
        <v>999919.2</v>
      </c>
      <c r="Y850" s="14">
        <v>1000000</v>
      </c>
      <c r="Z850" s="14">
        <v>80.8</v>
      </c>
      <c r="AA850" s="14">
        <v>0.01</v>
      </c>
    </row>
    <row r="851" spans="19:27" ht="15" thickBot="1" x14ac:dyDescent="0.35">
      <c r="S851" s="13" t="s">
        <v>205</v>
      </c>
      <c r="T851" s="14">
        <v>499480.6</v>
      </c>
      <c r="U851" s="14">
        <v>500157.6</v>
      </c>
      <c r="V851" s="14">
        <v>212.5</v>
      </c>
      <c r="W851" s="14">
        <v>63.5</v>
      </c>
      <c r="X851" s="14">
        <v>999914.2</v>
      </c>
      <c r="Y851" s="14">
        <v>1000000</v>
      </c>
      <c r="Z851" s="14">
        <v>85.8</v>
      </c>
      <c r="AA851" s="14">
        <v>0.01</v>
      </c>
    </row>
    <row r="852" spans="19:27" ht="15" thickBot="1" x14ac:dyDescent="0.35">
      <c r="S852" s="13" t="s">
        <v>206</v>
      </c>
      <c r="T852" s="14">
        <v>499478.6</v>
      </c>
      <c r="U852" s="14">
        <v>500148.6</v>
      </c>
      <c r="V852" s="14">
        <v>207.5</v>
      </c>
      <c r="W852" s="14">
        <v>64.5</v>
      </c>
      <c r="X852" s="14">
        <v>999899.2</v>
      </c>
      <c r="Y852" s="14">
        <v>1000000</v>
      </c>
      <c r="Z852" s="14">
        <v>100.8</v>
      </c>
      <c r="AA852" s="14">
        <v>0.01</v>
      </c>
    </row>
    <row r="853" spans="19:27" ht="15" thickBot="1" x14ac:dyDescent="0.35">
      <c r="S853" s="13" t="s">
        <v>207</v>
      </c>
      <c r="T853" s="14">
        <v>499474.1</v>
      </c>
      <c r="U853" s="14">
        <v>500145.6</v>
      </c>
      <c r="V853" s="14">
        <v>206.5</v>
      </c>
      <c r="W853" s="14">
        <v>67.5</v>
      </c>
      <c r="X853" s="14">
        <v>999893.7</v>
      </c>
      <c r="Y853" s="14">
        <v>1000000</v>
      </c>
      <c r="Z853" s="14">
        <v>106.3</v>
      </c>
      <c r="AA853" s="14">
        <v>0.01</v>
      </c>
    </row>
    <row r="854" spans="19:27" ht="15" thickBot="1" x14ac:dyDescent="0.35">
      <c r="S854" s="13" t="s">
        <v>208</v>
      </c>
      <c r="T854" s="14">
        <v>499473.1</v>
      </c>
      <c r="U854" s="14">
        <v>500142.6</v>
      </c>
      <c r="V854" s="14">
        <v>204.5</v>
      </c>
      <c r="W854" s="14">
        <v>66.5</v>
      </c>
      <c r="X854" s="14">
        <v>999886.7</v>
      </c>
      <c r="Y854" s="14">
        <v>1000000</v>
      </c>
      <c r="Z854" s="14">
        <v>113.3</v>
      </c>
      <c r="AA854" s="14">
        <v>0.01</v>
      </c>
    </row>
    <row r="855" spans="19:27" ht="15" thickBot="1" x14ac:dyDescent="0.35">
      <c r="S855" s="13" t="s">
        <v>209</v>
      </c>
      <c r="T855" s="14">
        <v>499472.1</v>
      </c>
      <c r="U855" s="14">
        <v>500137.6</v>
      </c>
      <c r="V855" s="14">
        <v>201.5</v>
      </c>
      <c r="W855" s="14">
        <v>62.5</v>
      </c>
      <c r="X855" s="14">
        <v>999873.7</v>
      </c>
      <c r="Y855" s="14">
        <v>1000000</v>
      </c>
      <c r="Z855" s="14">
        <v>126.3</v>
      </c>
      <c r="AA855" s="14">
        <v>0.01</v>
      </c>
    </row>
    <row r="856" spans="19:27" ht="15" thickBot="1" x14ac:dyDescent="0.35">
      <c r="S856" s="13" t="s">
        <v>210</v>
      </c>
      <c r="T856" s="14">
        <v>499471.1</v>
      </c>
      <c r="U856" s="14">
        <v>500131.6</v>
      </c>
      <c r="V856" s="14">
        <v>199.5</v>
      </c>
      <c r="W856" s="14">
        <v>59.5</v>
      </c>
      <c r="X856" s="14">
        <v>999861.7</v>
      </c>
      <c r="Y856" s="14">
        <v>1000000</v>
      </c>
      <c r="Z856" s="14">
        <v>138.30000000000001</v>
      </c>
      <c r="AA856" s="14">
        <v>0.01</v>
      </c>
    </row>
    <row r="857" spans="19:27" ht="15" thickBot="1" x14ac:dyDescent="0.35">
      <c r="S857" s="13" t="s">
        <v>211</v>
      </c>
      <c r="T857" s="14">
        <v>499477.6</v>
      </c>
      <c r="U857" s="14">
        <v>500125.6</v>
      </c>
      <c r="V857" s="14">
        <v>197.5</v>
      </c>
      <c r="W857" s="14">
        <v>58.5</v>
      </c>
      <c r="X857" s="14">
        <v>999859.19999999995</v>
      </c>
      <c r="Y857" s="14">
        <v>1000000</v>
      </c>
      <c r="Z857" s="14">
        <v>140.80000000000001</v>
      </c>
      <c r="AA857" s="14">
        <v>0.01</v>
      </c>
    </row>
    <row r="858" spans="19:27" ht="15" thickBot="1" x14ac:dyDescent="0.35">
      <c r="S858" s="13" t="s">
        <v>212</v>
      </c>
      <c r="T858" s="14">
        <v>499485.6</v>
      </c>
      <c r="U858" s="14">
        <v>500118.6</v>
      </c>
      <c r="V858" s="14">
        <v>194.5</v>
      </c>
      <c r="W858" s="14">
        <v>56.5</v>
      </c>
      <c r="X858" s="14">
        <v>999855.2</v>
      </c>
      <c r="Y858" s="14">
        <v>1000000</v>
      </c>
      <c r="Z858" s="14">
        <v>144.80000000000001</v>
      </c>
      <c r="AA858" s="14">
        <v>0.01</v>
      </c>
    </row>
    <row r="859" spans="19:27" ht="15" thickBot="1" x14ac:dyDescent="0.35">
      <c r="S859" s="13" t="s">
        <v>213</v>
      </c>
      <c r="T859" s="14">
        <v>499492.6</v>
      </c>
      <c r="U859" s="14">
        <v>500121.59999999998</v>
      </c>
      <c r="V859" s="14">
        <v>192.5</v>
      </c>
      <c r="W859" s="14">
        <v>51.5</v>
      </c>
      <c r="X859" s="14">
        <v>999858.2</v>
      </c>
      <c r="Y859" s="14">
        <v>1000000</v>
      </c>
      <c r="Z859" s="14">
        <v>141.80000000000001</v>
      </c>
      <c r="AA859" s="14">
        <v>0.01</v>
      </c>
    </row>
    <row r="860" spans="19:27" ht="15" thickBot="1" x14ac:dyDescent="0.35">
      <c r="S860" s="13" t="s">
        <v>214</v>
      </c>
      <c r="T860" s="14">
        <v>499499.6</v>
      </c>
      <c r="U860" s="14">
        <v>500120.6</v>
      </c>
      <c r="V860" s="14">
        <v>190.5</v>
      </c>
      <c r="W860" s="14">
        <v>49</v>
      </c>
      <c r="X860" s="14">
        <v>999859.7</v>
      </c>
      <c r="Y860" s="14">
        <v>1000000</v>
      </c>
      <c r="Z860" s="14">
        <v>140.30000000000001</v>
      </c>
      <c r="AA860" s="14">
        <v>0.01</v>
      </c>
    </row>
    <row r="861" spans="19:27" ht="15" thickBot="1" x14ac:dyDescent="0.35">
      <c r="S861" s="13" t="s">
        <v>215</v>
      </c>
      <c r="T861" s="14">
        <v>499508.1</v>
      </c>
      <c r="U861" s="14">
        <v>500127.6</v>
      </c>
      <c r="V861" s="14">
        <v>189.5</v>
      </c>
      <c r="W861" s="14">
        <v>39.5</v>
      </c>
      <c r="X861" s="14">
        <v>999864.7</v>
      </c>
      <c r="Y861" s="14">
        <v>1000000</v>
      </c>
      <c r="Z861" s="14">
        <v>135.30000000000001</v>
      </c>
      <c r="AA861" s="14">
        <v>0.01</v>
      </c>
    </row>
    <row r="862" spans="19:27" ht="15" thickBot="1" x14ac:dyDescent="0.35">
      <c r="S862" s="13" t="s">
        <v>216</v>
      </c>
      <c r="T862" s="14">
        <v>499518.1</v>
      </c>
      <c r="U862" s="14">
        <v>500129.6</v>
      </c>
      <c r="V862" s="14">
        <v>191.5</v>
      </c>
      <c r="W862" s="14">
        <v>31.5</v>
      </c>
      <c r="X862" s="14">
        <v>999870.7</v>
      </c>
      <c r="Y862" s="14">
        <v>1000000</v>
      </c>
      <c r="Z862" s="14">
        <v>129.30000000000001</v>
      </c>
      <c r="AA862" s="14">
        <v>0.01</v>
      </c>
    </row>
    <row r="863" spans="19:27" ht="15" thickBot="1" x14ac:dyDescent="0.35">
      <c r="S863" s="13" t="s">
        <v>217</v>
      </c>
      <c r="T863" s="14">
        <v>499528.1</v>
      </c>
      <c r="U863" s="14">
        <v>500133.6</v>
      </c>
      <c r="V863" s="14">
        <v>195.5</v>
      </c>
      <c r="W863" s="14">
        <v>21.5</v>
      </c>
      <c r="X863" s="14">
        <v>999878.7</v>
      </c>
      <c r="Y863" s="14">
        <v>1000000</v>
      </c>
      <c r="Z863" s="14">
        <v>121.3</v>
      </c>
      <c r="AA863" s="14">
        <v>0.01</v>
      </c>
    </row>
    <row r="864" spans="19:27" ht="15" thickBot="1" x14ac:dyDescent="0.35">
      <c r="S864" s="13" t="s">
        <v>218</v>
      </c>
      <c r="T864" s="14">
        <v>499533.1</v>
      </c>
      <c r="U864" s="14">
        <v>500134.6</v>
      </c>
      <c r="V864" s="14">
        <v>196.5</v>
      </c>
      <c r="W864" s="14">
        <v>17.5</v>
      </c>
      <c r="X864" s="14">
        <v>999881.7</v>
      </c>
      <c r="Y864" s="14">
        <v>1000000</v>
      </c>
      <c r="Z864" s="14">
        <v>118.3</v>
      </c>
      <c r="AA864" s="14">
        <v>0.01</v>
      </c>
    </row>
    <row r="865" spans="19:27" ht="15" thickBot="1" x14ac:dyDescent="0.35">
      <c r="S865" s="13" t="s">
        <v>219</v>
      </c>
      <c r="T865" s="14">
        <v>499535.1</v>
      </c>
      <c r="U865" s="14">
        <v>500136.6</v>
      </c>
      <c r="V865" s="14">
        <v>200.5</v>
      </c>
      <c r="W865" s="14">
        <v>13</v>
      </c>
      <c r="X865" s="14">
        <v>999885.2</v>
      </c>
      <c r="Y865" s="14">
        <v>1000000</v>
      </c>
      <c r="Z865" s="14">
        <v>114.8</v>
      </c>
      <c r="AA865" s="14">
        <v>0.01</v>
      </c>
    </row>
    <row r="866" spans="19:27" ht="15" thickBot="1" x14ac:dyDescent="0.35">
      <c r="S866" s="13" t="s">
        <v>220</v>
      </c>
      <c r="T866" s="14">
        <v>499537.1</v>
      </c>
      <c r="U866" s="14">
        <v>500135.6</v>
      </c>
      <c r="V866" s="14">
        <v>202.5</v>
      </c>
      <c r="W866" s="14">
        <v>10.5</v>
      </c>
      <c r="X866" s="14">
        <v>999885.7</v>
      </c>
      <c r="Y866" s="14">
        <v>1000000</v>
      </c>
      <c r="Z866" s="14">
        <v>114.3</v>
      </c>
      <c r="AA866" s="14">
        <v>0.01</v>
      </c>
    </row>
    <row r="867" spans="19:27" ht="15" thickBot="1" x14ac:dyDescent="0.35">
      <c r="S867" s="13" t="s">
        <v>221</v>
      </c>
      <c r="T867" s="14">
        <v>499545.1</v>
      </c>
      <c r="U867" s="14">
        <v>500140.6</v>
      </c>
      <c r="V867" s="14">
        <v>209.5</v>
      </c>
      <c r="W867" s="14">
        <v>0</v>
      </c>
      <c r="X867" s="14">
        <v>999895.2</v>
      </c>
      <c r="Y867" s="14">
        <v>1000000</v>
      </c>
      <c r="Z867" s="14">
        <v>104.8</v>
      </c>
      <c r="AA867" s="14">
        <v>0.01</v>
      </c>
    </row>
    <row r="868" spans="19:27" ht="15" thickBot="1" x14ac:dyDescent="0.35">
      <c r="S868" s="13" t="s">
        <v>222</v>
      </c>
      <c r="T868" s="14">
        <v>499550.1</v>
      </c>
      <c r="U868" s="14">
        <v>500147.6</v>
      </c>
      <c r="V868" s="14">
        <v>214.5</v>
      </c>
      <c r="W868" s="14">
        <v>11.5</v>
      </c>
      <c r="X868" s="14">
        <v>999923.7</v>
      </c>
      <c r="Y868" s="14">
        <v>1000000</v>
      </c>
      <c r="Z868" s="14">
        <v>76.3</v>
      </c>
      <c r="AA868" s="14">
        <v>0.01</v>
      </c>
    </row>
    <row r="869" spans="19:27" ht="15" thickBot="1" x14ac:dyDescent="0.35">
      <c r="S869" s="13" t="s">
        <v>223</v>
      </c>
      <c r="T869" s="14">
        <v>499559.1</v>
      </c>
      <c r="U869" s="14">
        <v>500161.6</v>
      </c>
      <c r="V869" s="14">
        <v>215.5</v>
      </c>
      <c r="W869" s="14">
        <v>22.5</v>
      </c>
      <c r="X869" s="14">
        <v>999958.7</v>
      </c>
      <c r="Y869" s="14">
        <v>1000000</v>
      </c>
      <c r="Z869" s="14">
        <v>41.3</v>
      </c>
      <c r="AA869" s="14">
        <v>0</v>
      </c>
    </row>
    <row r="870" spans="19:27" ht="15" thickBot="1" x14ac:dyDescent="0.35">
      <c r="S870" s="13" t="s">
        <v>224</v>
      </c>
      <c r="T870" s="14">
        <v>499562.1</v>
      </c>
      <c r="U870" s="14">
        <v>500169.6</v>
      </c>
      <c r="V870" s="14">
        <v>216.5</v>
      </c>
      <c r="W870" s="14">
        <v>40.5</v>
      </c>
      <c r="X870" s="14">
        <v>999988.7</v>
      </c>
      <c r="Y870" s="14">
        <v>1000000</v>
      </c>
      <c r="Z870" s="14">
        <v>11.3</v>
      </c>
      <c r="AA870" s="14">
        <v>0</v>
      </c>
    </row>
    <row r="871" spans="19:27" ht="15" thickBot="1" x14ac:dyDescent="0.35">
      <c r="S871" s="13" t="s">
        <v>225</v>
      </c>
      <c r="T871" s="14">
        <v>499566.1</v>
      </c>
      <c r="U871" s="14">
        <v>500170.6</v>
      </c>
      <c r="V871" s="14">
        <v>222.5</v>
      </c>
      <c r="W871" s="14">
        <v>52.5</v>
      </c>
      <c r="X871" s="14">
        <v>1000011.7</v>
      </c>
      <c r="Y871" s="14">
        <v>1000000</v>
      </c>
      <c r="Z871" s="14">
        <v>-11.7</v>
      </c>
      <c r="AA871" s="14">
        <v>0</v>
      </c>
    </row>
    <row r="872" spans="19:27" ht="15" thickBot="1" x14ac:dyDescent="0.35">
      <c r="S872" s="13" t="s">
        <v>226</v>
      </c>
      <c r="T872" s="14">
        <v>499572.1</v>
      </c>
      <c r="U872" s="14">
        <v>500171.6</v>
      </c>
      <c r="V872" s="14">
        <v>221.5</v>
      </c>
      <c r="W872" s="14">
        <v>57.5</v>
      </c>
      <c r="X872" s="14">
        <v>1000022.7</v>
      </c>
      <c r="Y872" s="14">
        <v>1000000</v>
      </c>
      <c r="Z872" s="14">
        <v>-22.7</v>
      </c>
      <c r="AA872" s="14">
        <v>0</v>
      </c>
    </row>
    <row r="873" spans="19:27" ht="15" thickBot="1" x14ac:dyDescent="0.35">
      <c r="S873" s="13" t="s">
        <v>227</v>
      </c>
      <c r="T873" s="14">
        <v>499582.1</v>
      </c>
      <c r="U873" s="14">
        <v>500172.6</v>
      </c>
      <c r="V873" s="14">
        <v>228.5</v>
      </c>
      <c r="W873" s="14">
        <v>60.5</v>
      </c>
      <c r="X873" s="14">
        <v>1000043.7</v>
      </c>
      <c r="Y873" s="14">
        <v>1000000</v>
      </c>
      <c r="Z873" s="14">
        <v>-43.7</v>
      </c>
      <c r="AA873" s="14">
        <v>0</v>
      </c>
    </row>
    <row r="874" spans="19:27" ht="15" thickBot="1" x14ac:dyDescent="0.35">
      <c r="S874" s="13" t="s">
        <v>228</v>
      </c>
      <c r="T874" s="14">
        <v>499598.1</v>
      </c>
      <c r="U874" s="14">
        <v>500173.6</v>
      </c>
      <c r="V874" s="14">
        <v>229.5</v>
      </c>
      <c r="W874" s="14">
        <v>68.5</v>
      </c>
      <c r="X874" s="14">
        <v>1000069.7</v>
      </c>
      <c r="Y874" s="14">
        <v>1000000</v>
      </c>
      <c r="Z874" s="14">
        <v>-69.7</v>
      </c>
      <c r="AA874" s="14">
        <v>-0.01</v>
      </c>
    </row>
    <row r="875" spans="19:27" ht="15" thickBot="1" x14ac:dyDescent="0.35">
      <c r="S875" s="13" t="s">
        <v>229</v>
      </c>
      <c r="T875" s="14">
        <v>499611.1</v>
      </c>
      <c r="U875" s="14">
        <v>500174.6</v>
      </c>
      <c r="V875" s="14">
        <v>230.5</v>
      </c>
      <c r="W875" s="14">
        <v>71.5</v>
      </c>
      <c r="X875" s="14">
        <v>1000087.7</v>
      </c>
      <c r="Y875" s="14">
        <v>1000000</v>
      </c>
      <c r="Z875" s="14">
        <v>-87.7</v>
      </c>
      <c r="AA875" s="14">
        <v>-0.01</v>
      </c>
    </row>
    <row r="876" spans="19:27" ht="15" thickBot="1" x14ac:dyDescent="0.35">
      <c r="S876" s="13" t="s">
        <v>230</v>
      </c>
      <c r="T876" s="14">
        <v>499619.1</v>
      </c>
      <c r="U876" s="14">
        <v>500175.6</v>
      </c>
      <c r="V876" s="14">
        <v>235.5</v>
      </c>
      <c r="W876" s="14">
        <v>72.5</v>
      </c>
      <c r="X876" s="14">
        <v>1000102.7</v>
      </c>
      <c r="Y876" s="14">
        <v>1000000</v>
      </c>
      <c r="Z876" s="14">
        <v>-102.7</v>
      </c>
      <c r="AA876" s="14">
        <v>-0.01</v>
      </c>
    </row>
    <row r="877" spans="19:27" ht="15" thickBot="1" x14ac:dyDescent="0.35">
      <c r="S877" s="13" t="s">
        <v>231</v>
      </c>
      <c r="T877" s="14">
        <v>499629.1</v>
      </c>
      <c r="U877" s="14">
        <v>500176.6</v>
      </c>
      <c r="V877" s="14">
        <v>236.5</v>
      </c>
      <c r="W877" s="14">
        <v>73.5</v>
      </c>
      <c r="X877" s="14">
        <v>1000115.7</v>
      </c>
      <c r="Y877" s="14">
        <v>1000000</v>
      </c>
      <c r="Z877" s="14">
        <v>-115.7</v>
      </c>
      <c r="AA877" s="14">
        <v>-0.01</v>
      </c>
    </row>
    <row r="878" spans="19:27" ht="15" thickBot="1" x14ac:dyDescent="0.35">
      <c r="S878" s="13" t="s">
        <v>232</v>
      </c>
      <c r="T878" s="14">
        <v>499638.1</v>
      </c>
      <c r="U878" s="14">
        <v>500177.6</v>
      </c>
      <c r="V878" s="14">
        <v>246</v>
      </c>
      <c r="W878" s="14">
        <v>75.5</v>
      </c>
      <c r="X878" s="14">
        <v>1000137.2</v>
      </c>
      <c r="Y878" s="14">
        <v>1000000</v>
      </c>
      <c r="Z878" s="14">
        <v>-137.19999999999999</v>
      </c>
      <c r="AA878" s="14">
        <v>-0.01</v>
      </c>
    </row>
    <row r="879" spans="19:27" ht="15" thickBot="1" x14ac:dyDescent="0.35">
      <c r="S879" s="13" t="s">
        <v>233</v>
      </c>
      <c r="T879" s="14">
        <v>499694.6</v>
      </c>
      <c r="U879" s="14">
        <v>500178.6</v>
      </c>
      <c r="V879" s="14">
        <v>247</v>
      </c>
      <c r="W879" s="14">
        <v>85.5</v>
      </c>
      <c r="X879" s="14">
        <v>1000205.7</v>
      </c>
      <c r="Y879" s="14">
        <v>1000000</v>
      </c>
      <c r="Z879" s="14">
        <v>-205.7</v>
      </c>
      <c r="AA879" s="14">
        <v>-0.02</v>
      </c>
    </row>
    <row r="880" spans="19:27" ht="15" thickBot="1" x14ac:dyDescent="0.35">
      <c r="S880" s="13" t="s">
        <v>234</v>
      </c>
      <c r="T880" s="14">
        <v>499695.6</v>
      </c>
      <c r="U880" s="14">
        <v>500179.6</v>
      </c>
      <c r="V880" s="14">
        <v>242.5</v>
      </c>
      <c r="W880" s="14">
        <v>90.5</v>
      </c>
      <c r="X880" s="14">
        <v>1000208.2</v>
      </c>
      <c r="Y880" s="14">
        <v>1000000</v>
      </c>
      <c r="Z880" s="14">
        <v>-208.2</v>
      </c>
      <c r="AA880" s="14">
        <v>-0.02</v>
      </c>
    </row>
    <row r="881" spans="19:27" ht="15" thickBot="1" x14ac:dyDescent="0.35">
      <c r="S881" s="13" t="s">
        <v>235</v>
      </c>
      <c r="T881" s="14">
        <v>499696.6</v>
      </c>
      <c r="U881" s="14">
        <v>500181.6</v>
      </c>
      <c r="V881" s="14">
        <v>237.5</v>
      </c>
      <c r="W881" s="14">
        <v>96.5</v>
      </c>
      <c r="X881" s="14">
        <v>1000212.2</v>
      </c>
      <c r="Y881" s="14">
        <v>1000000</v>
      </c>
      <c r="Z881" s="14">
        <v>-212.2</v>
      </c>
      <c r="AA881" s="14">
        <v>-0.02</v>
      </c>
    </row>
    <row r="882" spans="19:27" ht="15" thickBot="1" x14ac:dyDescent="0.35">
      <c r="S882" s="13" t="s">
        <v>236</v>
      </c>
      <c r="T882" s="14">
        <v>499693.6</v>
      </c>
      <c r="U882" s="14">
        <v>500184.6</v>
      </c>
      <c r="V882" s="14">
        <v>233.5</v>
      </c>
      <c r="W882" s="14">
        <v>97.5</v>
      </c>
      <c r="X882" s="14">
        <v>1000209.2</v>
      </c>
      <c r="Y882" s="14">
        <v>1000000</v>
      </c>
      <c r="Z882" s="14">
        <v>-209.2</v>
      </c>
      <c r="AA882" s="14">
        <v>-0.02</v>
      </c>
    </row>
    <row r="883" spans="19:27" ht="15" thickBot="1" x14ac:dyDescent="0.35">
      <c r="S883" s="13" t="s">
        <v>237</v>
      </c>
      <c r="T883" s="14">
        <v>499674.1</v>
      </c>
      <c r="U883" s="14">
        <v>500194.1</v>
      </c>
      <c r="V883" s="14">
        <v>223.5</v>
      </c>
      <c r="W883" s="14">
        <v>95.5</v>
      </c>
      <c r="X883" s="14">
        <v>1000187.2</v>
      </c>
      <c r="Y883" s="14">
        <v>1000000</v>
      </c>
      <c r="Z883" s="14">
        <v>-187.2</v>
      </c>
      <c r="AA883" s="14">
        <v>-0.02</v>
      </c>
    </row>
    <row r="884" spans="19:27" ht="15" thickBot="1" x14ac:dyDescent="0.35">
      <c r="S884" s="13" t="s">
        <v>238</v>
      </c>
      <c r="T884" s="14">
        <v>499667.1</v>
      </c>
      <c r="U884" s="14">
        <v>500196.1</v>
      </c>
      <c r="V884" s="14">
        <v>231.5</v>
      </c>
      <c r="W884" s="14">
        <v>101.5</v>
      </c>
      <c r="X884" s="14">
        <v>1000196.2</v>
      </c>
      <c r="Y884" s="14">
        <v>1000000</v>
      </c>
      <c r="Z884" s="14">
        <v>-196.2</v>
      </c>
      <c r="AA884" s="14">
        <v>-0.02</v>
      </c>
    </row>
    <row r="885" spans="19:27" ht="15" thickBot="1" x14ac:dyDescent="0.35">
      <c r="S885" s="13" t="s">
        <v>239</v>
      </c>
      <c r="T885" s="14">
        <v>499640.1</v>
      </c>
      <c r="U885" s="14">
        <v>500197.1</v>
      </c>
      <c r="V885" s="14">
        <v>227.5</v>
      </c>
      <c r="W885" s="14">
        <v>107.5</v>
      </c>
      <c r="X885" s="14">
        <v>1000172.2</v>
      </c>
      <c r="Y885" s="14">
        <v>1000000</v>
      </c>
      <c r="Z885" s="14">
        <v>-172.2</v>
      </c>
      <c r="AA885" s="14">
        <v>-0.02</v>
      </c>
    </row>
    <row r="886" spans="19:27" ht="15" thickBot="1" x14ac:dyDescent="0.35">
      <c r="S886" s="13" t="s">
        <v>240</v>
      </c>
      <c r="T886" s="14">
        <v>499632.1</v>
      </c>
      <c r="U886" s="14">
        <v>500198.1</v>
      </c>
      <c r="V886" s="14">
        <v>224.5</v>
      </c>
      <c r="W886" s="14">
        <v>106.5</v>
      </c>
      <c r="X886" s="14">
        <v>1000161.2</v>
      </c>
      <c r="Y886" s="14">
        <v>1000000</v>
      </c>
      <c r="Z886" s="14">
        <v>-161.19999999999999</v>
      </c>
      <c r="AA886" s="14">
        <v>-0.02</v>
      </c>
    </row>
    <row r="887" spans="19:27" ht="15" thickBot="1" x14ac:dyDescent="0.35">
      <c r="S887" s="13" t="s">
        <v>241</v>
      </c>
      <c r="T887" s="14">
        <v>499635.1</v>
      </c>
      <c r="U887" s="14">
        <v>500200.1</v>
      </c>
      <c r="V887" s="14">
        <v>234.5</v>
      </c>
      <c r="W887" s="14">
        <v>110.5</v>
      </c>
      <c r="X887" s="14">
        <v>1000180.2</v>
      </c>
      <c r="Y887" s="14">
        <v>1000000</v>
      </c>
      <c r="Z887" s="14">
        <v>-180.2</v>
      </c>
      <c r="AA887" s="14">
        <v>-0.02</v>
      </c>
    </row>
    <row r="888" spans="19:27" ht="15" thickBot="1" x14ac:dyDescent="0.35">
      <c r="S888" s="13" t="s">
        <v>242</v>
      </c>
      <c r="T888" s="14">
        <v>499631.1</v>
      </c>
      <c r="U888" s="14">
        <v>500199.1</v>
      </c>
      <c r="V888" s="14">
        <v>232.5</v>
      </c>
      <c r="W888" s="14">
        <v>100.5</v>
      </c>
      <c r="X888" s="14">
        <v>1000163.2</v>
      </c>
      <c r="Y888" s="14">
        <v>1000000</v>
      </c>
      <c r="Z888" s="14">
        <v>-163.19999999999999</v>
      </c>
      <c r="AA888" s="14">
        <v>-0.02</v>
      </c>
    </row>
    <row r="889" spans="19:27" ht="15" thickBot="1" x14ac:dyDescent="0.35">
      <c r="S889" s="13" t="s">
        <v>243</v>
      </c>
      <c r="T889" s="14">
        <v>499637.1</v>
      </c>
      <c r="U889" s="14">
        <v>500195.1</v>
      </c>
      <c r="V889" s="14">
        <v>226.5</v>
      </c>
      <c r="W889" s="14">
        <v>105.5</v>
      </c>
      <c r="X889" s="14">
        <v>1000164.2</v>
      </c>
      <c r="Y889" s="14">
        <v>1000000</v>
      </c>
      <c r="Z889" s="14">
        <v>-164.2</v>
      </c>
      <c r="AA889" s="14">
        <v>-0.02</v>
      </c>
    </row>
    <row r="890" spans="19:27" ht="15" thickBot="1" x14ac:dyDescent="0.35">
      <c r="S890" s="13" t="s">
        <v>244</v>
      </c>
      <c r="T890" s="14">
        <v>499641.1</v>
      </c>
      <c r="U890" s="14">
        <v>500185.59999999998</v>
      </c>
      <c r="V890" s="14">
        <v>225.5</v>
      </c>
      <c r="W890" s="14">
        <v>135.5</v>
      </c>
      <c r="X890" s="14">
        <v>1000187.7</v>
      </c>
      <c r="Y890" s="14">
        <v>1000000</v>
      </c>
      <c r="Z890" s="14">
        <v>-187.7</v>
      </c>
      <c r="AA890" s="14">
        <v>-0.02</v>
      </c>
    </row>
    <row r="891" spans="19:27" ht="15" thickBot="1" x14ac:dyDescent="0.35">
      <c r="S891" s="13" t="s">
        <v>245</v>
      </c>
      <c r="T891" s="14">
        <v>499634.1</v>
      </c>
      <c r="U891" s="14">
        <v>500183.6</v>
      </c>
      <c r="V891" s="14">
        <v>220.5</v>
      </c>
      <c r="W891" s="14">
        <v>132.5</v>
      </c>
      <c r="X891" s="14">
        <v>1000170.7</v>
      </c>
      <c r="Y891" s="14">
        <v>1000000</v>
      </c>
      <c r="Z891" s="14">
        <v>-170.7</v>
      </c>
      <c r="AA891" s="14">
        <v>-0.02</v>
      </c>
    </row>
    <row r="892" spans="19:27" ht="15" thickBot="1" x14ac:dyDescent="0.35">
      <c r="S892" s="13" t="s">
        <v>246</v>
      </c>
      <c r="T892" s="14">
        <v>499639.1</v>
      </c>
      <c r="U892" s="14">
        <v>500182.6</v>
      </c>
      <c r="V892" s="14">
        <v>219.5</v>
      </c>
      <c r="W892" s="14">
        <v>142.5</v>
      </c>
      <c r="X892" s="14">
        <v>1000183.7</v>
      </c>
      <c r="Y892" s="14">
        <v>1000000</v>
      </c>
      <c r="Z892" s="14">
        <v>-183.7</v>
      </c>
      <c r="AA892" s="14">
        <v>-0.02</v>
      </c>
    </row>
    <row r="893" spans="19:27" ht="15" thickBot="1" x14ac:dyDescent="0.35">
      <c r="S893" s="13" t="s">
        <v>247</v>
      </c>
      <c r="T893" s="14">
        <v>499645.1</v>
      </c>
      <c r="U893" s="14">
        <v>500180.6</v>
      </c>
      <c r="V893" s="14">
        <v>217.5</v>
      </c>
      <c r="W893" s="14">
        <v>145.5</v>
      </c>
      <c r="X893" s="14">
        <v>1000188.7</v>
      </c>
      <c r="Y893" s="14">
        <v>1000000</v>
      </c>
      <c r="Z893" s="14">
        <v>-188.7</v>
      </c>
      <c r="AA893" s="14">
        <v>-0.02</v>
      </c>
    </row>
    <row r="894" spans="19:27" ht="15" thickBot="1" x14ac:dyDescent="0.35"/>
    <row r="895" spans="19:27" ht="15" thickBot="1" x14ac:dyDescent="0.35">
      <c r="S895" s="15" t="s">
        <v>1353</v>
      </c>
      <c r="T895" s="16">
        <v>1500395.8</v>
      </c>
    </row>
    <row r="896" spans="19:27" ht="15" thickBot="1" x14ac:dyDescent="0.35">
      <c r="S896" s="15" t="s">
        <v>1354</v>
      </c>
      <c r="T896" s="16">
        <v>499471.1</v>
      </c>
    </row>
    <row r="897" spans="19:20" ht="15" thickBot="1" x14ac:dyDescent="0.35">
      <c r="S897" s="15" t="s">
        <v>1355</v>
      </c>
      <c r="T897" s="16">
        <v>220000010</v>
      </c>
    </row>
    <row r="898" spans="19:20" ht="15" thickBot="1" x14ac:dyDescent="0.35">
      <c r="S898" s="15" t="s">
        <v>1356</v>
      </c>
      <c r="T898" s="16">
        <v>220000000</v>
      </c>
    </row>
    <row r="899" spans="19:20" ht="15" thickBot="1" x14ac:dyDescent="0.35">
      <c r="S899" s="15" t="s">
        <v>1357</v>
      </c>
      <c r="T899" s="16">
        <v>10</v>
      </c>
    </row>
    <row r="900" spans="19:20" ht="15" thickBot="1" x14ac:dyDescent="0.35">
      <c r="S900" s="15" t="s">
        <v>1358</v>
      </c>
      <c r="T900" s="16"/>
    </row>
    <row r="901" spans="19:20" ht="15" thickBot="1" x14ac:dyDescent="0.35">
      <c r="S901" s="15" t="s">
        <v>1359</v>
      </c>
      <c r="T901" s="16"/>
    </row>
    <row r="902" spans="19:20" ht="15" thickBot="1" x14ac:dyDescent="0.35">
      <c r="S902" s="15" t="s">
        <v>1360</v>
      </c>
      <c r="T902" s="16">
        <v>0</v>
      </c>
    </row>
    <row r="904" spans="19:20" x14ac:dyDescent="0.3">
      <c r="S904" s="4" t="s">
        <v>1361</v>
      </c>
    </row>
    <row r="906" spans="19:20" x14ac:dyDescent="0.3">
      <c r="S906" s="17" t="s">
        <v>1362</v>
      </c>
    </row>
    <row r="907" spans="19:20" x14ac:dyDescent="0.3">
      <c r="S907" s="17" t="s">
        <v>1363</v>
      </c>
    </row>
  </sheetData>
  <hyperlinks>
    <hyperlink ref="S904" r:id="rId1" display="https://miau.my-x.hu/myx-free/coco/test/123999520230317123956.html" xr:uid="{AA0DEB30-5876-4FE7-AB0B-7A8886E0A79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raw</vt:lpstr>
      <vt:lpstr>figures</vt:lpstr>
      <vt:lpstr>OAM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2023-03-17T11:18:42Z</dcterms:created>
  <dcterms:modified xsi:type="dcterms:W3CDTF">2023-06-20T06:12:21Z</dcterms:modified>
</cp:coreProperties>
</file>