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odolányi\Szakdoga\Szakdolgozat\Küldeni\"/>
    </mc:Choice>
  </mc:AlternateContent>
  <xr:revisionPtr revIDLastSave="0" documentId="13_ncr:1_{705B941B-8530-45C8-A1A9-65961A7AC59D}" xr6:coauthVersionLast="47" xr6:coauthVersionMax="47" xr10:uidLastSave="{00000000-0000-0000-0000-000000000000}"/>
  <bookViews>
    <workbookView xWindow="-120" yWindow="-120" windowWidth="20730" windowHeight="11160" xr2:uid="{403488DD-0E8E-4AB5-82AF-7B7BD4B9580C}"/>
  </bookViews>
  <sheets>
    <sheet name="nyers_hiba_nélkü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1" i="1" l="1"/>
  <c r="BP1" i="1"/>
  <c r="BQ1" i="1"/>
  <c r="BR1" i="1"/>
  <c r="BS1" i="1"/>
  <c r="BT1" i="1"/>
  <c r="BU1" i="1"/>
  <c r="BV1" i="1"/>
  <c r="BW1" i="1"/>
  <c r="BX1" i="1"/>
  <c r="BY1" i="1"/>
  <c r="BZ1" i="1"/>
  <c r="CA1" i="1"/>
  <c r="CB1" i="1"/>
  <c r="CC1" i="1"/>
  <c r="CD1" i="1"/>
  <c r="CE1" i="1"/>
  <c r="CF1" i="1"/>
  <c r="CG1" i="1"/>
  <c r="CH1" i="1"/>
  <c r="CI1" i="1"/>
  <c r="CJ1" i="1"/>
  <c r="CK1" i="1"/>
  <c r="CL1" i="1"/>
  <c r="CM1" i="1"/>
  <c r="CN1" i="1"/>
  <c r="BN1" i="1"/>
  <c r="D182" i="1"/>
  <c r="AJ181" i="1"/>
  <c r="AI181" i="1"/>
  <c r="AH181" i="1"/>
  <c r="D181" i="1"/>
  <c r="BK180" i="1"/>
  <c r="BE180" i="1"/>
  <c r="AU180" i="1"/>
  <c r="AJ180" i="1"/>
  <c r="AI180" i="1"/>
  <c r="AH180" i="1"/>
  <c r="D180" i="1"/>
  <c r="AW180" i="1" s="1"/>
  <c r="BF179" i="1"/>
  <c r="AT179" i="1"/>
  <c r="AJ179" i="1"/>
  <c r="AI179" i="1"/>
  <c r="AH179" i="1"/>
  <c r="D179" i="1"/>
  <c r="BJ179" i="1" s="1"/>
  <c r="BE178" i="1"/>
  <c r="AP178" i="1"/>
  <c r="AJ178" i="1"/>
  <c r="AI178" i="1"/>
  <c r="AH178" i="1"/>
  <c r="D178" i="1"/>
  <c r="BI178" i="1" s="1"/>
  <c r="AJ177" i="1"/>
  <c r="AI177" i="1"/>
  <c r="AH177" i="1"/>
  <c r="D177" i="1"/>
  <c r="BC176" i="1"/>
  <c r="AJ176" i="1"/>
  <c r="AI176" i="1"/>
  <c r="AH176" i="1"/>
  <c r="D176" i="1"/>
  <c r="AJ175" i="1"/>
  <c r="AI175" i="1"/>
  <c r="AH175" i="1"/>
  <c r="D175" i="1"/>
  <c r="AJ174" i="1"/>
  <c r="AI174" i="1"/>
  <c r="AH174" i="1"/>
  <c r="D174" i="1"/>
  <c r="BF174" i="1" s="1"/>
  <c r="BA173" i="1"/>
  <c r="AJ173" i="1"/>
  <c r="AI173" i="1"/>
  <c r="AH173" i="1"/>
  <c r="D173" i="1"/>
  <c r="BF173" i="1" s="1"/>
  <c r="BI172" i="1"/>
  <c r="AJ172" i="1"/>
  <c r="AI172" i="1"/>
  <c r="AH172" i="1"/>
  <c r="D172" i="1"/>
  <c r="AJ171" i="1"/>
  <c r="AI171" i="1"/>
  <c r="AH171" i="1"/>
  <c r="D171" i="1"/>
  <c r="AX171" i="1" s="1"/>
  <c r="AS170" i="1"/>
  <c r="AJ170" i="1"/>
  <c r="AI170" i="1"/>
  <c r="AH170" i="1"/>
  <c r="D170" i="1"/>
  <c r="BB170" i="1" s="1"/>
  <c r="AJ169" i="1"/>
  <c r="AI169" i="1"/>
  <c r="AH169" i="1"/>
  <c r="D169" i="1"/>
  <c r="AP169" i="1" s="1"/>
  <c r="BH168" i="1"/>
  <c r="AW168" i="1"/>
  <c r="AR168" i="1"/>
  <c r="AJ168" i="1"/>
  <c r="AI168" i="1"/>
  <c r="AH168" i="1"/>
  <c r="D168" i="1"/>
  <c r="BK168" i="1" s="1"/>
  <c r="BH167" i="1"/>
  <c r="BG167" i="1"/>
  <c r="AY167" i="1"/>
  <c r="AV167" i="1"/>
  <c r="AQ167" i="1"/>
  <c r="AO167" i="1"/>
  <c r="AJ167" i="1"/>
  <c r="AI167" i="1"/>
  <c r="AH167" i="1"/>
  <c r="D167" i="1"/>
  <c r="BJ167" i="1" s="1"/>
  <c r="BF166" i="1"/>
  <c r="AU166" i="1"/>
  <c r="AJ166" i="1"/>
  <c r="AI166" i="1"/>
  <c r="AH166" i="1"/>
  <c r="D166" i="1"/>
  <c r="BG166" i="1" s="1"/>
  <c r="BE165" i="1"/>
  <c r="AJ165" i="1"/>
  <c r="AI165" i="1"/>
  <c r="AH165" i="1"/>
  <c r="D165" i="1"/>
  <c r="AJ164" i="1"/>
  <c r="AI164" i="1"/>
  <c r="AH164" i="1"/>
  <c r="D164" i="1"/>
  <c r="BG163" i="1"/>
  <c r="AJ163" i="1"/>
  <c r="AI163" i="1"/>
  <c r="AH163" i="1"/>
  <c r="D163" i="1"/>
  <c r="AV163" i="1" s="1"/>
  <c r="AJ162" i="1"/>
  <c r="AI162" i="1"/>
  <c r="AH162" i="1"/>
  <c r="D162" i="1"/>
  <c r="BL162" i="1" s="1"/>
  <c r="BI161" i="1"/>
  <c r="AJ161" i="1"/>
  <c r="AI161" i="1"/>
  <c r="AH161" i="1"/>
  <c r="D161" i="1"/>
  <c r="BL160" i="1"/>
  <c r="BD160" i="1"/>
  <c r="AZ160" i="1"/>
  <c r="AV160" i="1"/>
  <c r="AR160" i="1"/>
  <c r="AQ160" i="1"/>
  <c r="AJ160" i="1"/>
  <c r="AI160" i="1"/>
  <c r="AH160" i="1"/>
  <c r="D160" i="1"/>
  <c r="BJ160" i="1" s="1"/>
  <c r="AJ159" i="1"/>
  <c r="AI159" i="1"/>
  <c r="AH159" i="1"/>
  <c r="D159" i="1"/>
  <c r="BF159" i="1" s="1"/>
  <c r="AJ158" i="1"/>
  <c r="AI158" i="1"/>
  <c r="AH158" i="1"/>
  <c r="D158" i="1"/>
  <c r="BE157" i="1"/>
  <c r="AJ157" i="1"/>
  <c r="AI157" i="1"/>
  <c r="AH157" i="1"/>
  <c r="D157" i="1"/>
  <c r="AJ156" i="1"/>
  <c r="AI156" i="1"/>
  <c r="AH156" i="1"/>
  <c r="D156" i="1"/>
  <c r="AJ155" i="1"/>
  <c r="AI155" i="1"/>
  <c r="AH155" i="1"/>
  <c r="D155" i="1"/>
  <c r="BK155" i="1" s="1"/>
  <c r="AJ154" i="1"/>
  <c r="AI154" i="1"/>
  <c r="AH154" i="1"/>
  <c r="D154" i="1"/>
  <c r="BA153" i="1"/>
  <c r="AJ153" i="1"/>
  <c r="AI153" i="1"/>
  <c r="AH153" i="1"/>
  <c r="D153" i="1"/>
  <c r="BH153" i="1" s="1"/>
  <c r="BD152" i="1"/>
  <c r="AR152" i="1"/>
  <c r="AJ152" i="1"/>
  <c r="AI152" i="1"/>
  <c r="AH152" i="1"/>
  <c r="D152" i="1"/>
  <c r="AY152" i="1" s="1"/>
  <c r="AJ151" i="1"/>
  <c r="AI151" i="1"/>
  <c r="AH151" i="1"/>
  <c r="D151" i="1"/>
  <c r="BC151" i="1" s="1"/>
  <c r="AJ150" i="1"/>
  <c r="AI150" i="1"/>
  <c r="AH150" i="1"/>
  <c r="D150" i="1"/>
  <c r="BB150" i="1" s="1"/>
  <c r="AJ149" i="1"/>
  <c r="AI149" i="1"/>
  <c r="AH149" i="1"/>
  <c r="D149" i="1"/>
  <c r="AJ148" i="1"/>
  <c r="AI148" i="1"/>
  <c r="AH148" i="1"/>
  <c r="D148" i="1"/>
  <c r="AS148" i="1" s="1"/>
  <c r="BF147" i="1"/>
  <c r="AQ147" i="1"/>
  <c r="AJ147" i="1"/>
  <c r="AI147" i="1"/>
  <c r="AH147" i="1"/>
  <c r="D147" i="1"/>
  <c r="BG147" i="1" s="1"/>
  <c r="AJ146" i="1"/>
  <c r="AI146" i="1"/>
  <c r="AH146" i="1"/>
  <c r="D146" i="1"/>
  <c r="AT146" i="1" s="1"/>
  <c r="BI145" i="1"/>
  <c r="AJ145" i="1"/>
  <c r="AI145" i="1"/>
  <c r="AH145" i="1"/>
  <c r="D145" i="1"/>
  <c r="BG144" i="1"/>
  <c r="AZ144" i="1"/>
  <c r="AS144" i="1"/>
  <c r="AJ144" i="1"/>
  <c r="AI144" i="1"/>
  <c r="AH144" i="1"/>
  <c r="D144" i="1"/>
  <c r="BJ144" i="1" s="1"/>
  <c r="BK143" i="1"/>
  <c r="AJ143" i="1"/>
  <c r="AI143" i="1"/>
  <c r="AH143" i="1"/>
  <c r="D143" i="1"/>
  <c r="AX143" i="1" s="1"/>
  <c r="AJ142" i="1"/>
  <c r="AI142" i="1"/>
  <c r="AH142" i="1"/>
  <c r="D142" i="1"/>
  <c r="BH141" i="1"/>
  <c r="AW141" i="1"/>
  <c r="AR141" i="1"/>
  <c r="AJ141" i="1"/>
  <c r="AI141" i="1"/>
  <c r="AH141" i="1"/>
  <c r="D141" i="1"/>
  <c r="BK141" i="1" s="1"/>
  <c r="BE140" i="1"/>
  <c r="AU140" i="1"/>
  <c r="AJ140" i="1"/>
  <c r="AI140" i="1"/>
  <c r="AH140" i="1"/>
  <c r="D140" i="1"/>
  <c r="BJ140" i="1" s="1"/>
  <c r="AJ139" i="1"/>
  <c r="AI139" i="1"/>
  <c r="AH139" i="1"/>
  <c r="D139" i="1"/>
  <c r="BB138" i="1"/>
  <c r="AJ138" i="1"/>
  <c r="AI138" i="1"/>
  <c r="AH138" i="1"/>
  <c r="D138" i="1"/>
  <c r="AQ138" i="1" s="1"/>
  <c r="AJ137" i="1"/>
  <c r="AI137" i="1"/>
  <c r="AH137" i="1"/>
  <c r="D137" i="1"/>
  <c r="BH137" i="1" s="1"/>
  <c r="AJ136" i="1"/>
  <c r="AI136" i="1"/>
  <c r="AH136" i="1"/>
  <c r="D136" i="1"/>
  <c r="BG136" i="1" s="1"/>
  <c r="AJ135" i="1"/>
  <c r="AI135" i="1"/>
  <c r="AH135" i="1"/>
  <c r="D135" i="1"/>
  <c r="AR135" i="1" s="1"/>
  <c r="AJ134" i="1"/>
  <c r="AI134" i="1"/>
  <c r="AH134" i="1"/>
  <c r="D134" i="1"/>
  <c r="AJ133" i="1"/>
  <c r="AI133" i="1"/>
  <c r="AH133" i="1"/>
  <c r="D133" i="1"/>
  <c r="AS133" i="1" s="1"/>
  <c r="BI132" i="1"/>
  <c r="BA132" i="1"/>
  <c r="AU132" i="1"/>
  <c r="AJ132" i="1"/>
  <c r="AI132" i="1"/>
  <c r="AH132" i="1"/>
  <c r="D132" i="1"/>
  <c r="AJ131" i="1"/>
  <c r="AI131" i="1"/>
  <c r="AH131" i="1"/>
  <c r="D131" i="1"/>
  <c r="AW130" i="1"/>
  <c r="AV130" i="1"/>
  <c r="AJ130" i="1"/>
  <c r="AI130" i="1"/>
  <c r="AH130" i="1"/>
  <c r="D130" i="1"/>
  <c r="BE130" i="1" s="1"/>
  <c r="AJ129" i="1"/>
  <c r="AI129" i="1"/>
  <c r="AH129" i="1"/>
  <c r="D129" i="1"/>
  <c r="BC128" i="1"/>
  <c r="AJ128" i="1"/>
  <c r="AI128" i="1"/>
  <c r="AH128" i="1"/>
  <c r="D128" i="1"/>
  <c r="AJ127" i="1"/>
  <c r="AI127" i="1"/>
  <c r="AH127" i="1"/>
  <c r="D127" i="1"/>
  <c r="BI127" i="1" s="1"/>
  <c r="AZ126" i="1"/>
  <c r="AJ126" i="1"/>
  <c r="AI126" i="1"/>
  <c r="AH126" i="1"/>
  <c r="D126" i="1"/>
  <c r="BK126" i="1" s="1"/>
  <c r="BK125" i="1"/>
  <c r="BD125" i="1"/>
  <c r="AZ125" i="1"/>
  <c r="AS125" i="1"/>
  <c r="AO125" i="1"/>
  <c r="AJ125" i="1"/>
  <c r="AI125" i="1"/>
  <c r="AH125" i="1"/>
  <c r="D125" i="1"/>
  <c r="BJ125" i="1" s="1"/>
  <c r="AJ124" i="1"/>
  <c r="AI124" i="1"/>
  <c r="AH124" i="1"/>
  <c r="D124" i="1"/>
  <c r="AX124" i="1" s="1"/>
  <c r="AJ123" i="1"/>
  <c r="AI123" i="1"/>
  <c r="AH123" i="1"/>
  <c r="D123" i="1"/>
  <c r="BE122" i="1"/>
  <c r="BA122" i="1"/>
  <c r="AS122" i="1"/>
  <c r="AR122" i="1"/>
  <c r="AJ122" i="1"/>
  <c r="AI122" i="1"/>
  <c r="AH122" i="1"/>
  <c r="D122" i="1"/>
  <c r="BK122" i="1" s="1"/>
  <c r="AJ121" i="1"/>
  <c r="AI121" i="1"/>
  <c r="AH121" i="1"/>
  <c r="D121" i="1"/>
  <c r="AJ120" i="1"/>
  <c r="AI120" i="1"/>
  <c r="AH120" i="1"/>
  <c r="D120" i="1"/>
  <c r="AY120" i="1" s="1"/>
  <c r="BI119" i="1"/>
  <c r="AJ119" i="1"/>
  <c r="AI119" i="1"/>
  <c r="AH119" i="1"/>
  <c r="D119" i="1"/>
  <c r="BF119" i="1" s="1"/>
  <c r="AJ118" i="1"/>
  <c r="AI118" i="1"/>
  <c r="AH118" i="1"/>
  <c r="D118" i="1"/>
  <c r="BL117" i="1"/>
  <c r="BA117" i="1"/>
  <c r="AV117" i="1"/>
  <c r="AJ117" i="1"/>
  <c r="AI117" i="1"/>
  <c r="AH117" i="1"/>
  <c r="D117" i="1"/>
  <c r="BC117" i="1" s="1"/>
  <c r="BC116" i="1"/>
  <c r="AJ116" i="1"/>
  <c r="AI116" i="1"/>
  <c r="AH116" i="1"/>
  <c r="D116" i="1"/>
  <c r="BG116" i="1" s="1"/>
  <c r="BF115" i="1"/>
  <c r="AJ115" i="1"/>
  <c r="AI115" i="1"/>
  <c r="AH115" i="1"/>
  <c r="D115" i="1"/>
  <c r="BA115" i="1" s="1"/>
  <c r="BE114" i="1"/>
  <c r="AV114" i="1"/>
  <c r="AJ114" i="1"/>
  <c r="AI114" i="1"/>
  <c r="AH114" i="1"/>
  <c r="D114" i="1"/>
  <c r="AW114" i="1" s="1"/>
  <c r="AJ113" i="1"/>
  <c r="AI113" i="1"/>
  <c r="AH113" i="1"/>
  <c r="D113" i="1"/>
  <c r="BD113" i="1" s="1"/>
  <c r="BK112" i="1"/>
  <c r="AY112" i="1"/>
  <c r="AU112" i="1"/>
  <c r="AJ112" i="1"/>
  <c r="AI112" i="1"/>
  <c r="AH112" i="1"/>
  <c r="D112" i="1"/>
  <c r="BG112" i="1" s="1"/>
  <c r="BI111" i="1"/>
  <c r="BF111" i="1"/>
  <c r="AJ111" i="1"/>
  <c r="AI111" i="1"/>
  <c r="AH111" i="1"/>
  <c r="D111" i="1"/>
  <c r="AS111" i="1" s="1"/>
  <c r="AJ110" i="1"/>
  <c r="AI110" i="1"/>
  <c r="AH110" i="1"/>
  <c r="D110" i="1"/>
  <c r="BI110" i="1" s="1"/>
  <c r="BE109" i="1"/>
  <c r="AY109" i="1"/>
  <c r="AJ109" i="1"/>
  <c r="AI109" i="1"/>
  <c r="AH109" i="1"/>
  <c r="D109" i="1"/>
  <c r="AJ108" i="1"/>
  <c r="AI108" i="1"/>
  <c r="AH108" i="1"/>
  <c r="D108" i="1"/>
  <c r="AJ107" i="1"/>
  <c r="AI107" i="1"/>
  <c r="AH107" i="1"/>
  <c r="D107" i="1"/>
  <c r="BF107" i="1" s="1"/>
  <c r="BF106" i="1"/>
  <c r="AJ106" i="1"/>
  <c r="AI106" i="1"/>
  <c r="AH106" i="1"/>
  <c r="D106" i="1"/>
  <c r="AJ105" i="1"/>
  <c r="AI105" i="1"/>
  <c r="AH105" i="1"/>
  <c r="D105" i="1"/>
  <c r="BI104" i="1"/>
  <c r="AJ104" i="1"/>
  <c r="AI104" i="1"/>
  <c r="AH104" i="1"/>
  <c r="D104" i="1"/>
  <c r="AS104" i="1" s="1"/>
  <c r="BH103" i="1"/>
  <c r="BE103" i="1"/>
  <c r="AR103" i="1"/>
  <c r="AJ103" i="1"/>
  <c r="AI103" i="1"/>
  <c r="AH103" i="1"/>
  <c r="D103" i="1"/>
  <c r="BD102" i="1"/>
  <c r="AU102" i="1"/>
  <c r="AJ102" i="1"/>
  <c r="AI102" i="1"/>
  <c r="AH102" i="1"/>
  <c r="D102" i="1"/>
  <c r="AJ101" i="1"/>
  <c r="AI101" i="1"/>
  <c r="AH101" i="1"/>
  <c r="D101" i="1"/>
  <c r="BJ101" i="1" s="1"/>
  <c r="BI100" i="1"/>
  <c r="BA100" i="1"/>
  <c r="AJ100" i="1"/>
  <c r="AI100" i="1"/>
  <c r="AH100" i="1"/>
  <c r="D100" i="1"/>
  <c r="BL100" i="1" s="1"/>
  <c r="AJ99" i="1"/>
  <c r="AI99" i="1"/>
  <c r="AH99" i="1"/>
  <c r="D99" i="1"/>
  <c r="BI99" i="1" s="1"/>
  <c r="BL98" i="1"/>
  <c r="AJ98" i="1"/>
  <c r="AI98" i="1"/>
  <c r="AH98" i="1"/>
  <c r="D98" i="1"/>
  <c r="AJ97" i="1"/>
  <c r="AI97" i="1"/>
  <c r="AH97" i="1"/>
  <c r="D97" i="1"/>
  <c r="BB97" i="1" s="1"/>
  <c r="AJ96" i="1"/>
  <c r="AI96" i="1"/>
  <c r="AH96" i="1"/>
  <c r="D96" i="1"/>
  <c r="AW96" i="1" s="1"/>
  <c r="AJ95" i="1"/>
  <c r="AI95" i="1"/>
  <c r="AH95" i="1"/>
  <c r="D95" i="1"/>
  <c r="AJ94" i="1"/>
  <c r="AI94" i="1"/>
  <c r="AH94" i="1"/>
  <c r="D94" i="1"/>
  <c r="BL94" i="1" s="1"/>
  <c r="AJ93" i="1"/>
  <c r="AI93" i="1"/>
  <c r="AH93" i="1"/>
  <c r="D93" i="1"/>
  <c r="AX93" i="1" s="1"/>
  <c r="AJ92" i="1"/>
  <c r="AI92" i="1"/>
  <c r="AH92" i="1"/>
  <c r="D92" i="1"/>
  <c r="BA92" i="1" s="1"/>
  <c r="BL91" i="1"/>
  <c r="AJ91" i="1"/>
  <c r="AI91" i="1"/>
  <c r="AH91" i="1"/>
  <c r="D91" i="1"/>
  <c r="AJ90" i="1"/>
  <c r="AI90" i="1"/>
  <c r="AH90" i="1"/>
  <c r="D90" i="1"/>
  <c r="BC90" i="1" s="1"/>
  <c r="AJ89" i="1"/>
  <c r="AI89" i="1"/>
  <c r="AH89" i="1"/>
  <c r="D89" i="1"/>
  <c r="BB89" i="1" s="1"/>
  <c r="AJ88" i="1"/>
  <c r="AI88" i="1"/>
  <c r="AH88" i="1"/>
  <c r="D88" i="1"/>
  <c r="AW87" i="1"/>
  <c r="AV87" i="1"/>
  <c r="AJ87" i="1"/>
  <c r="AI87" i="1"/>
  <c r="AH87" i="1"/>
  <c r="D87" i="1"/>
  <c r="BL87" i="1" s="1"/>
  <c r="AJ86" i="1"/>
  <c r="AI86" i="1"/>
  <c r="AH86" i="1"/>
  <c r="D86" i="1"/>
  <c r="AJ85" i="1"/>
  <c r="AI85" i="1"/>
  <c r="AH85" i="1"/>
  <c r="D85" i="1"/>
  <c r="AX85" i="1" s="1"/>
  <c r="AJ84" i="1"/>
  <c r="AI84" i="1"/>
  <c r="AH84" i="1"/>
  <c r="D84" i="1"/>
  <c r="BI84" i="1" s="1"/>
  <c r="AZ83" i="1"/>
  <c r="AW83" i="1"/>
  <c r="AJ83" i="1"/>
  <c r="AI83" i="1"/>
  <c r="AH83" i="1"/>
  <c r="D83" i="1"/>
  <c r="BK83" i="1" s="1"/>
  <c r="AJ82" i="1"/>
  <c r="AI82" i="1"/>
  <c r="AH82" i="1"/>
  <c r="D82" i="1"/>
  <c r="AX82" i="1" s="1"/>
  <c r="AJ81" i="1"/>
  <c r="AI81" i="1"/>
  <c r="AH81" i="1"/>
  <c r="D81" i="1"/>
  <c r="AS81" i="1" s="1"/>
  <c r="AJ80" i="1"/>
  <c r="AI80" i="1"/>
  <c r="AH80" i="1"/>
  <c r="D80" i="1"/>
  <c r="BB80" i="1" s="1"/>
  <c r="BK79" i="1"/>
  <c r="BI79" i="1"/>
  <c r="AV79" i="1"/>
  <c r="AU79" i="1"/>
  <c r="AJ79" i="1"/>
  <c r="AI79" i="1"/>
  <c r="AH79" i="1"/>
  <c r="D79" i="1"/>
  <c r="AJ78" i="1"/>
  <c r="AI78" i="1"/>
  <c r="AH78" i="1"/>
  <c r="D78" i="1"/>
  <c r="AT78" i="1" s="1"/>
  <c r="BC77" i="1"/>
  <c r="BA77" i="1"/>
  <c r="AJ77" i="1"/>
  <c r="AI77" i="1"/>
  <c r="AH77" i="1"/>
  <c r="D77" i="1"/>
  <c r="AJ76" i="1"/>
  <c r="AI76" i="1"/>
  <c r="AH76" i="1"/>
  <c r="D76" i="1"/>
  <c r="AT76" i="1" s="1"/>
  <c r="AJ75" i="1"/>
  <c r="AI75" i="1"/>
  <c r="AH75" i="1"/>
  <c r="D75" i="1"/>
  <c r="BB75" i="1" s="1"/>
  <c r="AJ74" i="1"/>
  <c r="AI74" i="1"/>
  <c r="AH74" i="1"/>
  <c r="D74" i="1"/>
  <c r="BC73" i="1"/>
  <c r="BA73" i="1"/>
  <c r="AJ73" i="1"/>
  <c r="AI73" i="1"/>
  <c r="AH73" i="1"/>
  <c r="D73" i="1"/>
  <c r="BI72" i="1"/>
  <c r="BG72" i="1"/>
  <c r="AZ72" i="1"/>
  <c r="AU72" i="1"/>
  <c r="AS72" i="1"/>
  <c r="AJ72" i="1"/>
  <c r="AI72" i="1"/>
  <c r="AH72" i="1"/>
  <c r="D72" i="1"/>
  <c r="BJ71" i="1"/>
  <c r="AJ71" i="1"/>
  <c r="AI71" i="1"/>
  <c r="AH71" i="1"/>
  <c r="D71" i="1"/>
  <c r="AX71" i="1" s="1"/>
  <c r="BK70" i="1"/>
  <c r="BG70" i="1"/>
  <c r="AJ70" i="1"/>
  <c r="AI70" i="1"/>
  <c r="AH70" i="1"/>
  <c r="D70" i="1"/>
  <c r="BJ70" i="1" s="1"/>
  <c r="AJ69" i="1"/>
  <c r="AI69" i="1"/>
  <c r="AH69" i="1"/>
  <c r="D69" i="1"/>
  <c r="BL68" i="1"/>
  <c r="BG68" i="1"/>
  <c r="AV68" i="1"/>
  <c r="AR68" i="1"/>
  <c r="AJ68" i="1"/>
  <c r="AI68" i="1"/>
  <c r="AH68" i="1"/>
  <c r="D68" i="1"/>
  <c r="BC68" i="1" s="1"/>
  <c r="AJ67" i="1"/>
  <c r="AI67" i="1"/>
  <c r="AH67" i="1"/>
  <c r="D67" i="1"/>
  <c r="BG66" i="1"/>
  <c r="AY66" i="1"/>
  <c r="AJ66" i="1"/>
  <c r="AI66" i="1"/>
  <c r="AH66" i="1"/>
  <c r="D66" i="1"/>
  <c r="BJ66" i="1" s="1"/>
  <c r="AJ65" i="1"/>
  <c r="AI65" i="1"/>
  <c r="AH65" i="1"/>
  <c r="D65" i="1"/>
  <c r="BD65" i="1" s="1"/>
  <c r="AY64" i="1"/>
  <c r="AR64" i="1"/>
  <c r="AJ64" i="1"/>
  <c r="AI64" i="1"/>
  <c r="AH64" i="1"/>
  <c r="D64" i="1"/>
  <c r="BD64" i="1" s="1"/>
  <c r="AJ63" i="1"/>
  <c r="AI63" i="1"/>
  <c r="AH63" i="1"/>
  <c r="D63" i="1"/>
  <c r="AJ62" i="1"/>
  <c r="AI62" i="1"/>
  <c r="AH62" i="1"/>
  <c r="D62" i="1"/>
  <c r="BC62" i="1" s="1"/>
  <c r="BL61" i="1"/>
  <c r="AY61" i="1"/>
  <c r="AV61" i="1"/>
  <c r="AJ61" i="1"/>
  <c r="AI61" i="1"/>
  <c r="AH61" i="1"/>
  <c r="D61" i="1"/>
  <c r="BJ61" i="1" s="1"/>
  <c r="AJ60" i="1"/>
  <c r="AI60" i="1"/>
  <c r="AH60" i="1"/>
  <c r="D60" i="1"/>
  <c r="BG60" i="1" s="1"/>
  <c r="AJ59" i="1"/>
  <c r="AI59" i="1"/>
  <c r="AH59" i="1"/>
  <c r="D59" i="1"/>
  <c r="AY58" i="1"/>
  <c r="AR58" i="1"/>
  <c r="AJ58" i="1"/>
  <c r="AI58" i="1"/>
  <c r="AH58" i="1"/>
  <c r="D58" i="1"/>
  <c r="BD58" i="1" s="1"/>
  <c r="BG57" i="1"/>
  <c r="AJ57" i="1"/>
  <c r="AI57" i="1"/>
  <c r="AH57" i="1"/>
  <c r="D57" i="1"/>
  <c r="AV57" i="1" s="1"/>
  <c r="BK56" i="1"/>
  <c r="AJ56" i="1"/>
  <c r="AI56" i="1"/>
  <c r="AH56" i="1"/>
  <c r="D56" i="1"/>
  <c r="BF55" i="1"/>
  <c r="AJ55" i="1"/>
  <c r="AI55" i="1"/>
  <c r="AH55" i="1"/>
  <c r="D55" i="1"/>
  <c r="AX55" i="1" s="1"/>
  <c r="AJ54" i="1"/>
  <c r="AI54" i="1"/>
  <c r="AH54" i="1"/>
  <c r="D54" i="1"/>
  <c r="BE54" i="1" s="1"/>
  <c r="BK53" i="1"/>
  <c r="AJ53" i="1"/>
  <c r="AI53" i="1"/>
  <c r="AH53" i="1"/>
  <c r="D53" i="1"/>
  <c r="AX52" i="1"/>
  <c r="AU52" i="1"/>
  <c r="AJ52" i="1"/>
  <c r="AI52" i="1"/>
  <c r="AH52" i="1"/>
  <c r="D52" i="1"/>
  <c r="BG52" i="1" s="1"/>
  <c r="BF51" i="1"/>
  <c r="AW51" i="1"/>
  <c r="AJ51" i="1"/>
  <c r="AI51" i="1"/>
  <c r="AH51" i="1"/>
  <c r="D51" i="1"/>
  <c r="AX51" i="1" s="1"/>
  <c r="AJ50" i="1"/>
  <c r="AI50" i="1"/>
  <c r="AH50" i="1"/>
  <c r="D50" i="1"/>
  <c r="AJ49" i="1"/>
  <c r="AI49" i="1"/>
  <c r="AH49" i="1"/>
  <c r="D49" i="1"/>
  <c r="BL49" i="1" s="1"/>
  <c r="AJ48" i="1"/>
  <c r="AI48" i="1"/>
  <c r="AH48" i="1"/>
  <c r="D48" i="1"/>
  <c r="BC48" i="1" s="1"/>
  <c r="AJ47" i="1"/>
  <c r="AI47" i="1"/>
  <c r="AH47" i="1"/>
  <c r="D47" i="1"/>
  <c r="AW46" i="1"/>
  <c r="AV46" i="1"/>
  <c r="AJ46" i="1"/>
  <c r="AI46" i="1"/>
  <c r="AH46" i="1"/>
  <c r="D46" i="1"/>
  <c r="BD46" i="1" s="1"/>
  <c r="BJ45" i="1"/>
  <c r="AY45" i="1"/>
  <c r="AT45" i="1"/>
  <c r="AJ45" i="1"/>
  <c r="AI45" i="1"/>
  <c r="AH45" i="1"/>
  <c r="D45" i="1"/>
  <c r="BK45" i="1" s="1"/>
  <c r="BI44" i="1"/>
  <c r="BE44" i="1"/>
  <c r="AJ44" i="1"/>
  <c r="AI44" i="1"/>
  <c r="AH44" i="1"/>
  <c r="D44" i="1"/>
  <c r="BJ44" i="1" s="1"/>
  <c r="BJ43" i="1"/>
  <c r="BE43" i="1"/>
  <c r="AZ43" i="1"/>
  <c r="AT43" i="1"/>
  <c r="AS43" i="1"/>
  <c r="AJ43" i="1"/>
  <c r="AI43" i="1"/>
  <c r="AH43" i="1"/>
  <c r="D43" i="1"/>
  <c r="BL43" i="1" s="1"/>
  <c r="BK42" i="1"/>
  <c r="AV42" i="1"/>
  <c r="AJ42" i="1"/>
  <c r="AI42" i="1"/>
  <c r="AH42" i="1"/>
  <c r="D42" i="1"/>
  <c r="AJ41" i="1"/>
  <c r="AI41" i="1"/>
  <c r="AH41" i="1"/>
  <c r="D41" i="1"/>
  <c r="AJ40" i="1"/>
  <c r="AI40" i="1"/>
  <c r="AH40" i="1"/>
  <c r="D40" i="1"/>
  <c r="BL39" i="1"/>
  <c r="AZ39" i="1"/>
  <c r="AS39" i="1"/>
  <c r="AJ39" i="1"/>
  <c r="AI39" i="1"/>
  <c r="AH39" i="1"/>
  <c r="D39" i="1"/>
  <c r="BE39" i="1" s="1"/>
  <c r="AJ38" i="1"/>
  <c r="AI38" i="1"/>
  <c r="AH38" i="1"/>
  <c r="D38" i="1"/>
  <c r="BB37" i="1"/>
  <c r="AZ37" i="1"/>
  <c r="AJ37" i="1"/>
  <c r="AI37" i="1"/>
  <c r="AH37" i="1"/>
  <c r="D37" i="1"/>
  <c r="AU37" i="1" s="1"/>
  <c r="AJ36" i="1"/>
  <c r="AI36" i="1"/>
  <c r="AH36" i="1"/>
  <c r="D36" i="1"/>
  <c r="AJ35" i="1"/>
  <c r="AI35" i="1"/>
  <c r="AH35" i="1"/>
  <c r="D35" i="1"/>
  <c r="AJ34" i="1"/>
  <c r="AI34" i="1"/>
  <c r="AH34" i="1"/>
  <c r="D34" i="1"/>
  <c r="BB33" i="1"/>
  <c r="AJ33" i="1"/>
  <c r="AI33" i="1"/>
  <c r="AH33" i="1"/>
  <c r="D33" i="1"/>
  <c r="BH33" i="1" s="1"/>
  <c r="AJ32" i="1"/>
  <c r="AI32" i="1"/>
  <c r="AH32" i="1"/>
  <c r="D32" i="1"/>
  <c r="BC31" i="1"/>
  <c r="AR31" i="1"/>
  <c r="AJ31" i="1"/>
  <c r="AI31" i="1"/>
  <c r="AH31" i="1"/>
  <c r="D31" i="1"/>
  <c r="BI31" i="1" s="1"/>
  <c r="BE30" i="1"/>
  <c r="AJ30" i="1"/>
  <c r="AI30" i="1"/>
  <c r="AH30" i="1"/>
  <c r="D30" i="1"/>
  <c r="BL29" i="1"/>
  <c r="BC29" i="1"/>
  <c r="AJ29" i="1"/>
  <c r="AI29" i="1"/>
  <c r="AH29" i="1"/>
  <c r="D29" i="1"/>
  <c r="AJ28" i="1"/>
  <c r="AI28" i="1"/>
  <c r="AH28" i="1"/>
  <c r="D28" i="1"/>
  <c r="BD27" i="1"/>
  <c r="AJ27" i="1"/>
  <c r="AI27" i="1"/>
  <c r="AH27" i="1"/>
  <c r="D27" i="1"/>
  <c r="BK27" i="1" s="1"/>
  <c r="BE26" i="1"/>
  <c r="AJ26" i="1"/>
  <c r="AI26" i="1"/>
  <c r="AH26" i="1"/>
  <c r="D26" i="1"/>
  <c r="AJ25" i="1"/>
  <c r="AI25" i="1"/>
  <c r="AH25" i="1"/>
  <c r="D25" i="1"/>
  <c r="AJ24" i="1"/>
  <c r="AI24" i="1"/>
  <c r="AH24" i="1"/>
  <c r="D24" i="1"/>
  <c r="BE24" i="1" s="1"/>
  <c r="BC23" i="1"/>
  <c r="AY23" i="1"/>
  <c r="AJ23" i="1"/>
  <c r="AI23" i="1"/>
  <c r="AH23" i="1"/>
  <c r="D23" i="1"/>
  <c r="BD23" i="1" s="1"/>
  <c r="BE22" i="1"/>
  <c r="AS22" i="1"/>
  <c r="AJ22" i="1"/>
  <c r="AI22" i="1"/>
  <c r="AH22" i="1"/>
  <c r="D22" i="1"/>
  <c r="BF22" i="1" s="1"/>
  <c r="BC21" i="1"/>
  <c r="AR21" i="1"/>
  <c r="AJ21" i="1"/>
  <c r="AI21" i="1"/>
  <c r="AH21" i="1"/>
  <c r="D21" i="1"/>
  <c r="BD21" i="1" s="1"/>
  <c r="AJ20" i="1"/>
  <c r="AI20" i="1"/>
  <c r="AH20" i="1"/>
  <c r="D20" i="1"/>
  <c r="AJ19" i="1"/>
  <c r="AI19" i="1"/>
  <c r="AH19" i="1"/>
  <c r="D19" i="1"/>
  <c r="BD19" i="1" s="1"/>
  <c r="AJ18" i="1"/>
  <c r="AI18" i="1"/>
  <c r="AH18" i="1"/>
  <c r="D18" i="1"/>
  <c r="BI18" i="1" s="1"/>
  <c r="AJ17" i="1"/>
  <c r="AI17" i="1"/>
  <c r="AH17" i="1"/>
  <c r="D17" i="1"/>
  <c r="AJ16" i="1"/>
  <c r="AI16" i="1"/>
  <c r="AH16" i="1"/>
  <c r="D16" i="1"/>
  <c r="BF16" i="1" s="1"/>
  <c r="AJ15" i="1"/>
  <c r="AI15" i="1"/>
  <c r="AH15" i="1"/>
  <c r="D15" i="1"/>
  <c r="BK15" i="1" s="1"/>
  <c r="BE14" i="1"/>
  <c r="AJ14" i="1"/>
  <c r="AI14" i="1"/>
  <c r="AH14" i="1"/>
  <c r="D14" i="1"/>
  <c r="AX14" i="1" s="1"/>
  <c r="AJ13" i="1"/>
  <c r="AI13" i="1"/>
  <c r="AH13" i="1"/>
  <c r="D13" i="1"/>
  <c r="AJ12" i="1"/>
  <c r="AI12" i="1"/>
  <c r="AH12" i="1"/>
  <c r="D12" i="1"/>
  <c r="BB12" i="1" s="1"/>
  <c r="AJ11" i="1"/>
  <c r="AI11" i="1"/>
  <c r="AH11" i="1"/>
  <c r="D11" i="1"/>
  <c r="AJ10" i="1"/>
  <c r="AI10" i="1"/>
  <c r="AH10" i="1"/>
  <c r="D10" i="1"/>
  <c r="BF10" i="1" s="1"/>
  <c r="AJ9" i="1"/>
  <c r="AI9" i="1"/>
  <c r="AH9" i="1"/>
  <c r="D9" i="1"/>
  <c r="AT9" i="1" s="1"/>
  <c r="AJ8" i="1"/>
  <c r="AI8" i="1"/>
  <c r="AH8" i="1"/>
  <c r="D8" i="1"/>
  <c r="AT8" i="1" s="1"/>
  <c r="AJ7" i="1"/>
  <c r="AI7" i="1"/>
  <c r="AH7" i="1"/>
  <c r="D7" i="1"/>
  <c r="BK6" i="1"/>
  <c r="BE6" i="1"/>
  <c r="AU6" i="1"/>
  <c r="AS6" i="1"/>
  <c r="AJ6" i="1"/>
  <c r="AI6" i="1"/>
  <c r="AH6" i="1"/>
  <c r="D6" i="1"/>
  <c r="BC6" i="1" s="1"/>
  <c r="BI5" i="1"/>
  <c r="BD5" i="1"/>
  <c r="AV5" i="1"/>
  <c r="AQ5" i="1"/>
  <c r="AJ5" i="1"/>
  <c r="AI5" i="1"/>
  <c r="AH5" i="1"/>
  <c r="D5" i="1"/>
  <c r="BG5" i="1" s="1"/>
  <c r="AJ4" i="1"/>
  <c r="AI4" i="1"/>
  <c r="AH4" i="1"/>
  <c r="D4" i="1"/>
  <c r="AU4" i="1" s="1"/>
  <c r="BK3" i="1"/>
  <c r="BD3" i="1"/>
  <c r="BC3" i="1"/>
  <c r="AU3" i="1"/>
  <c r="AR3" i="1"/>
  <c r="AJ3" i="1"/>
  <c r="AI3" i="1"/>
  <c r="AH3" i="1"/>
  <c r="D3" i="1"/>
  <c r="BI3" i="1" s="1"/>
  <c r="BG2" i="1"/>
  <c r="AW2" i="1"/>
  <c r="AJ2" i="1"/>
  <c r="AI2" i="1"/>
  <c r="AH2" i="1"/>
  <c r="D2" i="1"/>
  <c r="BA2" i="1" s="1"/>
  <c r="BL1" i="1"/>
  <c r="BK1" i="1"/>
  <c r="BJ1" i="1"/>
  <c r="BI1" i="1"/>
  <c r="BH1" i="1"/>
  <c r="BG1" i="1"/>
  <c r="BF1" i="1"/>
  <c r="BE1" i="1"/>
  <c r="BD1" i="1"/>
  <c r="BC1" i="1"/>
  <c r="BB1" i="1"/>
  <c r="BA1" i="1"/>
  <c r="AZ1" i="1"/>
  <c r="AY1" i="1"/>
  <c r="AX1" i="1"/>
  <c r="AW1" i="1"/>
  <c r="AV1" i="1"/>
  <c r="AU1" i="1"/>
  <c r="AT1" i="1"/>
  <c r="AS1" i="1"/>
  <c r="AR1" i="1"/>
  <c r="AQ1" i="1"/>
  <c r="AP1" i="1"/>
  <c r="AO1" i="1"/>
  <c r="AN1" i="1"/>
  <c r="AM1" i="1"/>
  <c r="AL1" i="1"/>
  <c r="AK1" i="1"/>
  <c r="AJ1" i="1"/>
  <c r="AI1" i="1"/>
  <c r="AH1" i="1"/>
  <c r="BA35" i="1" l="1"/>
  <c r="BB35" i="1"/>
  <c r="AV35" i="1"/>
  <c r="AS16" i="1"/>
  <c r="AP18" i="1"/>
  <c r="BE34" i="1"/>
  <c r="BI34" i="1"/>
  <c r="AU34" i="1"/>
  <c r="BD34" i="1"/>
  <c r="AO34" i="1"/>
  <c r="AR35" i="1"/>
  <c r="BI40" i="1"/>
  <c r="AT40" i="1"/>
  <c r="BC40" i="1"/>
  <c r="AS40" i="1"/>
  <c r="BH41" i="1"/>
  <c r="BK41" i="1"/>
  <c r="BC41" i="1"/>
  <c r="AQ60" i="1"/>
  <c r="AS96" i="1"/>
  <c r="AO2" i="1"/>
  <c r="BI2" i="1"/>
  <c r="BI14" i="1"/>
  <c r="AS18" i="1"/>
  <c r="BL35" i="1"/>
  <c r="BJ42" i="1"/>
  <c r="BG42" i="1"/>
  <c r="AZ42" i="1"/>
  <c r="AS42" i="1"/>
  <c r="BL42" i="1"/>
  <c r="BE42" i="1"/>
  <c r="AY42" i="1"/>
  <c r="AQ42" i="1"/>
  <c r="BA42" i="1"/>
  <c r="BB48" i="1"/>
  <c r="AU54" i="1"/>
  <c r="AN57" i="1"/>
  <c r="BC60" i="1"/>
  <c r="AY62" i="1"/>
  <c r="BA99" i="1"/>
  <c r="AY107" i="1"/>
  <c r="BJ121" i="1"/>
  <c r="BL121" i="1"/>
  <c r="BE121" i="1"/>
  <c r="AY121" i="1"/>
  <c r="AQ121" i="1"/>
  <c r="BK121" i="1"/>
  <c r="BD121" i="1"/>
  <c r="AV121" i="1"/>
  <c r="AO121" i="1"/>
  <c r="BG121" i="1"/>
  <c r="AZ121" i="1"/>
  <c r="AS121" i="1"/>
  <c r="BI121" i="1"/>
  <c r="BA121" i="1"/>
  <c r="AP151" i="1"/>
  <c r="AQ2" i="1"/>
  <c r="AN3" i="1"/>
  <c r="AW3" i="1"/>
  <c r="BE3" i="1"/>
  <c r="BE4" i="1"/>
  <c r="AW5" i="1"/>
  <c r="BL5" i="1"/>
  <c r="BA6" i="1"/>
  <c r="BJ8" i="1"/>
  <c r="AS14" i="1"/>
  <c r="AU15" i="1"/>
  <c r="BA16" i="1"/>
  <c r="AW18" i="1"/>
  <c r="AU19" i="1"/>
  <c r="BI26" i="1"/>
  <c r="AW26" i="1"/>
  <c r="BF26" i="1"/>
  <c r="AS26" i="1"/>
  <c r="AP26" i="1"/>
  <c r="BK29" i="1"/>
  <c r="AU29" i="1"/>
  <c r="BD29" i="1"/>
  <c r="AR29" i="1"/>
  <c r="AN29" i="1"/>
  <c r="BI30" i="1"/>
  <c r="AW30" i="1"/>
  <c r="BF30" i="1"/>
  <c r="AS30" i="1"/>
  <c r="AP30" i="1"/>
  <c r="BC34" i="1"/>
  <c r="BF36" i="1"/>
  <c r="BK36" i="1"/>
  <c r="BA36" i="1"/>
  <c r="BA40" i="1"/>
  <c r="AO42" i="1"/>
  <c r="BD42" i="1"/>
  <c r="BG53" i="1"/>
  <c r="BC53" i="1"/>
  <c r="AZ53" i="1"/>
  <c r="AQ53" i="1"/>
  <c r="BI73" i="1"/>
  <c r="BL73" i="1"/>
  <c r="AW73" i="1"/>
  <c r="BH73" i="1"/>
  <c r="AR73" i="1"/>
  <c r="AN73" i="1"/>
  <c r="AW75" i="1"/>
  <c r="BJ79" i="1"/>
  <c r="BG79" i="1"/>
  <c r="AZ79" i="1"/>
  <c r="AS79" i="1"/>
  <c r="BL79" i="1"/>
  <c r="BE79" i="1"/>
  <c r="AY79" i="1"/>
  <c r="AQ79" i="1"/>
  <c r="AN79" i="1"/>
  <c r="BA79" i="1"/>
  <c r="AO81" i="1"/>
  <c r="AS84" i="1"/>
  <c r="BE91" i="1"/>
  <c r="AW91" i="1"/>
  <c r="AO91" i="1"/>
  <c r="BA95" i="1"/>
  <c r="BL95" i="1"/>
  <c r="BI95" i="1"/>
  <c r="AS95" i="1"/>
  <c r="BG98" i="1"/>
  <c r="BC98" i="1"/>
  <c r="BA98" i="1"/>
  <c r="AQ98" i="1"/>
  <c r="BI106" i="1"/>
  <c r="BJ106" i="1"/>
  <c r="AZ106" i="1"/>
  <c r="AP106" i="1"/>
  <c r="BL106" i="1"/>
  <c r="BD106" i="1"/>
  <c r="AS106" i="1"/>
  <c r="BE106" i="1"/>
  <c r="AX106" i="1"/>
  <c r="AO106" i="1"/>
  <c r="AU121" i="1"/>
  <c r="BI154" i="1"/>
  <c r="BA154" i="1"/>
  <c r="AS154" i="1"/>
  <c r="BE154" i="1"/>
  <c r="AP154" i="1"/>
  <c r="AX10" i="1"/>
  <c r="BE18" i="1"/>
  <c r="AN34" i="1"/>
  <c r="AO40" i="1"/>
  <c r="AT41" i="1"/>
  <c r="AS48" i="1"/>
  <c r="AV65" i="1"/>
  <c r="BL96" i="1"/>
  <c r="BI96" i="1"/>
  <c r="BA96" i="1"/>
  <c r="BI169" i="1"/>
  <c r="BH169" i="1"/>
  <c r="BJ2" i="1"/>
  <c r="AL2" i="1"/>
  <c r="AY2" i="1"/>
  <c r="AP14" i="1"/>
  <c r="AW16" i="1"/>
  <c r="BF18" i="1"/>
  <c r="AW34" i="1"/>
  <c r="AY40" i="1"/>
  <c r="AN42" i="1"/>
  <c r="BJ57" i="1"/>
  <c r="BD57" i="1"/>
  <c r="AR57" i="1"/>
  <c r="BL57" i="1"/>
  <c r="AZ57" i="1"/>
  <c r="AQ57" i="1"/>
  <c r="BH57" i="1"/>
  <c r="BL65" i="1"/>
  <c r="BJ93" i="1"/>
  <c r="AN121" i="1"/>
  <c r="BG151" i="1"/>
  <c r="BK151" i="1"/>
  <c r="AU151" i="1"/>
  <c r="BF151" i="1"/>
  <c r="AQ151" i="1"/>
  <c r="AY151" i="1"/>
  <c r="AS2" i="1"/>
  <c r="BE2" i="1"/>
  <c r="AO3" i="1"/>
  <c r="AY3" i="1"/>
  <c r="AN5" i="1"/>
  <c r="BC5" i="1"/>
  <c r="AO6" i="1"/>
  <c r="BJ9" i="1"/>
  <c r="BD15" i="1"/>
  <c r="BI16" i="1"/>
  <c r="BA18" i="1"/>
  <c r="BL21" i="1"/>
  <c r="AZ21" i="1"/>
  <c r="BK21" i="1"/>
  <c r="AU21" i="1"/>
  <c r="AN21" i="1"/>
  <c r="BI22" i="1"/>
  <c r="BA22" i="1"/>
  <c r="AW22" i="1"/>
  <c r="AP22" i="1"/>
  <c r="BA26" i="1"/>
  <c r="AZ29" i="1"/>
  <c r="BA30" i="1"/>
  <c r="BK34" i="1"/>
  <c r="BJ40" i="1"/>
  <c r="AU42" i="1"/>
  <c r="BI42" i="1"/>
  <c r="BL46" i="1"/>
  <c r="BC46" i="1"/>
  <c r="AR46" i="1"/>
  <c r="BI46" i="1"/>
  <c r="AY46" i="1"/>
  <c r="AQ46" i="1"/>
  <c r="AN46" i="1"/>
  <c r="BG46" i="1"/>
  <c r="AR53" i="1"/>
  <c r="BJ56" i="1"/>
  <c r="BG56" i="1"/>
  <c r="AU56" i="1"/>
  <c r="AQ56" i="1"/>
  <c r="AY57" i="1"/>
  <c r="BJ72" i="1"/>
  <c r="BL72" i="1"/>
  <c r="BE72" i="1"/>
  <c r="AY72" i="1"/>
  <c r="AQ72" i="1"/>
  <c r="BK72" i="1"/>
  <c r="BD72" i="1"/>
  <c r="AV72" i="1"/>
  <c r="AO72" i="1"/>
  <c r="AN72" i="1"/>
  <c r="BA72" i="1"/>
  <c r="AQ73" i="1"/>
  <c r="BL77" i="1"/>
  <c r="AV77" i="1"/>
  <c r="BG77" i="1"/>
  <c r="AR77" i="1"/>
  <c r="AQ77" i="1"/>
  <c r="AO79" i="1"/>
  <c r="BD79" i="1"/>
  <c r="BI81" i="1"/>
  <c r="BE84" i="1"/>
  <c r="AV91" i="1"/>
  <c r="AV95" i="1"/>
  <c r="AR98" i="1"/>
  <c r="AV106" i="1"/>
  <c r="BF123" i="1"/>
  <c r="BI123" i="1"/>
  <c r="AX123" i="1"/>
  <c r="AS123" i="1"/>
  <c r="AN23" i="1"/>
  <c r="BK23" i="1"/>
  <c r="BH31" i="1"/>
  <c r="BL37" i="1"/>
  <c r="BA39" i="1"/>
  <c r="AO44" i="1"/>
  <c r="AN45" i="1"/>
  <c r="BC45" i="1"/>
  <c r="BD49" i="1"/>
  <c r="BI51" i="1"/>
  <c r="BF52" i="1"/>
  <c r="BC58" i="1"/>
  <c r="AN61" i="1"/>
  <c r="BD61" i="1"/>
  <c r="BC64" i="1"/>
  <c r="AQ66" i="1"/>
  <c r="BK66" i="1"/>
  <c r="BA68" i="1"/>
  <c r="AQ70" i="1"/>
  <c r="AT71" i="1"/>
  <c r="AO83" i="1"/>
  <c r="BE83" i="1"/>
  <c r="BJ85" i="1"/>
  <c r="BE87" i="1"/>
  <c r="AV94" i="1"/>
  <c r="AS100" i="1"/>
  <c r="BJ102" i="1"/>
  <c r="BI102" i="1"/>
  <c r="AY102" i="1"/>
  <c r="BK102" i="1"/>
  <c r="AZ102" i="1"/>
  <c r="AO102" i="1"/>
  <c r="AN102" i="1"/>
  <c r="BE102" i="1"/>
  <c r="BJ109" i="1"/>
  <c r="BK109" i="1"/>
  <c r="AZ109" i="1"/>
  <c r="AO109" i="1"/>
  <c r="BD109" i="1"/>
  <c r="AS109" i="1"/>
  <c r="AN109" i="1"/>
  <c r="BI109" i="1"/>
  <c r="BK145" i="1"/>
  <c r="BE145" i="1"/>
  <c r="AS145" i="1"/>
  <c r="BA145" i="1"/>
  <c r="AR145" i="1"/>
  <c r="BH145" i="1"/>
  <c r="AW145" i="1"/>
  <c r="AO145" i="1"/>
  <c r="AZ156" i="1"/>
  <c r="BH156" i="1"/>
  <c r="AU156" i="1"/>
  <c r="BK156" i="1"/>
  <c r="AR156" i="1"/>
  <c r="BA164" i="1"/>
  <c r="BI164" i="1"/>
  <c r="AV164" i="1"/>
  <c r="BL164" i="1"/>
  <c r="AS164" i="1"/>
  <c r="BJ172" i="1"/>
  <c r="BD172" i="1"/>
  <c r="AS172" i="1"/>
  <c r="BK172" i="1"/>
  <c r="AZ172" i="1"/>
  <c r="AO172" i="1"/>
  <c r="BE172" i="1"/>
  <c r="AU172" i="1"/>
  <c r="AN172" i="1"/>
  <c r="BF175" i="1"/>
  <c r="BB175" i="1"/>
  <c r="AZ175" i="1"/>
  <c r="BL175" i="1"/>
  <c r="AQ175" i="1"/>
  <c r="AQ23" i="1"/>
  <c r="BL23" i="1"/>
  <c r="AU27" i="1"/>
  <c r="AN31" i="1"/>
  <c r="AX33" i="1"/>
  <c r="AP39" i="1"/>
  <c r="BI39" i="1"/>
  <c r="AO43" i="1"/>
  <c r="BD43" i="1"/>
  <c r="AT44" i="1"/>
  <c r="AR45" i="1"/>
  <c r="BD45" i="1"/>
  <c r="AS51" i="1"/>
  <c r="AP52" i="1"/>
  <c r="BK52" i="1"/>
  <c r="AT55" i="1"/>
  <c r="AN58" i="1"/>
  <c r="BI58" i="1"/>
  <c r="AQ61" i="1"/>
  <c r="BG61" i="1"/>
  <c r="AN64" i="1"/>
  <c r="BI64" i="1"/>
  <c r="AU66" i="1"/>
  <c r="AQ68" i="1"/>
  <c r="AU70" i="1"/>
  <c r="BF71" i="1"/>
  <c r="BJ80" i="1"/>
  <c r="AR83" i="1"/>
  <c r="BH83" i="1"/>
  <c r="AO87" i="1"/>
  <c r="BG94" i="1"/>
  <c r="AW100" i="1"/>
  <c r="AS102" i="1"/>
  <c r="BK103" i="1"/>
  <c r="AW103" i="1"/>
  <c r="AZ103" i="1"/>
  <c r="AO103" i="1"/>
  <c r="AU109" i="1"/>
  <c r="BG128" i="1"/>
  <c r="BK128" i="1"/>
  <c r="AU128" i="1"/>
  <c r="BF128" i="1"/>
  <c r="AQ128" i="1"/>
  <c r="AY128" i="1"/>
  <c r="AP128" i="1"/>
  <c r="BJ132" i="1"/>
  <c r="BL132" i="1"/>
  <c r="BE132" i="1"/>
  <c r="AY132" i="1"/>
  <c r="AQ132" i="1"/>
  <c r="BK132" i="1"/>
  <c r="BD132" i="1"/>
  <c r="AV132" i="1"/>
  <c r="AO132" i="1"/>
  <c r="BG132" i="1"/>
  <c r="AZ132" i="1"/>
  <c r="AS132" i="1"/>
  <c r="AN132" i="1"/>
  <c r="BC135" i="1"/>
  <c r="AZ145" i="1"/>
  <c r="AW149" i="1"/>
  <c r="BE149" i="1"/>
  <c r="AV149" i="1"/>
  <c r="BL149" i="1"/>
  <c r="AO149" i="1"/>
  <c r="BK157" i="1"/>
  <c r="AW157" i="1"/>
  <c r="BH157" i="1"/>
  <c r="AR157" i="1"/>
  <c r="AZ157" i="1"/>
  <c r="AO157" i="1"/>
  <c r="AV161" i="1"/>
  <c r="AS161" i="1"/>
  <c r="BD161" i="1"/>
  <c r="AN161" i="1"/>
  <c r="BI165" i="1"/>
  <c r="AW165" i="1"/>
  <c r="BF165" i="1"/>
  <c r="AS165" i="1"/>
  <c r="BA165" i="1"/>
  <c r="AP165" i="1"/>
  <c r="AY172" i="1"/>
  <c r="BI176" i="1"/>
  <c r="AS176" i="1"/>
  <c r="BD176" i="1"/>
  <c r="AR176" i="1"/>
  <c r="AY176" i="1"/>
  <c r="AN176" i="1"/>
  <c r="BE104" i="1"/>
  <c r="AQ112" i="1"/>
  <c r="BF112" i="1"/>
  <c r="AO114" i="1"/>
  <c r="AY116" i="1"/>
  <c r="AR117" i="1"/>
  <c r="BG117" i="1"/>
  <c r="BA119" i="1"/>
  <c r="BK120" i="1"/>
  <c r="AO122" i="1"/>
  <c r="AZ122" i="1"/>
  <c r="BI122" i="1"/>
  <c r="AN125" i="1"/>
  <c r="AY125" i="1"/>
  <c r="BI125" i="1"/>
  <c r="AW126" i="1"/>
  <c r="AO130" i="1"/>
  <c r="BL130" i="1"/>
  <c r="BD133" i="1"/>
  <c r="AU138" i="1"/>
  <c r="AS140" i="1"/>
  <c r="BD140" i="1"/>
  <c r="AO141" i="1"/>
  <c r="BE141" i="1"/>
  <c r="AY143" i="1"/>
  <c r="AQ144" i="1"/>
  <c r="AY144" i="1"/>
  <c r="BE144" i="1"/>
  <c r="BL144" i="1"/>
  <c r="AP147" i="1"/>
  <c r="BC147" i="1"/>
  <c r="BD148" i="1"/>
  <c r="AN152" i="1"/>
  <c r="BC152" i="1"/>
  <c r="AQ170" i="1"/>
  <c r="BI170" i="1"/>
  <c r="AO178" i="1"/>
  <c r="BC178" i="1"/>
  <c r="AP179" i="1"/>
  <c r="BD179" i="1"/>
  <c r="AS113" i="1"/>
  <c r="AP116" i="1"/>
  <c r="BK116" i="1"/>
  <c r="AS119" i="1"/>
  <c r="AP120" i="1"/>
  <c r="AO126" i="1"/>
  <c r="BE126" i="1"/>
  <c r="AV136" i="1"/>
  <c r="AN140" i="1"/>
  <c r="AY140" i="1"/>
  <c r="BI140" i="1"/>
  <c r="AP143" i="1"/>
  <c r="AN144" i="1"/>
  <c r="AU144" i="1"/>
  <c r="BA144" i="1"/>
  <c r="BI144" i="1"/>
  <c r="BA146" i="1"/>
  <c r="AU147" i="1"/>
  <c r="BK147" i="1"/>
  <c r="AS152" i="1"/>
  <c r="BI152" i="1"/>
  <c r="BG160" i="1"/>
  <c r="BK166" i="1"/>
  <c r="AS167" i="1"/>
  <c r="AZ167" i="1"/>
  <c r="BK167" i="1"/>
  <c r="AZ168" i="1"/>
  <c r="AX170" i="1"/>
  <c r="AU178" i="1"/>
  <c r="BJ178" i="1"/>
  <c r="AU179" i="1"/>
  <c r="BK179" i="1"/>
  <c r="AP112" i="1"/>
  <c r="BC112" i="1"/>
  <c r="BL114" i="1"/>
  <c r="AQ116" i="1"/>
  <c r="AQ117" i="1"/>
  <c r="AX119" i="1"/>
  <c r="AX120" i="1"/>
  <c r="AW122" i="1"/>
  <c r="BH122" i="1"/>
  <c r="AU125" i="1"/>
  <c r="BE125" i="1"/>
  <c r="AR126" i="1"/>
  <c r="BH126" i="1"/>
  <c r="AO140" i="1"/>
  <c r="AZ140" i="1"/>
  <c r="BK140" i="1"/>
  <c r="AZ141" i="1"/>
  <c r="AO144" i="1"/>
  <c r="AV144" i="1"/>
  <c r="BD144" i="1"/>
  <c r="BK144" i="1"/>
  <c r="BJ146" i="1"/>
  <c r="AY147" i="1"/>
  <c r="AR153" i="1"/>
  <c r="AN160" i="1"/>
  <c r="AY160" i="1"/>
  <c r="BH160" i="1"/>
  <c r="AP166" i="1"/>
  <c r="AN167" i="1"/>
  <c r="AU167" i="1"/>
  <c r="BC167" i="1"/>
  <c r="AO168" i="1"/>
  <c r="BE168" i="1"/>
  <c r="BC170" i="1"/>
  <c r="AR173" i="1"/>
  <c r="AX178" i="1"/>
  <c r="BK178" i="1"/>
  <c r="AZ179" i="1"/>
  <c r="AO180" i="1"/>
  <c r="BK7" i="1"/>
  <c r="BD7" i="1"/>
  <c r="AY7" i="1"/>
  <c r="AS7" i="1"/>
  <c r="AN7" i="1"/>
  <c r="BA7" i="1"/>
  <c r="BJ11" i="1"/>
  <c r="BF11" i="1"/>
  <c r="AU11" i="1"/>
  <c r="AM11" i="1"/>
  <c r="AZ11" i="1"/>
  <c r="BJ13" i="1"/>
  <c r="BL13" i="1"/>
  <c r="BD13" i="1"/>
  <c r="AV13" i="1"/>
  <c r="AN13" i="1"/>
  <c r="AM13" i="1"/>
  <c r="AY13" i="1"/>
  <c r="BH13" i="1"/>
  <c r="BJ17" i="1"/>
  <c r="BG17" i="1"/>
  <c r="AY17" i="1"/>
  <c r="AQ17" i="1"/>
  <c r="AV17" i="1"/>
  <c r="BI20" i="1"/>
  <c r="AW20" i="1"/>
  <c r="BJ25" i="1"/>
  <c r="BG25" i="1"/>
  <c r="AY25" i="1"/>
  <c r="AQ25" i="1"/>
  <c r="AM25" i="1"/>
  <c r="AV25" i="1"/>
  <c r="BH25" i="1"/>
  <c r="BI28" i="1"/>
  <c r="AW28" i="1"/>
  <c r="AO28" i="1"/>
  <c r="BJ38" i="1"/>
  <c r="BI38" i="1"/>
  <c r="BD38" i="1"/>
  <c r="AY38" i="1"/>
  <c r="AS38" i="1"/>
  <c r="AN38" i="1"/>
  <c r="AM38" i="1"/>
  <c r="AU38" i="1"/>
  <c r="BA38" i="1"/>
  <c r="BH38" i="1"/>
  <c r="BJ50" i="1"/>
  <c r="BI50" i="1"/>
  <c r="BD50" i="1"/>
  <c r="AY50" i="1"/>
  <c r="AS50" i="1"/>
  <c r="AN50" i="1"/>
  <c r="BA50" i="1"/>
  <c r="BJ69" i="1"/>
  <c r="BG69" i="1"/>
  <c r="AY69" i="1"/>
  <c r="AQ69" i="1"/>
  <c r="BL69" i="1"/>
  <c r="BD69" i="1"/>
  <c r="AV69" i="1"/>
  <c r="AN69" i="1"/>
  <c r="AM69" i="1"/>
  <c r="BC69" i="1"/>
  <c r="BJ86" i="1"/>
  <c r="BL86" i="1"/>
  <c r="BG86" i="1"/>
  <c r="BA86" i="1"/>
  <c r="AV86" i="1"/>
  <c r="AQ86" i="1"/>
  <c r="BK86" i="1"/>
  <c r="BE86" i="1"/>
  <c r="AZ86" i="1"/>
  <c r="AU86" i="1"/>
  <c r="AO86" i="1"/>
  <c r="AW86" i="1"/>
  <c r="AM90" i="1"/>
  <c r="BH90" i="1"/>
  <c r="BF108" i="1"/>
  <c r="AY108" i="1"/>
  <c r="AR108" i="1"/>
  <c r="BK108" i="1"/>
  <c r="BD108" i="1"/>
  <c r="AX108" i="1"/>
  <c r="AP108" i="1"/>
  <c r="AM108" i="1"/>
  <c r="AZ108" i="1"/>
  <c r="BK118" i="1"/>
  <c r="BH118" i="1"/>
  <c r="AZ118" i="1"/>
  <c r="AR118" i="1"/>
  <c r="BE118" i="1"/>
  <c r="AW118" i="1"/>
  <c r="AO118" i="1"/>
  <c r="AN118" i="1"/>
  <c r="BD118" i="1"/>
  <c r="BJ129" i="1"/>
  <c r="BL129" i="1"/>
  <c r="BG129" i="1"/>
  <c r="BA129" i="1"/>
  <c r="AV129" i="1"/>
  <c r="AQ129" i="1"/>
  <c r="BK129" i="1"/>
  <c r="BE129" i="1"/>
  <c r="AZ129" i="1"/>
  <c r="AU129" i="1"/>
  <c r="AO129" i="1"/>
  <c r="AW129" i="1"/>
  <c r="AX134" i="1"/>
  <c r="BI134" i="1"/>
  <c r="AS134" i="1"/>
  <c r="AM134" i="1"/>
  <c r="AP159" i="1"/>
  <c r="BF177" i="1"/>
  <c r="AZ177" i="1"/>
  <c r="AS177" i="1"/>
  <c r="BL177" i="1"/>
  <c r="BE177" i="1"/>
  <c r="AX177" i="1"/>
  <c r="AP177" i="1"/>
  <c r="AN177" i="1"/>
  <c r="BA177" i="1"/>
  <c r="BJ4" i="1"/>
  <c r="BI4" i="1"/>
  <c r="BA4" i="1"/>
  <c r="AS4" i="1"/>
  <c r="AW4" i="1"/>
  <c r="BG4" i="1"/>
  <c r="AO7" i="1"/>
  <c r="BC7" i="1"/>
  <c r="AO8" i="1"/>
  <c r="AN9" i="1"/>
  <c r="AN10" i="1"/>
  <c r="BC11" i="1"/>
  <c r="AZ17" i="1"/>
  <c r="BK17" i="1"/>
  <c r="BJ19" i="1"/>
  <c r="BH19" i="1"/>
  <c r="AZ19" i="1"/>
  <c r="AR19" i="1"/>
  <c r="AM19" i="1"/>
  <c r="BG19" i="1"/>
  <c r="BE20" i="1"/>
  <c r="AM27" i="1"/>
  <c r="BG27" i="1"/>
  <c r="AO38" i="1"/>
  <c r="BK38" i="1"/>
  <c r="AU41" i="1"/>
  <c r="BD47" i="1"/>
  <c r="BI47" i="1"/>
  <c r="AN47" i="1"/>
  <c r="AO50" i="1"/>
  <c r="AV50" i="1"/>
  <c r="BC50" i="1"/>
  <c r="BK50" i="1"/>
  <c r="BJ54" i="1"/>
  <c r="BH54" i="1"/>
  <c r="BC54" i="1"/>
  <c r="AW54" i="1"/>
  <c r="AR54" i="1"/>
  <c r="AM54" i="1"/>
  <c r="BL54" i="1"/>
  <c r="BG54" i="1"/>
  <c r="BA54" i="1"/>
  <c r="AV54" i="1"/>
  <c r="AQ54" i="1"/>
  <c r="AN54" i="1"/>
  <c r="AY54" i="1"/>
  <c r="BI54" i="1"/>
  <c r="AX59" i="1"/>
  <c r="BJ59" i="1"/>
  <c r="BF59" i="1"/>
  <c r="AP59" i="1"/>
  <c r="AX63" i="1"/>
  <c r="BJ63" i="1"/>
  <c r="BF63" i="1"/>
  <c r="AP63" i="1"/>
  <c r="AM65" i="1"/>
  <c r="BC65" i="1"/>
  <c r="BH69" i="1"/>
  <c r="AZ74" i="1"/>
  <c r="AU74" i="1"/>
  <c r="BL88" i="1"/>
  <c r="AW88" i="1"/>
  <c r="BI88" i="1"/>
  <c r="AS88" i="1"/>
  <c r="BI90" i="1"/>
  <c r="AN99" i="1"/>
  <c r="AX101" i="1"/>
  <c r="BJ113" i="1"/>
  <c r="BL113" i="1"/>
  <c r="BG113" i="1"/>
  <c r="BA113" i="1"/>
  <c r="AV113" i="1"/>
  <c r="AQ113" i="1"/>
  <c r="BK113" i="1"/>
  <c r="BE113" i="1"/>
  <c r="AZ113" i="1"/>
  <c r="AU113" i="1"/>
  <c r="AO113" i="1"/>
  <c r="BI118" i="1"/>
  <c r="AU124" i="1"/>
  <c r="BA127" i="1"/>
  <c r="AX127" i="1"/>
  <c r="AP127" i="1"/>
  <c r="AN129" i="1"/>
  <c r="AY129" i="1"/>
  <c r="BI129" i="1"/>
  <c r="AY131" i="1"/>
  <c r="AS131" i="1"/>
  <c r="AP131" i="1"/>
  <c r="AQ134" i="1"/>
  <c r="BJ136" i="1"/>
  <c r="BK136" i="1"/>
  <c r="BE136" i="1"/>
  <c r="AZ136" i="1"/>
  <c r="AU136" i="1"/>
  <c r="AO136" i="1"/>
  <c r="BI136" i="1"/>
  <c r="BD136" i="1"/>
  <c r="AY136" i="1"/>
  <c r="AS136" i="1"/>
  <c r="AN136" i="1"/>
  <c r="AM136" i="1"/>
  <c r="AW136" i="1"/>
  <c r="BH136" i="1"/>
  <c r="BJ148" i="1"/>
  <c r="BL148" i="1"/>
  <c r="BG148" i="1"/>
  <c r="BA148" i="1"/>
  <c r="AV148" i="1"/>
  <c r="AQ148" i="1"/>
  <c r="BK148" i="1"/>
  <c r="BE148" i="1"/>
  <c r="AZ148" i="1"/>
  <c r="AU148" i="1"/>
  <c r="AO148" i="1"/>
  <c r="AM148" i="1"/>
  <c r="AW148" i="1"/>
  <c r="BH148" i="1"/>
  <c r="AQ159" i="1"/>
  <c r="BH162" i="1"/>
  <c r="AR162" i="1"/>
  <c r="BC162" i="1"/>
  <c r="AQ162" i="1"/>
  <c r="AM162" i="1"/>
  <c r="BJ163" i="1"/>
  <c r="BK163" i="1"/>
  <c r="BE163" i="1"/>
  <c r="AZ163" i="1"/>
  <c r="AU163" i="1"/>
  <c r="AO163" i="1"/>
  <c r="BI163" i="1"/>
  <c r="BD163" i="1"/>
  <c r="AY163" i="1"/>
  <c r="AS163" i="1"/>
  <c r="AN163" i="1"/>
  <c r="AM163" i="1"/>
  <c r="AW163" i="1"/>
  <c r="BH163" i="1"/>
  <c r="BG174" i="1"/>
  <c r="AO177" i="1"/>
  <c r="BD177" i="1"/>
  <c r="BJ3" i="1"/>
  <c r="BL3" i="1"/>
  <c r="BG3" i="1"/>
  <c r="BA3" i="1"/>
  <c r="AV3" i="1"/>
  <c r="AQ3" i="1"/>
  <c r="AM3" i="1"/>
  <c r="AS3" i="1"/>
  <c r="AZ3" i="1"/>
  <c r="BH3" i="1"/>
  <c r="AO4" i="1"/>
  <c r="AY4" i="1"/>
  <c r="BK4" i="1"/>
  <c r="AR5" i="1"/>
  <c r="AY5" i="1"/>
  <c r="BJ6" i="1"/>
  <c r="BG6" i="1"/>
  <c r="AY6" i="1"/>
  <c r="AQ6" i="1"/>
  <c r="AM6" i="1"/>
  <c r="AW6" i="1"/>
  <c r="BI6" i="1"/>
  <c r="AQ7" i="1"/>
  <c r="AW7" i="1"/>
  <c r="BF7" i="1"/>
  <c r="AS10" i="1"/>
  <c r="AR11" i="1"/>
  <c r="BH11" i="1"/>
  <c r="AR13" i="1"/>
  <c r="BC13" i="1"/>
  <c r="BF14" i="1"/>
  <c r="AW14" i="1"/>
  <c r="AO14" i="1"/>
  <c r="BA14" i="1"/>
  <c r="AN15" i="1"/>
  <c r="AZ15" i="1"/>
  <c r="AR17" i="1"/>
  <c r="BC17" i="1"/>
  <c r="BL17" i="1"/>
  <c r="AN19" i="1"/>
  <c r="AY19" i="1"/>
  <c r="BK19" i="1"/>
  <c r="BJ21" i="1"/>
  <c r="BG21" i="1"/>
  <c r="AY21" i="1"/>
  <c r="AQ21" i="1"/>
  <c r="AM21" i="1"/>
  <c r="AV21" i="1"/>
  <c r="BH21" i="1"/>
  <c r="AU23" i="1"/>
  <c r="BI24" i="1"/>
  <c r="AW24" i="1"/>
  <c r="AO24" i="1"/>
  <c r="AR25" i="1"/>
  <c r="BC25" i="1"/>
  <c r="BL25" i="1"/>
  <c r="AN27" i="1"/>
  <c r="AY27" i="1"/>
  <c r="BJ29" i="1"/>
  <c r="BG29" i="1"/>
  <c r="AY29" i="1"/>
  <c r="AQ29" i="1"/>
  <c r="AM29" i="1"/>
  <c r="AV29" i="1"/>
  <c r="BH29" i="1"/>
  <c r="AW31" i="1"/>
  <c r="AR34" i="1"/>
  <c r="AY34" i="1"/>
  <c r="AP35" i="1"/>
  <c r="BF35" i="1"/>
  <c r="BF37" i="1"/>
  <c r="AQ37" i="1"/>
  <c r="AP37" i="1"/>
  <c r="BK37" i="1"/>
  <c r="AQ38" i="1"/>
  <c r="AW38" i="1"/>
  <c r="BE38" i="1"/>
  <c r="BL38" i="1"/>
  <c r="AT39" i="1"/>
  <c r="BK40" i="1"/>
  <c r="BE40" i="1"/>
  <c r="AX40" i="1"/>
  <c r="AP40" i="1"/>
  <c r="AM40" i="1"/>
  <c r="AU40" i="1"/>
  <c r="BF40" i="1"/>
  <c r="AN41" i="1"/>
  <c r="AX41" i="1"/>
  <c r="AX44" i="1"/>
  <c r="BJ46" i="1"/>
  <c r="BK46" i="1"/>
  <c r="BE46" i="1"/>
  <c r="AZ46" i="1"/>
  <c r="AU46" i="1"/>
  <c r="AO46" i="1"/>
  <c r="AM46" i="1"/>
  <c r="AS46" i="1"/>
  <c r="BA46" i="1"/>
  <c r="BH46" i="1"/>
  <c r="AX47" i="1"/>
  <c r="AN49" i="1"/>
  <c r="AQ50" i="1"/>
  <c r="AW50" i="1"/>
  <c r="BE50" i="1"/>
  <c r="BL50" i="1"/>
  <c r="AU53" i="1"/>
  <c r="AO54" i="1"/>
  <c r="AZ54" i="1"/>
  <c r="BK54" i="1"/>
  <c r="AS58" i="1"/>
  <c r="AT59" i="1"/>
  <c r="BJ62" i="1"/>
  <c r="BK62" i="1"/>
  <c r="AU62" i="1"/>
  <c r="BG62" i="1"/>
  <c r="AQ62" i="1"/>
  <c r="AM62" i="1"/>
  <c r="AT63" i="1"/>
  <c r="AS64" i="1"/>
  <c r="AN65" i="1"/>
  <c r="BJ68" i="1"/>
  <c r="BK68" i="1"/>
  <c r="BE68" i="1"/>
  <c r="AZ68" i="1"/>
  <c r="AU68" i="1"/>
  <c r="AO68" i="1"/>
  <c r="BI68" i="1"/>
  <c r="BD68" i="1"/>
  <c r="AY68" i="1"/>
  <c r="AS68" i="1"/>
  <c r="AN68" i="1"/>
  <c r="AM68" i="1"/>
  <c r="AW68" i="1"/>
  <c r="BH68" i="1"/>
  <c r="AU69" i="1"/>
  <c r="BK69" i="1"/>
  <c r="BF74" i="1"/>
  <c r="BJ77" i="1"/>
  <c r="BK77" i="1"/>
  <c r="BE77" i="1"/>
  <c r="AZ77" i="1"/>
  <c r="AU77" i="1"/>
  <c r="AO77" i="1"/>
  <c r="BI77" i="1"/>
  <c r="BD77" i="1"/>
  <c r="AY77" i="1"/>
  <c r="AS77" i="1"/>
  <c r="AN77" i="1"/>
  <c r="AM77" i="1"/>
  <c r="AW77" i="1"/>
  <c r="BH77" i="1"/>
  <c r="AR86" i="1"/>
  <c r="BC86" i="1"/>
  <c r="BK87" i="1"/>
  <c r="BI87" i="1"/>
  <c r="BA87" i="1"/>
  <c r="AS87" i="1"/>
  <c r="BH87" i="1"/>
  <c r="AZ87" i="1"/>
  <c r="AR87" i="1"/>
  <c r="AN87" i="1"/>
  <c r="BD87" i="1"/>
  <c r="BA88" i="1"/>
  <c r="AR90" i="1"/>
  <c r="BK91" i="1"/>
  <c r="BI91" i="1"/>
  <c r="BA91" i="1"/>
  <c r="AS91" i="1"/>
  <c r="BH91" i="1"/>
  <c r="AZ91" i="1"/>
  <c r="AR91" i="1"/>
  <c r="AN91" i="1"/>
  <c r="BD91" i="1"/>
  <c r="AQ94" i="1"/>
  <c r="BA94" i="1"/>
  <c r="AV98" i="1"/>
  <c r="AS99" i="1"/>
  <c r="BL104" i="1"/>
  <c r="BA104" i="1"/>
  <c r="AW104" i="1"/>
  <c r="AO104" i="1"/>
  <c r="AS107" i="1"/>
  <c r="AT108" i="1"/>
  <c r="BH108" i="1"/>
  <c r="BA111" i="1"/>
  <c r="AX111" i="1"/>
  <c r="AP111" i="1"/>
  <c r="AN113" i="1"/>
  <c r="AY113" i="1"/>
  <c r="BI113" i="1"/>
  <c r="AX115" i="1"/>
  <c r="BI115" i="1"/>
  <c r="AS115" i="1"/>
  <c r="AP115" i="1"/>
  <c r="BJ117" i="1"/>
  <c r="BK117" i="1"/>
  <c r="BE117" i="1"/>
  <c r="AZ117" i="1"/>
  <c r="AU117" i="1"/>
  <c r="AO117" i="1"/>
  <c r="BI117" i="1"/>
  <c r="BD117" i="1"/>
  <c r="AY117" i="1"/>
  <c r="AS117" i="1"/>
  <c r="AN117" i="1"/>
  <c r="AM117" i="1"/>
  <c r="AW117" i="1"/>
  <c r="BH117" i="1"/>
  <c r="AV118" i="1"/>
  <c r="BL118" i="1"/>
  <c r="AS127" i="1"/>
  <c r="AR129" i="1"/>
  <c r="BC129" i="1"/>
  <c r="BK130" i="1"/>
  <c r="BI130" i="1"/>
  <c r="BA130" i="1"/>
  <c r="AS130" i="1"/>
  <c r="BH130" i="1"/>
  <c r="AZ130" i="1"/>
  <c r="AR130" i="1"/>
  <c r="AN130" i="1"/>
  <c r="BD130" i="1"/>
  <c r="BC131" i="1"/>
  <c r="BB134" i="1"/>
  <c r="AQ136" i="1"/>
  <c r="BA136" i="1"/>
  <c r="BL136" i="1"/>
  <c r="BF143" i="1"/>
  <c r="AU143" i="1"/>
  <c r="BC143" i="1"/>
  <c r="AQ143" i="1"/>
  <c r="AM143" i="1"/>
  <c r="BG143" i="1"/>
  <c r="AN148" i="1"/>
  <c r="AY148" i="1"/>
  <c r="BI148" i="1"/>
  <c r="BJ152" i="1"/>
  <c r="BG152" i="1"/>
  <c r="BA152" i="1"/>
  <c r="AV152" i="1"/>
  <c r="AQ152" i="1"/>
  <c r="BL152" i="1"/>
  <c r="BE152" i="1"/>
  <c r="AZ152" i="1"/>
  <c r="AU152" i="1"/>
  <c r="AO152" i="1"/>
  <c r="AM152" i="1"/>
  <c r="AW152" i="1"/>
  <c r="BH152" i="1"/>
  <c r="BL161" i="1"/>
  <c r="BH161" i="1"/>
  <c r="AZ161" i="1"/>
  <c r="AR161" i="1"/>
  <c r="BE161" i="1"/>
  <c r="AW161" i="1"/>
  <c r="AO161" i="1"/>
  <c r="AM161" i="1"/>
  <c r="BA161" i="1"/>
  <c r="AX162" i="1"/>
  <c r="AQ163" i="1"/>
  <c r="BA163" i="1"/>
  <c r="BL163" i="1"/>
  <c r="BB169" i="1"/>
  <c r="AX169" i="1"/>
  <c r="AW169" i="1"/>
  <c r="AO169" i="1"/>
  <c r="BJ176" i="1"/>
  <c r="BL176" i="1"/>
  <c r="BG176" i="1"/>
  <c r="BA176" i="1"/>
  <c r="AV176" i="1"/>
  <c r="AQ176" i="1"/>
  <c r="BK176" i="1"/>
  <c r="BE176" i="1"/>
  <c r="AZ176" i="1"/>
  <c r="AU176" i="1"/>
  <c r="AO176" i="1"/>
  <c r="AM176" i="1"/>
  <c r="AW176" i="1"/>
  <c r="BH176" i="1"/>
  <c r="AT177" i="1"/>
  <c r="BI177" i="1"/>
  <c r="BF181" i="1"/>
  <c r="BB181" i="1"/>
  <c r="AP181" i="1"/>
  <c r="AM7" i="1"/>
  <c r="AU7" i="1"/>
  <c r="BJ7" i="1"/>
  <c r="AM17" i="1"/>
  <c r="BH17" i="1"/>
  <c r="AO20" i="1"/>
  <c r="AM50" i="1"/>
  <c r="AU50" i="1"/>
  <c r="BH50" i="1"/>
  <c r="AM86" i="1"/>
  <c r="BH86" i="1"/>
  <c r="BJ90" i="1"/>
  <c r="BL90" i="1"/>
  <c r="BG90" i="1"/>
  <c r="BA90" i="1"/>
  <c r="AV90" i="1"/>
  <c r="AQ90" i="1"/>
  <c r="BK90" i="1"/>
  <c r="BE90" i="1"/>
  <c r="AZ90" i="1"/>
  <c r="AU90" i="1"/>
  <c r="AO90" i="1"/>
  <c r="AW90" i="1"/>
  <c r="AT101" i="1"/>
  <c r="BC124" i="1"/>
  <c r="AQ124" i="1"/>
  <c r="BK124" i="1"/>
  <c r="AY124" i="1"/>
  <c r="AP124" i="1"/>
  <c r="AM124" i="1"/>
  <c r="BG124" i="1"/>
  <c r="AM129" i="1"/>
  <c r="BH129" i="1"/>
  <c r="AY159" i="1"/>
  <c r="AX159" i="1"/>
  <c r="AM4" i="1"/>
  <c r="AV7" i="1"/>
  <c r="BL8" i="1"/>
  <c r="BE8" i="1"/>
  <c r="BK9" i="1"/>
  <c r="AY9" i="1"/>
  <c r="BJ10" i="1"/>
  <c r="BL10" i="1"/>
  <c r="BA10" i="1"/>
  <c r="AP10" i="1"/>
  <c r="BD10" i="1"/>
  <c r="AP11" i="1"/>
  <c r="AQ13" i="1"/>
  <c r="AZ13" i="1"/>
  <c r="BK13" i="1"/>
  <c r="BJ15" i="1"/>
  <c r="BG15" i="1"/>
  <c r="AY15" i="1"/>
  <c r="AQ15" i="1"/>
  <c r="AM15" i="1"/>
  <c r="AV15" i="1"/>
  <c r="BH15" i="1"/>
  <c r="AN17" i="1"/>
  <c r="AV19" i="1"/>
  <c r="AN25" i="1"/>
  <c r="AZ25" i="1"/>
  <c r="BK25" i="1"/>
  <c r="BJ27" i="1"/>
  <c r="BH27" i="1"/>
  <c r="AZ27" i="1"/>
  <c r="AR27" i="1"/>
  <c r="AV27" i="1"/>
  <c r="BE28" i="1"/>
  <c r="AV38" i="1"/>
  <c r="BC38" i="1"/>
  <c r="BF41" i="1"/>
  <c r="AY41" i="1"/>
  <c r="AR41" i="1"/>
  <c r="AM41" i="1"/>
  <c r="BD41" i="1"/>
  <c r="BJ65" i="1"/>
  <c r="BH65" i="1"/>
  <c r="AZ65" i="1"/>
  <c r="AR65" i="1"/>
  <c r="BG65" i="1"/>
  <c r="AY65" i="1"/>
  <c r="AQ65" i="1"/>
  <c r="AR69" i="1"/>
  <c r="AP74" i="1"/>
  <c r="BL81" i="1"/>
  <c r="BA81" i="1"/>
  <c r="AW81" i="1"/>
  <c r="AN86" i="1"/>
  <c r="AY86" i="1"/>
  <c r="BI86" i="1"/>
  <c r="AO88" i="1"/>
  <c r="AN90" i="1"/>
  <c r="AY90" i="1"/>
  <c r="BL92" i="1"/>
  <c r="AW92" i="1"/>
  <c r="BI92" i="1"/>
  <c r="AS92" i="1"/>
  <c r="AO92" i="1"/>
  <c r="BJ94" i="1"/>
  <c r="BK94" i="1"/>
  <c r="BE94" i="1"/>
  <c r="AZ94" i="1"/>
  <c r="AU94" i="1"/>
  <c r="AO94" i="1"/>
  <c r="BI94" i="1"/>
  <c r="BD94" i="1"/>
  <c r="AY94" i="1"/>
  <c r="AS94" i="1"/>
  <c r="AN94" i="1"/>
  <c r="AM94" i="1"/>
  <c r="AW94" i="1"/>
  <c r="BH94" i="1"/>
  <c r="BK99" i="1"/>
  <c r="BH99" i="1"/>
  <c r="AZ99" i="1"/>
  <c r="AR99" i="1"/>
  <c r="BE99" i="1"/>
  <c r="AW99" i="1"/>
  <c r="AO99" i="1"/>
  <c r="BD99" i="1"/>
  <c r="BK107" i="1"/>
  <c r="BE107" i="1"/>
  <c r="AX107" i="1"/>
  <c r="AP107" i="1"/>
  <c r="BJ107" i="1"/>
  <c r="BC107" i="1"/>
  <c r="AU107" i="1"/>
  <c r="AO107" i="1"/>
  <c r="AM107" i="1"/>
  <c r="BA107" i="1"/>
  <c r="AN108" i="1"/>
  <c r="BC108" i="1"/>
  <c r="AM113" i="1"/>
  <c r="AW113" i="1"/>
  <c r="BH113" i="1"/>
  <c r="AS118" i="1"/>
  <c r="AQ4" i="1"/>
  <c r="BC4" i="1"/>
  <c r="BJ5" i="1"/>
  <c r="BK5" i="1"/>
  <c r="BE5" i="1"/>
  <c r="AZ5" i="1"/>
  <c r="AU5" i="1"/>
  <c r="AO5" i="1"/>
  <c r="AM5" i="1"/>
  <c r="AS5" i="1"/>
  <c r="BA5" i="1"/>
  <c r="BH5" i="1"/>
  <c r="AR7" i="1"/>
  <c r="AZ7" i="1"/>
  <c r="BH7" i="1"/>
  <c r="AZ8" i="1"/>
  <c r="BD9" i="1"/>
  <c r="AV10" i="1"/>
  <c r="BI10" i="1"/>
  <c r="AX11" i="1"/>
  <c r="BK11" i="1"/>
  <c r="AU13" i="1"/>
  <c r="BG13" i="1"/>
  <c r="AR15" i="1"/>
  <c r="BC15" i="1"/>
  <c r="BL15" i="1"/>
  <c r="AU17" i="1"/>
  <c r="BD17" i="1"/>
  <c r="AQ19" i="1"/>
  <c r="BC19" i="1"/>
  <c r="BL19" i="1"/>
  <c r="BJ23" i="1"/>
  <c r="BH23" i="1"/>
  <c r="AZ23" i="1"/>
  <c r="AR23" i="1"/>
  <c r="AM23" i="1"/>
  <c r="AV23" i="1"/>
  <c r="BG23" i="1"/>
  <c r="AU25" i="1"/>
  <c r="BD25" i="1"/>
  <c r="AQ27" i="1"/>
  <c r="BC27" i="1"/>
  <c r="BL27" i="1"/>
  <c r="BK31" i="1"/>
  <c r="BD31" i="1"/>
  <c r="AS31" i="1"/>
  <c r="AM31" i="1"/>
  <c r="AY31" i="1"/>
  <c r="BC33" i="1"/>
  <c r="BL33" i="1"/>
  <c r="AQ33" i="1"/>
  <c r="AM33" i="1"/>
  <c r="BJ34" i="1"/>
  <c r="BL34" i="1"/>
  <c r="BG34" i="1"/>
  <c r="BA34" i="1"/>
  <c r="AV34" i="1"/>
  <c r="AQ34" i="1"/>
  <c r="AM34" i="1"/>
  <c r="AS34" i="1"/>
  <c r="AZ34" i="1"/>
  <c r="BH34" i="1"/>
  <c r="AR38" i="1"/>
  <c r="AZ38" i="1"/>
  <c r="BG38" i="1"/>
  <c r="BJ39" i="1"/>
  <c r="BD39" i="1"/>
  <c r="AV39" i="1"/>
  <c r="AO39" i="1"/>
  <c r="AN39" i="1"/>
  <c r="AX39" i="1"/>
  <c r="BF39" i="1"/>
  <c r="AP41" i="1"/>
  <c r="AZ41" i="1"/>
  <c r="BJ41" i="1"/>
  <c r="BK44" i="1"/>
  <c r="BC44" i="1"/>
  <c r="AS44" i="1"/>
  <c r="AM44" i="1"/>
  <c r="AY44" i="1"/>
  <c r="AQ48" i="1"/>
  <c r="AR50" i="1"/>
  <c r="AZ50" i="1"/>
  <c r="BG50" i="1"/>
  <c r="BA51" i="1"/>
  <c r="AP51" i="1"/>
  <c r="AO51" i="1"/>
  <c r="BE51" i="1"/>
  <c r="BJ53" i="1"/>
  <c r="BL53" i="1"/>
  <c r="BD53" i="1"/>
  <c r="AV53" i="1"/>
  <c r="AN53" i="1"/>
  <c r="AM53" i="1"/>
  <c r="AY53" i="1"/>
  <c r="BH53" i="1"/>
  <c r="AS54" i="1"/>
  <c r="BD54" i="1"/>
  <c r="BJ58" i="1"/>
  <c r="BL58" i="1"/>
  <c r="BG58" i="1"/>
  <c r="BA58" i="1"/>
  <c r="AV58" i="1"/>
  <c r="AQ58" i="1"/>
  <c r="BK58" i="1"/>
  <c r="BE58" i="1"/>
  <c r="AZ58" i="1"/>
  <c r="AU58" i="1"/>
  <c r="AO58" i="1"/>
  <c r="AM58" i="1"/>
  <c r="AW58" i="1"/>
  <c r="BH58" i="1"/>
  <c r="BJ60" i="1"/>
  <c r="AY60" i="1"/>
  <c r="BK60" i="1"/>
  <c r="AU60" i="1"/>
  <c r="AM60" i="1"/>
  <c r="BJ64" i="1"/>
  <c r="BL64" i="1"/>
  <c r="BG64" i="1"/>
  <c r="BA64" i="1"/>
  <c r="AV64" i="1"/>
  <c r="AQ64" i="1"/>
  <c r="BK64" i="1"/>
  <c r="BE64" i="1"/>
  <c r="AZ64" i="1"/>
  <c r="AU64" i="1"/>
  <c r="AO64" i="1"/>
  <c r="AM64" i="1"/>
  <c r="AW64" i="1"/>
  <c r="BH64" i="1"/>
  <c r="AU65" i="1"/>
  <c r="BK65" i="1"/>
  <c r="AZ69" i="1"/>
  <c r="BK74" i="1"/>
  <c r="BE81" i="1"/>
  <c r="BL84" i="1"/>
  <c r="BA84" i="1"/>
  <c r="AW84" i="1"/>
  <c r="AO84" i="1"/>
  <c r="AS86" i="1"/>
  <c r="BD86" i="1"/>
  <c r="BE88" i="1"/>
  <c r="AS90" i="1"/>
  <c r="BD90" i="1"/>
  <c r="BE92" i="1"/>
  <c r="AR94" i="1"/>
  <c r="BC94" i="1"/>
  <c r="BK95" i="1"/>
  <c r="BH95" i="1"/>
  <c r="AZ95" i="1"/>
  <c r="AR95" i="1"/>
  <c r="BE95" i="1"/>
  <c r="AW95" i="1"/>
  <c r="AO95" i="1"/>
  <c r="AN95" i="1"/>
  <c r="BD95" i="1"/>
  <c r="BJ98" i="1"/>
  <c r="BK98" i="1"/>
  <c r="BE98" i="1"/>
  <c r="AZ98" i="1"/>
  <c r="AU98" i="1"/>
  <c r="AO98" i="1"/>
  <c r="BI98" i="1"/>
  <c r="BD98" i="1"/>
  <c r="AY98" i="1"/>
  <c r="AS98" i="1"/>
  <c r="AN98" i="1"/>
  <c r="AM98" i="1"/>
  <c r="AW98" i="1"/>
  <c r="BH98" i="1"/>
  <c r="AV99" i="1"/>
  <c r="BL99" i="1"/>
  <c r="AT107" i="1"/>
  <c r="BI107" i="1"/>
  <c r="AU108" i="1"/>
  <c r="BJ108" i="1"/>
  <c r="AR113" i="1"/>
  <c r="BC113" i="1"/>
  <c r="BK114" i="1"/>
  <c r="BI114" i="1"/>
  <c r="BA114" i="1"/>
  <c r="AS114" i="1"/>
  <c r="BH114" i="1"/>
  <c r="AZ114" i="1"/>
  <c r="AR114" i="1"/>
  <c r="AN114" i="1"/>
  <c r="BD114" i="1"/>
  <c r="BA118" i="1"/>
  <c r="BF120" i="1"/>
  <c r="AU120" i="1"/>
  <c r="BC120" i="1"/>
  <c r="AQ120" i="1"/>
  <c r="AM120" i="1"/>
  <c r="BG120" i="1"/>
  <c r="BF124" i="1"/>
  <c r="BF127" i="1"/>
  <c r="AS129" i="1"/>
  <c r="BD129" i="1"/>
  <c r="BJ131" i="1"/>
  <c r="BC134" i="1"/>
  <c r="AR136" i="1"/>
  <c r="BC136" i="1"/>
  <c r="AW137" i="1"/>
  <c r="AR148" i="1"/>
  <c r="BC148" i="1"/>
  <c r="BK149" i="1"/>
  <c r="BI149" i="1"/>
  <c r="BA149" i="1"/>
  <c r="AS149" i="1"/>
  <c r="BH149" i="1"/>
  <c r="AZ149" i="1"/>
  <c r="AR149" i="1"/>
  <c r="AN149" i="1"/>
  <c r="BD149" i="1"/>
  <c r="BJ156" i="1"/>
  <c r="BG156" i="1"/>
  <c r="AY156" i="1"/>
  <c r="AQ156" i="1"/>
  <c r="BL156" i="1"/>
  <c r="BD156" i="1"/>
  <c r="AV156" i="1"/>
  <c r="AN156" i="1"/>
  <c r="AM156" i="1"/>
  <c r="BC156" i="1"/>
  <c r="BG159" i="1"/>
  <c r="BB162" i="1"/>
  <c r="AR163" i="1"/>
  <c r="BC163" i="1"/>
  <c r="BK164" i="1"/>
  <c r="BH164" i="1"/>
  <c r="AZ164" i="1"/>
  <c r="AR164" i="1"/>
  <c r="BE164" i="1"/>
  <c r="AW164" i="1"/>
  <c r="AO164" i="1"/>
  <c r="AN164" i="1"/>
  <c r="BD164" i="1"/>
  <c r="AV171" i="1"/>
  <c r="AV177" i="1"/>
  <c r="BJ177" i="1"/>
  <c r="BL180" i="1"/>
  <c r="BI180" i="1"/>
  <c r="BA180" i="1"/>
  <c r="AS180" i="1"/>
  <c r="BG180" i="1"/>
  <c r="AY180" i="1"/>
  <c r="AQ180" i="1"/>
  <c r="AM180" i="1"/>
  <c r="BC180" i="1"/>
  <c r="AM2" i="1"/>
  <c r="AU2" i="1"/>
  <c r="BC2" i="1"/>
  <c r="BK2" i="1"/>
  <c r="AO16" i="1"/>
  <c r="BE16" i="1"/>
  <c r="AO18" i="1"/>
  <c r="AX18" i="1"/>
  <c r="AO22" i="1"/>
  <c r="AX22" i="1"/>
  <c r="AO26" i="1"/>
  <c r="AX26" i="1"/>
  <c r="AO30" i="1"/>
  <c r="AX30" i="1"/>
  <c r="AP36" i="1"/>
  <c r="AM42" i="1"/>
  <c r="AR42" i="1"/>
  <c r="AW42" i="1"/>
  <c r="BC42" i="1"/>
  <c r="BH42" i="1"/>
  <c r="AN43" i="1"/>
  <c r="AX43" i="1"/>
  <c r="BI43" i="1"/>
  <c r="AM45" i="1"/>
  <c r="AX45" i="1"/>
  <c r="BH45" i="1"/>
  <c r="AM52" i="1"/>
  <c r="BC52" i="1"/>
  <c r="BJ55" i="1"/>
  <c r="AY56" i="1"/>
  <c r="AM57" i="1"/>
  <c r="AU57" i="1"/>
  <c r="BC57" i="1"/>
  <c r="BK57" i="1"/>
  <c r="AR61" i="1"/>
  <c r="AZ61" i="1"/>
  <c r="BH61" i="1"/>
  <c r="AM66" i="1"/>
  <c r="BC66" i="1"/>
  <c r="AY70" i="1"/>
  <c r="AP71" i="1"/>
  <c r="AM72" i="1"/>
  <c r="AR72" i="1"/>
  <c r="AW72" i="1"/>
  <c r="BC72" i="1"/>
  <c r="BH72" i="1"/>
  <c r="AM73" i="1"/>
  <c r="AV73" i="1"/>
  <c r="BG73" i="1"/>
  <c r="AQ75" i="1"/>
  <c r="AM79" i="1"/>
  <c r="AR79" i="1"/>
  <c r="AW79" i="1"/>
  <c r="BC79" i="1"/>
  <c r="BH79" i="1"/>
  <c r="AT80" i="1"/>
  <c r="AS83" i="1"/>
  <c r="BA83" i="1"/>
  <c r="BI83" i="1"/>
  <c r="AT85" i="1"/>
  <c r="AO96" i="1"/>
  <c r="BE96" i="1"/>
  <c r="AO100" i="1"/>
  <c r="BE100" i="1"/>
  <c r="AQ102" i="1"/>
  <c r="AV102" i="1"/>
  <c r="BA102" i="1"/>
  <c r="BG102" i="1"/>
  <c r="BL102" i="1"/>
  <c r="AS103" i="1"/>
  <c r="BA103" i="1"/>
  <c r="BI103" i="1"/>
  <c r="AN106" i="1"/>
  <c r="AT106" i="1"/>
  <c r="BA106" i="1"/>
  <c r="AQ109" i="1"/>
  <c r="AV109" i="1"/>
  <c r="BA109" i="1"/>
  <c r="BG109" i="1"/>
  <c r="BL109" i="1"/>
  <c r="AM112" i="1"/>
  <c r="AX112" i="1"/>
  <c r="AU116" i="1"/>
  <c r="BF116" i="1"/>
  <c r="AP119" i="1"/>
  <c r="AM121" i="1"/>
  <c r="AR121" i="1"/>
  <c r="AW121" i="1"/>
  <c r="BC121" i="1"/>
  <c r="BH121" i="1"/>
  <c r="AN122" i="1"/>
  <c r="AV122" i="1"/>
  <c r="BD122" i="1"/>
  <c r="BL122" i="1"/>
  <c r="BA123" i="1"/>
  <c r="AQ125" i="1"/>
  <c r="AV125" i="1"/>
  <c r="BA125" i="1"/>
  <c r="BG125" i="1"/>
  <c r="BL125" i="1"/>
  <c r="AS126" i="1"/>
  <c r="BA126" i="1"/>
  <c r="BI126" i="1"/>
  <c r="AM128" i="1"/>
  <c r="AX128" i="1"/>
  <c r="AM132" i="1"/>
  <c r="AR132" i="1"/>
  <c r="AW132" i="1"/>
  <c r="BC132" i="1"/>
  <c r="BH132" i="1"/>
  <c r="BF138" i="1"/>
  <c r="AQ140" i="1"/>
  <c r="AV140" i="1"/>
  <c r="BA140" i="1"/>
  <c r="BG140" i="1"/>
  <c r="BL140" i="1"/>
  <c r="AS141" i="1"/>
  <c r="BA141" i="1"/>
  <c r="BI141" i="1"/>
  <c r="AM144" i="1"/>
  <c r="AR144" i="1"/>
  <c r="AW144" i="1"/>
  <c r="BC144" i="1"/>
  <c r="BH144" i="1"/>
  <c r="AN145" i="1"/>
  <c r="AV145" i="1"/>
  <c r="BD145" i="1"/>
  <c r="BL145" i="1"/>
  <c r="AM147" i="1"/>
  <c r="AX147" i="1"/>
  <c r="AM151" i="1"/>
  <c r="AX151" i="1"/>
  <c r="BB153" i="1"/>
  <c r="AW154" i="1"/>
  <c r="BF154" i="1"/>
  <c r="AS157" i="1"/>
  <c r="BA157" i="1"/>
  <c r="BI157" i="1"/>
  <c r="AM160" i="1"/>
  <c r="AU160" i="1"/>
  <c r="BC160" i="1"/>
  <c r="BK160" i="1"/>
  <c r="AO165" i="1"/>
  <c r="AX165" i="1"/>
  <c r="AX166" i="1"/>
  <c r="AM167" i="1"/>
  <c r="AR167" i="1"/>
  <c r="AW167" i="1"/>
  <c r="BD167" i="1"/>
  <c r="BL167" i="1"/>
  <c r="AS168" i="1"/>
  <c r="BA168" i="1"/>
  <c r="BI168" i="1"/>
  <c r="AM170" i="1"/>
  <c r="AQ172" i="1"/>
  <c r="AV172" i="1"/>
  <c r="BA172" i="1"/>
  <c r="BG172" i="1"/>
  <c r="BL172" i="1"/>
  <c r="BB173" i="1"/>
  <c r="AP175" i="1"/>
  <c r="BK175" i="1"/>
  <c r="AS178" i="1"/>
  <c r="AY178" i="1"/>
  <c r="BF178" i="1"/>
  <c r="AN179" i="1"/>
  <c r="AY179" i="1"/>
  <c r="AP55" i="1"/>
  <c r="AM56" i="1"/>
  <c r="BC56" i="1"/>
  <c r="AM61" i="1"/>
  <c r="AU61" i="1"/>
  <c r="BC61" i="1"/>
  <c r="BK61" i="1"/>
  <c r="AM70" i="1"/>
  <c r="BC70" i="1"/>
  <c r="AN83" i="1"/>
  <c r="AV83" i="1"/>
  <c r="BD83" i="1"/>
  <c r="BL83" i="1"/>
  <c r="AT93" i="1"/>
  <c r="AM102" i="1"/>
  <c r="AR102" i="1"/>
  <c r="AW102" i="1"/>
  <c r="BC102" i="1"/>
  <c r="BH102" i="1"/>
  <c r="AN103" i="1"/>
  <c r="AV103" i="1"/>
  <c r="BD103" i="1"/>
  <c r="BL103" i="1"/>
  <c r="AM109" i="1"/>
  <c r="AR109" i="1"/>
  <c r="AW109" i="1"/>
  <c r="BC109" i="1"/>
  <c r="BH109" i="1"/>
  <c r="AM116" i="1"/>
  <c r="AX116" i="1"/>
  <c r="AP123" i="1"/>
  <c r="AM125" i="1"/>
  <c r="AR125" i="1"/>
  <c r="AW125" i="1"/>
  <c r="BC125" i="1"/>
  <c r="BH125" i="1"/>
  <c r="AN126" i="1"/>
  <c r="AV126" i="1"/>
  <c r="BD126" i="1"/>
  <c r="BL126" i="1"/>
  <c r="AM140" i="1"/>
  <c r="AR140" i="1"/>
  <c r="AW140" i="1"/>
  <c r="BC140" i="1"/>
  <c r="BH140" i="1"/>
  <c r="AN141" i="1"/>
  <c r="AV141" i="1"/>
  <c r="BD141" i="1"/>
  <c r="BL141" i="1"/>
  <c r="AP153" i="1"/>
  <c r="AO154" i="1"/>
  <c r="AX154" i="1"/>
  <c r="AN157" i="1"/>
  <c r="AV157" i="1"/>
  <c r="BD157" i="1"/>
  <c r="BL157" i="1"/>
  <c r="AM166" i="1"/>
  <c r="BC166" i="1"/>
  <c r="AN168" i="1"/>
  <c r="AV168" i="1"/>
  <c r="BD168" i="1"/>
  <c r="BL168" i="1"/>
  <c r="AM172" i="1"/>
  <c r="AR172" i="1"/>
  <c r="AW172" i="1"/>
  <c r="BC172" i="1"/>
  <c r="BH172" i="1"/>
  <c r="AP173" i="1"/>
  <c r="BL173" i="1"/>
  <c r="AM178" i="1"/>
  <c r="AT178" i="1"/>
  <c r="BA178" i="1"/>
  <c r="BL32" i="1"/>
  <c r="BH32" i="1"/>
  <c r="BD32" i="1"/>
  <c r="AZ32" i="1"/>
  <c r="AV32" i="1"/>
  <c r="AR32" i="1"/>
  <c r="AN32" i="1"/>
  <c r="BK32" i="1"/>
  <c r="BF32" i="1"/>
  <c r="BA32" i="1"/>
  <c r="AU32" i="1"/>
  <c r="AP32" i="1"/>
  <c r="BJ32" i="1"/>
  <c r="BE32" i="1"/>
  <c r="AY32" i="1"/>
  <c r="AT32" i="1"/>
  <c r="AO32" i="1"/>
  <c r="BI67" i="1"/>
  <c r="BE67" i="1"/>
  <c r="BA67" i="1"/>
  <c r="AW67" i="1"/>
  <c r="AS67" i="1"/>
  <c r="AO67" i="1"/>
  <c r="BL67" i="1"/>
  <c r="BH67" i="1"/>
  <c r="BD67" i="1"/>
  <c r="AZ67" i="1"/>
  <c r="AV67" i="1"/>
  <c r="AR67" i="1"/>
  <c r="AN67" i="1"/>
  <c r="BK67" i="1"/>
  <c r="BG67" i="1"/>
  <c r="BC67" i="1"/>
  <c r="AY67" i="1"/>
  <c r="AU67" i="1"/>
  <c r="AQ67" i="1"/>
  <c r="AM67" i="1"/>
  <c r="BJ67" i="1"/>
  <c r="AT67" i="1"/>
  <c r="BF67" i="1"/>
  <c r="AP67" i="1"/>
  <c r="BK12" i="1"/>
  <c r="BG12" i="1"/>
  <c r="BC12" i="1"/>
  <c r="AY12" i="1"/>
  <c r="AU12" i="1"/>
  <c r="AQ12" i="1"/>
  <c r="AM12" i="1"/>
  <c r="AW12" i="1"/>
  <c r="AW32" i="1"/>
  <c r="AL67" i="1"/>
  <c r="AN2" i="1"/>
  <c r="AR2" i="1"/>
  <c r="AV2" i="1"/>
  <c r="AZ2" i="1"/>
  <c r="BD2" i="1"/>
  <c r="BH2" i="1"/>
  <c r="BL2" i="1"/>
  <c r="AL3" i="1"/>
  <c r="AP3" i="1"/>
  <c r="AT3" i="1"/>
  <c r="AX3" i="1"/>
  <c r="BB3" i="1"/>
  <c r="BF3" i="1"/>
  <c r="AN4" i="1"/>
  <c r="AR4" i="1"/>
  <c r="AV4" i="1"/>
  <c r="AZ4" i="1"/>
  <c r="BD4" i="1"/>
  <c r="BH4" i="1"/>
  <c r="BL4" i="1"/>
  <c r="AL5" i="1"/>
  <c r="AP5" i="1"/>
  <c r="AT5" i="1"/>
  <c r="AX5" i="1"/>
  <c r="BB5" i="1"/>
  <c r="BF5" i="1"/>
  <c r="AN6" i="1"/>
  <c r="AR6" i="1"/>
  <c r="AV6" i="1"/>
  <c r="AZ6" i="1"/>
  <c r="BD6" i="1"/>
  <c r="BH6" i="1"/>
  <c r="BL6" i="1"/>
  <c r="BI7" i="1"/>
  <c r="BE7" i="1"/>
  <c r="AL7" i="1"/>
  <c r="AP7" i="1"/>
  <c r="AT7" i="1"/>
  <c r="AX7" i="1"/>
  <c r="BB7" i="1"/>
  <c r="BG7" i="1"/>
  <c r="BL7" i="1"/>
  <c r="AP8" i="1"/>
  <c r="AV8" i="1"/>
  <c r="BA8" i="1"/>
  <c r="BF8" i="1"/>
  <c r="AP9" i="1"/>
  <c r="AU9" i="1"/>
  <c r="AZ9" i="1"/>
  <c r="BF9" i="1"/>
  <c r="AO10" i="1"/>
  <c r="AT10" i="1"/>
  <c r="AZ10" i="1"/>
  <c r="BE10" i="1"/>
  <c r="AN11" i="1"/>
  <c r="AT11" i="1"/>
  <c r="AY11" i="1"/>
  <c r="BD11" i="1"/>
  <c r="AN12" i="1"/>
  <c r="AS12" i="1"/>
  <c r="AX12" i="1"/>
  <c r="BD12" i="1"/>
  <c r="BI12" i="1"/>
  <c r="BL14" i="1"/>
  <c r="BH14" i="1"/>
  <c r="BD14" i="1"/>
  <c r="AZ14" i="1"/>
  <c r="AV14" i="1"/>
  <c r="AR14" i="1"/>
  <c r="AN14" i="1"/>
  <c r="BK14" i="1"/>
  <c r="BG14" i="1"/>
  <c r="BC14" i="1"/>
  <c r="AY14" i="1"/>
  <c r="AU14" i="1"/>
  <c r="AQ14" i="1"/>
  <c r="AM14" i="1"/>
  <c r="AL14" i="1"/>
  <c r="AT14" i="1"/>
  <c r="BB14" i="1"/>
  <c r="BJ14" i="1"/>
  <c r="AP16" i="1"/>
  <c r="AX16" i="1"/>
  <c r="BL18" i="1"/>
  <c r="BH18" i="1"/>
  <c r="BD18" i="1"/>
  <c r="AZ18" i="1"/>
  <c r="AV18" i="1"/>
  <c r="AR18" i="1"/>
  <c r="AN18" i="1"/>
  <c r="BK18" i="1"/>
  <c r="BG18" i="1"/>
  <c r="BC18" i="1"/>
  <c r="AY18" i="1"/>
  <c r="AU18" i="1"/>
  <c r="AQ18" i="1"/>
  <c r="AM18" i="1"/>
  <c r="AL18" i="1"/>
  <c r="AT18" i="1"/>
  <c r="BB18" i="1"/>
  <c r="BJ18" i="1"/>
  <c r="AP20" i="1"/>
  <c r="AX20" i="1"/>
  <c r="BF20" i="1"/>
  <c r="BL22" i="1"/>
  <c r="BH22" i="1"/>
  <c r="BD22" i="1"/>
  <c r="AZ22" i="1"/>
  <c r="AV22" i="1"/>
  <c r="AR22" i="1"/>
  <c r="AN22" i="1"/>
  <c r="BK22" i="1"/>
  <c r="BG22" i="1"/>
  <c r="BC22" i="1"/>
  <c r="AY22" i="1"/>
  <c r="AU22" i="1"/>
  <c r="AQ22" i="1"/>
  <c r="AM22" i="1"/>
  <c r="AL22" i="1"/>
  <c r="AT22" i="1"/>
  <c r="BB22" i="1"/>
  <c r="BJ22" i="1"/>
  <c r="AP24" i="1"/>
  <c r="AX24" i="1"/>
  <c r="BF24" i="1"/>
  <c r="BL26" i="1"/>
  <c r="BH26" i="1"/>
  <c r="BD26" i="1"/>
  <c r="AZ26" i="1"/>
  <c r="AV26" i="1"/>
  <c r="AR26" i="1"/>
  <c r="AN26" i="1"/>
  <c r="BK26" i="1"/>
  <c r="BG26" i="1"/>
  <c r="BC26" i="1"/>
  <c r="AY26" i="1"/>
  <c r="AU26" i="1"/>
  <c r="AQ26" i="1"/>
  <c r="AM26" i="1"/>
  <c r="AL26" i="1"/>
  <c r="AT26" i="1"/>
  <c r="BB26" i="1"/>
  <c r="BJ26" i="1"/>
  <c r="AP28" i="1"/>
  <c r="AX28" i="1"/>
  <c r="BF28" i="1"/>
  <c r="BL30" i="1"/>
  <c r="BH30" i="1"/>
  <c r="BD30" i="1"/>
  <c r="AZ30" i="1"/>
  <c r="AV30" i="1"/>
  <c r="AR30" i="1"/>
  <c r="AN30" i="1"/>
  <c r="BK30" i="1"/>
  <c r="BG30" i="1"/>
  <c r="BC30" i="1"/>
  <c r="AY30" i="1"/>
  <c r="AU30" i="1"/>
  <c r="AQ30" i="1"/>
  <c r="AM30" i="1"/>
  <c r="AL30" i="1"/>
  <c r="AT30" i="1"/>
  <c r="BB30" i="1"/>
  <c r="BJ30" i="1"/>
  <c r="AM32" i="1"/>
  <c r="AX32" i="1"/>
  <c r="BI32" i="1"/>
  <c r="AR33" i="1"/>
  <c r="BK35" i="1"/>
  <c r="BG35" i="1"/>
  <c r="BC35" i="1"/>
  <c r="AY35" i="1"/>
  <c r="AU35" i="1"/>
  <c r="AQ35" i="1"/>
  <c r="AM35" i="1"/>
  <c r="BJ35" i="1"/>
  <c r="BE35" i="1"/>
  <c r="AZ35" i="1"/>
  <c r="AT35" i="1"/>
  <c r="AO35" i="1"/>
  <c r="BI35" i="1"/>
  <c r="BD35" i="1"/>
  <c r="AX35" i="1"/>
  <c r="AS35" i="1"/>
  <c r="AN35" i="1"/>
  <c r="AL35" i="1"/>
  <c r="AW35" i="1"/>
  <c r="BH35" i="1"/>
  <c r="AQ36" i="1"/>
  <c r="BB36" i="1"/>
  <c r="BI37" i="1"/>
  <c r="BE37" i="1"/>
  <c r="BA37" i="1"/>
  <c r="AW37" i="1"/>
  <c r="AS37" i="1"/>
  <c r="AO37" i="1"/>
  <c r="BJ37" i="1"/>
  <c r="BD37" i="1"/>
  <c r="AY37" i="1"/>
  <c r="AT37" i="1"/>
  <c r="AN37" i="1"/>
  <c r="BH37" i="1"/>
  <c r="BC37" i="1"/>
  <c r="AX37" i="1"/>
  <c r="AR37" i="1"/>
  <c r="AM37" i="1"/>
  <c r="AL37" i="1"/>
  <c r="AV37" i="1"/>
  <c r="BG37" i="1"/>
  <c r="AR47" i="1"/>
  <c r="BB47" i="1"/>
  <c r="BL48" i="1"/>
  <c r="BH48" i="1"/>
  <c r="BD48" i="1"/>
  <c r="AZ48" i="1"/>
  <c r="AV48" i="1"/>
  <c r="AR48" i="1"/>
  <c r="AN48" i="1"/>
  <c r="BK48" i="1"/>
  <c r="BF48" i="1"/>
  <c r="BA48" i="1"/>
  <c r="AU48" i="1"/>
  <c r="AP48" i="1"/>
  <c r="BJ48" i="1"/>
  <c r="BE48" i="1"/>
  <c r="AY48" i="1"/>
  <c r="AT48" i="1"/>
  <c r="AO48" i="1"/>
  <c r="AL48" i="1"/>
  <c r="AW48" i="1"/>
  <c r="BG48" i="1"/>
  <c r="AU49" i="1"/>
  <c r="BK49" i="1"/>
  <c r="AX67" i="1"/>
  <c r="BK78" i="1"/>
  <c r="BG78" i="1"/>
  <c r="BC78" i="1"/>
  <c r="AY78" i="1"/>
  <c r="AU78" i="1"/>
  <c r="AQ78" i="1"/>
  <c r="AM78" i="1"/>
  <c r="BI78" i="1"/>
  <c r="BE78" i="1"/>
  <c r="BA78" i="1"/>
  <c r="AW78" i="1"/>
  <c r="AS78" i="1"/>
  <c r="AO78" i="1"/>
  <c r="BH78" i="1"/>
  <c r="AZ78" i="1"/>
  <c r="AR78" i="1"/>
  <c r="BF78" i="1"/>
  <c r="AX78" i="1"/>
  <c r="AP78" i="1"/>
  <c r="BL78" i="1"/>
  <c r="BD78" i="1"/>
  <c r="AV78" i="1"/>
  <c r="AN78" i="1"/>
  <c r="BJ78" i="1"/>
  <c r="BB78" i="1"/>
  <c r="AL78" i="1"/>
  <c r="AL12" i="1"/>
  <c r="BH12" i="1"/>
  <c r="BG32" i="1"/>
  <c r="BK8" i="1"/>
  <c r="BG8" i="1"/>
  <c r="BC8" i="1"/>
  <c r="AY8" i="1"/>
  <c r="AU8" i="1"/>
  <c r="AQ8" i="1"/>
  <c r="AM8" i="1"/>
  <c r="AL8" i="1"/>
  <c r="AR8" i="1"/>
  <c r="AW8" i="1"/>
  <c r="BB8" i="1"/>
  <c r="BH8" i="1"/>
  <c r="BI9" i="1"/>
  <c r="BE9" i="1"/>
  <c r="BA9" i="1"/>
  <c r="AW9" i="1"/>
  <c r="AS9" i="1"/>
  <c r="AO9" i="1"/>
  <c r="AL9" i="1"/>
  <c r="AQ9" i="1"/>
  <c r="AV9" i="1"/>
  <c r="BB9" i="1"/>
  <c r="BG9" i="1"/>
  <c r="BL9" i="1"/>
  <c r="AO12" i="1"/>
  <c r="AT12" i="1"/>
  <c r="AZ12" i="1"/>
  <c r="BE12" i="1"/>
  <c r="BJ12" i="1"/>
  <c r="AS20" i="1"/>
  <c r="BA20" i="1"/>
  <c r="AS24" i="1"/>
  <c r="BA24" i="1"/>
  <c r="AS28" i="1"/>
  <c r="BA28" i="1"/>
  <c r="AQ32" i="1"/>
  <c r="BB32" i="1"/>
  <c r="BI33" i="1"/>
  <c r="BE33" i="1"/>
  <c r="BA33" i="1"/>
  <c r="AW33" i="1"/>
  <c r="AS33" i="1"/>
  <c r="AO33" i="1"/>
  <c r="BK33" i="1"/>
  <c r="BF33" i="1"/>
  <c r="AZ33" i="1"/>
  <c r="AU33" i="1"/>
  <c r="AP33" i="1"/>
  <c r="BJ33" i="1"/>
  <c r="BD33" i="1"/>
  <c r="AY33" i="1"/>
  <c r="AT33" i="1"/>
  <c r="AN33" i="1"/>
  <c r="AL33" i="1"/>
  <c r="AV33" i="1"/>
  <c r="BG33" i="1"/>
  <c r="AU36" i="1"/>
  <c r="AS47" i="1"/>
  <c r="AM48" i="1"/>
  <c r="AX48" i="1"/>
  <c r="BI48" i="1"/>
  <c r="AV49" i="1"/>
  <c r="BB67" i="1"/>
  <c r="AR12" i="1"/>
  <c r="AL32" i="1"/>
  <c r="AP2" i="1"/>
  <c r="AT2" i="1"/>
  <c r="AX2" i="1"/>
  <c r="BB2" i="1"/>
  <c r="BF2" i="1"/>
  <c r="AL4" i="1"/>
  <c r="AP4" i="1"/>
  <c r="AT4" i="1"/>
  <c r="AX4" i="1"/>
  <c r="BB4" i="1"/>
  <c r="BF4" i="1"/>
  <c r="AL6" i="1"/>
  <c r="AP6" i="1"/>
  <c r="AT6" i="1"/>
  <c r="AX6" i="1"/>
  <c r="BB6" i="1"/>
  <c r="BF6" i="1"/>
  <c r="AN8" i="1"/>
  <c r="AS8" i="1"/>
  <c r="AX8" i="1"/>
  <c r="BD8" i="1"/>
  <c r="BI8" i="1"/>
  <c r="AM9" i="1"/>
  <c r="AR9" i="1"/>
  <c r="AX9" i="1"/>
  <c r="BC9" i="1"/>
  <c r="BH9" i="1"/>
  <c r="BK10" i="1"/>
  <c r="BG10" i="1"/>
  <c r="BC10" i="1"/>
  <c r="AY10" i="1"/>
  <c r="AU10" i="1"/>
  <c r="AQ10" i="1"/>
  <c r="AM10" i="1"/>
  <c r="AL10" i="1"/>
  <c r="AR10" i="1"/>
  <c r="AW10" i="1"/>
  <c r="BB10" i="1"/>
  <c r="BH10" i="1"/>
  <c r="BI11" i="1"/>
  <c r="BE11" i="1"/>
  <c r="BA11" i="1"/>
  <c r="AW11" i="1"/>
  <c r="AS11" i="1"/>
  <c r="AO11" i="1"/>
  <c r="AL11" i="1"/>
  <c r="AQ11" i="1"/>
  <c r="AV11" i="1"/>
  <c r="BB11" i="1"/>
  <c r="BG11" i="1"/>
  <c r="BL11" i="1"/>
  <c r="AP12" i="1"/>
  <c r="AV12" i="1"/>
  <c r="BA12" i="1"/>
  <c r="BF12" i="1"/>
  <c r="BL12" i="1"/>
  <c r="BL16" i="1"/>
  <c r="BH16" i="1"/>
  <c r="BD16" i="1"/>
  <c r="AZ16" i="1"/>
  <c r="AV16" i="1"/>
  <c r="AR16" i="1"/>
  <c r="AN16" i="1"/>
  <c r="BK16" i="1"/>
  <c r="BG16" i="1"/>
  <c r="BC16" i="1"/>
  <c r="AY16" i="1"/>
  <c r="AU16" i="1"/>
  <c r="AQ16" i="1"/>
  <c r="AM16" i="1"/>
  <c r="AL16" i="1"/>
  <c r="AT16" i="1"/>
  <c r="BB16" i="1"/>
  <c r="BJ16" i="1"/>
  <c r="BL20" i="1"/>
  <c r="BH20" i="1"/>
  <c r="BD20" i="1"/>
  <c r="AZ20" i="1"/>
  <c r="AV20" i="1"/>
  <c r="AR20" i="1"/>
  <c r="AN20" i="1"/>
  <c r="BK20" i="1"/>
  <c r="BG20" i="1"/>
  <c r="BC20" i="1"/>
  <c r="AY20" i="1"/>
  <c r="AU20" i="1"/>
  <c r="AQ20" i="1"/>
  <c r="AM20" i="1"/>
  <c r="AL20" i="1"/>
  <c r="AT20" i="1"/>
  <c r="BB20" i="1"/>
  <c r="BJ20" i="1"/>
  <c r="BL24" i="1"/>
  <c r="BH24" i="1"/>
  <c r="BD24" i="1"/>
  <c r="AZ24" i="1"/>
  <c r="AV24" i="1"/>
  <c r="AR24" i="1"/>
  <c r="AN24" i="1"/>
  <c r="BK24" i="1"/>
  <c r="BG24" i="1"/>
  <c r="BC24" i="1"/>
  <c r="AY24" i="1"/>
  <c r="AU24" i="1"/>
  <c r="AQ24" i="1"/>
  <c r="AM24" i="1"/>
  <c r="AL24" i="1"/>
  <c r="AT24" i="1"/>
  <c r="BB24" i="1"/>
  <c r="BJ24" i="1"/>
  <c r="BL28" i="1"/>
  <c r="BH28" i="1"/>
  <c r="BD28" i="1"/>
  <c r="AZ28" i="1"/>
  <c r="AV28" i="1"/>
  <c r="AR28" i="1"/>
  <c r="AN28" i="1"/>
  <c r="BK28" i="1"/>
  <c r="BG28" i="1"/>
  <c r="BC28" i="1"/>
  <c r="AY28" i="1"/>
  <c r="AU28" i="1"/>
  <c r="AQ28" i="1"/>
  <c r="AM28" i="1"/>
  <c r="AL28" i="1"/>
  <c r="AT28" i="1"/>
  <c r="BB28" i="1"/>
  <c r="BJ28" i="1"/>
  <c r="AS32" i="1"/>
  <c r="BC32" i="1"/>
  <c r="BL36" i="1"/>
  <c r="BH36" i="1"/>
  <c r="BD36" i="1"/>
  <c r="AZ36" i="1"/>
  <c r="AV36" i="1"/>
  <c r="AR36" i="1"/>
  <c r="AN36" i="1"/>
  <c r="BJ36" i="1"/>
  <c r="BE36" i="1"/>
  <c r="AY36" i="1"/>
  <c r="AT36" i="1"/>
  <c r="AO36" i="1"/>
  <c r="BI36" i="1"/>
  <c r="BC36" i="1"/>
  <c r="AX36" i="1"/>
  <c r="AS36" i="1"/>
  <c r="AM36" i="1"/>
  <c r="AL36" i="1"/>
  <c r="AW36" i="1"/>
  <c r="BG36" i="1"/>
  <c r="BK47" i="1"/>
  <c r="BG47" i="1"/>
  <c r="BC47" i="1"/>
  <c r="AY47" i="1"/>
  <c r="AU47" i="1"/>
  <c r="AQ47" i="1"/>
  <c r="AM47" i="1"/>
  <c r="BL47" i="1"/>
  <c r="BF47" i="1"/>
  <c r="BA47" i="1"/>
  <c r="AV47" i="1"/>
  <c r="AP47" i="1"/>
  <c r="BJ47" i="1"/>
  <c r="BE47" i="1"/>
  <c r="AZ47" i="1"/>
  <c r="AT47" i="1"/>
  <c r="AO47" i="1"/>
  <c r="AL47" i="1"/>
  <c r="AW47" i="1"/>
  <c r="BH47" i="1"/>
  <c r="BJ49" i="1"/>
  <c r="BF49" i="1"/>
  <c r="BB49" i="1"/>
  <c r="AX49" i="1"/>
  <c r="AT49" i="1"/>
  <c r="AP49" i="1"/>
  <c r="AL49" i="1"/>
  <c r="BI49" i="1"/>
  <c r="BE49" i="1"/>
  <c r="BA49" i="1"/>
  <c r="AW49" i="1"/>
  <c r="AS49" i="1"/>
  <c r="AO49" i="1"/>
  <c r="BH49" i="1"/>
  <c r="AZ49" i="1"/>
  <c r="AR49" i="1"/>
  <c r="BG49" i="1"/>
  <c r="AY49" i="1"/>
  <c r="AQ49" i="1"/>
  <c r="AM49" i="1"/>
  <c r="BC49" i="1"/>
  <c r="BI76" i="1"/>
  <c r="BE76" i="1"/>
  <c r="BA76" i="1"/>
  <c r="AW76" i="1"/>
  <c r="AS76" i="1"/>
  <c r="AO76" i="1"/>
  <c r="BK76" i="1"/>
  <c r="BG76" i="1"/>
  <c r="BC76" i="1"/>
  <c r="AY76" i="1"/>
  <c r="AU76" i="1"/>
  <c r="AQ76" i="1"/>
  <c r="AM76" i="1"/>
  <c r="BH76" i="1"/>
  <c r="AZ76" i="1"/>
  <c r="AR76" i="1"/>
  <c r="BF76" i="1"/>
  <c r="AX76" i="1"/>
  <c r="AP76" i="1"/>
  <c r="BL76" i="1"/>
  <c r="BD76" i="1"/>
  <c r="AV76" i="1"/>
  <c r="AN76" i="1"/>
  <c r="BJ76" i="1"/>
  <c r="BB76" i="1"/>
  <c r="AL76" i="1"/>
  <c r="AO13" i="1"/>
  <c r="AS13" i="1"/>
  <c r="AW13" i="1"/>
  <c r="BA13" i="1"/>
  <c r="BE13" i="1"/>
  <c r="BI13" i="1"/>
  <c r="AO15" i="1"/>
  <c r="AS15" i="1"/>
  <c r="AW15" i="1"/>
  <c r="BA15" i="1"/>
  <c r="BE15" i="1"/>
  <c r="BI15" i="1"/>
  <c r="AO17" i="1"/>
  <c r="AS17" i="1"/>
  <c r="AW17" i="1"/>
  <c r="BA17" i="1"/>
  <c r="BE17" i="1"/>
  <c r="BI17" i="1"/>
  <c r="AO19" i="1"/>
  <c r="AS19" i="1"/>
  <c r="AW19" i="1"/>
  <c r="BA19" i="1"/>
  <c r="BE19" i="1"/>
  <c r="BI19" i="1"/>
  <c r="AO21" i="1"/>
  <c r="AS21" i="1"/>
  <c r="AW21" i="1"/>
  <c r="BA21" i="1"/>
  <c r="BE21" i="1"/>
  <c r="BI21" i="1"/>
  <c r="AO23" i="1"/>
  <c r="AS23" i="1"/>
  <c r="AW23" i="1"/>
  <c r="BA23" i="1"/>
  <c r="BE23" i="1"/>
  <c r="BI23" i="1"/>
  <c r="AO25" i="1"/>
  <c r="AS25" i="1"/>
  <c r="AW25" i="1"/>
  <c r="BA25" i="1"/>
  <c r="BE25" i="1"/>
  <c r="BI25" i="1"/>
  <c r="AO27" i="1"/>
  <c r="AS27" i="1"/>
  <c r="AW27" i="1"/>
  <c r="BA27" i="1"/>
  <c r="BE27" i="1"/>
  <c r="BI27" i="1"/>
  <c r="AO29" i="1"/>
  <c r="AS29" i="1"/>
  <c r="AW29" i="1"/>
  <c r="BA29" i="1"/>
  <c r="BE29" i="1"/>
  <c r="BI29" i="1"/>
  <c r="AO31" i="1"/>
  <c r="AU31" i="1"/>
  <c r="AZ31" i="1"/>
  <c r="BE31" i="1"/>
  <c r="BK39" i="1"/>
  <c r="BG39" i="1"/>
  <c r="BC39" i="1"/>
  <c r="AY39" i="1"/>
  <c r="AU39" i="1"/>
  <c r="AQ39" i="1"/>
  <c r="AM39" i="1"/>
  <c r="AL39" i="1"/>
  <c r="AR39" i="1"/>
  <c r="AW39" i="1"/>
  <c r="BB39" i="1"/>
  <c r="BH39" i="1"/>
  <c r="BL40" i="1"/>
  <c r="BH40" i="1"/>
  <c r="BD40" i="1"/>
  <c r="AZ40" i="1"/>
  <c r="AV40" i="1"/>
  <c r="AR40" i="1"/>
  <c r="AN40" i="1"/>
  <c r="AL40" i="1"/>
  <c r="AQ40" i="1"/>
  <c r="AW40" i="1"/>
  <c r="BB40" i="1"/>
  <c r="BG40" i="1"/>
  <c r="BI41" i="1"/>
  <c r="BE41" i="1"/>
  <c r="BA41" i="1"/>
  <c r="AW41" i="1"/>
  <c r="AS41" i="1"/>
  <c r="AO41" i="1"/>
  <c r="AL41" i="1"/>
  <c r="AQ41" i="1"/>
  <c r="AV41" i="1"/>
  <c r="BB41" i="1"/>
  <c r="BG41" i="1"/>
  <c r="BL41" i="1"/>
  <c r="AP43" i="1"/>
  <c r="AV43" i="1"/>
  <c r="BA43" i="1"/>
  <c r="BF43" i="1"/>
  <c r="AP44" i="1"/>
  <c r="AU44" i="1"/>
  <c r="BA44" i="1"/>
  <c r="BF44" i="1"/>
  <c r="AP45" i="1"/>
  <c r="AU45" i="1"/>
  <c r="AZ45" i="1"/>
  <c r="BF45" i="1"/>
  <c r="BL51" i="1"/>
  <c r="BH51" i="1"/>
  <c r="BD51" i="1"/>
  <c r="AZ51" i="1"/>
  <c r="AV51" i="1"/>
  <c r="AR51" i="1"/>
  <c r="AN51" i="1"/>
  <c r="BK51" i="1"/>
  <c r="BG51" i="1"/>
  <c r="BC51" i="1"/>
  <c r="AY51" i="1"/>
  <c r="AU51" i="1"/>
  <c r="AQ51" i="1"/>
  <c r="AM51" i="1"/>
  <c r="AL51" i="1"/>
  <c r="AT51" i="1"/>
  <c r="BB51" i="1"/>
  <c r="BJ51" i="1"/>
  <c r="AQ52" i="1"/>
  <c r="AY52" i="1"/>
  <c r="BI89" i="1"/>
  <c r="BE89" i="1"/>
  <c r="BA89" i="1"/>
  <c r="AW89" i="1"/>
  <c r="AS89" i="1"/>
  <c r="AO89" i="1"/>
  <c r="BL89" i="1"/>
  <c r="BH89" i="1"/>
  <c r="BD89" i="1"/>
  <c r="AZ89" i="1"/>
  <c r="AV89" i="1"/>
  <c r="AR89" i="1"/>
  <c r="AN89" i="1"/>
  <c r="BK89" i="1"/>
  <c r="BG89" i="1"/>
  <c r="BC89" i="1"/>
  <c r="AY89" i="1"/>
  <c r="AU89" i="1"/>
  <c r="AQ89" i="1"/>
  <c r="AM89" i="1"/>
  <c r="AX89" i="1"/>
  <c r="BJ89" i="1"/>
  <c r="AT89" i="1"/>
  <c r="BF89" i="1"/>
  <c r="AP89" i="1"/>
  <c r="AL89" i="1"/>
  <c r="BK110" i="1"/>
  <c r="BG110" i="1"/>
  <c r="BC110" i="1"/>
  <c r="AY110" i="1"/>
  <c r="AU110" i="1"/>
  <c r="AQ110" i="1"/>
  <c r="AM110" i="1"/>
  <c r="BJ110" i="1"/>
  <c r="BF110" i="1"/>
  <c r="BH110" i="1"/>
  <c r="BA110" i="1"/>
  <c r="AV110" i="1"/>
  <c r="AP110" i="1"/>
  <c r="BE110" i="1"/>
  <c r="AZ110" i="1"/>
  <c r="AT110" i="1"/>
  <c r="AO110" i="1"/>
  <c r="BL110" i="1"/>
  <c r="BD110" i="1"/>
  <c r="AX110" i="1"/>
  <c r="AS110" i="1"/>
  <c r="AN110" i="1"/>
  <c r="BB110" i="1"/>
  <c r="AW110" i="1"/>
  <c r="AR110" i="1"/>
  <c r="AL110" i="1"/>
  <c r="AL13" i="1"/>
  <c r="AP13" i="1"/>
  <c r="AT13" i="1"/>
  <c r="AX13" i="1"/>
  <c r="BB13" i="1"/>
  <c r="BF13" i="1"/>
  <c r="AL15" i="1"/>
  <c r="AP15" i="1"/>
  <c r="AT15" i="1"/>
  <c r="AX15" i="1"/>
  <c r="BB15" i="1"/>
  <c r="BF15" i="1"/>
  <c r="AL17" i="1"/>
  <c r="AP17" i="1"/>
  <c r="AT17" i="1"/>
  <c r="AX17" i="1"/>
  <c r="BB17" i="1"/>
  <c r="BF17" i="1"/>
  <c r="AL19" i="1"/>
  <c r="AP19" i="1"/>
  <c r="AT19" i="1"/>
  <c r="AX19" i="1"/>
  <c r="BB19" i="1"/>
  <c r="BF19" i="1"/>
  <c r="AL21" i="1"/>
  <c r="AP21" i="1"/>
  <c r="AT21" i="1"/>
  <c r="AX21" i="1"/>
  <c r="BB21" i="1"/>
  <c r="BF21" i="1"/>
  <c r="AL23" i="1"/>
  <c r="AP23" i="1"/>
  <c r="AT23" i="1"/>
  <c r="AX23" i="1"/>
  <c r="BB23" i="1"/>
  <c r="BF23" i="1"/>
  <c r="AL25" i="1"/>
  <c r="AP25" i="1"/>
  <c r="AT25" i="1"/>
  <c r="AX25" i="1"/>
  <c r="BB25" i="1"/>
  <c r="BF25" i="1"/>
  <c r="AL27" i="1"/>
  <c r="AP27" i="1"/>
  <c r="AT27" i="1"/>
  <c r="AX27" i="1"/>
  <c r="BB27" i="1"/>
  <c r="BF27" i="1"/>
  <c r="AL29" i="1"/>
  <c r="AP29" i="1"/>
  <c r="AT29" i="1"/>
  <c r="AX29" i="1"/>
  <c r="BB29" i="1"/>
  <c r="BF29" i="1"/>
  <c r="BJ31" i="1"/>
  <c r="BF31" i="1"/>
  <c r="BB31" i="1"/>
  <c r="AX31" i="1"/>
  <c r="AT31" i="1"/>
  <c r="AP31" i="1"/>
  <c r="AL31" i="1"/>
  <c r="AQ31" i="1"/>
  <c r="AV31" i="1"/>
  <c r="BA31" i="1"/>
  <c r="BG31" i="1"/>
  <c r="BL31" i="1"/>
  <c r="BK43" i="1"/>
  <c r="BG43" i="1"/>
  <c r="BC43" i="1"/>
  <c r="AY43" i="1"/>
  <c r="AU43" i="1"/>
  <c r="AQ43" i="1"/>
  <c r="AM43" i="1"/>
  <c r="AL43" i="1"/>
  <c r="AR43" i="1"/>
  <c r="AW43" i="1"/>
  <c r="BB43" i="1"/>
  <c r="BH43" i="1"/>
  <c r="BL44" i="1"/>
  <c r="BH44" i="1"/>
  <c r="BD44" i="1"/>
  <c r="AZ44" i="1"/>
  <c r="AV44" i="1"/>
  <c r="AR44" i="1"/>
  <c r="AN44" i="1"/>
  <c r="AL44" i="1"/>
  <c r="AQ44" i="1"/>
  <c r="AW44" i="1"/>
  <c r="BB44" i="1"/>
  <c r="BG44" i="1"/>
  <c r="BI45" i="1"/>
  <c r="BE45" i="1"/>
  <c r="BA45" i="1"/>
  <c r="AW45" i="1"/>
  <c r="AS45" i="1"/>
  <c r="AO45" i="1"/>
  <c r="AL45" i="1"/>
  <c r="AQ45" i="1"/>
  <c r="AV45" i="1"/>
  <c r="BB45" i="1"/>
  <c r="BG45" i="1"/>
  <c r="BL45" i="1"/>
  <c r="BI52" i="1"/>
  <c r="BE52" i="1"/>
  <c r="BA52" i="1"/>
  <c r="AW52" i="1"/>
  <c r="AS52" i="1"/>
  <c r="AO52" i="1"/>
  <c r="BL52" i="1"/>
  <c r="BH52" i="1"/>
  <c r="BD52" i="1"/>
  <c r="AZ52" i="1"/>
  <c r="AV52" i="1"/>
  <c r="AR52" i="1"/>
  <c r="AN52" i="1"/>
  <c r="AL52" i="1"/>
  <c r="AT52" i="1"/>
  <c r="BB52" i="1"/>
  <c r="BJ52" i="1"/>
  <c r="BI55" i="1"/>
  <c r="BE55" i="1"/>
  <c r="BA55" i="1"/>
  <c r="AW55" i="1"/>
  <c r="AS55" i="1"/>
  <c r="AO55" i="1"/>
  <c r="BL55" i="1"/>
  <c r="BH55" i="1"/>
  <c r="BD55" i="1"/>
  <c r="AZ55" i="1"/>
  <c r="AV55" i="1"/>
  <c r="AR55" i="1"/>
  <c r="AN55" i="1"/>
  <c r="BK55" i="1"/>
  <c r="BG55" i="1"/>
  <c r="BC55" i="1"/>
  <c r="AY55" i="1"/>
  <c r="AU55" i="1"/>
  <c r="AQ55" i="1"/>
  <c r="AM55" i="1"/>
  <c r="AL55" i="1"/>
  <c r="BB55" i="1"/>
  <c r="BI59" i="1"/>
  <c r="BE59" i="1"/>
  <c r="BA59" i="1"/>
  <c r="AW59" i="1"/>
  <c r="AS59" i="1"/>
  <c r="AO59" i="1"/>
  <c r="BL59" i="1"/>
  <c r="BH59" i="1"/>
  <c r="BD59" i="1"/>
  <c r="AZ59" i="1"/>
  <c r="AV59" i="1"/>
  <c r="AR59" i="1"/>
  <c r="AN59" i="1"/>
  <c r="BK59" i="1"/>
  <c r="BG59" i="1"/>
  <c r="BC59" i="1"/>
  <c r="AY59" i="1"/>
  <c r="AU59" i="1"/>
  <c r="AQ59" i="1"/>
  <c r="AM59" i="1"/>
  <c r="AL59" i="1"/>
  <c r="BB59" i="1"/>
  <c r="BI63" i="1"/>
  <c r="BE63" i="1"/>
  <c r="BA63" i="1"/>
  <c r="AW63" i="1"/>
  <c r="AS63" i="1"/>
  <c r="AO63" i="1"/>
  <c r="BL63" i="1"/>
  <c r="BH63" i="1"/>
  <c r="BD63" i="1"/>
  <c r="AZ63" i="1"/>
  <c r="AV63" i="1"/>
  <c r="AR63" i="1"/>
  <c r="AN63" i="1"/>
  <c r="BK63" i="1"/>
  <c r="BG63" i="1"/>
  <c r="BC63" i="1"/>
  <c r="AY63" i="1"/>
  <c r="AU63" i="1"/>
  <c r="AQ63" i="1"/>
  <c r="AM63" i="1"/>
  <c r="AL63" i="1"/>
  <c r="BB63" i="1"/>
  <c r="BI71" i="1"/>
  <c r="BE71" i="1"/>
  <c r="BA71" i="1"/>
  <c r="AW71" i="1"/>
  <c r="AS71" i="1"/>
  <c r="AO71" i="1"/>
  <c r="BL71" i="1"/>
  <c r="BH71" i="1"/>
  <c r="BD71" i="1"/>
  <c r="AZ71" i="1"/>
  <c r="AV71" i="1"/>
  <c r="AR71" i="1"/>
  <c r="AN71" i="1"/>
  <c r="BK71" i="1"/>
  <c r="BG71" i="1"/>
  <c r="BC71" i="1"/>
  <c r="AY71" i="1"/>
  <c r="AU71" i="1"/>
  <c r="AQ71" i="1"/>
  <c r="AM71" i="1"/>
  <c r="AL71" i="1"/>
  <c r="BB71" i="1"/>
  <c r="BL75" i="1"/>
  <c r="BH75" i="1"/>
  <c r="BD75" i="1"/>
  <c r="AZ75" i="1"/>
  <c r="AV75" i="1"/>
  <c r="AR75" i="1"/>
  <c r="AN75" i="1"/>
  <c r="BK75" i="1"/>
  <c r="BF75" i="1"/>
  <c r="BA75" i="1"/>
  <c r="AU75" i="1"/>
  <c r="AP75" i="1"/>
  <c r="BJ75" i="1"/>
  <c r="BE75" i="1"/>
  <c r="AY75" i="1"/>
  <c r="AT75" i="1"/>
  <c r="AO75" i="1"/>
  <c r="BI75" i="1"/>
  <c r="BC75" i="1"/>
  <c r="AX75" i="1"/>
  <c r="AS75" i="1"/>
  <c r="AM75" i="1"/>
  <c r="AL75" i="1"/>
  <c r="BG75" i="1"/>
  <c r="BI105" i="1"/>
  <c r="BE105" i="1"/>
  <c r="BA105" i="1"/>
  <c r="AW105" i="1"/>
  <c r="AS105" i="1"/>
  <c r="AO105" i="1"/>
  <c r="BL105" i="1"/>
  <c r="BH105" i="1"/>
  <c r="BD105" i="1"/>
  <c r="AZ105" i="1"/>
  <c r="AV105" i="1"/>
  <c r="AR105" i="1"/>
  <c r="AN105" i="1"/>
  <c r="BK105" i="1"/>
  <c r="BG105" i="1"/>
  <c r="BC105" i="1"/>
  <c r="AY105" i="1"/>
  <c r="AU105" i="1"/>
  <c r="AQ105" i="1"/>
  <c r="AM105" i="1"/>
  <c r="AX105" i="1"/>
  <c r="BJ105" i="1"/>
  <c r="AT105" i="1"/>
  <c r="BF105" i="1"/>
  <c r="AP105" i="1"/>
  <c r="AL105" i="1"/>
  <c r="BI80" i="1"/>
  <c r="BE80" i="1"/>
  <c r="BA80" i="1"/>
  <c r="AW80" i="1"/>
  <c r="AS80" i="1"/>
  <c r="AO80" i="1"/>
  <c r="BK80" i="1"/>
  <c r="BG80" i="1"/>
  <c r="BC80" i="1"/>
  <c r="AY80" i="1"/>
  <c r="AU80" i="1"/>
  <c r="AQ80" i="1"/>
  <c r="AM80" i="1"/>
  <c r="BH80" i="1"/>
  <c r="AZ80" i="1"/>
  <c r="AR80" i="1"/>
  <c r="BF80" i="1"/>
  <c r="AX80" i="1"/>
  <c r="AP80" i="1"/>
  <c r="BL80" i="1"/>
  <c r="BD80" i="1"/>
  <c r="AV80" i="1"/>
  <c r="AN80" i="1"/>
  <c r="AL80" i="1"/>
  <c r="BI97" i="1"/>
  <c r="BE97" i="1"/>
  <c r="BA97" i="1"/>
  <c r="AW97" i="1"/>
  <c r="AS97" i="1"/>
  <c r="AO97" i="1"/>
  <c r="BL97" i="1"/>
  <c r="BH97" i="1"/>
  <c r="BD97" i="1"/>
  <c r="AZ97" i="1"/>
  <c r="AV97" i="1"/>
  <c r="AR97" i="1"/>
  <c r="AN97" i="1"/>
  <c r="BK97" i="1"/>
  <c r="BG97" i="1"/>
  <c r="BC97" i="1"/>
  <c r="AY97" i="1"/>
  <c r="AU97" i="1"/>
  <c r="AQ97" i="1"/>
  <c r="AM97" i="1"/>
  <c r="AX97" i="1"/>
  <c r="BJ97" i="1"/>
  <c r="AT97" i="1"/>
  <c r="BF97" i="1"/>
  <c r="AP97" i="1"/>
  <c r="AL97" i="1"/>
  <c r="BB105" i="1"/>
  <c r="BL142" i="1"/>
  <c r="BH142" i="1"/>
  <c r="BD142" i="1"/>
  <c r="AZ142" i="1"/>
  <c r="AV142" i="1"/>
  <c r="AR142" i="1"/>
  <c r="AN142" i="1"/>
  <c r="BK142" i="1"/>
  <c r="BG142" i="1"/>
  <c r="BC142" i="1"/>
  <c r="AY142" i="1"/>
  <c r="AU142" i="1"/>
  <c r="AQ142" i="1"/>
  <c r="AM142" i="1"/>
  <c r="BF142" i="1"/>
  <c r="AX142" i="1"/>
  <c r="AP142" i="1"/>
  <c r="BE142" i="1"/>
  <c r="AW142" i="1"/>
  <c r="AO142" i="1"/>
  <c r="BA142" i="1"/>
  <c r="BJ142" i="1"/>
  <c r="AT142" i="1"/>
  <c r="BI142" i="1"/>
  <c r="AS142" i="1"/>
  <c r="BB142" i="1"/>
  <c r="AL142" i="1"/>
  <c r="AL34" i="1"/>
  <c r="AP34" i="1"/>
  <c r="AT34" i="1"/>
  <c r="AX34" i="1"/>
  <c r="BB34" i="1"/>
  <c r="BF34" i="1"/>
  <c r="AL38" i="1"/>
  <c r="AP38" i="1"/>
  <c r="AT38" i="1"/>
  <c r="AX38" i="1"/>
  <c r="BB38" i="1"/>
  <c r="BF38" i="1"/>
  <c r="AL42" i="1"/>
  <c r="AP42" i="1"/>
  <c r="AT42" i="1"/>
  <c r="AX42" i="1"/>
  <c r="BB42" i="1"/>
  <c r="BF42" i="1"/>
  <c r="AL46" i="1"/>
  <c r="AP46" i="1"/>
  <c r="AT46" i="1"/>
  <c r="AX46" i="1"/>
  <c r="BB46" i="1"/>
  <c r="BF46" i="1"/>
  <c r="AL50" i="1"/>
  <c r="AP50" i="1"/>
  <c r="AT50" i="1"/>
  <c r="AX50" i="1"/>
  <c r="BB50" i="1"/>
  <c r="BF50" i="1"/>
  <c r="AO53" i="1"/>
  <c r="AS53" i="1"/>
  <c r="AW53" i="1"/>
  <c r="BA53" i="1"/>
  <c r="BE53" i="1"/>
  <c r="BI53" i="1"/>
  <c r="AL54" i="1"/>
  <c r="AP54" i="1"/>
  <c r="AT54" i="1"/>
  <c r="AX54" i="1"/>
  <c r="BB54" i="1"/>
  <c r="BF54" i="1"/>
  <c r="AN56" i="1"/>
  <c r="AR56" i="1"/>
  <c r="AV56" i="1"/>
  <c r="AZ56" i="1"/>
  <c r="BD56" i="1"/>
  <c r="BH56" i="1"/>
  <c r="BL56" i="1"/>
  <c r="AO57" i="1"/>
  <c r="AS57" i="1"/>
  <c r="AW57" i="1"/>
  <c r="BA57" i="1"/>
  <c r="BE57" i="1"/>
  <c r="BI57" i="1"/>
  <c r="AL58" i="1"/>
  <c r="AP58" i="1"/>
  <c r="AT58" i="1"/>
  <c r="AX58" i="1"/>
  <c r="BB58" i="1"/>
  <c r="BF58" i="1"/>
  <c r="AN60" i="1"/>
  <c r="AR60" i="1"/>
  <c r="AV60" i="1"/>
  <c r="AZ60" i="1"/>
  <c r="BD60" i="1"/>
  <c r="BH60" i="1"/>
  <c r="BL60" i="1"/>
  <c r="AO61" i="1"/>
  <c r="AS61" i="1"/>
  <c r="AW61" i="1"/>
  <c r="BA61" i="1"/>
  <c r="BE61" i="1"/>
  <c r="BI61" i="1"/>
  <c r="AN62" i="1"/>
  <c r="AR62" i="1"/>
  <c r="AV62" i="1"/>
  <c r="AZ62" i="1"/>
  <c r="BD62" i="1"/>
  <c r="BH62" i="1"/>
  <c r="BL62" i="1"/>
  <c r="AL64" i="1"/>
  <c r="AP64" i="1"/>
  <c r="AT64" i="1"/>
  <c r="AX64" i="1"/>
  <c r="BB64" i="1"/>
  <c r="BF64" i="1"/>
  <c r="AO65" i="1"/>
  <c r="AS65" i="1"/>
  <c r="AW65" i="1"/>
  <c r="BA65" i="1"/>
  <c r="BE65" i="1"/>
  <c r="BI65" i="1"/>
  <c r="AN66" i="1"/>
  <c r="AR66" i="1"/>
  <c r="AV66" i="1"/>
  <c r="AZ66" i="1"/>
  <c r="BD66" i="1"/>
  <c r="BH66" i="1"/>
  <c r="BL66" i="1"/>
  <c r="AL68" i="1"/>
  <c r="AP68" i="1"/>
  <c r="AT68" i="1"/>
  <c r="AX68" i="1"/>
  <c r="BB68" i="1"/>
  <c r="BF68" i="1"/>
  <c r="AO69" i="1"/>
  <c r="AS69" i="1"/>
  <c r="AW69" i="1"/>
  <c r="BA69" i="1"/>
  <c r="BE69" i="1"/>
  <c r="BI69" i="1"/>
  <c r="AN70" i="1"/>
  <c r="AR70" i="1"/>
  <c r="AV70" i="1"/>
  <c r="AZ70" i="1"/>
  <c r="BD70" i="1"/>
  <c r="BH70" i="1"/>
  <c r="BL70" i="1"/>
  <c r="AL72" i="1"/>
  <c r="AP72" i="1"/>
  <c r="AT72" i="1"/>
  <c r="AX72" i="1"/>
  <c r="BB72" i="1"/>
  <c r="BF72" i="1"/>
  <c r="AO73" i="1"/>
  <c r="AS73" i="1"/>
  <c r="AY73" i="1"/>
  <c r="BD73" i="1"/>
  <c r="BI74" i="1"/>
  <c r="BE74" i="1"/>
  <c r="BA74" i="1"/>
  <c r="AW74" i="1"/>
  <c r="AS74" i="1"/>
  <c r="AO74" i="1"/>
  <c r="AL74" i="1"/>
  <c r="AQ74" i="1"/>
  <c r="AV74" i="1"/>
  <c r="BB74" i="1"/>
  <c r="BG74" i="1"/>
  <c r="BL74" i="1"/>
  <c r="BI82" i="1"/>
  <c r="BE82" i="1"/>
  <c r="BA82" i="1"/>
  <c r="AW82" i="1"/>
  <c r="AS82" i="1"/>
  <c r="AO82" i="1"/>
  <c r="BL82" i="1"/>
  <c r="BH82" i="1"/>
  <c r="BD82" i="1"/>
  <c r="AZ82" i="1"/>
  <c r="AV82" i="1"/>
  <c r="AR82" i="1"/>
  <c r="AN82" i="1"/>
  <c r="BK82" i="1"/>
  <c r="BG82" i="1"/>
  <c r="BC82" i="1"/>
  <c r="AY82" i="1"/>
  <c r="AU82" i="1"/>
  <c r="AQ82" i="1"/>
  <c r="AM82" i="1"/>
  <c r="AL82" i="1"/>
  <c r="BB82" i="1"/>
  <c r="BI139" i="1"/>
  <c r="BE139" i="1"/>
  <c r="BA139" i="1"/>
  <c r="AW139" i="1"/>
  <c r="AS139" i="1"/>
  <c r="AO139" i="1"/>
  <c r="BL139" i="1"/>
  <c r="BH139" i="1"/>
  <c r="BD139" i="1"/>
  <c r="AZ139" i="1"/>
  <c r="AV139" i="1"/>
  <c r="AR139" i="1"/>
  <c r="BK139" i="1"/>
  <c r="BC139" i="1"/>
  <c r="AU139" i="1"/>
  <c r="AN139" i="1"/>
  <c r="BJ139" i="1"/>
  <c r="BB139" i="1"/>
  <c r="AT139" i="1"/>
  <c r="AM139" i="1"/>
  <c r="AX139" i="1"/>
  <c r="BG139" i="1"/>
  <c r="AQ139" i="1"/>
  <c r="BF139" i="1"/>
  <c r="AP139" i="1"/>
  <c r="AL139" i="1"/>
  <c r="AL53" i="1"/>
  <c r="AP53" i="1"/>
  <c r="AT53" i="1"/>
  <c r="AX53" i="1"/>
  <c r="BB53" i="1"/>
  <c r="BF53" i="1"/>
  <c r="AO56" i="1"/>
  <c r="AS56" i="1"/>
  <c r="AW56" i="1"/>
  <c r="BA56" i="1"/>
  <c r="BE56" i="1"/>
  <c r="BI56" i="1"/>
  <c r="AL57" i="1"/>
  <c r="AP57" i="1"/>
  <c r="AT57" i="1"/>
  <c r="AX57" i="1"/>
  <c r="BB57" i="1"/>
  <c r="BF57" i="1"/>
  <c r="AO60" i="1"/>
  <c r="AS60" i="1"/>
  <c r="AW60" i="1"/>
  <c r="BA60" i="1"/>
  <c r="BE60" i="1"/>
  <c r="BI60" i="1"/>
  <c r="AL61" i="1"/>
  <c r="AP61" i="1"/>
  <c r="AT61" i="1"/>
  <c r="AX61" i="1"/>
  <c r="BB61" i="1"/>
  <c r="BF61" i="1"/>
  <c r="AO62" i="1"/>
  <c r="AS62" i="1"/>
  <c r="AW62" i="1"/>
  <c r="BA62" i="1"/>
  <c r="BE62" i="1"/>
  <c r="BI62" i="1"/>
  <c r="AL65" i="1"/>
  <c r="AP65" i="1"/>
  <c r="AT65" i="1"/>
  <c r="AX65" i="1"/>
  <c r="BB65" i="1"/>
  <c r="BF65" i="1"/>
  <c r="AO66" i="1"/>
  <c r="AS66" i="1"/>
  <c r="AW66" i="1"/>
  <c r="BA66" i="1"/>
  <c r="BE66" i="1"/>
  <c r="BI66" i="1"/>
  <c r="AL69" i="1"/>
  <c r="AP69" i="1"/>
  <c r="AT69" i="1"/>
  <c r="AX69" i="1"/>
  <c r="BB69" i="1"/>
  <c r="BF69" i="1"/>
  <c r="AO70" i="1"/>
  <c r="AS70" i="1"/>
  <c r="AW70" i="1"/>
  <c r="BA70" i="1"/>
  <c r="BE70" i="1"/>
  <c r="BI70" i="1"/>
  <c r="BJ73" i="1"/>
  <c r="BF73" i="1"/>
  <c r="BB73" i="1"/>
  <c r="AX73" i="1"/>
  <c r="AT73" i="1"/>
  <c r="AL73" i="1"/>
  <c r="AP73" i="1"/>
  <c r="AU73" i="1"/>
  <c r="AZ73" i="1"/>
  <c r="BE73" i="1"/>
  <c r="BK73" i="1"/>
  <c r="AM74" i="1"/>
  <c r="AR74" i="1"/>
  <c r="AX74" i="1"/>
  <c r="BC74" i="1"/>
  <c r="BH74" i="1"/>
  <c r="AP82" i="1"/>
  <c r="BF82" i="1"/>
  <c r="BI85" i="1"/>
  <c r="BE85" i="1"/>
  <c r="BA85" i="1"/>
  <c r="AW85" i="1"/>
  <c r="AS85" i="1"/>
  <c r="AO85" i="1"/>
  <c r="BL85" i="1"/>
  <c r="BH85" i="1"/>
  <c r="BD85" i="1"/>
  <c r="AZ85" i="1"/>
  <c r="AV85" i="1"/>
  <c r="AR85" i="1"/>
  <c r="AN85" i="1"/>
  <c r="BK85" i="1"/>
  <c r="BG85" i="1"/>
  <c r="BC85" i="1"/>
  <c r="AY85" i="1"/>
  <c r="AU85" i="1"/>
  <c r="AQ85" i="1"/>
  <c r="AM85" i="1"/>
  <c r="AL85" i="1"/>
  <c r="BB85" i="1"/>
  <c r="BI93" i="1"/>
  <c r="BE93" i="1"/>
  <c r="BA93" i="1"/>
  <c r="AW93" i="1"/>
  <c r="AS93" i="1"/>
  <c r="AO93" i="1"/>
  <c r="BL93" i="1"/>
  <c r="BH93" i="1"/>
  <c r="BD93" i="1"/>
  <c r="AZ93" i="1"/>
  <c r="AV93" i="1"/>
  <c r="AR93" i="1"/>
  <c r="AN93" i="1"/>
  <c r="BK93" i="1"/>
  <c r="BG93" i="1"/>
  <c r="BC93" i="1"/>
  <c r="AY93" i="1"/>
  <c r="AU93" i="1"/>
  <c r="AQ93" i="1"/>
  <c r="AM93" i="1"/>
  <c r="AL93" i="1"/>
  <c r="BB93" i="1"/>
  <c r="BI101" i="1"/>
  <c r="BE101" i="1"/>
  <c r="BA101" i="1"/>
  <c r="AW101" i="1"/>
  <c r="AS101" i="1"/>
  <c r="AO101" i="1"/>
  <c r="BL101" i="1"/>
  <c r="BH101" i="1"/>
  <c r="BD101" i="1"/>
  <c r="AZ101" i="1"/>
  <c r="AV101" i="1"/>
  <c r="AR101" i="1"/>
  <c r="AN101" i="1"/>
  <c r="BK101" i="1"/>
  <c r="BG101" i="1"/>
  <c r="BC101" i="1"/>
  <c r="AY101" i="1"/>
  <c r="AU101" i="1"/>
  <c r="AQ101" i="1"/>
  <c r="AM101" i="1"/>
  <c r="AL101" i="1"/>
  <c r="BB101" i="1"/>
  <c r="BK137" i="1"/>
  <c r="BG137" i="1"/>
  <c r="BC137" i="1"/>
  <c r="AY137" i="1"/>
  <c r="AU137" i="1"/>
  <c r="AQ137" i="1"/>
  <c r="AM137" i="1"/>
  <c r="BJ137" i="1"/>
  <c r="BE137" i="1"/>
  <c r="AZ137" i="1"/>
  <c r="AT137" i="1"/>
  <c r="AO137" i="1"/>
  <c r="BI137" i="1"/>
  <c r="BD137" i="1"/>
  <c r="AX137" i="1"/>
  <c r="AS137" i="1"/>
  <c r="AN137" i="1"/>
  <c r="BF137" i="1"/>
  <c r="AV137" i="1"/>
  <c r="BB137" i="1"/>
  <c r="AR137" i="1"/>
  <c r="BL137" i="1"/>
  <c r="BA137" i="1"/>
  <c r="AP137" i="1"/>
  <c r="AL137" i="1"/>
  <c r="AY139" i="1"/>
  <c r="AL56" i="1"/>
  <c r="AP56" i="1"/>
  <c r="AT56" i="1"/>
  <c r="AX56" i="1"/>
  <c r="BB56" i="1"/>
  <c r="BF56" i="1"/>
  <c r="AL60" i="1"/>
  <c r="AP60" i="1"/>
  <c r="AT60" i="1"/>
  <c r="AX60" i="1"/>
  <c r="BB60" i="1"/>
  <c r="BF60" i="1"/>
  <c r="AL62" i="1"/>
  <c r="AP62" i="1"/>
  <c r="AT62" i="1"/>
  <c r="AX62" i="1"/>
  <c r="BB62" i="1"/>
  <c r="BF62" i="1"/>
  <c r="AL66" i="1"/>
  <c r="AP66" i="1"/>
  <c r="AT66" i="1"/>
  <c r="AX66" i="1"/>
  <c r="BB66" i="1"/>
  <c r="BF66" i="1"/>
  <c r="AL70" i="1"/>
  <c r="AP70" i="1"/>
  <c r="AT70" i="1"/>
  <c r="AX70" i="1"/>
  <c r="BB70" i="1"/>
  <c r="BF70" i="1"/>
  <c r="AN74" i="1"/>
  <c r="AT74" i="1"/>
  <c r="AY74" i="1"/>
  <c r="BD74" i="1"/>
  <c r="BJ74" i="1"/>
  <c r="AT82" i="1"/>
  <c r="BJ82" i="1"/>
  <c r="AP85" i="1"/>
  <c r="BF85" i="1"/>
  <c r="AP93" i="1"/>
  <c r="BF93" i="1"/>
  <c r="AP101" i="1"/>
  <c r="BF101" i="1"/>
  <c r="BL150" i="1"/>
  <c r="BH150" i="1"/>
  <c r="BD150" i="1"/>
  <c r="AZ150" i="1"/>
  <c r="AV150" i="1"/>
  <c r="AR150" i="1"/>
  <c r="AN150" i="1"/>
  <c r="BK150" i="1"/>
  <c r="BG150" i="1"/>
  <c r="BC150" i="1"/>
  <c r="AY150" i="1"/>
  <c r="AU150" i="1"/>
  <c r="AQ150" i="1"/>
  <c r="AM150" i="1"/>
  <c r="BF150" i="1"/>
  <c r="AX150" i="1"/>
  <c r="AP150" i="1"/>
  <c r="BE150" i="1"/>
  <c r="AW150" i="1"/>
  <c r="AO150" i="1"/>
  <c r="BA150" i="1"/>
  <c r="BJ150" i="1"/>
  <c r="AT150" i="1"/>
  <c r="BI150" i="1"/>
  <c r="AS150" i="1"/>
  <c r="AL150" i="1"/>
  <c r="BL158" i="1"/>
  <c r="BH158" i="1"/>
  <c r="BD158" i="1"/>
  <c r="AZ158" i="1"/>
  <c r="AV158" i="1"/>
  <c r="AR158" i="1"/>
  <c r="AN158" i="1"/>
  <c r="BK158" i="1"/>
  <c r="BG158" i="1"/>
  <c r="BC158" i="1"/>
  <c r="AY158" i="1"/>
  <c r="AU158" i="1"/>
  <c r="AQ158" i="1"/>
  <c r="AM158" i="1"/>
  <c r="BF158" i="1"/>
  <c r="AX158" i="1"/>
  <c r="AP158" i="1"/>
  <c r="BE158" i="1"/>
  <c r="AW158" i="1"/>
  <c r="AO158" i="1"/>
  <c r="BA158" i="1"/>
  <c r="BJ158" i="1"/>
  <c r="AT158" i="1"/>
  <c r="BI158" i="1"/>
  <c r="BB158" i="1"/>
  <c r="AS158" i="1"/>
  <c r="AL158" i="1"/>
  <c r="AL77" i="1"/>
  <c r="AP77" i="1"/>
  <c r="AT77" i="1"/>
  <c r="AX77" i="1"/>
  <c r="BB77" i="1"/>
  <c r="BF77" i="1"/>
  <c r="AL81" i="1"/>
  <c r="AP81" i="1"/>
  <c r="AT81" i="1"/>
  <c r="AX81" i="1"/>
  <c r="BB81" i="1"/>
  <c r="BF81" i="1"/>
  <c r="BJ81" i="1"/>
  <c r="AL84" i="1"/>
  <c r="AP84" i="1"/>
  <c r="AT84" i="1"/>
  <c r="AX84" i="1"/>
  <c r="BB84" i="1"/>
  <c r="BF84" i="1"/>
  <c r="BJ84" i="1"/>
  <c r="AL88" i="1"/>
  <c r="AP88" i="1"/>
  <c r="AT88" i="1"/>
  <c r="AX88" i="1"/>
  <c r="BB88" i="1"/>
  <c r="BF88" i="1"/>
  <c r="BJ88" i="1"/>
  <c r="AL92" i="1"/>
  <c r="AP92" i="1"/>
  <c r="AT92" i="1"/>
  <c r="AX92" i="1"/>
  <c r="BB92" i="1"/>
  <c r="BF92" i="1"/>
  <c r="BJ92" i="1"/>
  <c r="AL96" i="1"/>
  <c r="AP96" i="1"/>
  <c r="AT96" i="1"/>
  <c r="AX96" i="1"/>
  <c r="BB96" i="1"/>
  <c r="BF96" i="1"/>
  <c r="BJ96" i="1"/>
  <c r="AL100" i="1"/>
  <c r="AP100" i="1"/>
  <c r="AT100" i="1"/>
  <c r="AX100" i="1"/>
  <c r="BB100" i="1"/>
  <c r="BF100" i="1"/>
  <c r="BJ100" i="1"/>
  <c r="AL104" i="1"/>
  <c r="AP104" i="1"/>
  <c r="AT104" i="1"/>
  <c r="AX104" i="1"/>
  <c r="BB104" i="1"/>
  <c r="BF104" i="1"/>
  <c r="BJ104" i="1"/>
  <c r="BK133" i="1"/>
  <c r="BG133" i="1"/>
  <c r="BC133" i="1"/>
  <c r="AY133" i="1"/>
  <c r="AU133" i="1"/>
  <c r="AQ133" i="1"/>
  <c r="AM133" i="1"/>
  <c r="BL133" i="1"/>
  <c r="BF133" i="1"/>
  <c r="BA133" i="1"/>
  <c r="AV133" i="1"/>
  <c r="AP133" i="1"/>
  <c r="BJ133" i="1"/>
  <c r="BE133" i="1"/>
  <c r="AZ133" i="1"/>
  <c r="AT133" i="1"/>
  <c r="AO133" i="1"/>
  <c r="AL133" i="1"/>
  <c r="AW133" i="1"/>
  <c r="BH133" i="1"/>
  <c r="BI135" i="1"/>
  <c r="BE135" i="1"/>
  <c r="BA135" i="1"/>
  <c r="AW135" i="1"/>
  <c r="AS135" i="1"/>
  <c r="AO135" i="1"/>
  <c r="BK135" i="1"/>
  <c r="BF135" i="1"/>
  <c r="AZ135" i="1"/>
  <c r="AU135" i="1"/>
  <c r="AP135" i="1"/>
  <c r="BJ135" i="1"/>
  <c r="BD135" i="1"/>
  <c r="AY135" i="1"/>
  <c r="AT135" i="1"/>
  <c r="AN135" i="1"/>
  <c r="AL135" i="1"/>
  <c r="AV135" i="1"/>
  <c r="BG135" i="1"/>
  <c r="BI155" i="1"/>
  <c r="BE155" i="1"/>
  <c r="BA155" i="1"/>
  <c r="AW155" i="1"/>
  <c r="AS155" i="1"/>
  <c r="AO155" i="1"/>
  <c r="BL155" i="1"/>
  <c r="BH155" i="1"/>
  <c r="BD155" i="1"/>
  <c r="AZ155" i="1"/>
  <c r="AV155" i="1"/>
  <c r="AR155" i="1"/>
  <c r="AN155" i="1"/>
  <c r="BG155" i="1"/>
  <c r="AY155" i="1"/>
  <c r="AQ155" i="1"/>
  <c r="BF155" i="1"/>
  <c r="AX155" i="1"/>
  <c r="AP155" i="1"/>
  <c r="BJ155" i="1"/>
  <c r="AT155" i="1"/>
  <c r="BC155" i="1"/>
  <c r="AM155" i="1"/>
  <c r="AL155" i="1"/>
  <c r="AM81" i="1"/>
  <c r="AQ81" i="1"/>
  <c r="AU81" i="1"/>
  <c r="AY81" i="1"/>
  <c r="BC81" i="1"/>
  <c r="BG81" i="1"/>
  <c r="BK81" i="1"/>
  <c r="AL83" i="1"/>
  <c r="AP83" i="1"/>
  <c r="AT83" i="1"/>
  <c r="AX83" i="1"/>
  <c r="BB83" i="1"/>
  <c r="BF83" i="1"/>
  <c r="BJ83" i="1"/>
  <c r="AM84" i="1"/>
  <c r="AQ84" i="1"/>
  <c r="AU84" i="1"/>
  <c r="AY84" i="1"/>
  <c r="BC84" i="1"/>
  <c r="BG84" i="1"/>
  <c r="BK84" i="1"/>
  <c r="AL87" i="1"/>
  <c r="AP87" i="1"/>
  <c r="AT87" i="1"/>
  <c r="AX87" i="1"/>
  <c r="BB87" i="1"/>
  <c r="BF87" i="1"/>
  <c r="BJ87" i="1"/>
  <c r="AM88" i="1"/>
  <c r="AQ88" i="1"/>
  <c r="AU88" i="1"/>
  <c r="AY88" i="1"/>
  <c r="BC88" i="1"/>
  <c r="BG88" i="1"/>
  <c r="BK88" i="1"/>
  <c r="AL91" i="1"/>
  <c r="AP91" i="1"/>
  <c r="AT91" i="1"/>
  <c r="AX91" i="1"/>
  <c r="BB91" i="1"/>
  <c r="BF91" i="1"/>
  <c r="BJ91" i="1"/>
  <c r="AM92" i="1"/>
  <c r="AQ92" i="1"/>
  <c r="AU92" i="1"/>
  <c r="AY92" i="1"/>
  <c r="BC92" i="1"/>
  <c r="BG92" i="1"/>
  <c r="BK92" i="1"/>
  <c r="AL95" i="1"/>
  <c r="AP95" i="1"/>
  <c r="AT95" i="1"/>
  <c r="AX95" i="1"/>
  <c r="BB95" i="1"/>
  <c r="BF95" i="1"/>
  <c r="BJ95" i="1"/>
  <c r="AM96" i="1"/>
  <c r="AQ96" i="1"/>
  <c r="AU96" i="1"/>
  <c r="AY96" i="1"/>
  <c r="BC96" i="1"/>
  <c r="BG96" i="1"/>
  <c r="BK96" i="1"/>
  <c r="AL99" i="1"/>
  <c r="AP99" i="1"/>
  <c r="AT99" i="1"/>
  <c r="AX99" i="1"/>
  <c r="BB99" i="1"/>
  <c r="BF99" i="1"/>
  <c r="BJ99" i="1"/>
  <c r="AM100" i="1"/>
  <c r="AQ100" i="1"/>
  <c r="AU100" i="1"/>
  <c r="AY100" i="1"/>
  <c r="BC100" i="1"/>
  <c r="BG100" i="1"/>
  <c r="BK100" i="1"/>
  <c r="AL103" i="1"/>
  <c r="AP103" i="1"/>
  <c r="AT103" i="1"/>
  <c r="AX103" i="1"/>
  <c r="BB103" i="1"/>
  <c r="BF103" i="1"/>
  <c r="BJ103" i="1"/>
  <c r="AM104" i="1"/>
  <c r="AQ104" i="1"/>
  <c r="AU104" i="1"/>
  <c r="AY104" i="1"/>
  <c r="BC104" i="1"/>
  <c r="BG104" i="1"/>
  <c r="BK104" i="1"/>
  <c r="BL111" i="1"/>
  <c r="BH111" i="1"/>
  <c r="BD111" i="1"/>
  <c r="AZ111" i="1"/>
  <c r="AV111" i="1"/>
  <c r="AR111" i="1"/>
  <c r="AN111" i="1"/>
  <c r="BK111" i="1"/>
  <c r="BG111" i="1"/>
  <c r="BC111" i="1"/>
  <c r="AY111" i="1"/>
  <c r="AU111" i="1"/>
  <c r="AQ111" i="1"/>
  <c r="AM111" i="1"/>
  <c r="AL111" i="1"/>
  <c r="AT111" i="1"/>
  <c r="BB111" i="1"/>
  <c r="BJ111" i="1"/>
  <c r="BL115" i="1"/>
  <c r="BH115" i="1"/>
  <c r="BD115" i="1"/>
  <c r="AZ115" i="1"/>
  <c r="AV115" i="1"/>
  <c r="AR115" i="1"/>
  <c r="AN115" i="1"/>
  <c r="BK115" i="1"/>
  <c r="BG115" i="1"/>
  <c r="BC115" i="1"/>
  <c r="AY115" i="1"/>
  <c r="AU115" i="1"/>
  <c r="AQ115" i="1"/>
  <c r="AM115" i="1"/>
  <c r="AL115" i="1"/>
  <c r="AT115" i="1"/>
  <c r="BB115" i="1"/>
  <c r="BJ115" i="1"/>
  <c r="BL119" i="1"/>
  <c r="BH119" i="1"/>
  <c r="BD119" i="1"/>
  <c r="AZ119" i="1"/>
  <c r="AV119" i="1"/>
  <c r="AR119" i="1"/>
  <c r="AN119" i="1"/>
  <c r="BK119" i="1"/>
  <c r="BG119" i="1"/>
  <c r="BC119" i="1"/>
  <c r="AY119" i="1"/>
  <c r="AU119" i="1"/>
  <c r="AQ119" i="1"/>
  <c r="AM119" i="1"/>
  <c r="AL119" i="1"/>
  <c r="AT119" i="1"/>
  <c r="BB119" i="1"/>
  <c r="BJ119" i="1"/>
  <c r="BL123" i="1"/>
  <c r="BH123" i="1"/>
  <c r="BD123" i="1"/>
  <c r="AZ123" i="1"/>
  <c r="AV123" i="1"/>
  <c r="AR123" i="1"/>
  <c r="AN123" i="1"/>
  <c r="BK123" i="1"/>
  <c r="BG123" i="1"/>
  <c r="BC123" i="1"/>
  <c r="AY123" i="1"/>
  <c r="AU123" i="1"/>
  <c r="AQ123" i="1"/>
  <c r="AM123" i="1"/>
  <c r="AL123" i="1"/>
  <c r="AT123" i="1"/>
  <c r="BB123" i="1"/>
  <c r="BJ123" i="1"/>
  <c r="BL127" i="1"/>
  <c r="BH127" i="1"/>
  <c r="BD127" i="1"/>
  <c r="AZ127" i="1"/>
  <c r="AV127" i="1"/>
  <c r="AR127" i="1"/>
  <c r="AN127" i="1"/>
  <c r="BK127" i="1"/>
  <c r="BG127" i="1"/>
  <c r="BC127" i="1"/>
  <c r="AY127" i="1"/>
  <c r="AU127" i="1"/>
  <c r="AQ127" i="1"/>
  <c r="AM127" i="1"/>
  <c r="AL127" i="1"/>
  <c r="AT127" i="1"/>
  <c r="BB127" i="1"/>
  <c r="BJ127" i="1"/>
  <c r="BI131" i="1"/>
  <c r="BE131" i="1"/>
  <c r="BA131" i="1"/>
  <c r="AW131" i="1"/>
  <c r="BL131" i="1"/>
  <c r="BG131" i="1"/>
  <c r="BB131" i="1"/>
  <c r="AV131" i="1"/>
  <c r="AR131" i="1"/>
  <c r="AN131" i="1"/>
  <c r="BK131" i="1"/>
  <c r="BF131" i="1"/>
  <c r="AZ131" i="1"/>
  <c r="AU131" i="1"/>
  <c r="AQ131" i="1"/>
  <c r="AM131" i="1"/>
  <c r="AL131" i="1"/>
  <c r="AT131" i="1"/>
  <c r="BD131" i="1"/>
  <c r="AN133" i="1"/>
  <c r="AX133" i="1"/>
  <c r="BI133" i="1"/>
  <c r="AM135" i="1"/>
  <c r="AX135" i="1"/>
  <c r="BH135" i="1"/>
  <c r="BL138" i="1"/>
  <c r="BH138" i="1"/>
  <c r="BD138" i="1"/>
  <c r="AZ138" i="1"/>
  <c r="AV138" i="1"/>
  <c r="AR138" i="1"/>
  <c r="AN138" i="1"/>
  <c r="BJ138" i="1"/>
  <c r="BE138" i="1"/>
  <c r="AY138" i="1"/>
  <c r="AT138" i="1"/>
  <c r="AO138" i="1"/>
  <c r="BI138" i="1"/>
  <c r="BC138" i="1"/>
  <c r="AX138" i="1"/>
  <c r="AS138" i="1"/>
  <c r="AM138" i="1"/>
  <c r="AL138" i="1"/>
  <c r="AW138" i="1"/>
  <c r="BG138" i="1"/>
  <c r="BL146" i="1"/>
  <c r="BH146" i="1"/>
  <c r="BD146" i="1"/>
  <c r="AZ146" i="1"/>
  <c r="AV146" i="1"/>
  <c r="AR146" i="1"/>
  <c r="AN146" i="1"/>
  <c r="BK146" i="1"/>
  <c r="BG146" i="1"/>
  <c r="BC146" i="1"/>
  <c r="AY146" i="1"/>
  <c r="AU146" i="1"/>
  <c r="AQ146" i="1"/>
  <c r="AM146" i="1"/>
  <c r="BF146" i="1"/>
  <c r="AX146" i="1"/>
  <c r="AP146" i="1"/>
  <c r="BE146" i="1"/>
  <c r="AW146" i="1"/>
  <c r="AO146" i="1"/>
  <c r="AL146" i="1"/>
  <c r="BB146" i="1"/>
  <c r="AU155" i="1"/>
  <c r="AL79" i="1"/>
  <c r="AP79" i="1"/>
  <c r="AT79" i="1"/>
  <c r="AX79" i="1"/>
  <c r="BB79" i="1"/>
  <c r="BF79" i="1"/>
  <c r="AN81" i="1"/>
  <c r="AR81" i="1"/>
  <c r="AV81" i="1"/>
  <c r="AZ81" i="1"/>
  <c r="BD81" i="1"/>
  <c r="BH81" i="1"/>
  <c r="AM83" i="1"/>
  <c r="AQ83" i="1"/>
  <c r="AU83" i="1"/>
  <c r="AY83" i="1"/>
  <c r="BC83" i="1"/>
  <c r="BG83" i="1"/>
  <c r="AN84" i="1"/>
  <c r="AR84" i="1"/>
  <c r="AV84" i="1"/>
  <c r="AZ84" i="1"/>
  <c r="BD84" i="1"/>
  <c r="BH84" i="1"/>
  <c r="AL86" i="1"/>
  <c r="AP86" i="1"/>
  <c r="AT86" i="1"/>
  <c r="AX86" i="1"/>
  <c r="BB86" i="1"/>
  <c r="BF86" i="1"/>
  <c r="AM87" i="1"/>
  <c r="AQ87" i="1"/>
  <c r="AU87" i="1"/>
  <c r="AY87" i="1"/>
  <c r="BC87" i="1"/>
  <c r="BG87" i="1"/>
  <c r="AN88" i="1"/>
  <c r="AR88" i="1"/>
  <c r="AV88" i="1"/>
  <c r="AZ88" i="1"/>
  <c r="BD88" i="1"/>
  <c r="BH88" i="1"/>
  <c r="AL90" i="1"/>
  <c r="AP90" i="1"/>
  <c r="AT90" i="1"/>
  <c r="AX90" i="1"/>
  <c r="BB90" i="1"/>
  <c r="BF90" i="1"/>
  <c r="AM91" i="1"/>
  <c r="AQ91" i="1"/>
  <c r="AU91" i="1"/>
  <c r="AY91" i="1"/>
  <c r="BC91" i="1"/>
  <c r="BG91" i="1"/>
  <c r="AN92" i="1"/>
  <c r="AR92" i="1"/>
  <c r="AV92" i="1"/>
  <c r="AZ92" i="1"/>
  <c r="BD92" i="1"/>
  <c r="BH92" i="1"/>
  <c r="AL94" i="1"/>
  <c r="AP94" i="1"/>
  <c r="AT94" i="1"/>
  <c r="AX94" i="1"/>
  <c r="BB94" i="1"/>
  <c r="BF94" i="1"/>
  <c r="AM95" i="1"/>
  <c r="AQ95" i="1"/>
  <c r="AU95" i="1"/>
  <c r="AY95" i="1"/>
  <c r="BC95" i="1"/>
  <c r="BG95" i="1"/>
  <c r="AN96" i="1"/>
  <c r="AR96" i="1"/>
  <c r="AV96" i="1"/>
  <c r="AZ96" i="1"/>
  <c r="BD96" i="1"/>
  <c r="BH96" i="1"/>
  <c r="AL98" i="1"/>
  <c r="AP98" i="1"/>
  <c r="AT98" i="1"/>
  <c r="AX98" i="1"/>
  <c r="BB98" i="1"/>
  <c r="BF98" i="1"/>
  <c r="AM99" i="1"/>
  <c r="AQ99" i="1"/>
  <c r="AU99" i="1"/>
  <c r="AY99" i="1"/>
  <c r="BC99" i="1"/>
  <c r="BG99" i="1"/>
  <c r="AN100" i="1"/>
  <c r="AR100" i="1"/>
  <c r="AV100" i="1"/>
  <c r="AZ100" i="1"/>
  <c r="BD100" i="1"/>
  <c r="BH100" i="1"/>
  <c r="AL102" i="1"/>
  <c r="AP102" i="1"/>
  <c r="AT102" i="1"/>
  <c r="AX102" i="1"/>
  <c r="BB102" i="1"/>
  <c r="BF102" i="1"/>
  <c r="AM103" i="1"/>
  <c r="AQ103" i="1"/>
  <c r="AU103" i="1"/>
  <c r="AY103" i="1"/>
  <c r="BC103" i="1"/>
  <c r="BG103" i="1"/>
  <c r="AN104" i="1"/>
  <c r="AR104" i="1"/>
  <c r="AV104" i="1"/>
  <c r="AZ104" i="1"/>
  <c r="BD104" i="1"/>
  <c r="BH104" i="1"/>
  <c r="BK106" i="1"/>
  <c r="BG106" i="1"/>
  <c r="BC106" i="1"/>
  <c r="AY106" i="1"/>
  <c r="AU106" i="1"/>
  <c r="AQ106" i="1"/>
  <c r="AM106" i="1"/>
  <c r="AL106" i="1"/>
  <c r="AR106" i="1"/>
  <c r="AW106" i="1"/>
  <c r="BB106" i="1"/>
  <c r="BH106" i="1"/>
  <c r="BL107" i="1"/>
  <c r="BH107" i="1"/>
  <c r="BD107" i="1"/>
  <c r="AZ107" i="1"/>
  <c r="AV107" i="1"/>
  <c r="AR107" i="1"/>
  <c r="AN107" i="1"/>
  <c r="AL107" i="1"/>
  <c r="AQ107" i="1"/>
  <c r="AW107" i="1"/>
  <c r="BB107" i="1"/>
  <c r="BG107" i="1"/>
  <c r="BI108" i="1"/>
  <c r="BE108" i="1"/>
  <c r="BA108" i="1"/>
  <c r="AW108" i="1"/>
  <c r="AS108" i="1"/>
  <c r="AO108" i="1"/>
  <c r="AL108" i="1"/>
  <c r="AQ108" i="1"/>
  <c r="AV108" i="1"/>
  <c r="BB108" i="1"/>
  <c r="BG108" i="1"/>
  <c r="BL108" i="1"/>
  <c r="AO111" i="1"/>
  <c r="AW111" i="1"/>
  <c r="BE111" i="1"/>
  <c r="BI112" i="1"/>
  <c r="BE112" i="1"/>
  <c r="BA112" i="1"/>
  <c r="AW112" i="1"/>
  <c r="AS112" i="1"/>
  <c r="AO112" i="1"/>
  <c r="BL112" i="1"/>
  <c r="BH112" i="1"/>
  <c r="BD112" i="1"/>
  <c r="AZ112" i="1"/>
  <c r="AV112" i="1"/>
  <c r="AR112" i="1"/>
  <c r="AN112" i="1"/>
  <c r="AL112" i="1"/>
  <c r="AT112" i="1"/>
  <c r="BB112" i="1"/>
  <c r="BJ112" i="1"/>
  <c r="AO115" i="1"/>
  <c r="AW115" i="1"/>
  <c r="BE115" i="1"/>
  <c r="BI116" i="1"/>
  <c r="BE116" i="1"/>
  <c r="BA116" i="1"/>
  <c r="AW116" i="1"/>
  <c r="AS116" i="1"/>
  <c r="AO116" i="1"/>
  <c r="BL116" i="1"/>
  <c r="BH116" i="1"/>
  <c r="BD116" i="1"/>
  <c r="AZ116" i="1"/>
  <c r="AV116" i="1"/>
  <c r="AR116" i="1"/>
  <c r="AN116" i="1"/>
  <c r="AL116" i="1"/>
  <c r="AT116" i="1"/>
  <c r="BB116" i="1"/>
  <c r="BJ116" i="1"/>
  <c r="AO119" i="1"/>
  <c r="AW119" i="1"/>
  <c r="BE119" i="1"/>
  <c r="BI120" i="1"/>
  <c r="BE120" i="1"/>
  <c r="BA120" i="1"/>
  <c r="AW120" i="1"/>
  <c r="AS120" i="1"/>
  <c r="AO120" i="1"/>
  <c r="BL120" i="1"/>
  <c r="BH120" i="1"/>
  <c r="BD120" i="1"/>
  <c r="AZ120" i="1"/>
  <c r="AV120" i="1"/>
  <c r="AR120" i="1"/>
  <c r="AN120" i="1"/>
  <c r="AL120" i="1"/>
  <c r="AT120" i="1"/>
  <c r="BB120" i="1"/>
  <c r="BJ120" i="1"/>
  <c r="AO123" i="1"/>
  <c r="AW123" i="1"/>
  <c r="BE123" i="1"/>
  <c r="BI124" i="1"/>
  <c r="BE124" i="1"/>
  <c r="BA124" i="1"/>
  <c r="AW124" i="1"/>
  <c r="AS124" i="1"/>
  <c r="AO124" i="1"/>
  <c r="BL124" i="1"/>
  <c r="BH124" i="1"/>
  <c r="BD124" i="1"/>
  <c r="AZ124" i="1"/>
  <c r="AV124" i="1"/>
  <c r="AR124" i="1"/>
  <c r="AN124" i="1"/>
  <c r="AL124" i="1"/>
  <c r="AT124" i="1"/>
  <c r="BB124" i="1"/>
  <c r="BJ124" i="1"/>
  <c r="AO127" i="1"/>
  <c r="AW127" i="1"/>
  <c r="BE127" i="1"/>
  <c r="BI128" i="1"/>
  <c r="BE128" i="1"/>
  <c r="BA128" i="1"/>
  <c r="AW128" i="1"/>
  <c r="AS128" i="1"/>
  <c r="AO128" i="1"/>
  <c r="BL128" i="1"/>
  <c r="BH128" i="1"/>
  <c r="BD128" i="1"/>
  <c r="AZ128" i="1"/>
  <c r="AV128" i="1"/>
  <c r="AR128" i="1"/>
  <c r="AN128" i="1"/>
  <c r="AL128" i="1"/>
  <c r="AT128" i="1"/>
  <c r="BB128" i="1"/>
  <c r="BJ128" i="1"/>
  <c r="AO131" i="1"/>
  <c r="AX131" i="1"/>
  <c r="BH131" i="1"/>
  <c r="AR133" i="1"/>
  <c r="BB133" i="1"/>
  <c r="BL134" i="1"/>
  <c r="BH134" i="1"/>
  <c r="BD134" i="1"/>
  <c r="AZ134" i="1"/>
  <c r="AV134" i="1"/>
  <c r="AR134" i="1"/>
  <c r="AN134" i="1"/>
  <c r="BK134" i="1"/>
  <c r="BF134" i="1"/>
  <c r="BA134" i="1"/>
  <c r="AU134" i="1"/>
  <c r="AP134" i="1"/>
  <c r="BJ134" i="1"/>
  <c r="BE134" i="1"/>
  <c r="AY134" i="1"/>
  <c r="AT134" i="1"/>
  <c r="AO134" i="1"/>
  <c r="AL134" i="1"/>
  <c r="AW134" i="1"/>
  <c r="BG134" i="1"/>
  <c r="AQ135" i="1"/>
  <c r="BB135" i="1"/>
  <c r="BL135" i="1"/>
  <c r="AP138" i="1"/>
  <c r="BA138" i="1"/>
  <c r="BK138" i="1"/>
  <c r="AS146" i="1"/>
  <c r="BI146" i="1"/>
  <c r="BB155" i="1"/>
  <c r="AL114" i="1"/>
  <c r="AP114" i="1"/>
  <c r="AT114" i="1"/>
  <c r="AX114" i="1"/>
  <c r="BB114" i="1"/>
  <c r="BF114" i="1"/>
  <c r="BJ114" i="1"/>
  <c r="AL118" i="1"/>
  <c r="AP118" i="1"/>
  <c r="AT118" i="1"/>
  <c r="AX118" i="1"/>
  <c r="BB118" i="1"/>
  <c r="BF118" i="1"/>
  <c r="BJ118" i="1"/>
  <c r="AL122" i="1"/>
  <c r="AP122" i="1"/>
  <c r="AT122" i="1"/>
  <c r="AX122" i="1"/>
  <c r="BB122" i="1"/>
  <c r="BF122" i="1"/>
  <c r="BJ122" i="1"/>
  <c r="AL126" i="1"/>
  <c r="AP126" i="1"/>
  <c r="AT126" i="1"/>
  <c r="AX126" i="1"/>
  <c r="BB126" i="1"/>
  <c r="BF126" i="1"/>
  <c r="BJ126" i="1"/>
  <c r="AL130" i="1"/>
  <c r="AP130" i="1"/>
  <c r="AT130" i="1"/>
  <c r="AX130" i="1"/>
  <c r="BB130" i="1"/>
  <c r="BF130" i="1"/>
  <c r="BJ130" i="1"/>
  <c r="BI143" i="1"/>
  <c r="BE143" i="1"/>
  <c r="BA143" i="1"/>
  <c r="AW143" i="1"/>
  <c r="AS143" i="1"/>
  <c r="AO143" i="1"/>
  <c r="BL143" i="1"/>
  <c r="BH143" i="1"/>
  <c r="BD143" i="1"/>
  <c r="AZ143" i="1"/>
  <c r="AV143" i="1"/>
  <c r="AR143" i="1"/>
  <c r="AN143" i="1"/>
  <c r="AL143" i="1"/>
  <c r="AT143" i="1"/>
  <c r="BB143" i="1"/>
  <c r="BJ143" i="1"/>
  <c r="BI147" i="1"/>
  <c r="BE147" i="1"/>
  <c r="BA147" i="1"/>
  <c r="AW147" i="1"/>
  <c r="AS147" i="1"/>
  <c r="AO147" i="1"/>
  <c r="BL147" i="1"/>
  <c r="BH147" i="1"/>
  <c r="BD147" i="1"/>
  <c r="AZ147" i="1"/>
  <c r="AV147" i="1"/>
  <c r="AR147" i="1"/>
  <c r="AN147" i="1"/>
  <c r="AL147" i="1"/>
  <c r="AT147" i="1"/>
  <c r="BB147" i="1"/>
  <c r="BJ147" i="1"/>
  <c r="BI151" i="1"/>
  <c r="BE151" i="1"/>
  <c r="BA151" i="1"/>
  <c r="AW151" i="1"/>
  <c r="AS151" i="1"/>
  <c r="AO151" i="1"/>
  <c r="BL151" i="1"/>
  <c r="BH151" i="1"/>
  <c r="BD151" i="1"/>
  <c r="AZ151" i="1"/>
  <c r="AV151" i="1"/>
  <c r="AR151" i="1"/>
  <c r="AN151" i="1"/>
  <c r="AL151" i="1"/>
  <c r="AT151" i="1"/>
  <c r="BB151" i="1"/>
  <c r="BJ151" i="1"/>
  <c r="AV153" i="1"/>
  <c r="AL109" i="1"/>
  <c r="AP109" i="1"/>
  <c r="AT109" i="1"/>
  <c r="AX109" i="1"/>
  <c r="BB109" i="1"/>
  <c r="BF109" i="1"/>
  <c r="AL113" i="1"/>
  <c r="AP113" i="1"/>
  <c r="AT113" i="1"/>
  <c r="AX113" i="1"/>
  <c r="BB113" i="1"/>
  <c r="BF113" i="1"/>
  <c r="AM114" i="1"/>
  <c r="AQ114" i="1"/>
  <c r="AU114" i="1"/>
  <c r="AY114" i="1"/>
  <c r="BC114" i="1"/>
  <c r="BG114" i="1"/>
  <c r="AL117" i="1"/>
  <c r="AP117" i="1"/>
  <c r="AT117" i="1"/>
  <c r="AX117" i="1"/>
  <c r="BB117" i="1"/>
  <c r="BF117" i="1"/>
  <c r="AM118" i="1"/>
  <c r="AQ118" i="1"/>
  <c r="AU118" i="1"/>
  <c r="AY118" i="1"/>
  <c r="BC118" i="1"/>
  <c r="BG118" i="1"/>
  <c r="AL121" i="1"/>
  <c r="AP121" i="1"/>
  <c r="AT121" i="1"/>
  <c r="AX121" i="1"/>
  <c r="BB121" i="1"/>
  <c r="BF121" i="1"/>
  <c r="AM122" i="1"/>
  <c r="AQ122" i="1"/>
  <c r="AU122" i="1"/>
  <c r="AY122" i="1"/>
  <c r="BC122" i="1"/>
  <c r="BG122" i="1"/>
  <c r="AL125" i="1"/>
  <c r="AP125" i="1"/>
  <c r="AT125" i="1"/>
  <c r="AX125" i="1"/>
  <c r="BB125" i="1"/>
  <c r="BF125" i="1"/>
  <c r="AM126" i="1"/>
  <c r="AQ126" i="1"/>
  <c r="AU126" i="1"/>
  <c r="AY126" i="1"/>
  <c r="BC126" i="1"/>
  <c r="BG126" i="1"/>
  <c r="AL129" i="1"/>
  <c r="AP129" i="1"/>
  <c r="AT129" i="1"/>
  <c r="AX129" i="1"/>
  <c r="BB129" i="1"/>
  <c r="BF129" i="1"/>
  <c r="AM130" i="1"/>
  <c r="AQ130" i="1"/>
  <c r="AU130" i="1"/>
  <c r="AY130" i="1"/>
  <c r="BC130" i="1"/>
  <c r="BG130" i="1"/>
  <c r="BK153" i="1"/>
  <c r="BG153" i="1"/>
  <c r="BC153" i="1"/>
  <c r="AY153" i="1"/>
  <c r="AU153" i="1"/>
  <c r="AQ153" i="1"/>
  <c r="AM153" i="1"/>
  <c r="BJ153" i="1"/>
  <c r="BF153" i="1"/>
  <c r="BE153" i="1"/>
  <c r="AZ153" i="1"/>
  <c r="AT153" i="1"/>
  <c r="AO153" i="1"/>
  <c r="BL153" i="1"/>
  <c r="BD153" i="1"/>
  <c r="AX153" i="1"/>
  <c r="AS153" i="1"/>
  <c r="AN153" i="1"/>
  <c r="AL153" i="1"/>
  <c r="AW153" i="1"/>
  <c r="BI153" i="1"/>
  <c r="BL174" i="1"/>
  <c r="BH174" i="1"/>
  <c r="BD174" i="1"/>
  <c r="AZ174" i="1"/>
  <c r="AV174" i="1"/>
  <c r="AR174" i="1"/>
  <c r="AN174" i="1"/>
  <c r="BJ174" i="1"/>
  <c r="BE174" i="1"/>
  <c r="AY174" i="1"/>
  <c r="AT174" i="1"/>
  <c r="AO174" i="1"/>
  <c r="BI174" i="1"/>
  <c r="BC174" i="1"/>
  <c r="AX174" i="1"/>
  <c r="AS174" i="1"/>
  <c r="AM174" i="1"/>
  <c r="BB174" i="1"/>
  <c r="AQ174" i="1"/>
  <c r="BK174" i="1"/>
  <c r="BA174" i="1"/>
  <c r="AP174" i="1"/>
  <c r="AW174" i="1"/>
  <c r="AU174" i="1"/>
  <c r="AL174" i="1"/>
  <c r="AL141" i="1"/>
  <c r="AP141" i="1"/>
  <c r="AT141" i="1"/>
  <c r="AX141" i="1"/>
  <c r="BB141" i="1"/>
  <c r="BF141" i="1"/>
  <c r="BJ141" i="1"/>
  <c r="AL145" i="1"/>
  <c r="AP145" i="1"/>
  <c r="AT145" i="1"/>
  <c r="AX145" i="1"/>
  <c r="BB145" i="1"/>
  <c r="BF145" i="1"/>
  <c r="BJ145" i="1"/>
  <c r="AL149" i="1"/>
  <c r="AP149" i="1"/>
  <c r="AT149" i="1"/>
  <c r="AX149" i="1"/>
  <c r="BB149" i="1"/>
  <c r="BF149" i="1"/>
  <c r="BJ149" i="1"/>
  <c r="BI159" i="1"/>
  <c r="BE159" i="1"/>
  <c r="BA159" i="1"/>
  <c r="AW159" i="1"/>
  <c r="AS159" i="1"/>
  <c r="AO159" i="1"/>
  <c r="BL159" i="1"/>
  <c r="BH159" i="1"/>
  <c r="BD159" i="1"/>
  <c r="AZ159" i="1"/>
  <c r="AV159" i="1"/>
  <c r="AR159" i="1"/>
  <c r="AN159" i="1"/>
  <c r="AL159" i="1"/>
  <c r="AT159" i="1"/>
  <c r="BB159" i="1"/>
  <c r="BJ159" i="1"/>
  <c r="BI171" i="1"/>
  <c r="BE171" i="1"/>
  <c r="BA171" i="1"/>
  <c r="AW171" i="1"/>
  <c r="AS171" i="1"/>
  <c r="AO171" i="1"/>
  <c r="BK171" i="1"/>
  <c r="BF171" i="1"/>
  <c r="AZ171" i="1"/>
  <c r="AU171" i="1"/>
  <c r="AP171" i="1"/>
  <c r="BJ171" i="1"/>
  <c r="BD171" i="1"/>
  <c r="AY171" i="1"/>
  <c r="AT171" i="1"/>
  <c r="AN171" i="1"/>
  <c r="BC171" i="1"/>
  <c r="AR171" i="1"/>
  <c r="BL171" i="1"/>
  <c r="BB171" i="1"/>
  <c r="AQ171" i="1"/>
  <c r="AL171" i="1"/>
  <c r="BG171" i="1"/>
  <c r="AL132" i="1"/>
  <c r="AP132" i="1"/>
  <c r="AT132" i="1"/>
  <c r="AX132" i="1"/>
  <c r="BB132" i="1"/>
  <c r="BF132" i="1"/>
  <c r="AL136" i="1"/>
  <c r="AP136" i="1"/>
  <c r="AT136" i="1"/>
  <c r="AX136" i="1"/>
  <c r="BB136" i="1"/>
  <c r="BF136" i="1"/>
  <c r="AL140" i="1"/>
  <c r="AP140" i="1"/>
  <c r="AT140" i="1"/>
  <c r="AX140" i="1"/>
  <c r="BB140" i="1"/>
  <c r="BF140" i="1"/>
  <c r="AM141" i="1"/>
  <c r="AQ141" i="1"/>
  <c r="AU141" i="1"/>
  <c r="AY141" i="1"/>
  <c r="BC141" i="1"/>
  <c r="BG141" i="1"/>
  <c r="AL144" i="1"/>
  <c r="AP144" i="1"/>
  <c r="AT144" i="1"/>
  <c r="AX144" i="1"/>
  <c r="BB144" i="1"/>
  <c r="BF144" i="1"/>
  <c r="AM145" i="1"/>
  <c r="AQ145" i="1"/>
  <c r="AU145" i="1"/>
  <c r="AY145" i="1"/>
  <c r="BC145" i="1"/>
  <c r="BG145" i="1"/>
  <c r="AL148" i="1"/>
  <c r="AP148" i="1"/>
  <c r="AT148" i="1"/>
  <c r="AX148" i="1"/>
  <c r="BB148" i="1"/>
  <c r="BF148" i="1"/>
  <c r="AM149" i="1"/>
  <c r="AQ149" i="1"/>
  <c r="AU149" i="1"/>
  <c r="AY149" i="1"/>
  <c r="BC149" i="1"/>
  <c r="BG149" i="1"/>
  <c r="AL152" i="1"/>
  <c r="AP152" i="1"/>
  <c r="AT152" i="1"/>
  <c r="AX152" i="1"/>
  <c r="BB152" i="1"/>
  <c r="BF152" i="1"/>
  <c r="BK152" i="1"/>
  <c r="BL154" i="1"/>
  <c r="BH154" i="1"/>
  <c r="BD154" i="1"/>
  <c r="AZ154" i="1"/>
  <c r="AV154" i="1"/>
  <c r="AR154" i="1"/>
  <c r="AN154" i="1"/>
  <c r="BK154" i="1"/>
  <c r="BG154" i="1"/>
  <c r="BC154" i="1"/>
  <c r="AY154" i="1"/>
  <c r="AU154" i="1"/>
  <c r="AQ154" i="1"/>
  <c r="AM154" i="1"/>
  <c r="AL154" i="1"/>
  <c r="AT154" i="1"/>
  <c r="BB154" i="1"/>
  <c r="BJ154" i="1"/>
  <c r="AM159" i="1"/>
  <c r="AU159" i="1"/>
  <c r="BC159" i="1"/>
  <c r="BK159" i="1"/>
  <c r="BI162" i="1"/>
  <c r="BE162" i="1"/>
  <c r="BA162" i="1"/>
  <c r="AW162" i="1"/>
  <c r="AS162" i="1"/>
  <c r="AO162" i="1"/>
  <c r="BK162" i="1"/>
  <c r="BF162" i="1"/>
  <c r="AZ162" i="1"/>
  <c r="AU162" i="1"/>
  <c r="AP162" i="1"/>
  <c r="BJ162" i="1"/>
  <c r="BD162" i="1"/>
  <c r="AY162" i="1"/>
  <c r="AT162" i="1"/>
  <c r="AN162" i="1"/>
  <c r="AL162" i="1"/>
  <c r="AV162" i="1"/>
  <c r="BG162" i="1"/>
  <c r="AM171" i="1"/>
  <c r="BH171" i="1"/>
  <c r="AO156" i="1"/>
  <c r="AS156" i="1"/>
  <c r="AW156" i="1"/>
  <c r="BA156" i="1"/>
  <c r="BE156" i="1"/>
  <c r="BI156" i="1"/>
  <c r="AL157" i="1"/>
  <c r="AP157" i="1"/>
  <c r="AT157" i="1"/>
  <c r="AX157" i="1"/>
  <c r="BB157" i="1"/>
  <c r="BF157" i="1"/>
  <c r="BJ157" i="1"/>
  <c r="AO160" i="1"/>
  <c r="AS160" i="1"/>
  <c r="AW160" i="1"/>
  <c r="BA160" i="1"/>
  <c r="BE160" i="1"/>
  <c r="BI160" i="1"/>
  <c r="AL161" i="1"/>
  <c r="AP161" i="1"/>
  <c r="AT161" i="1"/>
  <c r="AX161" i="1"/>
  <c r="BB161" i="1"/>
  <c r="BF161" i="1"/>
  <c r="BJ161" i="1"/>
  <c r="BL165" i="1"/>
  <c r="BH165" i="1"/>
  <c r="BD165" i="1"/>
  <c r="AZ165" i="1"/>
  <c r="AV165" i="1"/>
  <c r="AR165" i="1"/>
  <c r="AN165" i="1"/>
  <c r="BK165" i="1"/>
  <c r="BG165" i="1"/>
  <c r="BC165" i="1"/>
  <c r="AY165" i="1"/>
  <c r="AU165" i="1"/>
  <c r="AQ165" i="1"/>
  <c r="AM165" i="1"/>
  <c r="AL165" i="1"/>
  <c r="AT165" i="1"/>
  <c r="BB165" i="1"/>
  <c r="BJ165" i="1"/>
  <c r="AQ166" i="1"/>
  <c r="AY166" i="1"/>
  <c r="AS169" i="1"/>
  <c r="BL170" i="1"/>
  <c r="BH170" i="1"/>
  <c r="BD170" i="1"/>
  <c r="AZ170" i="1"/>
  <c r="AV170" i="1"/>
  <c r="AR170" i="1"/>
  <c r="AN170" i="1"/>
  <c r="BK170" i="1"/>
  <c r="BF170" i="1"/>
  <c r="BA170" i="1"/>
  <c r="AU170" i="1"/>
  <c r="AP170" i="1"/>
  <c r="BJ170" i="1"/>
  <c r="BE170" i="1"/>
  <c r="AY170" i="1"/>
  <c r="AT170" i="1"/>
  <c r="AO170" i="1"/>
  <c r="AL170" i="1"/>
  <c r="AW170" i="1"/>
  <c r="BG170" i="1"/>
  <c r="AV173" i="1"/>
  <c r="AU175" i="1"/>
  <c r="AL156" i="1"/>
  <c r="AP156" i="1"/>
  <c r="AT156" i="1"/>
  <c r="AX156" i="1"/>
  <c r="BB156" i="1"/>
  <c r="BF156" i="1"/>
  <c r="AM157" i="1"/>
  <c r="AQ157" i="1"/>
  <c r="AU157" i="1"/>
  <c r="AY157" i="1"/>
  <c r="BC157" i="1"/>
  <c r="BG157" i="1"/>
  <c r="AL160" i="1"/>
  <c r="AP160" i="1"/>
  <c r="AT160" i="1"/>
  <c r="AX160" i="1"/>
  <c r="BB160" i="1"/>
  <c r="BF160" i="1"/>
  <c r="AQ161" i="1"/>
  <c r="AU161" i="1"/>
  <c r="AY161" i="1"/>
  <c r="BC161" i="1"/>
  <c r="BG161" i="1"/>
  <c r="BK161" i="1"/>
  <c r="BI166" i="1"/>
  <c r="BE166" i="1"/>
  <c r="BA166" i="1"/>
  <c r="AW166" i="1"/>
  <c r="AS166" i="1"/>
  <c r="AO166" i="1"/>
  <c r="BL166" i="1"/>
  <c r="BH166" i="1"/>
  <c r="BD166" i="1"/>
  <c r="AZ166" i="1"/>
  <c r="AV166" i="1"/>
  <c r="AR166" i="1"/>
  <c r="AN166" i="1"/>
  <c r="AL166" i="1"/>
  <c r="AT166" i="1"/>
  <c r="BB166" i="1"/>
  <c r="BJ166" i="1"/>
  <c r="BK169" i="1"/>
  <c r="BG169" i="1"/>
  <c r="BC169" i="1"/>
  <c r="AY169" i="1"/>
  <c r="BL169" i="1"/>
  <c r="BF169" i="1"/>
  <c r="BA169" i="1"/>
  <c r="AV169" i="1"/>
  <c r="AR169" i="1"/>
  <c r="AN169" i="1"/>
  <c r="BJ169" i="1"/>
  <c r="BE169" i="1"/>
  <c r="AZ169" i="1"/>
  <c r="AU169" i="1"/>
  <c r="AQ169" i="1"/>
  <c r="AM169" i="1"/>
  <c r="AL169" i="1"/>
  <c r="AT169" i="1"/>
  <c r="BD169" i="1"/>
  <c r="BK173" i="1"/>
  <c r="BG173" i="1"/>
  <c r="BC173" i="1"/>
  <c r="AY173" i="1"/>
  <c r="AU173" i="1"/>
  <c r="AQ173" i="1"/>
  <c r="AM173" i="1"/>
  <c r="BJ173" i="1"/>
  <c r="BE173" i="1"/>
  <c r="AZ173" i="1"/>
  <c r="AT173" i="1"/>
  <c r="AO173" i="1"/>
  <c r="BI173" i="1"/>
  <c r="BD173" i="1"/>
  <c r="AX173" i="1"/>
  <c r="AS173" i="1"/>
  <c r="AN173" i="1"/>
  <c r="AL173" i="1"/>
  <c r="AW173" i="1"/>
  <c r="BH173" i="1"/>
  <c r="BI175" i="1"/>
  <c r="BE175" i="1"/>
  <c r="BA175" i="1"/>
  <c r="AW175" i="1"/>
  <c r="AS175" i="1"/>
  <c r="AO175" i="1"/>
  <c r="BJ175" i="1"/>
  <c r="BD175" i="1"/>
  <c r="AY175" i="1"/>
  <c r="AT175" i="1"/>
  <c r="AN175" i="1"/>
  <c r="BH175" i="1"/>
  <c r="BC175" i="1"/>
  <c r="AX175" i="1"/>
  <c r="AR175" i="1"/>
  <c r="AM175" i="1"/>
  <c r="AL175" i="1"/>
  <c r="AV175" i="1"/>
  <c r="BG175" i="1"/>
  <c r="BI181" i="1"/>
  <c r="BE181" i="1"/>
  <c r="BA181" i="1"/>
  <c r="AW181" i="1"/>
  <c r="AS181" i="1"/>
  <c r="AO181" i="1"/>
  <c r="BL181" i="1"/>
  <c r="BH181" i="1"/>
  <c r="BD181" i="1"/>
  <c r="AZ181" i="1"/>
  <c r="AV181" i="1"/>
  <c r="AR181" i="1"/>
  <c r="AN181" i="1"/>
  <c r="BK181" i="1"/>
  <c r="BG181" i="1"/>
  <c r="BC181" i="1"/>
  <c r="AY181" i="1"/>
  <c r="AU181" i="1"/>
  <c r="AQ181" i="1"/>
  <c r="AM181" i="1"/>
  <c r="AX181" i="1"/>
  <c r="BJ181" i="1"/>
  <c r="AT181" i="1"/>
  <c r="AL181" i="1"/>
  <c r="AL164" i="1"/>
  <c r="AP164" i="1"/>
  <c r="AT164" i="1"/>
  <c r="AX164" i="1"/>
  <c r="BB164" i="1"/>
  <c r="BF164" i="1"/>
  <c r="BJ164" i="1"/>
  <c r="BA167" i="1"/>
  <c r="BE167" i="1"/>
  <c r="BI167" i="1"/>
  <c r="AL168" i="1"/>
  <c r="AP168" i="1"/>
  <c r="AT168" i="1"/>
  <c r="AX168" i="1"/>
  <c r="BB168" i="1"/>
  <c r="BF168" i="1"/>
  <c r="BJ168" i="1"/>
  <c r="BK177" i="1"/>
  <c r="BG177" i="1"/>
  <c r="BC177" i="1"/>
  <c r="AY177" i="1"/>
  <c r="AU177" i="1"/>
  <c r="AQ177" i="1"/>
  <c r="AM177" i="1"/>
  <c r="AL177" i="1"/>
  <c r="AR177" i="1"/>
  <c r="AW177" i="1"/>
  <c r="BB177" i="1"/>
  <c r="BH177" i="1"/>
  <c r="BL178" i="1"/>
  <c r="BH178" i="1"/>
  <c r="BD178" i="1"/>
  <c r="AZ178" i="1"/>
  <c r="AV178" i="1"/>
  <c r="AR178" i="1"/>
  <c r="AN178" i="1"/>
  <c r="AL178" i="1"/>
  <c r="AQ178" i="1"/>
  <c r="AW178" i="1"/>
  <c r="BB178" i="1"/>
  <c r="BG178" i="1"/>
  <c r="BI179" i="1"/>
  <c r="BE179" i="1"/>
  <c r="BA179" i="1"/>
  <c r="AW179" i="1"/>
  <c r="AS179" i="1"/>
  <c r="AO179" i="1"/>
  <c r="AL179" i="1"/>
  <c r="AQ179" i="1"/>
  <c r="AV179" i="1"/>
  <c r="BB179" i="1"/>
  <c r="BG179" i="1"/>
  <c r="BL179" i="1"/>
  <c r="AL163" i="1"/>
  <c r="AP163" i="1"/>
  <c r="AT163" i="1"/>
  <c r="AX163" i="1"/>
  <c r="BB163" i="1"/>
  <c r="BF163" i="1"/>
  <c r="AM164" i="1"/>
  <c r="AQ164" i="1"/>
  <c r="AU164" i="1"/>
  <c r="AY164" i="1"/>
  <c r="BC164" i="1"/>
  <c r="BG164" i="1"/>
  <c r="AL167" i="1"/>
  <c r="AP167" i="1"/>
  <c r="AT167" i="1"/>
  <c r="AX167" i="1"/>
  <c r="BB167" i="1"/>
  <c r="BF167" i="1"/>
  <c r="AM168" i="1"/>
  <c r="AQ168" i="1"/>
  <c r="AU168" i="1"/>
  <c r="AY168" i="1"/>
  <c r="BC168" i="1"/>
  <c r="BG168" i="1"/>
  <c r="AM179" i="1"/>
  <c r="AR179" i="1"/>
  <c r="AX179" i="1"/>
  <c r="BC179" i="1"/>
  <c r="BH179" i="1"/>
  <c r="AL172" i="1"/>
  <c r="AP172" i="1"/>
  <c r="AT172" i="1"/>
  <c r="AX172" i="1"/>
  <c r="BB172" i="1"/>
  <c r="BF172" i="1"/>
  <c r="AL176" i="1"/>
  <c r="AP176" i="1"/>
  <c r="AT176" i="1"/>
  <c r="AX176" i="1"/>
  <c r="BB176" i="1"/>
  <c r="BF176" i="1"/>
  <c r="AL180" i="1"/>
  <c r="AP180" i="1"/>
  <c r="AT180" i="1"/>
  <c r="AX180" i="1"/>
  <c r="BB180" i="1"/>
  <c r="BF180" i="1"/>
  <c r="BJ180" i="1"/>
  <c r="AN180" i="1"/>
  <c r="AR180" i="1"/>
  <c r="AV180" i="1"/>
  <c r="AZ180" i="1"/>
  <c r="BD180" i="1"/>
  <c r="BH180" i="1"/>
  <c r="CD138" i="1" l="1"/>
  <c r="CK31" i="1"/>
  <c r="BZ167" i="1"/>
  <c r="CI57" i="1"/>
  <c r="BR166" i="1"/>
  <c r="BZ33" i="1"/>
  <c r="BS132" i="1"/>
  <c r="CA45" i="1"/>
  <c r="CL66" i="1"/>
  <c r="CK81" i="1"/>
  <c r="BT77" i="1"/>
  <c r="BX65" i="1"/>
  <c r="CM3" i="1"/>
  <c r="CL180" i="1"/>
  <c r="CD176" i="1"/>
  <c r="CE179" i="1"/>
  <c r="CI168" i="1"/>
  <c r="CI164" i="1"/>
  <c r="BY179" i="1"/>
  <c r="CA177" i="1"/>
  <c r="BP181" i="1"/>
  <c r="BU181" i="1"/>
  <c r="CK181" i="1"/>
  <c r="CC169" i="1"/>
  <c r="CM161" i="1"/>
  <c r="CH161" i="1"/>
  <c r="BX162" i="1"/>
  <c r="CC35" i="1"/>
  <c r="CD75" i="1"/>
  <c r="BU132" i="1"/>
  <c r="BP144" i="1"/>
  <c r="CM42" i="1"/>
  <c r="BV41" i="1"/>
  <c r="BW54" i="1"/>
  <c r="CB180" i="1"/>
  <c r="BV180" i="1"/>
  <c r="BN176" i="1"/>
  <c r="BS168" i="1"/>
  <c r="CN179" i="1"/>
  <c r="CJ177" i="1"/>
  <c r="CG167" i="1"/>
  <c r="CF181" i="1"/>
  <c r="BO175" i="1"/>
  <c r="BQ173" i="1"/>
  <c r="BT166" i="1"/>
  <c r="BW161" i="1"/>
  <c r="BR161" i="1"/>
  <c r="CH18" i="1"/>
  <c r="CB103" i="1"/>
  <c r="BV172" i="1"/>
  <c r="BS164" i="1"/>
  <c r="BZ163" i="1"/>
  <c r="CI178" i="1"/>
  <c r="CB178" i="1"/>
  <c r="CD164" i="1"/>
  <c r="BZ181" i="1"/>
  <c r="CA181" i="1"/>
  <c r="CJ175" i="1"/>
  <c r="BY175" i="1"/>
  <c r="BU173" i="1"/>
  <c r="CL173" i="1"/>
  <c r="CA173" i="1"/>
  <c r="BS169" i="1"/>
  <c r="CD166" i="1"/>
  <c r="CJ166" i="1"/>
  <c r="BY166" i="1"/>
  <c r="CI157" i="1"/>
  <c r="BZ156" i="1"/>
  <c r="BN170" i="1"/>
  <c r="CC170" i="1"/>
  <c r="CJ170" i="1"/>
  <c r="BS166" i="1"/>
  <c r="CA165" i="1"/>
  <c r="CF165" i="1"/>
  <c r="CL157" i="1"/>
  <c r="CG156" i="1"/>
  <c r="BW162" i="1"/>
  <c r="BQ162" i="1"/>
  <c r="BW159" i="1"/>
  <c r="BW154" i="1"/>
  <c r="CB154" i="1"/>
  <c r="BV152" i="1"/>
  <c r="BO149" i="1"/>
  <c r="CE145" i="1"/>
  <c r="BO145" i="1"/>
  <c r="CE141" i="1"/>
  <c r="BV140" i="1"/>
  <c r="BN136" i="1"/>
  <c r="BN171" i="1"/>
  <c r="CA171" i="1"/>
  <c r="BQ171" i="1"/>
  <c r="BV159" i="1"/>
  <c r="CN159" i="1"/>
  <c r="CH149" i="1"/>
  <c r="CD145" i="1"/>
  <c r="BZ141" i="1"/>
  <c r="CC174" i="1"/>
  <c r="BO174" i="1"/>
  <c r="CG174" i="1"/>
  <c r="BP153" i="1"/>
  <c r="CA122" i="1"/>
  <c r="BR121" i="1"/>
  <c r="CH117" i="1"/>
  <c r="BX153" i="1"/>
  <c r="BN151" i="1"/>
  <c r="CB151" i="1"/>
  <c r="CG151" i="1"/>
  <c r="BV147" i="1"/>
  <c r="BX147" i="1"/>
  <c r="CC147" i="1"/>
  <c r="CD143" i="1"/>
  <c r="CJ143" i="1"/>
  <c r="BY143" i="1"/>
  <c r="BV130" i="1"/>
  <c r="CH126" i="1"/>
  <c r="CD122" i="1"/>
  <c r="CL114" i="1"/>
  <c r="CB134" i="1"/>
  <c r="BQ131" i="1"/>
  <c r="CB128" i="1"/>
  <c r="CG128" i="1"/>
  <c r="BN124" i="1"/>
  <c r="BQ124" i="1"/>
  <c r="BQ123" i="1"/>
  <c r="BN120" i="1"/>
  <c r="BQ120" i="1"/>
  <c r="BQ119" i="1"/>
  <c r="CB116" i="1"/>
  <c r="CG116" i="1"/>
  <c r="BN112" i="1"/>
  <c r="BQ112" i="1"/>
  <c r="BQ111" i="1"/>
  <c r="BU108" i="1"/>
  <c r="CK108" i="1"/>
  <c r="BX107" i="1"/>
  <c r="BT106" i="1"/>
  <c r="CM106" i="1"/>
  <c r="CE103" i="1"/>
  <c r="BV102" i="1"/>
  <c r="CF100" i="1"/>
  <c r="BW99" i="1"/>
  <c r="BN98" i="1"/>
  <c r="CE95" i="1"/>
  <c r="BV94" i="1"/>
  <c r="BP92" i="1"/>
  <c r="CD90" i="1"/>
  <c r="BX88" i="1"/>
  <c r="BO87" i="1"/>
  <c r="CF84" i="1"/>
  <c r="BW83" i="1"/>
  <c r="BP81" i="1"/>
  <c r="CG146" i="1"/>
  <c r="BO146" i="1"/>
  <c r="BT146" i="1"/>
  <c r="BN138" i="1"/>
  <c r="CA138" i="1"/>
  <c r="BT138" i="1"/>
  <c r="BO135" i="1"/>
  <c r="BS131" i="1"/>
  <c r="CC131" i="1"/>
  <c r="BS127" i="1"/>
  <c r="BX127" i="1"/>
  <c r="BS119" i="1"/>
  <c r="CI119" i="1"/>
  <c r="CN119" i="1"/>
  <c r="BN115" i="1"/>
  <c r="CA115" i="1"/>
  <c r="CF115" i="1"/>
  <c r="CD111" i="1"/>
  <c r="BS111" i="1"/>
  <c r="BX111" i="1"/>
  <c r="CN111" i="1"/>
  <c r="CL103" i="1"/>
  <c r="BV103" i="1"/>
  <c r="CI100" i="1"/>
  <c r="CD99" i="1"/>
  <c r="BN99" i="1"/>
  <c r="CL95" i="1"/>
  <c r="BV95" i="1"/>
  <c r="BS92" i="1"/>
  <c r="CD91" i="1"/>
  <c r="BN91" i="1"/>
  <c r="CL87" i="1"/>
  <c r="BS84" i="1"/>
  <c r="CI135" i="1"/>
  <c r="BR135" i="1"/>
  <c r="CC135" i="1"/>
  <c r="CB133" i="1"/>
  <c r="BO133" i="1"/>
  <c r="CH104" i="1"/>
  <c r="CD100" i="1"/>
  <c r="BN100" i="1"/>
  <c r="CL92" i="1"/>
  <c r="CH88" i="1"/>
  <c r="CD84" i="1"/>
  <c r="BZ81" i="1"/>
  <c r="BR77" i="1"/>
  <c r="CD158" i="1"/>
  <c r="BR158" i="1"/>
  <c r="CI158" i="1"/>
  <c r="CN158" i="1"/>
  <c r="BV150" i="1"/>
  <c r="CH150" i="1"/>
  <c r="BP150" i="1"/>
  <c r="BR101" i="1"/>
  <c r="CF74" i="1"/>
  <c r="BR70" i="1"/>
  <c r="CH62" i="1"/>
  <c r="BZ60" i="1"/>
  <c r="BR56" i="1"/>
  <c r="CD101" i="1"/>
  <c r="BW101" i="1"/>
  <c r="CB101" i="1"/>
  <c r="BQ101" i="1"/>
  <c r="BO93" i="1"/>
  <c r="CE93" i="1"/>
  <c r="BT93" i="1"/>
  <c r="BY93" i="1"/>
  <c r="BW85" i="1"/>
  <c r="CM85" i="1"/>
  <c r="BQ85" i="1"/>
  <c r="CG85" i="1"/>
  <c r="CJ74" i="1"/>
  <c r="BW73" i="1"/>
  <c r="BZ73" i="1"/>
  <c r="CK70" i="1"/>
  <c r="BZ69" i="1"/>
  <c r="BU66" i="1"/>
  <c r="BZ65" i="1"/>
  <c r="BU62" i="1"/>
  <c r="CK60" i="1"/>
  <c r="BU60" i="1"/>
  <c r="BZ57" i="1"/>
  <c r="BU56" i="1"/>
  <c r="BN139" i="1"/>
  <c r="CI139" i="1"/>
  <c r="CE139" i="1"/>
  <c r="CG139" i="1"/>
  <c r="BR72" i="1"/>
  <c r="BP70" i="1"/>
  <c r="CD68" i="1"/>
  <c r="CB66" i="1"/>
  <c r="BU65" i="1"/>
  <c r="CN62" i="1"/>
  <c r="CG61" i="1"/>
  <c r="CB60" i="1"/>
  <c r="CC57" i="1"/>
  <c r="CN56" i="1"/>
  <c r="CD54" i="1"/>
  <c r="BY53" i="1"/>
  <c r="BN50" i="1"/>
  <c r="CD42" i="1"/>
  <c r="BV38" i="1"/>
  <c r="BN34" i="1"/>
  <c r="BQ142" i="1"/>
  <c r="BZ142" i="1"/>
  <c r="CM142" i="1"/>
  <c r="CD105" i="1"/>
  <c r="BS97" i="1"/>
  <c r="BX97" i="1"/>
  <c r="BP80" i="1"/>
  <c r="BR80" i="1"/>
  <c r="BW80" i="1"/>
  <c r="CC80" i="1"/>
  <c r="BZ105" i="1"/>
  <c r="BP105" i="1"/>
  <c r="BU105" i="1"/>
  <c r="BU75" i="1"/>
  <c r="CL75" i="1"/>
  <c r="BX75" i="1"/>
  <c r="CN75" i="1"/>
  <c r="CI71" i="1"/>
  <c r="CN71" i="1"/>
  <c r="BN63" i="1"/>
  <c r="BP63" i="1"/>
  <c r="BU63" i="1"/>
  <c r="CK63" i="1"/>
  <c r="CI59" i="1"/>
  <c r="CN59" i="1"/>
  <c r="CA55" i="1"/>
  <c r="CF55" i="1"/>
  <c r="CK55" i="1"/>
  <c r="CB52" i="1"/>
  <c r="CG52" i="1"/>
  <c r="BQ45" i="1"/>
  <c r="BY44" i="1"/>
  <c r="CJ44" i="1"/>
  <c r="BS43" i="1"/>
  <c r="CC31" i="1"/>
  <c r="CH31" i="1"/>
  <c r="CH27" i="1"/>
  <c r="BZ25" i="1"/>
  <c r="BR23" i="1"/>
  <c r="CH19" i="1"/>
  <c r="BZ17" i="1"/>
  <c r="BR15" i="1"/>
  <c r="BN110" i="1"/>
  <c r="CN110" i="1"/>
  <c r="CJ110" i="1"/>
  <c r="BS110" i="1"/>
  <c r="CH89" i="1"/>
  <c r="CE89" i="1"/>
  <c r="CJ89" i="1"/>
  <c r="CA52" i="1"/>
  <c r="BW51" i="1"/>
  <c r="CB51" i="1"/>
  <c r="CH44" i="1"/>
  <c r="CN41" i="1"/>
  <c r="BY41" i="1"/>
  <c r="BN40" i="1"/>
  <c r="CJ39" i="1"/>
  <c r="CA39" i="1"/>
  <c r="CK29" i="1"/>
  <c r="CC27" i="1"/>
  <c r="BU25" i="1"/>
  <c r="CK21" i="1"/>
  <c r="CC19" i="1"/>
  <c r="BU17" i="1"/>
  <c r="CK13" i="1"/>
  <c r="BU13" i="1"/>
  <c r="CN76" i="1"/>
  <c r="BS76" i="1"/>
  <c r="CE49" i="1"/>
  <c r="BQ49" i="1"/>
  <c r="BV49" i="1"/>
  <c r="BQ47" i="1"/>
  <c r="BW47" i="1"/>
  <c r="BO36" i="1"/>
  <c r="CG36" i="1"/>
  <c r="CN36" i="1"/>
  <c r="CI28" i="1"/>
  <c r="CN28" i="1"/>
  <c r="CA24" i="1"/>
  <c r="CF24" i="1"/>
  <c r="BS20" i="1"/>
  <c r="BX20" i="1"/>
  <c r="BP16" i="1"/>
  <c r="CM78" i="1"/>
  <c r="BV48" i="1"/>
  <c r="CB48" i="1"/>
  <c r="CE37" i="1"/>
  <c r="BU37" i="1"/>
  <c r="BZ35" i="1"/>
  <c r="BO35" i="1"/>
  <c r="BP22" i="1"/>
  <c r="BZ20" i="1"/>
  <c r="BW18" i="1"/>
  <c r="CB18" i="1"/>
  <c r="BZ16" i="1"/>
  <c r="BV14" i="1"/>
  <c r="CM14" i="1"/>
  <c r="CB14" i="1"/>
  <c r="BQ10" i="1"/>
  <c r="BR8" i="1"/>
  <c r="CG7" i="1"/>
  <c r="CF6" i="1"/>
  <c r="BV5" i="1"/>
  <c r="CJ4" i="1"/>
  <c r="BZ3" i="1"/>
  <c r="CN175" i="1"/>
  <c r="CN2" i="1"/>
  <c r="CN164" i="1"/>
  <c r="CN46" i="1"/>
  <c r="CN98" i="1"/>
  <c r="CN39" i="1"/>
  <c r="CN130" i="1"/>
  <c r="CN114" i="1"/>
  <c r="CN37" i="1"/>
  <c r="CN42" i="1"/>
  <c r="CN121" i="1"/>
  <c r="CN96" i="1"/>
  <c r="CN132" i="1"/>
  <c r="CN73" i="1"/>
  <c r="CN100" i="1"/>
  <c r="CN23" i="1"/>
  <c r="CN149" i="1"/>
  <c r="CN87" i="1"/>
  <c r="CN68" i="1"/>
  <c r="CN57" i="1"/>
  <c r="BY32" i="1"/>
  <c r="BW12" i="1"/>
  <c r="CL67" i="1"/>
  <c r="CA67" i="1"/>
  <c r="CF67" i="1"/>
  <c r="BU67" i="1"/>
  <c r="CG32" i="1"/>
  <c r="CC32" i="1"/>
  <c r="CJ32" i="1"/>
  <c r="CE166" i="1"/>
  <c r="BR153" i="1"/>
  <c r="CE140" i="1"/>
  <c r="CL140" i="1"/>
  <c r="BR112" i="1"/>
  <c r="BT109" i="1"/>
  <c r="BX83" i="1"/>
  <c r="CE70" i="1"/>
  <c r="BX57" i="1"/>
  <c r="CH178" i="1"/>
  <c r="BR175" i="1"/>
  <c r="CC172" i="1"/>
  <c r="CF167" i="1"/>
  <c r="CL167" i="1"/>
  <c r="CM160" i="1"/>
  <c r="CL160" i="1"/>
  <c r="CH154" i="1"/>
  <c r="BO151" i="1"/>
  <c r="CJ144" i="1"/>
  <c r="BO144" i="1"/>
  <c r="BO73" i="1"/>
  <c r="BY72" i="1"/>
  <c r="BZ71" i="1"/>
  <c r="CM57" i="1"/>
  <c r="BO52" i="1"/>
  <c r="CM45" i="1"/>
  <c r="BT42" i="1"/>
  <c r="CB175" i="1"/>
  <c r="CI159" i="1"/>
  <c r="CI151" i="1"/>
  <c r="CK149" i="1"/>
  <c r="CH147" i="1"/>
  <c r="CK123" i="1"/>
  <c r="CC118" i="1"/>
  <c r="BW109" i="1"/>
  <c r="CN99" i="1"/>
  <c r="BO98" i="1"/>
  <c r="CB98" i="1"/>
  <c r="CF95" i="1"/>
  <c r="CG95" i="1"/>
  <c r="BQ91" i="1"/>
  <c r="BY84" i="1"/>
  <c r="CN79" i="1"/>
  <c r="BS68" i="1"/>
  <c r="CJ64" i="1"/>
  <c r="BS64" i="1"/>
  <c r="BX46" i="1"/>
  <c r="CI38" i="1"/>
  <c r="CB29" i="1"/>
  <c r="BP21" i="1"/>
  <c r="CJ113" i="1"/>
  <c r="CN163" i="1"/>
  <c r="CG161" i="1"/>
  <c r="CJ145" i="1"/>
  <c r="CA140" i="1"/>
  <c r="BP130" i="1"/>
  <c r="CE129" i="1"/>
  <c r="CK106" i="1"/>
  <c r="BX98" i="1"/>
  <c r="CF91" i="1"/>
  <c r="CJ91" i="1"/>
  <c r="BP87" i="1"/>
  <c r="BU87" i="1"/>
  <c r="CE86" i="1"/>
  <c r="CM70" i="1"/>
  <c r="BY68" i="1"/>
  <c r="CA68" i="1"/>
  <c r="BW68" i="1"/>
  <c r="CL68" i="1"/>
  <c r="BV63" i="1"/>
  <c r="BW62" i="1"/>
  <c r="BU58" i="1"/>
  <c r="CG50" i="1"/>
  <c r="CN49" i="1"/>
  <c r="BU46" i="1"/>
  <c r="CB46" i="1"/>
  <c r="BZ41" i="1"/>
  <c r="BO40" i="1"/>
  <c r="CM40" i="1"/>
  <c r="BY38" i="1"/>
  <c r="BS37" i="1"/>
  <c r="CH30" i="1"/>
  <c r="BO29" i="1"/>
  <c r="CL29" i="1"/>
  <c r="CE25" i="1"/>
  <c r="CK24" i="1"/>
  <c r="CB15" i="1"/>
  <c r="BY14" i="1"/>
  <c r="CJ11" i="1"/>
  <c r="BY7" i="1"/>
  <c r="BY103" i="1"/>
  <c r="BY141" i="1"/>
  <c r="BY165" i="1"/>
  <c r="BY130" i="1"/>
  <c r="BY22" i="1"/>
  <c r="BY30" i="1"/>
  <c r="BO6" i="1"/>
  <c r="CL6" i="1"/>
  <c r="CL42" i="1"/>
  <c r="CL72" i="1"/>
  <c r="CL79" i="1"/>
  <c r="CL80" i="1"/>
  <c r="CL144" i="1"/>
  <c r="CL70" i="1"/>
  <c r="CA4" i="1"/>
  <c r="CA172" i="1"/>
  <c r="CA46" i="1"/>
  <c r="CA125" i="1"/>
  <c r="CA143" i="1"/>
  <c r="CA147" i="1"/>
  <c r="CA61" i="1"/>
  <c r="CA151" i="1"/>
  <c r="CA40" i="1"/>
  <c r="CA116" i="1"/>
  <c r="CA152" i="1"/>
  <c r="CA176" i="1"/>
  <c r="CA112" i="1"/>
  <c r="CA120" i="1"/>
  <c r="CA23" i="1"/>
  <c r="CA160" i="1"/>
  <c r="CA62" i="1"/>
  <c r="CA132" i="1"/>
  <c r="BU3" i="1"/>
  <c r="BU167" i="1"/>
  <c r="BU165" i="1"/>
  <c r="BU152" i="1"/>
  <c r="BU144" i="1"/>
  <c r="BU84" i="1"/>
  <c r="BU18" i="1"/>
  <c r="BU106" i="1"/>
  <c r="BU140" i="1"/>
  <c r="BU164" i="1"/>
  <c r="BU100" i="1"/>
  <c r="BU119" i="1"/>
  <c r="BU51" i="1"/>
  <c r="BU26" i="1"/>
  <c r="BU42" i="1"/>
  <c r="BU121" i="1"/>
  <c r="BU145" i="1"/>
  <c r="BU133" i="1"/>
  <c r="BU122" i="1"/>
  <c r="BU14" i="1"/>
  <c r="BU113" i="1"/>
  <c r="BU148" i="1"/>
  <c r="BU111" i="1"/>
  <c r="BU154" i="1"/>
  <c r="BU170" i="1"/>
  <c r="BU79" i="1"/>
  <c r="CC3" i="1"/>
  <c r="CC92" i="1"/>
  <c r="CC117" i="1"/>
  <c r="CC36" i="1"/>
  <c r="CC40" i="1"/>
  <c r="CC42" i="1"/>
  <c r="CC16" i="1"/>
  <c r="CC18" i="1"/>
  <c r="CC26" i="1"/>
  <c r="CC146" i="1"/>
  <c r="CC121" i="1"/>
  <c r="CC68" i="1"/>
  <c r="CC164" i="1"/>
  <c r="CC72" i="1"/>
  <c r="CC100" i="1"/>
  <c r="CC2" i="1"/>
  <c r="CC96" i="1"/>
  <c r="CC132" i="1"/>
  <c r="CC154" i="1"/>
  <c r="CC119" i="1"/>
  <c r="CC173" i="1"/>
  <c r="BS2" i="1"/>
  <c r="BR178" i="1"/>
  <c r="CI174" i="1"/>
  <c r="CJ163" i="1"/>
  <c r="BU163" i="1"/>
  <c r="BQ163" i="1"/>
  <c r="CM163" i="1"/>
  <c r="CE162" i="1"/>
  <c r="CN160" i="1"/>
  <c r="CC153" i="1"/>
  <c r="CF144" i="1"/>
  <c r="BP129" i="1"/>
  <c r="CC127" i="1"/>
  <c r="BX117" i="1"/>
  <c r="BT103" i="1"/>
  <c r="CK90" i="1"/>
  <c r="CN88" i="1"/>
  <c r="BX68" i="1"/>
  <c r="CH63" i="1"/>
  <c r="BX61" i="1"/>
  <c r="CA54" i="1"/>
  <c r="CC54" i="1"/>
  <c r="BT54" i="1"/>
  <c r="CL54" i="1"/>
  <c r="CL45" i="1"/>
  <c r="BW41" i="1"/>
  <c r="CD35" i="1"/>
  <c r="CF21" i="1"/>
  <c r="BT19" i="1"/>
  <c r="CM17" i="1"/>
  <c r="BY114" i="1"/>
  <c r="CC177" i="1"/>
  <c r="CG177" i="1"/>
  <c r="CH177" i="1"/>
  <c r="CN162" i="1"/>
  <c r="CG149" i="1"/>
  <c r="BX136" i="1"/>
  <c r="BZ134" i="1"/>
  <c r="CI121" i="1"/>
  <c r="BW112" i="1"/>
  <c r="BZ108" i="1"/>
  <c r="CA108" i="1"/>
  <c r="BS98" i="1"/>
  <c r="CE69" i="1"/>
  <c r="CF69" i="1"/>
  <c r="CI69" i="1"/>
  <c r="CK58" i="1"/>
  <c r="CC50" i="1"/>
  <c r="CF50" i="1"/>
  <c r="BS46" i="1"/>
  <c r="CB42" i="1"/>
  <c r="CK39" i="1"/>
  <c r="CK34" i="1"/>
  <c r="CN29" i="1"/>
  <c r="BW27" i="1"/>
  <c r="BO25" i="1"/>
  <c r="CL25" i="1"/>
  <c r="CK20" i="1"/>
  <c r="CA13" i="1"/>
  <c r="CF13" i="1"/>
  <c r="BO11" i="1"/>
  <c r="BZ10" i="1"/>
  <c r="BU7" i="1"/>
  <c r="BU6" i="1"/>
  <c r="CD175" i="1"/>
  <c r="CL146" i="1"/>
  <c r="CL44" i="1"/>
  <c r="BY149" i="1"/>
  <c r="BU81" i="1"/>
  <c r="CB160" i="1"/>
  <c r="CF58" i="1"/>
  <c r="BV146" i="1"/>
  <c r="CK109" i="1"/>
  <c r="BX79" i="1"/>
  <c r="CH179" i="1"/>
  <c r="CB156" i="1"/>
  <c r="CC95" i="1"/>
  <c r="CD170" i="1"/>
  <c r="CG91" i="1"/>
  <c r="BX180" i="1"/>
  <c r="CH180" i="1"/>
  <c r="BR180" i="1"/>
  <c r="BZ176" i="1"/>
  <c r="CH172" i="1"/>
  <c r="BR172" i="1"/>
  <c r="BZ179" i="1"/>
  <c r="CE168" i="1"/>
  <c r="BO168" i="1"/>
  <c r="BV167" i="1"/>
  <c r="CE164" i="1"/>
  <c r="BO164" i="1"/>
  <c r="BV163" i="1"/>
  <c r="CI179" i="1"/>
  <c r="BN179" i="1"/>
  <c r="CC179" i="1"/>
  <c r="CD178" i="1"/>
  <c r="BP178" i="1"/>
  <c r="CF178" i="1"/>
  <c r="CD177" i="1"/>
  <c r="BO177" i="1"/>
  <c r="CE177" i="1"/>
  <c r="CH168" i="1"/>
  <c r="BR168" i="1"/>
  <c r="CC167" i="1"/>
  <c r="BZ164" i="1"/>
  <c r="BN181" i="1"/>
  <c r="BO181" i="1"/>
  <c r="CE181" i="1"/>
  <c r="BT181" i="1"/>
  <c r="CJ181" i="1"/>
  <c r="BY181" i="1"/>
  <c r="CI175" i="1"/>
  <c r="BT175" i="1"/>
  <c r="BP175" i="1"/>
  <c r="CL175" i="1"/>
  <c r="CC175" i="1"/>
  <c r="BY173" i="1"/>
  <c r="BZ173" i="1"/>
  <c r="BV173" i="1"/>
  <c r="BO173" i="1"/>
  <c r="CE173" i="1"/>
  <c r="BV169" i="1"/>
  <c r="BW169" i="1"/>
  <c r="BP169" i="1"/>
  <c r="CH169" i="1"/>
  <c r="CI169" i="1"/>
  <c r="BV166" i="1"/>
  <c r="CN173" i="1"/>
  <c r="BY172" i="1"/>
  <c r="CF168" i="1"/>
  <c r="BO166" i="1"/>
  <c r="BP157" i="1"/>
  <c r="BR147" i="1"/>
  <c r="BX141" i="1"/>
  <c r="BY140" i="1"/>
  <c r="CF133" i="1"/>
  <c r="BP121" i="1"/>
  <c r="CJ109" i="1"/>
  <c r="BO109" i="1"/>
  <c r="CL85" i="1"/>
  <c r="BP83" i="1"/>
  <c r="BP73" i="1"/>
  <c r="BO70" i="1"/>
  <c r="BP57" i="1"/>
  <c r="BR55" i="1"/>
  <c r="BV85" i="1"/>
  <c r="BV80" i="1"/>
  <c r="BY79" i="1"/>
  <c r="CK73" i="1"/>
  <c r="BT72" i="1"/>
  <c r="BW138" i="1"/>
  <c r="CL177" i="1"/>
  <c r="BW172" i="1"/>
  <c r="CH165" i="1"/>
  <c r="BY164" i="1"/>
  <c r="CJ164" i="1"/>
  <c r="CD162" i="1"/>
  <c r="CE156" i="1"/>
  <c r="CF156" i="1"/>
  <c r="CI156" i="1"/>
  <c r="CI144" i="1"/>
  <c r="CL131" i="1"/>
  <c r="CG126" i="1"/>
  <c r="BS121" i="1"/>
  <c r="CE120" i="1"/>
  <c r="CN117" i="1"/>
  <c r="CL108" i="1"/>
  <c r="CL106" i="1"/>
  <c r="BX99" i="1"/>
  <c r="BP98" i="1"/>
  <c r="CK98" i="1"/>
  <c r="CG98" i="1"/>
  <c r="BP95" i="1"/>
  <c r="BT95" i="1"/>
  <c r="CE94" i="1"/>
  <c r="CF90" i="1"/>
  <c r="CF86" i="1"/>
  <c r="CN77" i="1"/>
  <c r="CM72" i="1"/>
  <c r="CA66" i="1"/>
  <c r="BY64" i="1"/>
  <c r="CB64" i="1"/>
  <c r="BX64" i="1"/>
  <c r="CL64" i="1"/>
  <c r="BU54" i="1"/>
  <c r="BP53" i="1"/>
  <c r="CL53" i="1"/>
  <c r="BR51" i="1"/>
  <c r="BT50" i="1"/>
  <c r="BP45" i="1"/>
  <c r="CE44" i="1"/>
  <c r="CH39" i="1"/>
  <c r="BX39" i="1"/>
  <c r="CB38" i="1"/>
  <c r="BP29" i="1"/>
  <c r="CG26" i="1"/>
  <c r="BX23" i="1"/>
  <c r="CJ23" i="1"/>
  <c r="CF17" i="1"/>
  <c r="BT15" i="1"/>
  <c r="CC6" i="1"/>
  <c r="BU5" i="1"/>
  <c r="CB5" i="1"/>
  <c r="CE4" i="1"/>
  <c r="CH123" i="1"/>
  <c r="BY113" i="1"/>
  <c r="CF99" i="1"/>
  <c r="BT99" i="1"/>
  <c r="BT98" i="1"/>
  <c r="BO94" i="1"/>
  <c r="CF94" i="1"/>
  <c r="CB94" i="1"/>
  <c r="BQ92" i="1"/>
  <c r="CN92" i="1"/>
  <c r="BQ88" i="1"/>
  <c r="BP86" i="1"/>
  <c r="BR74" i="1"/>
  <c r="BS65" i="1"/>
  <c r="CB65" i="1"/>
  <c r="BW42" i="1"/>
  <c r="CA41" i="1"/>
  <c r="CF29" i="1"/>
  <c r="CB27" i="1"/>
  <c r="CB25" i="1"/>
  <c r="CF5" i="1"/>
  <c r="BY83" i="1"/>
  <c r="BQ168" i="1"/>
  <c r="CA159" i="1"/>
  <c r="BT145" i="1"/>
  <c r="CJ129" i="1"/>
  <c r="BQ114" i="1"/>
  <c r="CL101" i="1"/>
  <c r="BS72" i="1"/>
  <c r="CF19" i="1"/>
  <c r="BU16" i="1"/>
  <c r="BR181" i="1"/>
  <c r="CK177" i="1"/>
  <c r="BO176" i="1"/>
  <c r="CG176" i="1"/>
  <c r="CC176" i="1"/>
  <c r="CH173" i="1"/>
  <c r="CC163" i="1"/>
  <c r="BO161" i="1"/>
  <c r="BT161" i="1"/>
  <c r="CF160" i="1"/>
  <c r="CK148" i="1"/>
  <c r="CN144" i="1"/>
  <c r="CN136" i="1"/>
  <c r="BT130" i="1"/>
  <c r="CC130" i="1"/>
  <c r="BT129" i="1"/>
  <c r="BZ123" i="1"/>
  <c r="BZ111" i="1"/>
  <c r="CA102" i="1"/>
  <c r="BU96" i="1"/>
  <c r="BP91" i="1"/>
  <c r="BU91" i="1"/>
  <c r="BT90" i="1"/>
  <c r="BT87" i="1"/>
  <c r="CC87" i="1"/>
  <c r="BT86" i="1"/>
  <c r="CM69" i="1"/>
  <c r="BO68" i="1"/>
  <c r="CF68" i="1"/>
  <c r="CB68" i="1"/>
  <c r="BW66" i="1"/>
  <c r="BO62" i="1"/>
  <c r="CM62" i="1"/>
  <c r="BW56" i="1"/>
  <c r="BW53" i="1"/>
  <c r="BY50" i="1"/>
  <c r="BZ47" i="1"/>
  <c r="BO46" i="1"/>
  <c r="CG46" i="1"/>
  <c r="BZ44" i="1"/>
  <c r="BP41" i="1"/>
  <c r="BR40" i="1"/>
  <c r="BV39" i="1"/>
  <c r="BS38" i="1"/>
  <c r="CH37" i="1"/>
  <c r="CA34" i="1"/>
  <c r="BU30" i="1"/>
  <c r="BS29" i="1"/>
  <c r="CA27" i="1"/>
  <c r="CN17" i="1"/>
  <c r="BP15" i="1"/>
  <c r="CH14" i="1"/>
  <c r="BT11" i="1"/>
  <c r="BS7" i="1"/>
  <c r="BS6" i="1"/>
  <c r="CA5" i="1"/>
  <c r="BQ4" i="1"/>
  <c r="BQ178" i="1"/>
  <c r="BQ43" i="1"/>
  <c r="BQ141" i="1"/>
  <c r="BQ167" i="1"/>
  <c r="BQ42" i="1"/>
  <c r="BQ157" i="1"/>
  <c r="BQ2" i="1"/>
  <c r="BQ83" i="1"/>
  <c r="BQ72" i="1"/>
  <c r="BQ102" i="1"/>
  <c r="BQ130" i="1"/>
  <c r="BQ106" i="1"/>
  <c r="BQ132" i="1"/>
  <c r="BQ103" i="1"/>
  <c r="BQ145" i="1"/>
  <c r="BQ34" i="1"/>
  <c r="BQ81" i="1"/>
  <c r="BQ144" i="1"/>
  <c r="BQ3" i="1"/>
  <c r="BQ122" i="1"/>
  <c r="BO3" i="1"/>
  <c r="CI3" i="1"/>
  <c r="CI61" i="1"/>
  <c r="CI53" i="1"/>
  <c r="CI77" i="1"/>
  <c r="CI166" i="1"/>
  <c r="CI52" i="1"/>
  <c r="CI94" i="1"/>
  <c r="CI160" i="1"/>
  <c r="CI66" i="1"/>
  <c r="CI163" i="1"/>
  <c r="CI46" i="1"/>
  <c r="CI128" i="1"/>
  <c r="CI112" i="1"/>
  <c r="CI79" i="1"/>
  <c r="CI68" i="1"/>
  <c r="CI72" i="1"/>
  <c r="CI116" i="1"/>
  <c r="CI132" i="1"/>
  <c r="BY75" i="1"/>
  <c r="CF177" i="1"/>
  <c r="BQ172" i="1"/>
  <c r="CF152" i="1"/>
  <c r="BX144" i="1"/>
  <c r="BY136" i="1"/>
  <c r="CA136" i="1"/>
  <c r="BW136" i="1"/>
  <c r="CL136" i="1"/>
  <c r="CA131" i="1"/>
  <c r="CE128" i="1"/>
  <c r="BW124" i="1"/>
  <c r="BQ113" i="1"/>
  <c r="CM113" i="1"/>
  <c r="CI113" i="1"/>
  <c r="BZ101" i="1"/>
  <c r="BW74" i="1"/>
  <c r="CE65" i="1"/>
  <c r="CJ57" i="1"/>
  <c r="BP54" i="1"/>
  <c r="CI54" i="1"/>
  <c r="BY54" i="1"/>
  <c r="CE53" i="1"/>
  <c r="CK47" i="1"/>
  <c r="CG43" i="1"/>
  <c r="BU39" i="1"/>
  <c r="CF34" i="1"/>
  <c r="BO27" i="1"/>
  <c r="CN5" i="1"/>
  <c r="BU4" i="1"/>
  <c r="CA3" i="1"/>
  <c r="CL172" i="1"/>
  <c r="BR159" i="1"/>
  <c r="CC145" i="1"/>
  <c r="BX130" i="1"/>
  <c r="CB129" i="1"/>
  <c r="BX129" i="1"/>
  <c r="CL129" i="1"/>
  <c r="CF118" i="1"/>
  <c r="CG118" i="1"/>
  <c r="CM118" i="1"/>
  <c r="CK95" i="1"/>
  <c r="BY86" i="1"/>
  <c r="CG86" i="1"/>
  <c r="CC86" i="1"/>
  <c r="BP58" i="1"/>
  <c r="BP50" i="1"/>
  <c r="CK50" i="1"/>
  <c r="CG44" i="1"/>
  <c r="CE41" i="1"/>
  <c r="CJ38" i="1"/>
  <c r="BP38" i="1"/>
  <c r="CK38" i="1"/>
  <c r="BP34" i="1"/>
  <c r="BQ28" i="1"/>
  <c r="CH26" i="1"/>
  <c r="CC22" i="1"/>
  <c r="BX17" i="1"/>
  <c r="CL17" i="1"/>
  <c r="BO13" i="1"/>
  <c r="CN13" i="1"/>
  <c r="BW11" i="1"/>
  <c r="CL8" i="1"/>
  <c r="CA7" i="1"/>
  <c r="CE5" i="1"/>
  <c r="BU172" i="1"/>
  <c r="BQ140" i="1"/>
  <c r="CF23" i="1"/>
  <c r="CG140" i="1"/>
  <c r="CF65" i="1"/>
  <c r="CI147" i="1"/>
  <c r="BZ51" i="1"/>
  <c r="CC144" i="1"/>
  <c r="CA109" i="1"/>
  <c r="BV76" i="1"/>
  <c r="BV179" i="1"/>
  <c r="BT152" i="1"/>
  <c r="BX87" i="1"/>
  <c r="BT168" i="1"/>
  <c r="CF64" i="1"/>
  <c r="CH106" i="1"/>
  <c r="BR116" i="1"/>
  <c r="CF43" i="1"/>
  <c r="BP140" i="1"/>
  <c r="CC178" i="1"/>
  <c r="BR173" i="1"/>
  <c r="BT172" i="1"/>
  <c r="BX168" i="1"/>
  <c r="CA144" i="1"/>
  <c r="BP141" i="1"/>
  <c r="CA128" i="1"/>
  <c r="BX126" i="1"/>
  <c r="BY125" i="1"/>
  <c r="CG122" i="1"/>
  <c r="BZ116" i="1"/>
  <c r="CN103" i="1"/>
  <c r="CJ102" i="1"/>
  <c r="BO102" i="1"/>
  <c r="CF79" i="1"/>
  <c r="CA72" i="1"/>
  <c r="BS66" i="1"/>
  <c r="BO61" i="1"/>
  <c r="CC141" i="1"/>
  <c r="CC140" i="1"/>
  <c r="CJ132" i="1"/>
  <c r="BO132" i="1"/>
  <c r="CK126" i="1"/>
  <c r="CI125" i="1"/>
  <c r="CC123" i="1"/>
  <c r="BP122" i="1"/>
  <c r="BT121" i="1"/>
  <c r="BW116" i="1"/>
  <c r="CI109" i="1"/>
  <c r="CC106" i="1"/>
  <c r="CC103" i="1"/>
  <c r="CC102" i="1"/>
  <c r="BQ100" i="1"/>
  <c r="CK83" i="1"/>
  <c r="CD80" i="1"/>
  <c r="BT79" i="1"/>
  <c r="BR36" i="1"/>
  <c r="BZ26" i="1"/>
  <c r="BZ18" i="1"/>
  <c r="CH16" i="1"/>
  <c r="BO2" i="1"/>
  <c r="BS180" i="1"/>
  <c r="CC180" i="1"/>
  <c r="BX177" i="1"/>
  <c r="BX171" i="1"/>
  <c r="CF164" i="1"/>
  <c r="CG164" i="1"/>
  <c r="CM164" i="1"/>
  <c r="CF161" i="1"/>
  <c r="BO156" i="1"/>
  <c r="CN156" i="1"/>
  <c r="CL156" i="1"/>
  <c r="BR143" i="1"/>
  <c r="BT136" i="1"/>
  <c r="CF129" i="1"/>
  <c r="BQ126" i="1"/>
  <c r="CI120" i="1"/>
  <c r="BW120" i="1"/>
  <c r="CC115" i="1"/>
  <c r="CB114" i="1"/>
  <c r="CK114" i="1"/>
  <c r="CH112" i="1"/>
  <c r="BU104" i="1"/>
  <c r="CC77" i="1"/>
  <c r="BS70" i="1"/>
  <c r="BP61" i="1"/>
  <c r="CA60" i="1"/>
  <c r="BO58" i="1"/>
  <c r="CG58" i="1"/>
  <c r="CC58" i="1"/>
  <c r="BT57" i="1"/>
  <c r="CJ53" i="1"/>
  <c r="BX53" i="1"/>
  <c r="BW52" i="1"/>
  <c r="CC51" i="1"/>
  <c r="BS48" i="1"/>
  <c r="CA44" i="1"/>
  <c r="CM44" i="1"/>
  <c r="CB41" i="1"/>
  <c r="CB34" i="1"/>
  <c r="BX34" i="1"/>
  <c r="CL34" i="1"/>
  <c r="CE33" i="1"/>
  <c r="CF31" i="1"/>
  <c r="CF25" i="1"/>
  <c r="BO23" i="1"/>
  <c r="CL23" i="1"/>
  <c r="BW17" i="1"/>
  <c r="CI13" i="1"/>
  <c r="CK10" i="1"/>
  <c r="CJ7" i="1"/>
  <c r="BQ6" i="1"/>
  <c r="BO5" i="1"/>
  <c r="CG5" i="1"/>
  <c r="CG39" i="1"/>
  <c r="CG104" i="1"/>
  <c r="CG180" i="1"/>
  <c r="CG34" i="1"/>
  <c r="CG121" i="1"/>
  <c r="CG72" i="1"/>
  <c r="CG114" i="1"/>
  <c r="CG106" i="1"/>
  <c r="CG154" i="1"/>
  <c r="CG4" i="1"/>
  <c r="CG3" i="1"/>
  <c r="CG6" i="1"/>
  <c r="CG102" i="1"/>
  <c r="CG109" i="1"/>
  <c r="CG172" i="1"/>
  <c r="CG178" i="1"/>
  <c r="CG87" i="1"/>
  <c r="CG125" i="1"/>
  <c r="CG144" i="1"/>
  <c r="CG157" i="1"/>
  <c r="CG165" i="1"/>
  <c r="CG54" i="1"/>
  <c r="CG141" i="1"/>
  <c r="CG132" i="1"/>
  <c r="CG83" i="1"/>
  <c r="CG14" i="1"/>
  <c r="CG24" i="1"/>
  <c r="CG79" i="1"/>
  <c r="CG130" i="1"/>
  <c r="BS4" i="1"/>
  <c r="BS57" i="1"/>
  <c r="BS128" i="1"/>
  <c r="BS144" i="1"/>
  <c r="BS60" i="1"/>
  <c r="BS79" i="1"/>
  <c r="BS175" i="1"/>
  <c r="BS42" i="1"/>
  <c r="BS77" i="1"/>
  <c r="BS117" i="1"/>
  <c r="CC122" i="1"/>
  <c r="CI117" i="1"/>
  <c r="BQ99" i="1"/>
  <c r="CB99" i="1"/>
  <c r="BX95" i="1"/>
  <c r="BP94" i="1"/>
  <c r="CK94" i="1"/>
  <c r="CG94" i="1"/>
  <c r="BU92" i="1"/>
  <c r="BY91" i="1"/>
  <c r="BY87" i="1"/>
  <c r="CG84" i="1"/>
  <c r="CC73" i="1"/>
  <c r="CA65" i="1"/>
  <c r="CJ65" i="1"/>
  <c r="CM34" i="1"/>
  <c r="BY18" i="1"/>
  <c r="BO15" i="1"/>
  <c r="CL15" i="1"/>
  <c r="BR11" i="1"/>
  <c r="CN10" i="1"/>
  <c r="CG8" i="1"/>
  <c r="BS5" i="1"/>
  <c r="CF179" i="1"/>
  <c r="BX163" i="1"/>
  <c r="BY157" i="1"/>
  <c r="BW144" i="1"/>
  <c r="BO129" i="1"/>
  <c r="CB121" i="1"/>
  <c r="BP109" i="1"/>
  <c r="CC98" i="1"/>
  <c r="BO86" i="1"/>
  <c r="CN65" i="1"/>
  <c r="BZ52" i="1"/>
  <c r="BU48" i="1"/>
  <c r="BW15" i="1"/>
  <c r="BY3" i="1"/>
  <c r="CD181" i="1"/>
  <c r="BQ169" i="1"/>
  <c r="BS167" i="1"/>
  <c r="BR154" i="1"/>
  <c r="BO152" i="1"/>
  <c r="CG152" i="1"/>
  <c r="CC152" i="1"/>
  <c r="CA148" i="1"/>
  <c r="CI143" i="1"/>
  <c r="BW143" i="1"/>
  <c r="BU127" i="1"/>
  <c r="BX121" i="1"/>
  <c r="BY117" i="1"/>
  <c r="CA117" i="1"/>
  <c r="BW117" i="1"/>
  <c r="CL117" i="1"/>
  <c r="CK115" i="1"/>
  <c r="BP113" i="1"/>
  <c r="CC111" i="1"/>
  <c r="BP102" i="1"/>
  <c r="CM79" i="1"/>
  <c r="BO77" i="1"/>
  <c r="CF77" i="1"/>
  <c r="CB77" i="1"/>
  <c r="CH74" i="1"/>
  <c r="CM54" i="1"/>
  <c r="CM52" i="1"/>
  <c r="BU22" i="1"/>
  <c r="BS21" i="1"/>
  <c r="CM19" i="1"/>
  <c r="CE17" i="1"/>
  <c r="CK165" i="1"/>
  <c r="CI167" i="1"/>
  <c r="CB157" i="1"/>
  <c r="CJ148" i="1"/>
  <c r="BW148" i="1"/>
  <c r="BS148" i="1"/>
  <c r="CN148" i="1"/>
  <c r="CJ141" i="1"/>
  <c r="BO136" i="1"/>
  <c r="CF136" i="1"/>
  <c r="CB136" i="1"/>
  <c r="BS134" i="1"/>
  <c r="BU123" i="1"/>
  <c r="BW113" i="1"/>
  <c r="BS113" i="1"/>
  <c r="CN113" i="1"/>
  <c r="CB74" i="1"/>
  <c r="CH59" i="1"/>
  <c r="CA57" i="1"/>
  <c r="CK51" i="1"/>
  <c r="BX50" i="1"/>
  <c r="CF47" i="1"/>
  <c r="BU43" i="1"/>
  <c r="CM38" i="1"/>
  <c r="CG30" i="1"/>
  <c r="BY26" i="1"/>
  <c r="BZ14" i="1"/>
  <c r="BQ8" i="1"/>
  <c r="BY5" i="1"/>
  <c r="CC4" i="1"/>
  <c r="BT3" i="1"/>
  <c r="CG168" i="1"/>
  <c r="CJ156" i="1"/>
  <c r="BY129" i="1"/>
  <c r="CG129" i="1"/>
  <c r="CC129" i="1"/>
  <c r="CJ126" i="1"/>
  <c r="BP118" i="1"/>
  <c r="BT118" i="1"/>
  <c r="BT117" i="1"/>
  <c r="CG103" i="1"/>
  <c r="CN91" i="1"/>
  <c r="BQ86" i="1"/>
  <c r="CM86" i="1"/>
  <c r="CI86" i="1"/>
  <c r="BQ44" i="1"/>
  <c r="CC38" i="1"/>
  <c r="BU38" i="1"/>
  <c r="CL38" i="1"/>
  <c r="BY28" i="1"/>
  <c r="CN21" i="1"/>
  <c r="BS17" i="1"/>
  <c r="CF15" i="1"/>
  <c r="CF3" i="1"/>
  <c r="BQ109" i="1"/>
  <c r="CG2" i="1"/>
  <c r="CI98" i="1"/>
  <c r="BY145" i="1"/>
  <c r="CI5" i="1"/>
  <c r="BU125" i="1"/>
  <c r="CC99" i="1"/>
  <c r="CK144" i="1"/>
  <c r="CK172" i="1"/>
  <c r="CI60" i="1"/>
  <c r="CF140" i="1"/>
  <c r="BS179" i="1"/>
  <c r="BN178" i="1"/>
  <c r="BN177" i="1"/>
  <c r="CL168" i="1"/>
  <c r="BV168" i="1"/>
  <c r="BN164" i="1"/>
  <c r="CF175" i="1"/>
  <c r="CJ173" i="1"/>
  <c r="CF169" i="1"/>
  <c r="CL169" i="1"/>
  <c r="CE169" i="1"/>
  <c r="BZ160" i="1"/>
  <c r="BS157" i="1"/>
  <c r="BW175" i="1"/>
  <c r="CG170" i="1"/>
  <c r="BT170" i="1"/>
  <c r="BN165" i="1"/>
  <c r="BP165" i="1"/>
  <c r="CC160" i="1"/>
  <c r="BV157" i="1"/>
  <c r="BQ156" i="1"/>
  <c r="CA162" i="1"/>
  <c r="CG162" i="1"/>
  <c r="BV154" i="1"/>
  <c r="CM154" i="1"/>
  <c r="CM152" i="1"/>
  <c r="CE149" i="1"/>
  <c r="BV148" i="1"/>
  <c r="BV144" i="1"/>
  <c r="BO141" i="1"/>
  <c r="CD136" i="1"/>
  <c r="BV132" i="1"/>
  <c r="BT171" i="1"/>
  <c r="BW171" i="1"/>
  <c r="CG171" i="1"/>
  <c r="BX159" i="1"/>
  <c r="CC159" i="1"/>
  <c r="BR149" i="1"/>
  <c r="BN145" i="1"/>
  <c r="BN174" i="1"/>
  <c r="CK174" i="1"/>
  <c r="BX174" i="1"/>
  <c r="CN174" i="1"/>
  <c r="CN153" i="1"/>
  <c r="CG153" i="1"/>
  <c r="BS153" i="1"/>
  <c r="CI153" i="1"/>
  <c r="CA130" i="1"/>
  <c r="CH129" i="1"/>
  <c r="BR129" i="1"/>
  <c r="CA126" i="1"/>
  <c r="CH125" i="1"/>
  <c r="BR125" i="1"/>
  <c r="CH121" i="1"/>
  <c r="CA118" i="1"/>
  <c r="BR117" i="1"/>
  <c r="CA114" i="1"/>
  <c r="CH113" i="1"/>
  <c r="BR113" i="1"/>
  <c r="BZ109" i="1"/>
  <c r="BQ151" i="1"/>
  <c r="CN147" i="1"/>
  <c r="BT143" i="1"/>
  <c r="CL130" i="1"/>
  <c r="BR126" i="1"/>
  <c r="BN122" i="1"/>
  <c r="BZ118" i="1"/>
  <c r="BV114" i="1"/>
  <c r="CK146" i="1"/>
  <c r="BR138" i="1"/>
  <c r="CI134" i="1"/>
  <c r="BV134" i="1"/>
  <c r="BR134" i="1"/>
  <c r="CM134" i="1"/>
  <c r="CD133" i="1"/>
  <c r="BN128" i="1"/>
  <c r="BQ128" i="1"/>
  <c r="BQ127" i="1"/>
  <c r="CB124" i="1"/>
  <c r="CG124" i="1"/>
  <c r="CB120" i="1"/>
  <c r="CG120" i="1"/>
  <c r="BN116" i="1"/>
  <c r="BQ116" i="1"/>
  <c r="BQ115" i="1"/>
  <c r="CB112" i="1"/>
  <c r="CG112" i="1"/>
  <c r="BX108" i="1"/>
  <c r="BS107" i="1"/>
  <c r="CN107" i="1"/>
  <c r="BW106" i="1"/>
  <c r="BX104" i="1"/>
  <c r="BO103" i="1"/>
  <c r="BP100" i="1"/>
  <c r="CD98" i="1"/>
  <c r="BX96" i="1"/>
  <c r="BO95" i="1"/>
  <c r="CF92" i="1"/>
  <c r="BW91" i="1"/>
  <c r="BN90" i="1"/>
  <c r="CE87" i="1"/>
  <c r="BV86" i="1"/>
  <c r="BP84" i="1"/>
  <c r="CF81" i="1"/>
  <c r="BV79" i="1"/>
  <c r="CD146" i="1"/>
  <c r="CE146" i="1"/>
  <c r="CJ146" i="1"/>
  <c r="CE138" i="1"/>
  <c r="CJ138" i="1"/>
  <c r="CF131" i="1"/>
  <c r="CM131" i="1"/>
  <c r="CD131" i="1"/>
  <c r="CD127" i="1"/>
  <c r="CI127" i="1"/>
  <c r="CN127" i="1"/>
  <c r="BN123" i="1"/>
  <c r="CA123" i="1"/>
  <c r="BP123" i="1"/>
  <c r="CF123" i="1"/>
  <c r="CD119" i="1"/>
  <c r="BX119" i="1"/>
  <c r="BP115" i="1"/>
  <c r="CI111" i="1"/>
  <c r="CA104" i="1"/>
  <c r="BS100" i="1"/>
  <c r="CA96" i="1"/>
  <c r="CI92" i="1"/>
  <c r="CA88" i="1"/>
  <c r="BV87" i="1"/>
  <c r="CI84" i="1"/>
  <c r="CD83" i="1"/>
  <c r="BN83" i="1"/>
  <c r="CA81" i="1"/>
  <c r="BN155" i="1"/>
  <c r="CL155" i="1"/>
  <c r="BS155" i="1"/>
  <c r="BT155" i="1"/>
  <c r="CJ155" i="1"/>
  <c r="BY155" i="1"/>
  <c r="BV135" i="1"/>
  <c r="CM135" i="1"/>
  <c r="BY133" i="1"/>
  <c r="BX133" i="1"/>
  <c r="CE133" i="1"/>
  <c r="BR104" i="1"/>
  <c r="BZ96" i="1"/>
  <c r="BV92" i="1"/>
  <c r="BR88" i="1"/>
  <c r="BN84" i="1"/>
  <c r="CH77" i="1"/>
  <c r="CC158" i="1"/>
  <c r="BS158" i="1"/>
  <c r="BX158" i="1"/>
  <c r="BY150" i="1"/>
  <c r="CA150" i="1"/>
  <c r="CF150" i="1"/>
  <c r="BR85" i="1"/>
  <c r="CH70" i="1"/>
  <c r="BZ66" i="1"/>
  <c r="BR62" i="1"/>
  <c r="CH56" i="1"/>
  <c r="BR137" i="1"/>
  <c r="CD137" i="1"/>
  <c r="BU137" i="1"/>
  <c r="BQ137" i="1"/>
  <c r="CL137" i="1"/>
  <c r="CA137" i="1"/>
  <c r="CM101" i="1"/>
  <c r="CG101" i="1"/>
  <c r="CJ93" i="1"/>
  <c r="CD85" i="1"/>
  <c r="CB85" i="1"/>
  <c r="BO74" i="1"/>
  <c r="BU70" i="1"/>
  <c r="CK66" i="1"/>
  <c r="CK62" i="1"/>
  <c r="BZ61" i="1"/>
  <c r="CK56" i="1"/>
  <c r="BZ53" i="1"/>
  <c r="CD139" i="1"/>
  <c r="CB139" i="1"/>
  <c r="BQ139" i="1"/>
  <c r="BO82" i="1"/>
  <c r="CE82" i="1"/>
  <c r="BT82" i="1"/>
  <c r="CJ82" i="1"/>
  <c r="BY82" i="1"/>
  <c r="CN74" i="1"/>
  <c r="BS74" i="1"/>
  <c r="BY74" i="1"/>
  <c r="CF73" i="1"/>
  <c r="CH72" i="1"/>
  <c r="CF70" i="1"/>
  <c r="BY69" i="1"/>
  <c r="BN68" i="1"/>
  <c r="CK65" i="1"/>
  <c r="BZ64" i="1"/>
  <c r="BX62" i="1"/>
  <c r="BQ61" i="1"/>
  <c r="CH58" i="1"/>
  <c r="BR58" i="1"/>
  <c r="BX56" i="1"/>
  <c r="BN54" i="1"/>
  <c r="CD50" i="1"/>
  <c r="BV46" i="1"/>
  <c r="BN42" i="1"/>
  <c r="CD34" i="1"/>
  <c r="CK142" i="1"/>
  <c r="BW142" i="1"/>
  <c r="CB142" i="1"/>
  <c r="BV97" i="1"/>
  <c r="CI97" i="1"/>
  <c r="CN97" i="1"/>
  <c r="CC97" i="1"/>
  <c r="CB80" i="1"/>
  <c r="CM80" i="1"/>
  <c r="BR105" i="1"/>
  <c r="CA105" i="1"/>
  <c r="CF105" i="1"/>
  <c r="CK105" i="1"/>
  <c r="BQ75" i="1"/>
  <c r="CH75" i="1"/>
  <c r="BS71" i="1"/>
  <c r="BX71" i="1"/>
  <c r="CC71" i="1"/>
  <c r="CA63" i="1"/>
  <c r="CF63" i="1"/>
  <c r="BS59" i="1"/>
  <c r="BX59" i="1"/>
  <c r="CC59" i="1"/>
  <c r="BN55" i="1"/>
  <c r="BP55" i="1"/>
  <c r="BU55" i="1"/>
  <c r="BN52" i="1"/>
  <c r="BQ52" i="1"/>
  <c r="CD45" i="1"/>
  <c r="CG45" i="1"/>
  <c r="BT44" i="1"/>
  <c r="BY43" i="1"/>
  <c r="CI43" i="1"/>
  <c r="BR31" i="1"/>
  <c r="BZ29" i="1"/>
  <c r="BR27" i="1"/>
  <c r="CH23" i="1"/>
  <c r="BZ21" i="1"/>
  <c r="BR19" i="1"/>
  <c r="CH15" i="1"/>
  <c r="BZ13" i="1"/>
  <c r="BP110" i="1"/>
  <c r="CG110" i="1"/>
  <c r="CI110" i="1"/>
  <c r="BO89" i="1"/>
  <c r="BT89" i="1"/>
  <c r="BY89" i="1"/>
  <c r="BV51" i="1"/>
  <c r="CM51" i="1"/>
  <c r="CH45" i="1"/>
  <c r="CH43" i="1"/>
  <c r="BS41" i="1"/>
  <c r="CI40" i="1"/>
  <c r="CB40" i="1"/>
  <c r="BN39" i="1"/>
  <c r="CG31" i="1"/>
  <c r="BU29" i="1"/>
  <c r="CK25" i="1"/>
  <c r="CC23" i="1"/>
  <c r="BU21" i="1"/>
  <c r="CK17" i="1"/>
  <c r="CC15" i="1"/>
  <c r="CL76" i="1"/>
  <c r="BT76" i="1"/>
  <c r="CI76" i="1"/>
  <c r="BY76" i="1"/>
  <c r="CI49" i="1"/>
  <c r="CG49" i="1"/>
  <c r="CL49" i="1"/>
  <c r="CL47" i="1"/>
  <c r="CH47" i="1"/>
  <c r="CM47" i="1"/>
  <c r="CK36" i="1"/>
  <c r="BX36" i="1"/>
  <c r="CD28" i="1"/>
  <c r="BS28" i="1"/>
  <c r="BX28" i="1"/>
  <c r="BN24" i="1"/>
  <c r="BP24" i="1"/>
  <c r="CD20" i="1"/>
  <c r="CI20" i="1"/>
  <c r="CN20" i="1"/>
  <c r="BN16" i="1"/>
  <c r="CA16" i="1"/>
  <c r="CF16" i="1"/>
  <c r="CH12" i="1"/>
  <c r="CN11" i="1"/>
  <c r="BS11" i="1"/>
  <c r="BY11" i="1"/>
  <c r="CJ10" i="1"/>
  <c r="BN10" i="1"/>
  <c r="CA10" i="1"/>
  <c r="CJ9" i="1"/>
  <c r="BO9" i="1"/>
  <c r="BU8" i="1"/>
  <c r="BZ6" i="1"/>
  <c r="CH4" i="1"/>
  <c r="BR4" i="1"/>
  <c r="BZ2" i="1"/>
  <c r="BZ124" i="1"/>
  <c r="BZ85" i="1"/>
  <c r="BZ178" i="1"/>
  <c r="BZ170" i="1"/>
  <c r="BZ143" i="1"/>
  <c r="BZ119" i="1"/>
  <c r="BZ55" i="1"/>
  <c r="BT12" i="1"/>
  <c r="BZ48" i="1"/>
  <c r="CI33" i="1"/>
  <c r="BV33" i="1"/>
  <c r="BR33" i="1"/>
  <c r="CM33" i="1"/>
  <c r="CC33" i="1"/>
  <c r="BS32" i="1"/>
  <c r="BU24" i="1"/>
  <c r="CG12" i="1"/>
  <c r="CN9" i="1"/>
  <c r="BS9" i="1"/>
  <c r="BY9" i="1"/>
  <c r="CJ8" i="1"/>
  <c r="BN8" i="1"/>
  <c r="CA8" i="1"/>
  <c r="CI32" i="1"/>
  <c r="CD78" i="1"/>
  <c r="CF78" i="1"/>
  <c r="CH78" i="1"/>
  <c r="BQ78" i="1"/>
  <c r="CG78" i="1"/>
  <c r="BW78" i="1"/>
  <c r="CI48" i="1"/>
  <c r="BR48" i="1"/>
  <c r="CM48" i="1"/>
  <c r="CD47" i="1"/>
  <c r="BN37" i="1"/>
  <c r="CA37" i="1"/>
  <c r="CK37" i="1"/>
  <c r="BY35" i="1"/>
  <c r="BV35" i="1"/>
  <c r="CE35" i="1"/>
  <c r="CK32" i="1"/>
  <c r="CD30" i="1"/>
  <c r="BS30" i="1"/>
  <c r="CI30" i="1"/>
  <c r="BX30" i="1"/>
  <c r="CN30" i="1"/>
  <c r="CL26" i="1"/>
  <c r="BO26" i="1"/>
  <c r="CE26" i="1"/>
  <c r="BT26" i="1"/>
  <c r="CJ26" i="1"/>
  <c r="BR24" i="1"/>
  <c r="BN22" i="1"/>
  <c r="CA22" i="1"/>
  <c r="CF22" i="1"/>
  <c r="BV18" i="1"/>
  <c r="CM18" i="1"/>
  <c r="BW14" i="1"/>
  <c r="CK12" i="1"/>
  <c r="BP12" i="1"/>
  <c r="BP11" i="1"/>
  <c r="BR9" i="1"/>
  <c r="BZ7" i="1"/>
  <c r="BP6" i="1"/>
  <c r="BT4" i="1"/>
  <c r="BX2" i="1"/>
  <c r="BX132" i="1"/>
  <c r="BX164" i="1"/>
  <c r="BX114" i="1"/>
  <c r="BX149" i="1"/>
  <c r="BX77" i="1"/>
  <c r="BX94" i="1"/>
  <c r="BX167" i="1"/>
  <c r="BX42" i="1"/>
  <c r="BX5" i="1"/>
  <c r="BX72" i="1"/>
  <c r="BX106" i="1"/>
  <c r="CM12" i="1"/>
  <c r="BP67" i="1"/>
  <c r="CK67" i="1"/>
  <c r="BT32" i="1"/>
  <c r="BX157" i="1"/>
  <c r="CA121" i="1"/>
  <c r="BV93" i="1"/>
  <c r="BY73" i="1"/>
  <c r="CL56" i="1"/>
  <c r="CK168" i="1"/>
  <c r="CF145" i="1"/>
  <c r="BS75" i="1"/>
  <c r="CL57" i="1"/>
  <c r="CN43" i="1"/>
  <c r="CM167" i="1"/>
  <c r="CB149" i="1"/>
  <c r="BY137" i="1"/>
  <c r="BV107" i="1"/>
  <c r="CF98" i="1"/>
  <c r="CM95" i="1"/>
  <c r="BQ87" i="1"/>
  <c r="BT73" i="1"/>
  <c r="BW64" i="1"/>
  <c r="CN64" i="1"/>
  <c r="CA42" i="1"/>
  <c r="BQ40" i="1"/>
  <c r="BQ39" i="1"/>
  <c r="CN35" i="1"/>
  <c r="BS27" i="1"/>
  <c r="CG18" i="1"/>
  <c r="CE15" i="1"/>
  <c r="CL43" i="1"/>
  <c r="BP3" i="1"/>
  <c r="BZ120" i="1"/>
  <c r="CE108" i="1"/>
  <c r="BQ107" i="1"/>
  <c r="BR107" i="1"/>
  <c r="CK104" i="1"/>
  <c r="BY81" i="1"/>
  <c r="CC79" i="1"/>
  <c r="BT69" i="1"/>
  <c r="BV44" i="1"/>
  <c r="BT41" i="1"/>
  <c r="CE38" i="1"/>
  <c r="BR30" i="1"/>
  <c r="BT27" i="1"/>
  <c r="CM25" i="1"/>
  <c r="CK22" i="1"/>
  <c r="CA2" i="1"/>
  <c r="CJ169" i="1"/>
  <c r="BQ149" i="1"/>
  <c r="BT135" i="1"/>
  <c r="BO124" i="1"/>
  <c r="BS124" i="1"/>
  <c r="CE116" i="1"/>
  <c r="BX91" i="1"/>
  <c r="CB90" i="1"/>
  <c r="BX90" i="1"/>
  <c r="CL90" i="1"/>
  <c r="CN72" i="1"/>
  <c r="CA58" i="1"/>
  <c r="CL7" i="1"/>
  <c r="CK5" i="1"/>
  <c r="BU2" i="1"/>
  <c r="CL178" i="1"/>
  <c r="BY176" i="1"/>
  <c r="CB176" i="1"/>
  <c r="BX176" i="1"/>
  <c r="CL176" i="1"/>
  <c r="CC161" i="1"/>
  <c r="CN161" i="1"/>
  <c r="CD134" i="1"/>
  <c r="BU130" i="1"/>
  <c r="BQ125" i="1"/>
  <c r="CJ108" i="1"/>
  <c r="CN104" i="1"/>
  <c r="CM91" i="1"/>
  <c r="BU131" i="1"/>
  <c r="CF180" i="1"/>
  <c r="BP180" i="1"/>
  <c r="BZ180" i="1"/>
  <c r="CH176" i="1"/>
  <c r="BR176" i="1"/>
  <c r="BZ172" i="1"/>
  <c r="CJ179" i="1"/>
  <c r="BO179" i="1"/>
  <c r="BW168" i="1"/>
  <c r="CD167" i="1"/>
  <c r="BN167" i="1"/>
  <c r="BW164" i="1"/>
  <c r="CD163" i="1"/>
  <c r="BN163" i="1"/>
  <c r="BX179" i="1"/>
  <c r="BU179" i="1"/>
  <c r="CK179" i="1"/>
  <c r="BS178" i="1"/>
  <c r="BX178" i="1"/>
  <c r="CN178" i="1"/>
  <c r="BT177" i="1"/>
  <c r="BW177" i="1"/>
  <c r="CM177" i="1"/>
  <c r="BZ168" i="1"/>
  <c r="CK167" i="1"/>
  <c r="CH164" i="1"/>
  <c r="BR164" i="1"/>
  <c r="CL181" i="1"/>
  <c r="BW181" i="1"/>
  <c r="CM181" i="1"/>
  <c r="CB181" i="1"/>
  <c r="BQ181" i="1"/>
  <c r="CG181" i="1"/>
  <c r="BN175" i="1"/>
  <c r="CE175" i="1"/>
  <c r="CA175" i="1"/>
  <c r="BU175" i="1"/>
  <c r="CK175" i="1"/>
  <c r="BP173" i="1"/>
  <c r="CK173" i="1"/>
  <c r="CG173" i="1"/>
  <c r="BW173" i="1"/>
  <c r="CM173" i="1"/>
  <c r="BO169" i="1"/>
  <c r="CG169" i="1"/>
  <c r="BX169" i="1"/>
  <c r="CA169" i="1"/>
  <c r="CL166" i="1"/>
  <c r="BP166" i="1"/>
  <c r="CF166" i="1"/>
  <c r="BU166" i="1"/>
  <c r="CK166" i="1"/>
  <c r="CA161" i="1"/>
  <c r="CD160" i="1"/>
  <c r="BN160" i="1"/>
  <c r="BW157" i="1"/>
  <c r="CD156" i="1"/>
  <c r="BN156" i="1"/>
  <c r="BY170" i="1"/>
  <c r="CA170" i="1"/>
  <c r="BW170" i="1"/>
  <c r="BP170" i="1"/>
  <c r="CF170" i="1"/>
  <c r="CA166" i="1"/>
  <c r="BV165" i="1"/>
  <c r="BW165" i="1"/>
  <c r="CM165" i="1"/>
  <c r="CB165" i="1"/>
  <c r="CL161" i="1"/>
  <c r="BV161" i="1"/>
  <c r="CG160" i="1"/>
  <c r="BQ160" i="1"/>
  <c r="BZ157" i="1"/>
  <c r="CK156" i="1"/>
  <c r="BU156" i="1"/>
  <c r="CI162" i="1"/>
  <c r="BV162" i="1"/>
  <c r="BR162" i="1"/>
  <c r="CM162" i="1"/>
  <c r="CC162" i="1"/>
  <c r="CE159" i="1"/>
  <c r="CD154" i="1"/>
  <c r="BS154" i="1"/>
  <c r="CI154" i="1"/>
  <c r="BX154" i="1"/>
  <c r="CN154" i="1"/>
  <c r="BZ152" i="1"/>
  <c r="CI149" i="1"/>
  <c r="BS149" i="1"/>
  <c r="BZ148" i="1"/>
  <c r="CI145" i="1"/>
  <c r="BS145" i="1"/>
  <c r="BZ144" i="1"/>
  <c r="CI141" i="1"/>
  <c r="BS141" i="1"/>
  <c r="BZ140" i="1"/>
  <c r="CH136" i="1"/>
  <c r="BR136" i="1"/>
  <c r="BZ132" i="1"/>
  <c r="CI171" i="1"/>
  <c r="CN171" i="1"/>
  <c r="BV171" i="1"/>
  <c r="BR171" i="1"/>
  <c r="CM171" i="1"/>
  <c r="CC171" i="1"/>
  <c r="CD159" i="1"/>
  <c r="BT159" i="1"/>
  <c r="CJ159" i="1"/>
  <c r="BY159" i="1"/>
  <c r="CL149" i="1"/>
  <c r="BV149" i="1"/>
  <c r="CH145" i="1"/>
  <c r="BR145" i="1"/>
  <c r="CD141" i="1"/>
  <c r="BN141" i="1"/>
  <c r="BR174" i="1"/>
  <c r="CD174" i="1"/>
  <c r="CE174" i="1"/>
  <c r="CA174" i="1"/>
  <c r="BT174" i="1"/>
  <c r="CJ174" i="1"/>
  <c r="BN153" i="1"/>
  <c r="CF153" i="1"/>
  <c r="CB153" i="1"/>
  <c r="BO153" i="1"/>
  <c r="CE153" i="1"/>
  <c r="CE130" i="1"/>
  <c r="BO130" i="1"/>
  <c r="BV129" i="1"/>
  <c r="CE126" i="1"/>
  <c r="BO126" i="1"/>
  <c r="BV125" i="1"/>
  <c r="CE122" i="1"/>
  <c r="BO122" i="1"/>
  <c r="BV121" i="1"/>
  <c r="CE118" i="1"/>
  <c r="BO118" i="1"/>
  <c r="BV117" i="1"/>
  <c r="CE114" i="1"/>
  <c r="BO114" i="1"/>
  <c r="BV113" i="1"/>
  <c r="CD109" i="1"/>
  <c r="BN109" i="1"/>
  <c r="BV151" i="1"/>
  <c r="BX151" i="1"/>
  <c r="CN151" i="1"/>
  <c r="CC151" i="1"/>
  <c r="CD147" i="1"/>
  <c r="BT147" i="1"/>
  <c r="CJ147" i="1"/>
  <c r="BY147" i="1"/>
  <c r="CL143" i="1"/>
  <c r="BP143" i="1"/>
  <c r="CF143" i="1"/>
  <c r="BU143" i="1"/>
  <c r="CK143" i="1"/>
  <c r="BZ130" i="1"/>
  <c r="CL126" i="1"/>
  <c r="BV126" i="1"/>
  <c r="CH122" i="1"/>
  <c r="BR122" i="1"/>
  <c r="CD118" i="1"/>
  <c r="BN118" i="1"/>
  <c r="BZ114" i="1"/>
  <c r="CD155" i="1"/>
  <c r="CC138" i="1"/>
  <c r="BS135" i="1"/>
  <c r="BQ134" i="1"/>
  <c r="CL134" i="1"/>
  <c r="CH134" i="1"/>
  <c r="BX134" i="1"/>
  <c r="CN134" i="1"/>
  <c r="BZ131" i="1"/>
  <c r="BV128" i="1"/>
  <c r="BX128" i="1"/>
  <c r="CN128" i="1"/>
  <c r="CC128" i="1"/>
  <c r="BY127" i="1"/>
  <c r="BV124" i="1"/>
  <c r="BX124" i="1"/>
  <c r="CN124" i="1"/>
  <c r="CC124" i="1"/>
  <c r="BY123" i="1"/>
  <c r="BV120" i="1"/>
  <c r="BX120" i="1"/>
  <c r="CN120" i="1"/>
  <c r="CC120" i="1"/>
  <c r="BY119" i="1"/>
  <c r="BV116" i="1"/>
  <c r="BX116" i="1"/>
  <c r="CN116" i="1"/>
  <c r="CC116" i="1"/>
  <c r="BY115" i="1"/>
  <c r="BV112" i="1"/>
  <c r="BX112" i="1"/>
  <c r="CN112" i="1"/>
  <c r="CC112" i="1"/>
  <c r="BY111" i="1"/>
  <c r="CD108" i="1"/>
  <c r="BQ108" i="1"/>
  <c r="CG108" i="1"/>
  <c r="BY107" i="1"/>
  <c r="BT107" i="1"/>
  <c r="CJ107" i="1"/>
  <c r="BY106" i="1"/>
  <c r="BS106" i="1"/>
  <c r="CI106" i="1"/>
  <c r="CB104" i="1"/>
  <c r="CI103" i="1"/>
  <c r="BS103" i="1"/>
  <c r="BZ102" i="1"/>
  <c r="CJ100" i="1"/>
  <c r="BT100" i="1"/>
  <c r="CA99" i="1"/>
  <c r="CH98" i="1"/>
  <c r="BR98" i="1"/>
  <c r="CB96" i="1"/>
  <c r="CI95" i="1"/>
  <c r="BS95" i="1"/>
  <c r="BZ94" i="1"/>
  <c r="CJ92" i="1"/>
  <c r="BT92" i="1"/>
  <c r="CA91" i="1"/>
  <c r="CH90" i="1"/>
  <c r="BR90" i="1"/>
  <c r="CB88" i="1"/>
  <c r="CI87" i="1"/>
  <c r="BS87" i="1"/>
  <c r="BZ86" i="1"/>
  <c r="CJ84" i="1"/>
  <c r="BT84" i="1"/>
  <c r="CA83" i="1"/>
  <c r="CJ81" i="1"/>
  <c r="BT81" i="1"/>
  <c r="BZ79" i="1"/>
  <c r="BW155" i="1"/>
  <c r="BY146" i="1"/>
  <c r="CH146" i="1"/>
  <c r="CA146" i="1"/>
  <c r="BP146" i="1"/>
  <c r="CF146" i="1"/>
  <c r="BY138" i="1"/>
  <c r="BZ138" i="1"/>
  <c r="BV138" i="1"/>
  <c r="BP138" i="1"/>
  <c r="CF138" i="1"/>
  <c r="BZ135" i="1"/>
  <c r="BP133" i="1"/>
  <c r="BO131" i="1"/>
  <c r="CH131" i="1"/>
  <c r="BX131" i="1"/>
  <c r="BY131" i="1"/>
  <c r="CL127" i="1"/>
  <c r="BO127" i="1"/>
  <c r="CE127" i="1"/>
  <c r="BT127" i="1"/>
  <c r="CJ127" i="1"/>
  <c r="BV123" i="1"/>
  <c r="BW123" i="1"/>
  <c r="CM123" i="1"/>
  <c r="CB123" i="1"/>
  <c r="CL119" i="1"/>
  <c r="BO119" i="1"/>
  <c r="CE119" i="1"/>
  <c r="BT119" i="1"/>
  <c r="CJ119" i="1"/>
  <c r="BV115" i="1"/>
  <c r="BW115" i="1"/>
  <c r="CM115" i="1"/>
  <c r="CB115" i="1"/>
  <c r="CL111" i="1"/>
  <c r="BO111" i="1"/>
  <c r="CE111" i="1"/>
  <c r="BT111" i="1"/>
  <c r="CJ111" i="1"/>
  <c r="CE104" i="1"/>
  <c r="BO104" i="1"/>
  <c r="BZ103" i="1"/>
  <c r="CM100" i="1"/>
  <c r="BW100" i="1"/>
  <c r="CH99" i="1"/>
  <c r="BR99" i="1"/>
  <c r="CE96" i="1"/>
  <c r="BO96" i="1"/>
  <c r="BZ95" i="1"/>
  <c r="CM92" i="1"/>
  <c r="BW92" i="1"/>
  <c r="CH91" i="1"/>
  <c r="BR91" i="1"/>
  <c r="CE88" i="1"/>
  <c r="BO88" i="1"/>
  <c r="BZ87" i="1"/>
  <c r="CM84" i="1"/>
  <c r="BW84" i="1"/>
  <c r="CH83" i="1"/>
  <c r="BR83" i="1"/>
  <c r="CE81" i="1"/>
  <c r="BO81" i="1"/>
  <c r="BV155" i="1"/>
  <c r="CH155" i="1"/>
  <c r="BP155" i="1"/>
  <c r="CF155" i="1"/>
  <c r="BU155" i="1"/>
  <c r="CK155" i="1"/>
  <c r="BP135" i="1"/>
  <c r="CL135" i="1"/>
  <c r="CH135" i="1"/>
  <c r="BY135" i="1"/>
  <c r="CJ133" i="1"/>
  <c r="BV133" i="1"/>
  <c r="BR133" i="1"/>
  <c r="CN133" i="1"/>
  <c r="CA133" i="1"/>
  <c r="CL104" i="1"/>
  <c r="BV104" i="1"/>
  <c r="CH100" i="1"/>
  <c r="BR100" i="1"/>
  <c r="CD96" i="1"/>
  <c r="BN96" i="1"/>
  <c r="BZ92" i="1"/>
  <c r="CL88" i="1"/>
  <c r="BV88" i="1"/>
  <c r="CH84" i="1"/>
  <c r="BR84" i="1"/>
  <c r="CD81" i="1"/>
  <c r="BN81" i="1"/>
  <c r="BV77" i="1"/>
  <c r="BU158" i="1"/>
  <c r="CL158" i="1"/>
  <c r="CG158" i="1"/>
  <c r="BO158" i="1"/>
  <c r="CE158" i="1"/>
  <c r="BT158" i="1"/>
  <c r="CJ158" i="1"/>
  <c r="CK150" i="1"/>
  <c r="BQ150" i="1"/>
  <c r="BZ150" i="1"/>
  <c r="BW150" i="1"/>
  <c r="CM150" i="1"/>
  <c r="CB150" i="1"/>
  <c r="CH101" i="1"/>
  <c r="CH85" i="1"/>
  <c r="CL74" i="1"/>
  <c r="BP74" i="1"/>
  <c r="BV70" i="1"/>
  <c r="CD66" i="1"/>
  <c r="BN66" i="1"/>
  <c r="BV62" i="1"/>
  <c r="CD60" i="1"/>
  <c r="BN60" i="1"/>
  <c r="BV56" i="1"/>
  <c r="BN137" i="1"/>
  <c r="BT137" i="1"/>
  <c r="BP137" i="1"/>
  <c r="CK137" i="1"/>
  <c r="CG137" i="1"/>
  <c r="BW137" i="1"/>
  <c r="CM137" i="1"/>
  <c r="BS101" i="1"/>
  <c r="CI101" i="1"/>
  <c r="BX101" i="1"/>
  <c r="CN101" i="1"/>
  <c r="CC101" i="1"/>
  <c r="BN93" i="1"/>
  <c r="CA93" i="1"/>
  <c r="BP93" i="1"/>
  <c r="CF93" i="1"/>
  <c r="BU93" i="1"/>
  <c r="CK93" i="1"/>
  <c r="BS85" i="1"/>
  <c r="CI85" i="1"/>
  <c r="BX85" i="1"/>
  <c r="CN85" i="1"/>
  <c r="CC85" i="1"/>
  <c r="BR82" i="1"/>
  <c r="BT74" i="1"/>
  <c r="CB73" i="1"/>
  <c r="BV73" i="1"/>
  <c r="CL73" i="1"/>
  <c r="BY70" i="1"/>
  <c r="CD69" i="1"/>
  <c r="BN69" i="1"/>
  <c r="BY66" i="1"/>
  <c r="CD65" i="1"/>
  <c r="BN65" i="1"/>
  <c r="BY62" i="1"/>
  <c r="CD61" i="1"/>
  <c r="BN61" i="1"/>
  <c r="BY60" i="1"/>
  <c r="CD57" i="1"/>
  <c r="BN57" i="1"/>
  <c r="BY56" i="1"/>
  <c r="CD53" i="1"/>
  <c r="BN53" i="1"/>
  <c r="BS139" i="1"/>
  <c r="BV139" i="1"/>
  <c r="BW139" i="1"/>
  <c r="BX139" i="1"/>
  <c r="CN139" i="1"/>
  <c r="CC139" i="1"/>
  <c r="BN82" i="1"/>
  <c r="CA82" i="1"/>
  <c r="BP82" i="1"/>
  <c r="CF82" i="1"/>
  <c r="BU82" i="1"/>
  <c r="CK82" i="1"/>
  <c r="BX74" i="1"/>
  <c r="BU74" i="1"/>
  <c r="CK74" i="1"/>
  <c r="BQ73" i="1"/>
  <c r="BV72" i="1"/>
  <c r="CJ70" i="1"/>
  <c r="BT70" i="1"/>
  <c r="CC69" i="1"/>
  <c r="CH68" i="1"/>
  <c r="BR68" i="1"/>
  <c r="CF66" i="1"/>
  <c r="BP66" i="1"/>
  <c r="BY65" i="1"/>
  <c r="CD64" i="1"/>
  <c r="BN64" i="1"/>
  <c r="CB62" i="1"/>
  <c r="CK61" i="1"/>
  <c r="BU61" i="1"/>
  <c r="CF60" i="1"/>
  <c r="BP60" i="1"/>
  <c r="BV58" i="1"/>
  <c r="CG57" i="1"/>
  <c r="BQ57" i="1"/>
  <c r="CB56" i="1"/>
  <c r="CH54" i="1"/>
  <c r="BR54" i="1"/>
  <c r="CC53" i="1"/>
  <c r="CH50" i="1"/>
  <c r="BR50" i="1"/>
  <c r="BZ46" i="1"/>
  <c r="CH42" i="1"/>
  <c r="BR42" i="1"/>
  <c r="BZ38" i="1"/>
  <c r="CH34" i="1"/>
  <c r="BR34" i="1"/>
  <c r="BU142" i="1"/>
  <c r="CC142" i="1"/>
  <c r="BR142" i="1"/>
  <c r="BS142" i="1"/>
  <c r="CI142" i="1"/>
  <c r="BX142" i="1"/>
  <c r="CN142" i="1"/>
  <c r="CH97" i="1"/>
  <c r="BO97" i="1"/>
  <c r="CE97" i="1"/>
  <c r="BT97" i="1"/>
  <c r="CJ97" i="1"/>
  <c r="BY97" i="1"/>
  <c r="BN80" i="1"/>
  <c r="CN80" i="1"/>
  <c r="BT80" i="1"/>
  <c r="BS80" i="1"/>
  <c r="CI80" i="1"/>
  <c r="BY80" i="1"/>
  <c r="BN105" i="1"/>
  <c r="CL105" i="1"/>
  <c r="BW105" i="1"/>
  <c r="CM105" i="1"/>
  <c r="CB105" i="1"/>
  <c r="BQ105" i="1"/>
  <c r="CG105" i="1"/>
  <c r="BO75" i="1"/>
  <c r="CK75" i="1"/>
  <c r="CG75" i="1"/>
  <c r="CC75" i="1"/>
  <c r="BT75" i="1"/>
  <c r="CJ75" i="1"/>
  <c r="BO71" i="1"/>
  <c r="CE71" i="1"/>
  <c r="BT71" i="1"/>
  <c r="CJ71" i="1"/>
  <c r="BY71" i="1"/>
  <c r="CD63" i="1"/>
  <c r="BW63" i="1"/>
  <c r="CM63" i="1"/>
  <c r="CB63" i="1"/>
  <c r="BQ63" i="1"/>
  <c r="CG63" i="1"/>
  <c r="BO59" i="1"/>
  <c r="CE59" i="1"/>
  <c r="BT59" i="1"/>
  <c r="CJ59" i="1"/>
  <c r="BY59" i="1"/>
  <c r="CD55" i="1"/>
  <c r="BW55" i="1"/>
  <c r="CM55" i="1"/>
  <c r="CB55" i="1"/>
  <c r="BQ55" i="1"/>
  <c r="CG55" i="1"/>
  <c r="BV52" i="1"/>
  <c r="BX52" i="1"/>
  <c r="CN52" i="1"/>
  <c r="CC52" i="1"/>
  <c r="CI45" i="1"/>
  <c r="BN45" i="1"/>
  <c r="CC45" i="1"/>
  <c r="CD44" i="1"/>
  <c r="BP44" i="1"/>
  <c r="CF44" i="1"/>
  <c r="CD43" i="1"/>
  <c r="BO43" i="1"/>
  <c r="CE43" i="1"/>
  <c r="CI31" i="1"/>
  <c r="BN31" i="1"/>
  <c r="CD31" i="1"/>
  <c r="CD29" i="1"/>
  <c r="BN29" i="1"/>
  <c r="BV27" i="1"/>
  <c r="CD25" i="1"/>
  <c r="BN25" i="1"/>
  <c r="BV23" i="1"/>
  <c r="CD21" i="1"/>
  <c r="BN21" i="1"/>
  <c r="BV19" i="1"/>
  <c r="CD17" i="1"/>
  <c r="BN17" i="1"/>
  <c r="BV15" i="1"/>
  <c r="CD13" i="1"/>
  <c r="BN13" i="1"/>
  <c r="CD110" i="1"/>
  <c r="CF110" i="1"/>
  <c r="CB110" i="1"/>
  <c r="CC110" i="1"/>
  <c r="BO110" i="1"/>
  <c r="CE110" i="1"/>
  <c r="BR89" i="1"/>
  <c r="BZ89" i="1"/>
  <c r="CA89" i="1"/>
  <c r="BP89" i="1"/>
  <c r="CF89" i="1"/>
  <c r="BU89" i="1"/>
  <c r="CK89" i="1"/>
  <c r="CD51" i="1"/>
  <c r="BS51" i="1"/>
  <c r="CI51" i="1"/>
  <c r="BX51" i="1"/>
  <c r="CN51" i="1"/>
  <c r="BR45" i="1"/>
  <c r="BR44" i="1"/>
  <c r="BR43" i="1"/>
  <c r="BX41" i="1"/>
  <c r="BU41" i="1"/>
  <c r="CK41" i="1"/>
  <c r="BS40" i="1"/>
  <c r="BX40" i="1"/>
  <c r="CN40" i="1"/>
  <c r="BT39" i="1"/>
  <c r="BW39" i="1"/>
  <c r="CM39" i="1"/>
  <c r="BQ31" i="1"/>
  <c r="BY29" i="1"/>
  <c r="CG27" i="1"/>
  <c r="BQ27" i="1"/>
  <c r="BY25" i="1"/>
  <c r="CG23" i="1"/>
  <c r="BQ23" i="1"/>
  <c r="BY21" i="1"/>
  <c r="CG19" i="1"/>
  <c r="BQ19" i="1"/>
  <c r="BY17" i="1"/>
  <c r="CG15" i="1"/>
  <c r="BQ15" i="1"/>
  <c r="BY13" i="1"/>
  <c r="CD76" i="1"/>
  <c r="CF76" i="1"/>
  <c r="CH76" i="1"/>
  <c r="BO76" i="1"/>
  <c r="CE76" i="1"/>
  <c r="BU76" i="1"/>
  <c r="CK76" i="1"/>
  <c r="CA49" i="1"/>
  <c r="CJ49" i="1"/>
  <c r="CC49" i="1"/>
  <c r="BR49" i="1"/>
  <c r="CH49" i="1"/>
  <c r="BN47" i="1"/>
  <c r="CG47" i="1"/>
  <c r="CC47" i="1"/>
  <c r="BS47" i="1"/>
  <c r="CI47" i="1"/>
  <c r="BN36" i="1"/>
  <c r="CE36" i="1"/>
  <c r="CA36" i="1"/>
  <c r="BT36" i="1"/>
  <c r="CJ36" i="1"/>
  <c r="CL28" i="1"/>
  <c r="BO28" i="1"/>
  <c r="CE28" i="1"/>
  <c r="BT28" i="1"/>
  <c r="CJ28" i="1"/>
  <c r="BV24" i="1"/>
  <c r="BW24" i="1"/>
  <c r="CM24" i="1"/>
  <c r="CB24" i="1"/>
  <c r="CL20" i="1"/>
  <c r="BO20" i="1"/>
  <c r="CE20" i="1"/>
  <c r="BT20" i="1"/>
  <c r="CJ20" i="1"/>
  <c r="BV16" i="1"/>
  <c r="BW16" i="1"/>
  <c r="CM16" i="1"/>
  <c r="CB16" i="1"/>
  <c r="CN12" i="1"/>
  <c r="BR12" i="1"/>
  <c r="BX11" i="1"/>
  <c r="BU11" i="1"/>
  <c r="CK11" i="1"/>
  <c r="BT10" i="1"/>
  <c r="BW10" i="1"/>
  <c r="CM10" i="1"/>
  <c r="BT9" i="1"/>
  <c r="BZ8" i="1"/>
  <c r="CD6" i="1"/>
  <c r="BN6" i="1"/>
  <c r="BV4" i="1"/>
  <c r="CD2" i="1"/>
  <c r="CD97" i="1"/>
  <c r="CD89" i="1"/>
  <c r="CD37" i="1"/>
  <c r="CD12" i="1"/>
  <c r="CD150" i="1"/>
  <c r="CD48" i="1"/>
  <c r="CD33" i="1"/>
  <c r="BN32" i="1"/>
  <c r="CK48" i="1"/>
  <c r="BW36" i="1"/>
  <c r="BP33" i="1"/>
  <c r="CL33" i="1"/>
  <c r="CH33" i="1"/>
  <c r="BY33" i="1"/>
  <c r="CD32" i="1"/>
  <c r="CC24" i="1"/>
  <c r="CL12" i="1"/>
  <c r="BQ12" i="1"/>
  <c r="BX9" i="1"/>
  <c r="BU9" i="1"/>
  <c r="CK9" i="1"/>
  <c r="BT8" i="1"/>
  <c r="BW8" i="1"/>
  <c r="BW128" i="1"/>
  <c r="CM8" i="1"/>
  <c r="BN78" i="1"/>
  <c r="BX78" i="1"/>
  <c r="BZ78" i="1"/>
  <c r="CJ78" i="1"/>
  <c r="CC78" i="1"/>
  <c r="BS78" i="1"/>
  <c r="CI78" i="1"/>
  <c r="BW49" i="1"/>
  <c r="BQ48" i="1"/>
  <c r="CL48" i="1"/>
  <c r="CH48" i="1"/>
  <c r="BX48" i="1"/>
  <c r="CN48" i="1"/>
  <c r="BX37" i="1"/>
  <c r="BZ37" i="1"/>
  <c r="BV37" i="1"/>
  <c r="BQ37" i="1"/>
  <c r="CG37" i="1"/>
  <c r="CJ35" i="1"/>
  <c r="BU35" i="1"/>
  <c r="BQ35" i="1"/>
  <c r="CL35" i="1"/>
  <c r="CA35" i="1"/>
  <c r="BT33" i="1"/>
  <c r="CL30" i="1"/>
  <c r="BO30" i="1"/>
  <c r="CE30" i="1"/>
  <c r="BT30" i="1"/>
  <c r="CJ30" i="1"/>
  <c r="BR28" i="1"/>
  <c r="BN26" i="1"/>
  <c r="CA26" i="1"/>
  <c r="BP26" i="1"/>
  <c r="CF26" i="1"/>
  <c r="BZ24" i="1"/>
  <c r="BV22" i="1"/>
  <c r="BW22" i="1"/>
  <c r="CM22" i="1"/>
  <c r="CB22" i="1"/>
  <c r="CH20" i="1"/>
  <c r="CD18" i="1"/>
  <c r="BS18" i="1"/>
  <c r="CI18" i="1"/>
  <c r="BX18" i="1"/>
  <c r="CN18" i="1"/>
  <c r="CD14" i="1"/>
  <c r="BS14" i="1"/>
  <c r="CI14" i="1"/>
  <c r="BX14" i="1"/>
  <c r="CN14" i="1"/>
  <c r="BU12" i="1"/>
  <c r="BV11" i="1"/>
  <c r="BV10" i="1"/>
  <c r="BW9" i="1"/>
  <c r="BX8" i="1"/>
  <c r="CD7" i="1"/>
  <c r="BN7" i="1"/>
  <c r="CJ6" i="1"/>
  <c r="BT6" i="1"/>
  <c r="BZ5" i="1"/>
  <c r="CN4" i="1"/>
  <c r="BX4" i="1"/>
  <c r="CD3" i="1"/>
  <c r="BN3" i="1"/>
  <c r="BN2" i="1"/>
  <c r="CB2" i="1"/>
  <c r="CB144" i="1"/>
  <c r="CB179" i="1"/>
  <c r="CB172" i="1"/>
  <c r="CB125" i="1"/>
  <c r="CB122" i="1"/>
  <c r="CB132" i="1"/>
  <c r="CB145" i="1"/>
  <c r="CB79" i="1"/>
  <c r="CB37" i="1"/>
  <c r="CB39" i="1"/>
  <c r="CB72" i="1"/>
  <c r="CB57" i="1"/>
  <c r="CB43" i="1"/>
  <c r="CB102" i="1"/>
  <c r="CB106" i="1"/>
  <c r="CB141" i="1"/>
  <c r="CB167" i="1"/>
  <c r="BN67" i="1"/>
  <c r="BS12" i="1"/>
  <c r="CI12" i="1"/>
  <c r="BV67" i="1"/>
  <c r="BW67" i="1"/>
  <c r="CM67" i="1"/>
  <c r="CB67" i="1"/>
  <c r="BQ67" i="1"/>
  <c r="CG67" i="1"/>
  <c r="CA32" i="1"/>
  <c r="BW32" i="1"/>
  <c r="BP32" i="1"/>
  <c r="CF32" i="1"/>
  <c r="BV178" i="1"/>
  <c r="BQ154" i="1"/>
  <c r="BR128" i="1"/>
  <c r="BP126" i="1"/>
  <c r="BT125" i="1"/>
  <c r="BY122" i="1"/>
  <c r="BO116" i="1"/>
  <c r="CF103" i="1"/>
  <c r="CE102" i="1"/>
  <c r="CL102" i="1"/>
  <c r="CA79" i="1"/>
  <c r="BU72" i="1"/>
  <c r="CM61" i="1"/>
  <c r="CL61" i="1"/>
  <c r="BP179" i="1"/>
  <c r="CM175" i="1"/>
  <c r="CI172" i="1"/>
  <c r="BO170" i="1"/>
  <c r="CN167" i="1"/>
  <c r="BO167" i="1"/>
  <c r="BQ165" i="1"/>
  <c r="BO160" i="1"/>
  <c r="BU157" i="1"/>
  <c r="BZ151" i="1"/>
  <c r="CN145" i="1"/>
  <c r="CM145" i="1"/>
  <c r="BT144" i="1"/>
  <c r="BU141" i="1"/>
  <c r="BX140" i="1"/>
  <c r="CE132" i="1"/>
  <c r="CL132" i="1"/>
  <c r="CC126" i="1"/>
  <c r="CC125" i="1"/>
  <c r="CN122" i="1"/>
  <c r="CJ121" i="1"/>
  <c r="BO121" i="1"/>
  <c r="BZ112" i="1"/>
  <c r="CC109" i="1"/>
  <c r="BV106" i="1"/>
  <c r="BU103" i="1"/>
  <c r="BX102" i="1"/>
  <c r="CG96" i="1"/>
  <c r="BR71" i="1"/>
  <c r="BO66" i="1"/>
  <c r="BT61" i="1"/>
  <c r="BO57" i="1"/>
  <c r="CE52" i="1"/>
  <c r="BO45" i="1"/>
  <c r="BP43" i="1"/>
  <c r="BY42" i="1"/>
  <c r="CH36" i="1"/>
  <c r="BQ26" i="1"/>
  <c r="BQ18" i="1"/>
  <c r="CM2" i="1"/>
  <c r="CM151" i="1"/>
  <c r="CM122" i="1"/>
  <c r="CM103" i="1"/>
  <c r="CM143" i="1"/>
  <c r="CM27" i="1"/>
  <c r="CM155" i="1"/>
  <c r="CM178" i="1"/>
  <c r="CM41" i="1"/>
  <c r="CM144" i="1"/>
  <c r="CM121" i="1"/>
  <c r="CM53" i="1"/>
  <c r="CM36" i="1"/>
  <c r="CM66" i="1"/>
  <c r="CM109" i="1"/>
  <c r="CM6" i="1"/>
  <c r="CM21" i="1"/>
  <c r="CM29" i="1"/>
  <c r="CM140" i="1"/>
  <c r="CM166" i="1"/>
  <c r="CM128" i="1"/>
  <c r="CM168" i="1"/>
  <c r="CM179" i="1"/>
  <c r="CM15" i="1"/>
  <c r="CM56" i="1"/>
  <c r="CM147" i="1"/>
  <c r="CM132" i="1"/>
  <c r="CM172" i="1"/>
  <c r="CM180" i="1"/>
  <c r="CM125" i="1"/>
  <c r="CM23" i="1"/>
  <c r="CM126" i="1"/>
  <c r="CM83" i="1"/>
  <c r="CM112" i="1"/>
  <c r="CM141" i="1"/>
  <c r="CM157" i="1"/>
  <c r="BS170" i="1"/>
  <c r="CA180" i="1"/>
  <c r="CK180" i="1"/>
  <c r="BP176" i="1"/>
  <c r="CB168" i="1"/>
  <c r="BX160" i="1"/>
  <c r="BP152" i="1"/>
  <c r="BT149" i="1"/>
  <c r="CC149" i="1"/>
  <c r="BT148" i="1"/>
  <c r="CB140" i="1"/>
  <c r="CE134" i="1"/>
  <c r="BU129" i="1"/>
  <c r="CH124" i="1"/>
  <c r="CF114" i="1"/>
  <c r="CJ114" i="1"/>
  <c r="CM114" i="1"/>
  <c r="BS112" i="1"/>
  <c r="CM102" i="1"/>
  <c r="BQ84" i="1"/>
  <c r="CG81" i="1"/>
  <c r="CB69" i="1"/>
  <c r="BO60" i="1"/>
  <c r="CL60" i="1"/>
  <c r="BQ58" i="1"/>
  <c r="CM58" i="1"/>
  <c r="CI58" i="1"/>
  <c r="CI56" i="1"/>
  <c r="CE46" i="1"/>
  <c r="CG42" i="1"/>
  <c r="BR41" i="1"/>
  <c r="BW37" i="1"/>
  <c r="BU34" i="1"/>
  <c r="CC34" i="1"/>
  <c r="BO33" i="1"/>
  <c r="CA31" i="1"/>
  <c r="CM31" i="1"/>
  <c r="BW25" i="1"/>
  <c r="CB21" i="1"/>
  <c r="BS19" i="1"/>
  <c r="BW13" i="1"/>
  <c r="BX10" i="1"/>
  <c r="CB7" i="1"/>
  <c r="BW3" i="1"/>
  <c r="CL121" i="1"/>
  <c r="CM116" i="1"/>
  <c r="CB109" i="1"/>
  <c r="BO107" i="1"/>
  <c r="CL107" i="1"/>
  <c r="CM107" i="1"/>
  <c r="BZ82" i="1"/>
  <c r="CK79" i="1"/>
  <c r="CI70" i="1"/>
  <c r="CC39" i="1"/>
  <c r="BY34" i="1"/>
  <c r="CG22" i="1"/>
  <c r="BP17" i="1"/>
  <c r="BS15" i="1"/>
  <c r="CM13" i="1"/>
  <c r="CF10" i="1"/>
  <c r="CL10" i="1"/>
  <c r="CN8" i="1"/>
  <c r="CK178" i="1"/>
  <c r="BU161" i="1"/>
  <c r="BS151" i="1"/>
  <c r="CI136" i="1"/>
  <c r="CI124" i="1"/>
  <c r="CM124" i="1"/>
  <c r="CM120" i="1"/>
  <c r="CN106" i="1"/>
  <c r="BZ93" i="1"/>
  <c r="BW90" i="1"/>
  <c r="BS90" i="1"/>
  <c r="CN90" i="1"/>
  <c r="CB83" i="1"/>
  <c r="CA64" i="1"/>
  <c r="CJ50" i="1"/>
  <c r="CF46" i="1"/>
  <c r="CL9" i="1"/>
  <c r="CE6" i="1"/>
  <c r="CI2" i="1"/>
  <c r="BY169" i="1"/>
  <c r="CH166" i="1"/>
  <c r="CK154" i="1"/>
  <c r="BQ152" i="1"/>
  <c r="CN152" i="1"/>
  <c r="CI152" i="1"/>
  <c r="BO143" i="1"/>
  <c r="CH143" i="1"/>
  <c r="CB126" i="1"/>
  <c r="CN118" i="1"/>
  <c r="BO117" i="1"/>
  <c r="CF117" i="1"/>
  <c r="CB117" i="1"/>
  <c r="BS116" i="1"/>
  <c r="BZ115" i="1"/>
  <c r="CE112" i="1"/>
  <c r="BU109" i="1"/>
  <c r="BZ106" i="1"/>
  <c r="CC104" i="1"/>
  <c r="BQ79" i="1"/>
  <c r="BP77" i="1"/>
  <c r="CK77" i="1"/>
  <c r="CG77" i="1"/>
  <c r="BS73" i="1"/>
  <c r="BV59" i="1"/>
  <c r="CF42" i="1"/>
  <c r="CN25" i="1"/>
  <c r="BY24" i="1"/>
  <c r="CJ21" i="1"/>
  <c r="CA21" i="1"/>
  <c r="CA19" i="1"/>
  <c r="BY126" i="1"/>
  <c r="CL40" i="1"/>
  <c r="BY168" i="1"/>
  <c r="BU176" i="1"/>
  <c r="BW166" i="1"/>
  <c r="BP163" i="1"/>
  <c r="CK163" i="1"/>
  <c r="CG163" i="1"/>
  <c r="BS162" i="1"/>
  <c r="BX161" i="1"/>
  <c r="CM156" i="1"/>
  <c r="BY148" i="1"/>
  <c r="CB148" i="1"/>
  <c r="BX148" i="1"/>
  <c r="CL148" i="1"/>
  <c r="BT141" i="1"/>
  <c r="BZ127" i="1"/>
  <c r="CK118" i="1"/>
  <c r="CN95" i="1"/>
  <c r="BY88" i="1"/>
  <c r="BR63" i="1"/>
  <c r="CN61" i="1"/>
  <c r="CL59" i="1"/>
  <c r="BY51" i="1"/>
  <c r="BQ50" i="1"/>
  <c r="BT46" i="1"/>
  <c r="BP42" i="1"/>
  <c r="CK30" i="1"/>
  <c r="BR22" i="1"/>
  <c r="BO19" i="1"/>
  <c r="CL19" i="1"/>
  <c r="CE11" i="1"/>
  <c r="CE7" i="1"/>
  <c r="CE178" i="1"/>
  <c r="BZ177" i="1"/>
  <c r="CB177" i="1"/>
  <c r="CK164" i="1"/>
  <c r="CH151" i="1"/>
  <c r="BS138" i="1"/>
  <c r="CK134" i="1"/>
  <c r="CK122" i="1"/>
  <c r="CF113" i="1"/>
  <c r="BR108" i="1"/>
  <c r="BT108" i="1"/>
  <c r="BU102" i="1"/>
  <c r="CJ90" i="1"/>
  <c r="CH71" i="1"/>
  <c r="BX69" i="1"/>
  <c r="CA69" i="1"/>
  <c r="CK64" i="1"/>
  <c r="CB53" i="1"/>
  <c r="BY46" i="1"/>
  <c r="CI42" i="1"/>
  <c r="BU40" i="1"/>
  <c r="BX35" i="1"/>
  <c r="CC30" i="1"/>
  <c r="BX25" i="1"/>
  <c r="CI25" i="1"/>
  <c r="BY20" i="1"/>
  <c r="BQ180" i="1"/>
  <c r="CJ160" i="1"/>
  <c r="CN94" i="1"/>
  <c r="CC165" i="1"/>
  <c r="BU95" i="1"/>
  <c r="CL179" i="1"/>
  <c r="BY100" i="1"/>
  <c r="CG145" i="1"/>
  <c r="BQ121" i="1"/>
  <c r="CK99" i="1"/>
  <c r="CA167" i="1"/>
  <c r="BZ171" i="1"/>
  <c r="CA107" i="1"/>
  <c r="CH10" i="1"/>
  <c r="CK125" i="1"/>
  <c r="BV9" i="1"/>
  <c r="CN166" i="1"/>
  <c r="CI161" i="1"/>
  <c r="BV160" i="1"/>
  <c r="BV156" i="1"/>
  <c r="CH170" i="1"/>
  <c r="CF154" i="1"/>
  <c r="CH152" i="1"/>
  <c r="CA149" i="1"/>
  <c r="BR148" i="1"/>
  <c r="CA145" i="1"/>
  <c r="BR144" i="1"/>
  <c r="CA141" i="1"/>
  <c r="BR140" i="1"/>
  <c r="BZ136" i="1"/>
  <c r="CH132" i="1"/>
  <c r="BS171" i="1"/>
  <c r="CF171" i="1"/>
  <c r="CB171" i="1"/>
  <c r="CK171" i="1"/>
  <c r="CB159" i="1"/>
  <c r="BQ159" i="1"/>
  <c r="CD149" i="1"/>
  <c r="BN149" i="1"/>
  <c r="BZ145" i="1"/>
  <c r="BV141" i="1"/>
  <c r="CM174" i="1"/>
  <c r="BU174" i="1"/>
  <c r="CL174" i="1"/>
  <c r="CK153" i="1"/>
  <c r="BQ153" i="1"/>
  <c r="CH153" i="1"/>
  <c r="CM153" i="1"/>
  <c r="CD129" i="1"/>
  <c r="BN129" i="1"/>
  <c r="CD125" i="1"/>
  <c r="BN125" i="1"/>
  <c r="CD121" i="1"/>
  <c r="BW118" i="1"/>
  <c r="BN117" i="1"/>
  <c r="BW114" i="1"/>
  <c r="CD113" i="1"/>
  <c r="BV109" i="1"/>
  <c r="CL151" i="1"/>
  <c r="BP151" i="1"/>
  <c r="BU151" i="1"/>
  <c r="CK151" i="1"/>
  <c r="BN147" i="1"/>
  <c r="BQ147" i="1"/>
  <c r="CG147" i="1"/>
  <c r="BX143" i="1"/>
  <c r="CN143" i="1"/>
  <c r="CH130" i="1"/>
  <c r="CD126" i="1"/>
  <c r="BN126" i="1"/>
  <c r="BZ122" i="1"/>
  <c r="BV118" i="1"/>
  <c r="CH114" i="1"/>
  <c r="BU146" i="1"/>
  <c r="CN135" i="1"/>
  <c r="CA134" i="1"/>
  <c r="BW134" i="1"/>
  <c r="CF134" i="1"/>
  <c r="BP128" i="1"/>
  <c r="CF128" i="1"/>
  <c r="CK128" i="1"/>
  <c r="BP124" i="1"/>
  <c r="CK124" i="1"/>
  <c r="BP120" i="1"/>
  <c r="CF120" i="1"/>
  <c r="CK120" i="1"/>
  <c r="BP116" i="1"/>
  <c r="CF116" i="1"/>
  <c r="CK116" i="1"/>
  <c r="BP112" i="1"/>
  <c r="CF112" i="1"/>
  <c r="CK112" i="1"/>
  <c r="CN108" i="1"/>
  <c r="BS108" i="1"/>
  <c r="CI107" i="1"/>
  <c r="BN107" i="1"/>
  <c r="CJ106" i="1"/>
  <c r="CA106" i="1"/>
  <c r="BT104" i="1"/>
  <c r="CA103" i="1"/>
  <c r="BR102" i="1"/>
  <c r="CI99" i="1"/>
  <c r="BS99" i="1"/>
  <c r="CJ96" i="1"/>
  <c r="CA95" i="1"/>
  <c r="CH94" i="1"/>
  <c r="CB92" i="1"/>
  <c r="CI91" i="1"/>
  <c r="BZ90" i="1"/>
  <c r="BT88" i="1"/>
  <c r="CH86" i="1"/>
  <c r="CB84" i="1"/>
  <c r="BS83" i="1"/>
  <c r="BR79" i="1"/>
  <c r="BR146" i="1"/>
  <c r="CI146" i="1"/>
  <c r="CN146" i="1"/>
  <c r="BV131" i="1"/>
  <c r="BO92" i="1"/>
  <c r="CM88" i="1"/>
  <c r="BR87" i="1"/>
  <c r="BO84" i="1"/>
  <c r="CM81" i="1"/>
  <c r="BO155" i="1"/>
  <c r="CA155" i="1"/>
  <c r="CC155" i="1"/>
  <c r="CA135" i="1"/>
  <c r="BQ135" i="1"/>
  <c r="BN133" i="1"/>
  <c r="BS133" i="1"/>
  <c r="CD104" i="1"/>
  <c r="CL96" i="1"/>
  <c r="CH92" i="1"/>
  <c r="CD88" i="1"/>
  <c r="CL81" i="1"/>
  <c r="CD77" i="1"/>
  <c r="CK158" i="1"/>
  <c r="BQ158" i="1"/>
  <c r="BZ158" i="1"/>
  <c r="BW158" i="1"/>
  <c r="CM158" i="1"/>
  <c r="CB158" i="1"/>
  <c r="BN150" i="1"/>
  <c r="CL150" i="1"/>
  <c r="CG150" i="1"/>
  <c r="BO150" i="1"/>
  <c r="CE150" i="1"/>
  <c r="BT150" i="1"/>
  <c r="CJ150" i="1"/>
  <c r="CH93" i="1"/>
  <c r="CL82" i="1"/>
  <c r="CA74" i="1"/>
  <c r="CD70" i="1"/>
  <c r="BN70" i="1"/>
  <c r="BV66" i="1"/>
  <c r="CD62" i="1"/>
  <c r="BN62" i="1"/>
  <c r="BV60" i="1"/>
  <c r="CD56" i="1"/>
  <c r="BN56" i="1"/>
  <c r="CC137" i="1"/>
  <c r="BX137" i="1"/>
  <c r="BV137" i="1"/>
  <c r="BO137" i="1"/>
  <c r="CE137" i="1"/>
  <c r="BN101" i="1"/>
  <c r="CA101" i="1"/>
  <c r="BP101" i="1"/>
  <c r="CF101" i="1"/>
  <c r="BU101" i="1"/>
  <c r="CK101" i="1"/>
  <c r="BS93" i="1"/>
  <c r="CI93" i="1"/>
  <c r="BX93" i="1"/>
  <c r="CN93" i="1"/>
  <c r="CC93" i="1"/>
  <c r="BN85" i="1"/>
  <c r="CA85" i="1"/>
  <c r="BP85" i="1"/>
  <c r="CF85" i="1"/>
  <c r="BU85" i="1"/>
  <c r="CK85" i="1"/>
  <c r="CE74" i="1"/>
  <c r="CM73" i="1"/>
  <c r="BR73" i="1"/>
  <c r="CD73" i="1"/>
  <c r="CG70" i="1"/>
  <c r="BQ70" i="1"/>
  <c r="BV69" i="1"/>
  <c r="CG66" i="1"/>
  <c r="BQ66" i="1"/>
  <c r="BV65" i="1"/>
  <c r="CG62" i="1"/>
  <c r="BQ62" i="1"/>
  <c r="BV61" i="1"/>
  <c r="CG60" i="1"/>
  <c r="BQ60" i="1"/>
  <c r="BV57" i="1"/>
  <c r="CG56" i="1"/>
  <c r="BQ56" i="1"/>
  <c r="BV53" i="1"/>
  <c r="BR139" i="1"/>
  <c r="BZ139" i="1"/>
  <c r="CL139" i="1"/>
  <c r="CM139" i="1"/>
  <c r="CF139" i="1"/>
  <c r="BU139" i="1"/>
  <c r="CK139" i="1"/>
  <c r="BS82" i="1"/>
  <c r="CI82" i="1"/>
  <c r="BX82" i="1"/>
  <c r="CN82" i="1"/>
  <c r="CC82" i="1"/>
  <c r="CI74" i="1"/>
  <c r="BN74" i="1"/>
  <c r="CC74" i="1"/>
  <c r="CA73" i="1"/>
  <c r="CD72" i="1"/>
  <c r="BN72" i="1"/>
  <c r="CB70" i="1"/>
  <c r="CK69" i="1"/>
  <c r="BU69" i="1"/>
  <c r="BZ68" i="1"/>
  <c r="CN66" i="1"/>
  <c r="BX66" i="1"/>
  <c r="CG65" i="1"/>
  <c r="BQ65" i="1"/>
  <c r="BV64" i="1"/>
  <c r="CJ62" i="1"/>
  <c r="BT62" i="1"/>
  <c r="CC61" i="1"/>
  <c r="CN60" i="1"/>
  <c r="BX60" i="1"/>
  <c r="CD58" i="1"/>
  <c r="BN58" i="1"/>
  <c r="BY57" i="1"/>
  <c r="CJ56" i="1"/>
  <c r="BT56" i="1"/>
  <c r="BZ54" i="1"/>
  <c r="CK53" i="1"/>
  <c r="BU53" i="1"/>
  <c r="BZ50" i="1"/>
  <c r="CH46" i="1"/>
  <c r="BR46" i="1"/>
  <c r="BZ42" i="1"/>
  <c r="CH38" i="1"/>
  <c r="BR38" i="1"/>
  <c r="BZ34" i="1"/>
  <c r="BN142" i="1"/>
  <c r="BV142" i="1"/>
  <c r="BY142" i="1"/>
  <c r="CH142" i="1"/>
  <c r="CA142" i="1"/>
  <c r="BP142" i="1"/>
  <c r="CF142" i="1"/>
  <c r="BN97" i="1"/>
  <c r="CL97" i="1"/>
  <c r="BW97" i="1"/>
  <c r="CM97" i="1"/>
  <c r="CB97" i="1"/>
  <c r="BQ97" i="1"/>
  <c r="CG97" i="1"/>
  <c r="BX80" i="1"/>
  <c r="BZ80" i="1"/>
  <c r="CJ80" i="1"/>
  <c r="CA80" i="1"/>
  <c r="BQ80" i="1"/>
  <c r="CG80" i="1"/>
  <c r="CH105" i="1"/>
  <c r="BO105" i="1"/>
  <c r="CE105" i="1"/>
  <c r="BT105" i="1"/>
  <c r="CJ105" i="1"/>
  <c r="BY105" i="1"/>
  <c r="CI75" i="1"/>
  <c r="BZ75" i="1"/>
  <c r="BV75" i="1"/>
  <c r="BR75" i="1"/>
  <c r="CM75" i="1"/>
  <c r="CB75" i="1"/>
  <c r="CD71" i="1"/>
  <c r="BW71" i="1"/>
  <c r="CM71" i="1"/>
  <c r="CB71" i="1"/>
  <c r="BQ71" i="1"/>
  <c r="CG71" i="1"/>
  <c r="BO63" i="1"/>
  <c r="CE63" i="1"/>
  <c r="BT63" i="1"/>
  <c r="CJ63" i="1"/>
  <c r="BY63" i="1"/>
  <c r="CD59" i="1"/>
  <c r="BW59" i="1"/>
  <c r="CM59" i="1"/>
  <c r="CB59" i="1"/>
  <c r="BQ59" i="1"/>
  <c r="CG59" i="1"/>
  <c r="BO55" i="1"/>
  <c r="CE55" i="1"/>
  <c r="BT55" i="1"/>
  <c r="CJ55" i="1"/>
  <c r="BY55" i="1"/>
  <c r="CL52" i="1"/>
  <c r="BP52" i="1"/>
  <c r="CF52" i="1"/>
  <c r="BU52" i="1"/>
  <c r="CK52" i="1"/>
  <c r="BX45" i="1"/>
  <c r="BU45" i="1"/>
  <c r="CK45" i="1"/>
  <c r="BS44" i="1"/>
  <c r="BX44" i="1"/>
  <c r="CN44" i="1"/>
  <c r="BT43" i="1"/>
  <c r="BW43" i="1"/>
  <c r="CM43" i="1"/>
  <c r="BX31" i="1"/>
  <c r="BV31" i="1"/>
  <c r="CL31" i="1"/>
  <c r="BV29" i="1"/>
  <c r="CD27" i="1"/>
  <c r="BN27" i="1"/>
  <c r="BV25" i="1"/>
  <c r="CD23" i="1"/>
  <c r="BN23" i="1"/>
  <c r="BV21" i="1"/>
  <c r="CD19" i="1"/>
  <c r="BN19" i="1"/>
  <c r="BV17" i="1"/>
  <c r="CD15" i="1"/>
  <c r="BN15" i="1"/>
  <c r="BV13" i="1"/>
  <c r="BT110" i="1"/>
  <c r="BU110" i="1"/>
  <c r="BQ110" i="1"/>
  <c r="BR110" i="1"/>
  <c r="CH110" i="1"/>
  <c r="BW110" i="1"/>
  <c r="CM110" i="1"/>
  <c r="BV89" i="1"/>
  <c r="BS89" i="1"/>
  <c r="CI89" i="1"/>
  <c r="BX89" i="1"/>
  <c r="CN89" i="1"/>
  <c r="CC89" i="1"/>
  <c r="BS52" i="1"/>
  <c r="BN51" i="1"/>
  <c r="CA51" i="1"/>
  <c r="BP51" i="1"/>
  <c r="CF51" i="1"/>
  <c r="CB45" i="1"/>
  <c r="CC44" i="1"/>
  <c r="CC43" i="1"/>
  <c r="CI41" i="1"/>
  <c r="BN41" i="1"/>
  <c r="CC41" i="1"/>
  <c r="CD40" i="1"/>
  <c r="BP40" i="1"/>
  <c r="CF40" i="1"/>
  <c r="CD39" i="1"/>
  <c r="BO39" i="1"/>
  <c r="CE39" i="1"/>
  <c r="CB31" i="1"/>
  <c r="CG29" i="1"/>
  <c r="BQ29" i="1"/>
  <c r="BY27" i="1"/>
  <c r="CG25" i="1"/>
  <c r="BQ25" i="1"/>
  <c r="BY23" i="1"/>
  <c r="CG21" i="1"/>
  <c r="BQ21" i="1"/>
  <c r="BY19" i="1"/>
  <c r="CG17" i="1"/>
  <c r="BQ17" i="1"/>
  <c r="BY15" i="1"/>
  <c r="CG13" i="1"/>
  <c r="BQ13" i="1"/>
  <c r="BP76" i="1"/>
  <c r="BR76" i="1"/>
  <c r="CB76" i="1"/>
  <c r="BW76" i="1"/>
  <c r="CM76" i="1"/>
  <c r="CC76" i="1"/>
  <c r="BO49" i="1"/>
  <c r="BT49" i="1"/>
  <c r="BU49" i="1"/>
  <c r="CK49" i="1"/>
  <c r="BZ49" i="1"/>
  <c r="CJ47" i="1"/>
  <c r="BV47" i="1"/>
  <c r="BR47" i="1"/>
  <c r="CN47" i="1"/>
  <c r="CA47" i="1"/>
  <c r="CI36" i="1"/>
  <c r="BU36" i="1"/>
  <c r="BQ36" i="1"/>
  <c r="CL36" i="1"/>
  <c r="CB36" i="1"/>
  <c r="CE32" i="1"/>
  <c r="BV28" i="1"/>
  <c r="BW28" i="1"/>
  <c r="CM28" i="1"/>
  <c r="CB28" i="1"/>
  <c r="CL24" i="1"/>
  <c r="BO24" i="1"/>
  <c r="CE24" i="1"/>
  <c r="BT24" i="1"/>
  <c r="CJ24" i="1"/>
  <c r="BV20" i="1"/>
  <c r="BW20" i="1"/>
  <c r="CM20" i="1"/>
  <c r="CB20" i="1"/>
  <c r="CL16" i="1"/>
  <c r="BO16" i="1"/>
  <c r="CE16" i="1"/>
  <c r="BT16" i="1"/>
  <c r="CJ16" i="1"/>
  <c r="CC12" i="1"/>
  <c r="CI11" i="1"/>
  <c r="BN11" i="1"/>
  <c r="CC11" i="1"/>
  <c r="CD10" i="1"/>
  <c r="BO10" i="1"/>
  <c r="CE10" i="1"/>
  <c r="CE9" i="1"/>
  <c r="CK8" i="1"/>
  <c r="BP8" i="1"/>
  <c r="BV6" i="1"/>
  <c r="CD4" i="1"/>
  <c r="BN4" i="1"/>
  <c r="BV2" i="1"/>
  <c r="CD67" i="1"/>
  <c r="BO48" i="1"/>
  <c r="BX33" i="1"/>
  <c r="CA33" i="1"/>
  <c r="BW33" i="1"/>
  <c r="BQ33" i="1"/>
  <c r="CG33" i="1"/>
  <c r="CC28" i="1"/>
  <c r="CC20" i="1"/>
  <c r="CB12" i="1"/>
  <c r="CI9" i="1"/>
  <c r="BN9" i="1"/>
  <c r="CC9" i="1"/>
  <c r="CD8" i="1"/>
  <c r="BO8" i="1"/>
  <c r="CE8" i="1"/>
  <c r="CJ12" i="1"/>
  <c r="CL78" i="1"/>
  <c r="CN78" i="1"/>
  <c r="BT78" i="1"/>
  <c r="BU78" i="1"/>
  <c r="CK78" i="1"/>
  <c r="CA78" i="1"/>
  <c r="BZ67" i="1"/>
  <c r="BY48" i="1"/>
  <c r="CA48" i="1"/>
  <c r="BW48" i="1"/>
  <c r="BP48" i="1"/>
  <c r="CF48" i="1"/>
  <c r="BT47" i="1"/>
  <c r="BO37" i="1"/>
  <c r="CJ37" i="1"/>
  <c r="CF37" i="1"/>
  <c r="BY37" i="1"/>
  <c r="CD36" i="1"/>
  <c r="BN35" i="1"/>
  <c r="CF35" i="1"/>
  <c r="CB35" i="1"/>
  <c r="BS35" i="1"/>
  <c r="CI35" i="1"/>
  <c r="BZ32" i="1"/>
  <c r="BV30" i="1"/>
  <c r="BW30" i="1"/>
  <c r="CM30" i="1"/>
  <c r="CB30" i="1"/>
  <c r="CH28" i="1"/>
  <c r="CD26" i="1"/>
  <c r="BS26" i="1"/>
  <c r="CI26" i="1"/>
  <c r="BX26" i="1"/>
  <c r="CN26" i="1"/>
  <c r="CL22" i="1"/>
  <c r="BO22" i="1"/>
  <c r="CE22" i="1"/>
  <c r="BT22" i="1"/>
  <c r="CJ22" i="1"/>
  <c r="BR20" i="1"/>
  <c r="BN18" i="1"/>
  <c r="CA18" i="1"/>
  <c r="BP18" i="1"/>
  <c r="CF18" i="1"/>
  <c r="BR16" i="1"/>
  <c r="BN14" i="1"/>
  <c r="CA14" i="1"/>
  <c r="BP14" i="1"/>
  <c r="CF14" i="1"/>
  <c r="CF12" i="1"/>
  <c r="CF11" i="1"/>
  <c r="CG10" i="1"/>
  <c r="CH9" i="1"/>
  <c r="CH8" i="1"/>
  <c r="CN7" i="1"/>
  <c r="BV7" i="1"/>
  <c r="CK7" i="1"/>
  <c r="CB6" i="1"/>
  <c r="CH5" i="1"/>
  <c r="BR5" i="1"/>
  <c r="CF4" i="1"/>
  <c r="BP4" i="1"/>
  <c r="BV3" i="1"/>
  <c r="CJ2" i="1"/>
  <c r="BT2" i="1"/>
  <c r="BT173" i="1"/>
  <c r="BY12" i="1"/>
  <c r="CA12" i="1"/>
  <c r="BR67" i="1"/>
  <c r="BO67" i="1"/>
  <c r="CE67" i="1"/>
  <c r="BT67" i="1"/>
  <c r="CJ67" i="1"/>
  <c r="BY67" i="1"/>
  <c r="BQ32" i="1"/>
  <c r="CL32" i="1"/>
  <c r="CH32" i="1"/>
  <c r="BX32" i="1"/>
  <c r="CN32" i="1"/>
  <c r="BO178" i="1"/>
  <c r="CJ172" i="1"/>
  <c r="BO172" i="1"/>
  <c r="BP168" i="1"/>
  <c r="CN157" i="1"/>
  <c r="CJ153" i="1"/>
  <c r="CN141" i="1"/>
  <c r="BT140" i="1"/>
  <c r="CN126" i="1"/>
  <c r="CJ125" i="1"/>
  <c r="BO125" i="1"/>
  <c r="CK119" i="1"/>
  <c r="CE109" i="1"/>
  <c r="BX103" i="1"/>
  <c r="BY102" i="1"/>
  <c r="CK100" i="1"/>
  <c r="CN83" i="1"/>
  <c r="CK72" i="1"/>
  <c r="BP72" i="1"/>
  <c r="CE61" i="1"/>
  <c r="CE56" i="1"/>
  <c r="CA178" i="1"/>
  <c r="CD173" i="1"/>
  <c r="BX172" i="1"/>
  <c r="CC168" i="1"/>
  <c r="BY167" i="1"/>
  <c r="BZ166" i="1"/>
  <c r="CE160" i="1"/>
  <c r="CK157" i="1"/>
  <c r="BY154" i="1"/>
  <c r="BZ147" i="1"/>
  <c r="BX145" i="1"/>
  <c r="CE144" i="1"/>
  <c r="CN140" i="1"/>
  <c r="BS140" i="1"/>
  <c r="BY132" i="1"/>
  <c r="BZ128" i="1"/>
  <c r="BU126" i="1"/>
  <c r="BX125" i="1"/>
  <c r="CF122" i="1"/>
  <c r="CE121" i="1"/>
  <c r="BR119" i="1"/>
  <c r="BO112" i="1"/>
  <c r="BX109" i="1"/>
  <c r="BP106" i="1"/>
  <c r="CN102" i="1"/>
  <c r="BS102" i="1"/>
  <c r="BQ96" i="1"/>
  <c r="CC83" i="1"/>
  <c r="CJ79" i="1"/>
  <c r="BO79" i="1"/>
  <c r="CI73" i="1"/>
  <c r="CJ72" i="1"/>
  <c r="BO72" i="1"/>
  <c r="CA70" i="1"/>
  <c r="CJ61" i="1"/>
  <c r="CE57" i="1"/>
  <c r="CA56" i="1"/>
  <c r="CJ45" i="1"/>
  <c r="CK43" i="1"/>
  <c r="CJ42" i="1"/>
  <c r="BO42" i="1"/>
  <c r="BZ30" i="1"/>
  <c r="BZ22" i="1"/>
  <c r="CG16" i="1"/>
  <c r="CE2" i="1"/>
  <c r="CE73" i="1"/>
  <c r="CE170" i="1"/>
  <c r="CE151" i="1"/>
  <c r="CE180" i="1"/>
  <c r="CI180" i="1"/>
  <c r="CN180" i="1"/>
  <c r="CK176" i="1"/>
  <c r="BP164" i="1"/>
  <c r="BT164" i="1"/>
  <c r="CE163" i="1"/>
  <c r="BP161" i="1"/>
  <c r="CJ157" i="1"/>
  <c r="BP156" i="1"/>
  <c r="BS156" i="1"/>
  <c r="CF149" i="1"/>
  <c r="CJ149" i="1"/>
  <c r="CM149" i="1"/>
  <c r="CK145" i="1"/>
  <c r="CJ137" i="1"/>
  <c r="CJ122" i="1"/>
  <c r="BO120" i="1"/>
  <c r="CH120" i="1"/>
  <c r="BP114" i="1"/>
  <c r="BU114" i="1"/>
  <c r="CE113" i="1"/>
  <c r="BW108" i="1"/>
  <c r="CJ98" i="1"/>
  <c r="BU98" i="1"/>
  <c r="BQ98" i="1"/>
  <c r="CM98" i="1"/>
  <c r="BQ95" i="1"/>
  <c r="CB95" i="1"/>
  <c r="BT94" i="1"/>
  <c r="BU90" i="1"/>
  <c r="BU86" i="1"/>
  <c r="CC84" i="1"/>
  <c r="CM65" i="1"/>
  <c r="BO64" i="1"/>
  <c r="CG64" i="1"/>
  <c r="CC64" i="1"/>
  <c r="BW60" i="1"/>
  <c r="CJ58" i="1"/>
  <c r="BW58" i="1"/>
  <c r="BS58" i="1"/>
  <c r="CN58" i="1"/>
  <c r="BV55" i="1"/>
  <c r="CA53" i="1"/>
  <c r="CF53" i="1"/>
  <c r="CG51" i="1"/>
  <c r="CI50" i="1"/>
  <c r="CE48" i="1"/>
  <c r="BP46" i="1"/>
  <c r="BO44" i="1"/>
  <c r="CK40" i="1"/>
  <c r="BZ39" i="1"/>
  <c r="CF39" i="1"/>
  <c r="BT38" i="1"/>
  <c r="BT35" i="1"/>
  <c r="BO34" i="1"/>
  <c r="CI34" i="1"/>
  <c r="BS33" i="1"/>
  <c r="BO31" i="1"/>
  <c r="CN27" i="1"/>
  <c r="BR26" i="1"/>
  <c r="BT23" i="1"/>
  <c r="CN19" i="1"/>
  <c r="BR18" i="1"/>
  <c r="CK16" i="1"/>
  <c r="CM11" i="1"/>
  <c r="CF9" i="1"/>
  <c r="BT7" i="1"/>
  <c r="CJ5" i="1"/>
  <c r="BQ5" i="1"/>
  <c r="CM5" i="1"/>
  <c r="CK3" i="1"/>
  <c r="CK121" i="1"/>
  <c r="BO113" i="1"/>
  <c r="BP108" i="1"/>
  <c r="BW107" i="1"/>
  <c r="BZ107" i="1"/>
  <c r="CJ103" i="1"/>
  <c r="BY99" i="1"/>
  <c r="CJ99" i="1"/>
  <c r="CJ94" i="1"/>
  <c r="BU94" i="1"/>
  <c r="BQ94" i="1"/>
  <c r="CM94" i="1"/>
  <c r="CK92" i="1"/>
  <c r="CA90" i="1"/>
  <c r="CK86" i="1"/>
  <c r="CC81" i="1"/>
  <c r="BP79" i="1"/>
  <c r="CI65" i="1"/>
  <c r="CL65" i="1"/>
  <c r="CF41" i="1"/>
  <c r="CH41" i="1"/>
  <c r="BX38" i="1"/>
  <c r="CG28" i="1"/>
  <c r="CJ27" i="1"/>
  <c r="BP25" i="1"/>
  <c r="BW21" i="1"/>
  <c r="CJ15" i="1"/>
  <c r="CA15" i="1"/>
  <c r="CB13" i="1"/>
  <c r="BR10" i="1"/>
  <c r="CA9" i="1"/>
  <c r="BX7" i="1"/>
  <c r="BO4" i="1"/>
  <c r="CE176" i="1"/>
  <c r="CK127" i="1"/>
  <c r="BR124" i="1"/>
  <c r="CE124" i="1"/>
  <c r="CF102" i="1"/>
  <c r="BY90" i="1"/>
  <c r="CG90" i="1"/>
  <c r="CC90" i="1"/>
  <c r="BW70" i="1"/>
  <c r="CE62" i="1"/>
  <c r="BW50" i="1"/>
  <c r="CJ17" i="1"/>
  <c r="BW7" i="1"/>
  <c r="CH181" i="1"/>
  <c r="BV177" i="1"/>
  <c r="BQ176" i="1"/>
  <c r="CM176" i="1"/>
  <c r="CI176" i="1"/>
  <c r="CF172" i="1"/>
  <c r="BZ169" i="1"/>
  <c r="BS163" i="1"/>
  <c r="BQ161" i="1"/>
  <c r="CB161" i="1"/>
  <c r="CJ152" i="1"/>
  <c r="BW152" i="1"/>
  <c r="BS152" i="1"/>
  <c r="CL152" i="1"/>
  <c r="BP148" i="1"/>
  <c r="BS143" i="1"/>
  <c r="CC136" i="1"/>
  <c r="CE131" i="1"/>
  <c r="CB130" i="1"/>
  <c r="CK130" i="1"/>
  <c r="CH128" i="1"/>
  <c r="BX118" i="1"/>
  <c r="BP117" i="1"/>
  <c r="CK117" i="1"/>
  <c r="CG117" i="1"/>
  <c r="BR115" i="1"/>
  <c r="CK113" i="1"/>
  <c r="CK110" i="1"/>
  <c r="BV108" i="1"/>
  <c r="BQ104" i="1"/>
  <c r="CC94" i="1"/>
  <c r="BT91" i="1"/>
  <c r="CC91" i="1"/>
  <c r="CC88" i="1"/>
  <c r="CB87" i="1"/>
  <c r="CK87" i="1"/>
  <c r="CJ83" i="1"/>
  <c r="CJ77" i="1"/>
  <c r="BU77" i="1"/>
  <c r="BQ77" i="1"/>
  <c r="CM77" i="1"/>
  <c r="BW69" i="1"/>
  <c r="BP68" i="1"/>
  <c r="CK68" i="1"/>
  <c r="CG68" i="1"/>
  <c r="BP65" i="1"/>
  <c r="BS62" i="1"/>
  <c r="CL62" i="1"/>
  <c r="CB54" i="1"/>
  <c r="BR52" i="1"/>
  <c r="BS50" i="1"/>
  <c r="CJ46" i="1"/>
  <c r="BQ46" i="1"/>
  <c r="CM46" i="1"/>
  <c r="CH40" i="1"/>
  <c r="BZ40" i="1"/>
  <c r="CN38" i="1"/>
  <c r="CM37" i="1"/>
  <c r="CH35" i="1"/>
  <c r="BT34" i="1"/>
  <c r="CJ29" i="1"/>
  <c r="CA29" i="1"/>
  <c r="BP27" i="1"/>
  <c r="BT25" i="1"/>
  <c r="BW23" i="1"/>
  <c r="BX21" i="1"/>
  <c r="CI21" i="1"/>
  <c r="BP19" i="1"/>
  <c r="BT17" i="1"/>
  <c r="CC14" i="1"/>
  <c r="CE13" i="1"/>
  <c r="BU10" i="1"/>
  <c r="CK6" i="1"/>
  <c r="CA6" i="1"/>
  <c r="BT5" i="1"/>
  <c r="CJ3" i="1"/>
  <c r="BS3" i="1"/>
  <c r="CN3" i="1"/>
  <c r="BQ177" i="1"/>
  <c r="BY163" i="1"/>
  <c r="CA163" i="1"/>
  <c r="BW163" i="1"/>
  <c r="CL163" i="1"/>
  <c r="BT162" i="1"/>
  <c r="BS160" i="1"/>
  <c r="BW156" i="1"/>
  <c r="BO148" i="1"/>
  <c r="CG148" i="1"/>
  <c r="CC148" i="1"/>
  <c r="BW140" i="1"/>
  <c r="BP136" i="1"/>
  <c r="CK136" i="1"/>
  <c r="CG136" i="1"/>
  <c r="CK129" i="1"/>
  <c r="BT122" i="1"/>
  <c r="CB113" i="1"/>
  <c r="BX113" i="1"/>
  <c r="CL113" i="1"/>
  <c r="BP99" i="1"/>
  <c r="BU88" i="1"/>
  <c r="BO65" i="1"/>
  <c r="CL63" i="1"/>
  <c r="CE60" i="1"/>
  <c r="BZ59" i="1"/>
  <c r="BS56" i="1"/>
  <c r="BS54" i="1"/>
  <c r="CN54" i="1"/>
  <c r="CE54" i="1"/>
  <c r="BT53" i="1"/>
  <c r="CM50" i="1"/>
  <c r="BV45" i="1"/>
  <c r="CK42" i="1"/>
  <c r="CE40" i="1"/>
  <c r="BQ38" i="1"/>
  <c r="BW29" i="1"/>
  <c r="CG20" i="1"/>
  <c r="CB19" i="1"/>
  <c r="CB17" i="1"/>
  <c r="BP10" i="1"/>
  <c r="BQ7" i="1"/>
  <c r="CI4" i="1"/>
  <c r="CK4" i="1"/>
  <c r="CK111" i="1"/>
  <c r="CK152" i="1"/>
  <c r="CK96" i="1"/>
  <c r="CL2" i="1"/>
  <c r="BP177" i="1"/>
  <c r="CN177" i="1"/>
  <c r="BT176" i="1"/>
  <c r="BW167" i="1"/>
  <c r="CK161" i="1"/>
  <c r="BT156" i="1"/>
  <c r="BO134" i="1"/>
  <c r="CK132" i="1"/>
  <c r="BQ129" i="1"/>
  <c r="CM129" i="1"/>
  <c r="CI129" i="1"/>
  <c r="BQ118" i="1"/>
  <c r="CB118" i="1"/>
  <c r="CH115" i="1"/>
  <c r="CB108" i="1"/>
  <c r="CF108" i="1"/>
  <c r="CH108" i="1"/>
  <c r="BO90" i="1"/>
  <c r="BW86" i="1"/>
  <c r="BS86" i="1"/>
  <c r="CN86" i="1"/>
  <c r="BO69" i="1"/>
  <c r="CN69" i="1"/>
  <c r="CL69" i="1"/>
  <c r="BP64" i="1"/>
  <c r="BS53" i="1"/>
  <c r="BU50" i="1"/>
  <c r="CL50" i="1"/>
  <c r="CF45" i="1"/>
  <c r="BW38" i="1"/>
  <c r="CA38" i="1"/>
  <c r="CE34" i="1"/>
  <c r="CE31" i="1"/>
  <c r="CE29" i="1"/>
  <c r="CK28" i="1"/>
  <c r="BS25" i="1"/>
  <c r="CE21" i="1"/>
  <c r="BW19" i="1"/>
  <c r="CA17" i="1"/>
  <c r="CK14" i="1"/>
  <c r="BP13" i="1"/>
  <c r="CL13" i="1"/>
  <c r="CH11" i="1"/>
  <c r="CC7" i="1"/>
  <c r="CF7" i="1"/>
  <c r="BP5" i="1"/>
  <c r="BY180" i="1"/>
  <c r="CK169" i="1"/>
  <c r="CH159" i="1"/>
  <c r="CE135" i="1"/>
  <c r="CE90" i="1"/>
  <c r="BT58" i="1"/>
  <c r="CJ168" i="1"/>
  <c r="CJ33" i="1"/>
  <c r="BY96" i="1"/>
  <c r="CJ41" i="1"/>
  <c r="CJ167" i="1"/>
  <c r="CK84" i="1"/>
  <c r="BX166" i="1"/>
  <c r="CC166" i="1"/>
  <c r="BS161" i="1"/>
  <c r="CE157" i="1"/>
  <c r="BO157" i="1"/>
  <c r="BX173" i="1"/>
  <c r="BQ170" i="1"/>
  <c r="CL170" i="1"/>
  <c r="BX170" i="1"/>
  <c r="CN170" i="1"/>
  <c r="CL165" i="1"/>
  <c r="BO165" i="1"/>
  <c r="CE165" i="1"/>
  <c r="BT165" i="1"/>
  <c r="CJ165" i="1"/>
  <c r="CD161" i="1"/>
  <c r="BN161" i="1"/>
  <c r="BY160" i="1"/>
  <c r="CH157" i="1"/>
  <c r="BR157" i="1"/>
  <c r="CC156" i="1"/>
  <c r="CJ171" i="1"/>
  <c r="BN162" i="1"/>
  <c r="CF162" i="1"/>
  <c r="CB162" i="1"/>
  <c r="BU162" i="1"/>
  <c r="CK162" i="1"/>
  <c r="BO159" i="1"/>
  <c r="BN154" i="1"/>
  <c r="CA154" i="1"/>
  <c r="BP154" i="1"/>
  <c r="BR152" i="1"/>
  <c r="CH148" i="1"/>
  <c r="CH144" i="1"/>
  <c r="CH140" i="1"/>
  <c r="BR132" i="1"/>
  <c r="CE171" i="1"/>
  <c r="BU171" i="1"/>
  <c r="BN159" i="1"/>
  <c r="CG159" i="1"/>
  <c r="CL141" i="1"/>
  <c r="BW174" i="1"/>
  <c r="BQ174" i="1"/>
  <c r="CB174" i="1"/>
  <c r="BU153" i="1"/>
  <c r="BW153" i="1"/>
  <c r="BW130" i="1"/>
  <c r="BW126" i="1"/>
  <c r="BW122" i="1"/>
  <c r="BN121" i="1"/>
  <c r="CD117" i="1"/>
  <c r="BN113" i="1"/>
  <c r="CF151" i="1"/>
  <c r="CB147" i="1"/>
  <c r="BV143" i="1"/>
  <c r="CC143" i="1"/>
  <c r="BR130" i="1"/>
  <c r="CL118" i="1"/>
  <c r="BR114" i="1"/>
  <c r="BY134" i="1"/>
  <c r="BP134" i="1"/>
  <c r="BT133" i="1"/>
  <c r="CL128" i="1"/>
  <c r="BU128" i="1"/>
  <c r="CL124" i="1"/>
  <c r="CF124" i="1"/>
  <c r="BU124" i="1"/>
  <c r="CL120" i="1"/>
  <c r="BU120" i="1"/>
  <c r="CL116" i="1"/>
  <c r="BU116" i="1"/>
  <c r="CL112" i="1"/>
  <c r="BU112" i="1"/>
  <c r="BY108" i="1"/>
  <c r="CB107" i="1"/>
  <c r="BN106" i="1"/>
  <c r="CJ104" i="1"/>
  <c r="CH102" i="1"/>
  <c r="CB100" i="1"/>
  <c r="BZ98" i="1"/>
  <c r="BT96" i="1"/>
  <c r="BR94" i="1"/>
  <c r="BS91" i="1"/>
  <c r="CJ88" i="1"/>
  <c r="CA87" i="1"/>
  <c r="BR86" i="1"/>
  <c r="CI83" i="1"/>
  <c r="CB81" i="1"/>
  <c r="CH79" i="1"/>
  <c r="BN146" i="1"/>
  <c r="BS146" i="1"/>
  <c r="BX146" i="1"/>
  <c r="BO138" i="1"/>
  <c r="CK138" i="1"/>
  <c r="CG138" i="1"/>
  <c r="BX138" i="1"/>
  <c r="CN138" i="1"/>
  <c r="CK133" i="1"/>
  <c r="BW131" i="1"/>
  <c r="BP131" i="1"/>
  <c r="CI131" i="1"/>
  <c r="CG131" i="1"/>
  <c r="BV127" i="1"/>
  <c r="BW127" i="1"/>
  <c r="CM127" i="1"/>
  <c r="CB127" i="1"/>
  <c r="CL123" i="1"/>
  <c r="BO123" i="1"/>
  <c r="CE123" i="1"/>
  <c r="BT123" i="1"/>
  <c r="CJ123" i="1"/>
  <c r="BV119" i="1"/>
  <c r="BW119" i="1"/>
  <c r="CM119" i="1"/>
  <c r="CB119" i="1"/>
  <c r="CL115" i="1"/>
  <c r="BO115" i="1"/>
  <c r="CE115" i="1"/>
  <c r="BT115" i="1"/>
  <c r="CJ115" i="1"/>
  <c r="BV111" i="1"/>
  <c r="BW111" i="1"/>
  <c r="CM111" i="1"/>
  <c r="CB111" i="1"/>
  <c r="CM104" i="1"/>
  <c r="BW104" i="1"/>
  <c r="CH103" i="1"/>
  <c r="BR103" i="1"/>
  <c r="CE100" i="1"/>
  <c r="BO100" i="1"/>
  <c r="BZ99" i="1"/>
  <c r="CM96" i="1"/>
  <c r="BW96" i="1"/>
  <c r="CH95" i="1"/>
  <c r="BR95" i="1"/>
  <c r="CE92" i="1"/>
  <c r="BZ91" i="1"/>
  <c r="BW88" i="1"/>
  <c r="CH87" i="1"/>
  <c r="CE84" i="1"/>
  <c r="BZ83" i="1"/>
  <c r="BW81" i="1"/>
  <c r="BR155" i="1"/>
  <c r="BX155" i="1"/>
  <c r="CN155" i="1"/>
  <c r="BX135" i="1"/>
  <c r="BW135" i="1"/>
  <c r="CG135" i="1"/>
  <c r="CG133" i="1"/>
  <c r="CC133" i="1"/>
  <c r="CI133" i="1"/>
  <c r="BN104" i="1"/>
  <c r="BZ100" i="1"/>
  <c r="BV96" i="1"/>
  <c r="BR92" i="1"/>
  <c r="BN88" i="1"/>
  <c r="BZ84" i="1"/>
  <c r="BV81" i="1"/>
  <c r="BN77" i="1"/>
  <c r="BZ137" i="1"/>
  <c r="CJ180" i="1"/>
  <c r="BT180" i="1"/>
  <c r="CD180" i="1"/>
  <c r="BN180" i="1"/>
  <c r="BV176" i="1"/>
  <c r="CD172" i="1"/>
  <c r="BN172" i="1"/>
  <c r="BT179" i="1"/>
  <c r="CA168" i="1"/>
  <c r="CH167" i="1"/>
  <c r="BR167" i="1"/>
  <c r="CA164" i="1"/>
  <c r="CH163" i="1"/>
  <c r="BR163" i="1"/>
  <c r="CD179" i="1"/>
  <c r="BQ179" i="1"/>
  <c r="CG179" i="1"/>
  <c r="BY178" i="1"/>
  <c r="BT178" i="1"/>
  <c r="CJ178" i="1"/>
  <c r="BY177" i="1"/>
  <c r="BS177" i="1"/>
  <c r="CI177" i="1"/>
  <c r="CD168" i="1"/>
  <c r="BN168" i="1"/>
  <c r="CL164" i="1"/>
  <c r="BV164" i="1"/>
  <c r="BV181" i="1"/>
  <c r="BS181" i="1"/>
  <c r="CI181" i="1"/>
  <c r="BX181" i="1"/>
  <c r="CN181" i="1"/>
  <c r="CC181" i="1"/>
  <c r="BX175" i="1"/>
  <c r="BZ175" i="1"/>
  <c r="BV175" i="1"/>
  <c r="BQ175" i="1"/>
  <c r="CG175" i="1"/>
  <c r="BN173" i="1"/>
  <c r="CF173" i="1"/>
  <c r="CB173" i="1"/>
  <c r="BS173" i="1"/>
  <c r="CI173" i="1"/>
  <c r="BN169" i="1"/>
  <c r="CB169" i="1"/>
  <c r="BT169" i="1"/>
  <c r="CN169" i="1"/>
  <c r="CM169" i="1"/>
  <c r="BN166" i="1"/>
  <c r="CB166" i="1"/>
  <c r="BQ166" i="1"/>
  <c r="CG166" i="1"/>
  <c r="CE161" i="1"/>
  <c r="CH160" i="1"/>
  <c r="BR160" i="1"/>
  <c r="CA157" i="1"/>
  <c r="CH156" i="1"/>
  <c r="BR156" i="1"/>
  <c r="CI170" i="1"/>
  <c r="BV170" i="1"/>
  <c r="BR170" i="1"/>
  <c r="CM170" i="1"/>
  <c r="CB170" i="1"/>
  <c r="BU169" i="1"/>
  <c r="CD165" i="1"/>
  <c r="BS165" i="1"/>
  <c r="CI165" i="1"/>
  <c r="BX165" i="1"/>
  <c r="CN165" i="1"/>
  <c r="BZ161" i="1"/>
  <c r="CK160" i="1"/>
  <c r="BU160" i="1"/>
  <c r="CD157" i="1"/>
  <c r="BN157" i="1"/>
  <c r="BY156" i="1"/>
  <c r="BO171" i="1"/>
  <c r="BP162" i="1"/>
  <c r="CL162" i="1"/>
  <c r="CH162" i="1"/>
  <c r="BY162" i="1"/>
  <c r="CM159" i="1"/>
  <c r="CL154" i="1"/>
  <c r="BO154" i="1"/>
  <c r="CE154" i="1"/>
  <c r="BT154" i="1"/>
  <c r="CJ154" i="1"/>
  <c r="CD152" i="1"/>
  <c r="BN152" i="1"/>
  <c r="BW149" i="1"/>
  <c r="CD148" i="1"/>
  <c r="BN148" i="1"/>
  <c r="BW145" i="1"/>
  <c r="CD144" i="1"/>
  <c r="BN144" i="1"/>
  <c r="BW141" i="1"/>
  <c r="CD140" i="1"/>
  <c r="BN140" i="1"/>
  <c r="BV136" i="1"/>
  <c r="CD132" i="1"/>
  <c r="BN132" i="1"/>
  <c r="CD171" i="1"/>
  <c r="BP171" i="1"/>
  <c r="CL171" i="1"/>
  <c r="CH171" i="1"/>
  <c r="BY171" i="1"/>
  <c r="CL159" i="1"/>
  <c r="BP159" i="1"/>
  <c r="CF159" i="1"/>
  <c r="BU159" i="1"/>
  <c r="CK159" i="1"/>
  <c r="BZ149" i="1"/>
  <c r="CL145" i="1"/>
  <c r="BV145" i="1"/>
  <c r="CH141" i="1"/>
  <c r="BR141" i="1"/>
  <c r="BY174" i="1"/>
  <c r="BS174" i="1"/>
  <c r="BZ174" i="1"/>
  <c r="BV174" i="1"/>
  <c r="BP174" i="1"/>
  <c r="CF174" i="1"/>
  <c r="BY153" i="1"/>
  <c r="BZ153" i="1"/>
  <c r="BV153" i="1"/>
  <c r="CL153" i="1"/>
  <c r="CA153" i="1"/>
  <c r="CI130" i="1"/>
  <c r="BS130" i="1"/>
  <c r="BZ129" i="1"/>
  <c r="CI126" i="1"/>
  <c r="BS126" i="1"/>
  <c r="BZ125" i="1"/>
  <c r="CI122" i="1"/>
  <c r="BS122" i="1"/>
  <c r="BZ121" i="1"/>
  <c r="CI118" i="1"/>
  <c r="BS118" i="1"/>
  <c r="BZ117" i="1"/>
  <c r="CI114" i="1"/>
  <c r="BS114" i="1"/>
  <c r="BZ113" i="1"/>
  <c r="CH109" i="1"/>
  <c r="BR109" i="1"/>
  <c r="CD151" i="1"/>
  <c r="BT151" i="1"/>
  <c r="CJ151" i="1"/>
  <c r="BY151" i="1"/>
  <c r="CL147" i="1"/>
  <c r="BP147" i="1"/>
  <c r="CF147" i="1"/>
  <c r="BU147" i="1"/>
  <c r="CK147" i="1"/>
  <c r="BN143" i="1"/>
  <c r="CB143" i="1"/>
  <c r="BQ143" i="1"/>
  <c r="CG143" i="1"/>
  <c r="CD130" i="1"/>
  <c r="BN130" i="1"/>
  <c r="BZ126" i="1"/>
  <c r="CL122" i="1"/>
  <c r="BV122" i="1"/>
  <c r="CH118" i="1"/>
  <c r="BR118" i="1"/>
  <c r="CD114" i="1"/>
  <c r="BN114" i="1"/>
  <c r="CM138" i="1"/>
  <c r="CD135" i="1"/>
  <c r="BN134" i="1"/>
  <c r="CG134" i="1"/>
  <c r="CC134" i="1"/>
  <c r="BT134" i="1"/>
  <c r="CJ134" i="1"/>
  <c r="CJ131" i="1"/>
  <c r="CD128" i="1"/>
  <c r="BT128" i="1"/>
  <c r="CJ128" i="1"/>
  <c r="BY128" i="1"/>
  <c r="CG127" i="1"/>
  <c r="CD124" i="1"/>
  <c r="BT124" i="1"/>
  <c r="CJ124" i="1"/>
  <c r="BY124" i="1"/>
  <c r="CG123" i="1"/>
  <c r="CD120" i="1"/>
  <c r="BT120" i="1"/>
  <c r="CJ120" i="1"/>
  <c r="BY120" i="1"/>
  <c r="CG119" i="1"/>
  <c r="CD116" i="1"/>
  <c r="BT116" i="1"/>
  <c r="CJ116" i="1"/>
  <c r="BY116" i="1"/>
  <c r="CG115" i="1"/>
  <c r="CD112" i="1"/>
  <c r="BT112" i="1"/>
  <c r="CJ112" i="1"/>
  <c r="BY112" i="1"/>
  <c r="CG111" i="1"/>
  <c r="CI108" i="1"/>
  <c r="BN108" i="1"/>
  <c r="CC108" i="1"/>
  <c r="CD107" i="1"/>
  <c r="BP107" i="1"/>
  <c r="CF107" i="1"/>
  <c r="CD106" i="1"/>
  <c r="BO106" i="1"/>
  <c r="CE106" i="1"/>
  <c r="CF104" i="1"/>
  <c r="BP104" i="1"/>
  <c r="BW103" i="1"/>
  <c r="CD102" i="1"/>
  <c r="BN102" i="1"/>
  <c r="BX100" i="1"/>
  <c r="CE99" i="1"/>
  <c r="BO99" i="1"/>
  <c r="BV98" i="1"/>
  <c r="CF96" i="1"/>
  <c r="BP96" i="1"/>
  <c r="BW95" i="1"/>
  <c r="CD94" i="1"/>
  <c r="BN94" i="1"/>
  <c r="BX92" i="1"/>
  <c r="CE91" i="1"/>
  <c r="BO91" i="1"/>
  <c r="BV90" i="1"/>
  <c r="CF88" i="1"/>
  <c r="BP88" i="1"/>
  <c r="BW87" i="1"/>
  <c r="CD86" i="1"/>
  <c r="BN86" i="1"/>
  <c r="BX84" i="1"/>
  <c r="CE83" i="1"/>
  <c r="BO83" i="1"/>
  <c r="BX81" i="1"/>
  <c r="CD79" i="1"/>
  <c r="BN79" i="1"/>
  <c r="BQ146" i="1"/>
  <c r="BZ146" i="1"/>
  <c r="BW146" i="1"/>
  <c r="CM146" i="1"/>
  <c r="CB146" i="1"/>
  <c r="CI138" i="1"/>
  <c r="BU138" i="1"/>
  <c r="BQ138" i="1"/>
  <c r="CL138" i="1"/>
  <c r="CB138" i="1"/>
  <c r="CJ135" i="1"/>
  <c r="BZ133" i="1"/>
  <c r="BN131" i="1"/>
  <c r="CB131" i="1"/>
  <c r="BT131" i="1"/>
  <c r="CN131" i="1"/>
  <c r="CK131" i="1"/>
  <c r="BN127" i="1"/>
  <c r="CA127" i="1"/>
  <c r="BP127" i="1"/>
  <c r="CF127" i="1"/>
  <c r="CD123" i="1"/>
  <c r="BS123" i="1"/>
  <c r="CI123" i="1"/>
  <c r="BX123" i="1"/>
  <c r="CN123" i="1"/>
  <c r="BN119" i="1"/>
  <c r="CA119" i="1"/>
  <c r="BP119" i="1"/>
  <c r="CF119" i="1"/>
  <c r="CD115" i="1"/>
  <c r="BS115" i="1"/>
  <c r="CI115" i="1"/>
  <c r="BX115" i="1"/>
  <c r="CN115" i="1"/>
  <c r="BN111" i="1"/>
  <c r="CA111" i="1"/>
  <c r="BP111" i="1"/>
  <c r="CF111" i="1"/>
  <c r="CI104" i="1"/>
  <c r="BS104" i="1"/>
  <c r="CD103" i="1"/>
  <c r="BN103" i="1"/>
  <c r="CA100" i="1"/>
  <c r="CL99" i="1"/>
  <c r="BV99" i="1"/>
  <c r="CI96" i="1"/>
  <c r="BS96" i="1"/>
  <c r="CD95" i="1"/>
  <c r="BN95" i="1"/>
  <c r="CA92" i="1"/>
  <c r="CL91" i="1"/>
  <c r="BV91" i="1"/>
  <c r="CI88" i="1"/>
  <c r="BS88" i="1"/>
  <c r="CD87" i="1"/>
  <c r="BN87" i="1"/>
  <c r="CA84" i="1"/>
  <c r="CL83" i="1"/>
  <c r="BV83" i="1"/>
  <c r="CI81" i="1"/>
  <c r="BS81" i="1"/>
  <c r="CE155" i="1"/>
  <c r="BZ155" i="1"/>
  <c r="CI155" i="1"/>
  <c r="CB155" i="1"/>
  <c r="BQ155" i="1"/>
  <c r="CG155" i="1"/>
  <c r="BN135" i="1"/>
  <c r="CF135" i="1"/>
  <c r="CB135" i="1"/>
  <c r="BU135" i="1"/>
  <c r="CK135" i="1"/>
  <c r="BQ133" i="1"/>
  <c r="CL133" i="1"/>
  <c r="CH133" i="1"/>
  <c r="BW133" i="1"/>
  <c r="CM133" i="1"/>
  <c r="BZ104" i="1"/>
  <c r="CL100" i="1"/>
  <c r="BV100" i="1"/>
  <c r="CH96" i="1"/>
  <c r="BR96" i="1"/>
  <c r="CD92" i="1"/>
  <c r="BN92" i="1"/>
  <c r="BZ88" i="1"/>
  <c r="CL84" i="1"/>
  <c r="BV84" i="1"/>
  <c r="CH81" i="1"/>
  <c r="BR81" i="1"/>
  <c r="BZ77" i="1"/>
  <c r="BN158" i="1"/>
  <c r="BV158" i="1"/>
  <c r="BY158" i="1"/>
  <c r="CH158" i="1"/>
  <c r="CA158" i="1"/>
  <c r="BP158" i="1"/>
  <c r="CF158" i="1"/>
  <c r="BU150" i="1"/>
  <c r="CC150" i="1"/>
  <c r="BR150" i="1"/>
  <c r="BS150" i="1"/>
  <c r="CI150" i="1"/>
  <c r="BX150" i="1"/>
  <c r="CN150" i="1"/>
  <c r="BR93" i="1"/>
  <c r="BV82" i="1"/>
  <c r="BV74" i="1"/>
  <c r="BZ70" i="1"/>
  <c r="CH66" i="1"/>
  <c r="BR66" i="1"/>
  <c r="BZ62" i="1"/>
  <c r="CH60" i="1"/>
  <c r="BR60" i="1"/>
  <c r="BZ56" i="1"/>
  <c r="CA139" i="1"/>
  <c r="CN137" i="1"/>
  <c r="CH137" i="1"/>
  <c r="CF137" i="1"/>
  <c r="CB137" i="1"/>
  <c r="BS137" i="1"/>
  <c r="CI137" i="1"/>
  <c r="BO101" i="1"/>
  <c r="CE101" i="1"/>
  <c r="BT101" i="1"/>
  <c r="CJ101" i="1"/>
  <c r="BY101" i="1"/>
  <c r="CD93" i="1"/>
  <c r="BW93" i="1"/>
  <c r="CM93" i="1"/>
  <c r="CB93" i="1"/>
  <c r="BQ93" i="1"/>
  <c r="CG93" i="1"/>
  <c r="BO85" i="1"/>
  <c r="CE85" i="1"/>
  <c r="BT85" i="1"/>
  <c r="CJ85" i="1"/>
  <c r="BY85" i="1"/>
  <c r="CH82" i="1"/>
  <c r="BZ74" i="1"/>
  <c r="CG73" i="1"/>
  <c r="BN73" i="1"/>
  <c r="CH73" i="1"/>
  <c r="CC70" i="1"/>
  <c r="CH69" i="1"/>
  <c r="BR69" i="1"/>
  <c r="CC66" i="1"/>
  <c r="CH65" i="1"/>
  <c r="BR65" i="1"/>
  <c r="CC62" i="1"/>
  <c r="CH61" i="1"/>
  <c r="BR61" i="1"/>
  <c r="CC60" i="1"/>
  <c r="CH57" i="1"/>
  <c r="BR57" i="1"/>
  <c r="CC56" i="1"/>
  <c r="CH53" i="1"/>
  <c r="BR53" i="1"/>
  <c r="CH139" i="1"/>
  <c r="BO139" i="1"/>
  <c r="BP139" i="1"/>
  <c r="BT139" i="1"/>
  <c r="CJ139" i="1"/>
  <c r="BY139" i="1"/>
  <c r="CD82" i="1"/>
  <c r="BW82" i="1"/>
  <c r="CM82" i="1"/>
  <c r="CB82" i="1"/>
  <c r="BQ82" i="1"/>
  <c r="CG82" i="1"/>
  <c r="CD74" i="1"/>
  <c r="BQ74" i="1"/>
  <c r="CG74" i="1"/>
  <c r="BU73" i="1"/>
  <c r="BZ72" i="1"/>
  <c r="CN70" i="1"/>
  <c r="BX70" i="1"/>
  <c r="CG69" i="1"/>
  <c r="BQ69" i="1"/>
  <c r="BV68" i="1"/>
  <c r="CJ66" i="1"/>
  <c r="BT66" i="1"/>
  <c r="CC65" i="1"/>
  <c r="CH64" i="1"/>
  <c r="BR64" i="1"/>
  <c r="CF62" i="1"/>
  <c r="BP62" i="1"/>
  <c r="BY61" i="1"/>
  <c r="CJ60" i="1"/>
  <c r="BT60" i="1"/>
  <c r="BZ58" i="1"/>
  <c r="CK57" i="1"/>
  <c r="BU57" i="1"/>
  <c r="CF56" i="1"/>
  <c r="BP56" i="1"/>
  <c r="BV54" i="1"/>
  <c r="CG53" i="1"/>
  <c r="BQ53" i="1"/>
  <c r="BV50" i="1"/>
  <c r="CD46" i="1"/>
  <c r="BN46" i="1"/>
  <c r="BV42" i="1"/>
  <c r="CD38" i="1"/>
  <c r="BN38" i="1"/>
  <c r="BV34" i="1"/>
  <c r="CD142" i="1"/>
  <c r="CL142" i="1"/>
  <c r="CG142" i="1"/>
  <c r="BO142" i="1"/>
  <c r="CE142" i="1"/>
  <c r="BT142" i="1"/>
  <c r="CJ142" i="1"/>
  <c r="BR97" i="1"/>
  <c r="BZ97" i="1"/>
  <c r="CA97" i="1"/>
  <c r="BP97" i="1"/>
  <c r="CF97" i="1"/>
  <c r="BU97" i="1"/>
  <c r="CK97" i="1"/>
  <c r="CF80" i="1"/>
  <c r="CH80" i="1"/>
  <c r="BO80" i="1"/>
  <c r="CE80" i="1"/>
  <c r="BU80" i="1"/>
  <c r="CK80" i="1"/>
  <c r="BV105" i="1"/>
  <c r="BS105" i="1"/>
  <c r="CI105" i="1"/>
  <c r="BX105" i="1"/>
  <c r="CN105" i="1"/>
  <c r="CC105" i="1"/>
  <c r="BN75" i="1"/>
  <c r="CE75" i="1"/>
  <c r="CA75" i="1"/>
  <c r="BW75" i="1"/>
  <c r="BP75" i="1"/>
  <c r="CF75" i="1"/>
  <c r="BN71" i="1"/>
  <c r="CA71" i="1"/>
  <c r="BP71" i="1"/>
  <c r="CF71" i="1"/>
  <c r="BU71" i="1"/>
  <c r="CK71" i="1"/>
  <c r="BS63" i="1"/>
  <c r="CI63" i="1"/>
  <c r="BX63" i="1"/>
  <c r="CN63" i="1"/>
  <c r="CC63" i="1"/>
  <c r="BN59" i="1"/>
  <c r="CA59" i="1"/>
  <c r="BP59" i="1"/>
  <c r="CF59" i="1"/>
  <c r="BU59" i="1"/>
  <c r="CK59" i="1"/>
  <c r="BS55" i="1"/>
  <c r="CI55" i="1"/>
  <c r="BX55" i="1"/>
  <c r="CN55" i="1"/>
  <c r="CC55" i="1"/>
  <c r="CD52" i="1"/>
  <c r="BT52" i="1"/>
  <c r="CJ52" i="1"/>
  <c r="BY52" i="1"/>
  <c r="CN45" i="1"/>
  <c r="BS45" i="1"/>
  <c r="BY45" i="1"/>
  <c r="CI44" i="1"/>
  <c r="BN44" i="1"/>
  <c r="CB44" i="1"/>
  <c r="CJ43" i="1"/>
  <c r="BN43" i="1"/>
  <c r="CA43" i="1"/>
  <c r="CN31" i="1"/>
  <c r="BS31" i="1"/>
  <c r="BZ31" i="1"/>
  <c r="CH29" i="1"/>
  <c r="BR29" i="1"/>
  <c r="BZ27" i="1"/>
  <c r="CH25" i="1"/>
  <c r="BR25" i="1"/>
  <c r="BZ23" i="1"/>
  <c r="CH21" i="1"/>
  <c r="BR21" i="1"/>
  <c r="BZ19" i="1"/>
  <c r="CH17" i="1"/>
  <c r="BR17" i="1"/>
  <c r="BZ15" i="1"/>
  <c r="CH13" i="1"/>
  <c r="BR13" i="1"/>
  <c r="BY110" i="1"/>
  <c r="BZ110" i="1"/>
  <c r="BV110" i="1"/>
  <c r="BX110" i="1"/>
  <c r="CL110" i="1"/>
  <c r="CA110" i="1"/>
  <c r="BN89" i="1"/>
  <c r="CL89" i="1"/>
  <c r="BW89" i="1"/>
  <c r="CM89" i="1"/>
  <c r="CB89" i="1"/>
  <c r="BQ89" i="1"/>
  <c r="CG89" i="1"/>
  <c r="CL51" i="1"/>
  <c r="BO51" i="1"/>
  <c r="CE51" i="1"/>
  <c r="BT51" i="1"/>
  <c r="CJ51" i="1"/>
  <c r="BW45" i="1"/>
  <c r="BW44" i="1"/>
  <c r="BX43" i="1"/>
  <c r="CD41" i="1"/>
  <c r="BQ41" i="1"/>
  <c r="CG41" i="1"/>
  <c r="BY40" i="1"/>
  <c r="BT40" i="1"/>
  <c r="CJ40" i="1"/>
  <c r="BY39" i="1"/>
  <c r="BS39" i="1"/>
  <c r="CI39" i="1"/>
  <c r="BW31" i="1"/>
  <c r="CC29" i="1"/>
  <c r="CK27" i="1"/>
  <c r="BU27" i="1"/>
  <c r="CC25" i="1"/>
  <c r="CK23" i="1"/>
  <c r="BU23" i="1"/>
  <c r="CC21" i="1"/>
  <c r="CK19" i="1"/>
  <c r="BU19" i="1"/>
  <c r="CC17" i="1"/>
  <c r="CK15" i="1"/>
  <c r="BU15" i="1"/>
  <c r="CC13" i="1"/>
  <c r="BN76" i="1"/>
  <c r="BX76" i="1"/>
  <c r="BZ76" i="1"/>
  <c r="CJ76" i="1"/>
  <c r="CA76" i="1"/>
  <c r="BQ76" i="1"/>
  <c r="CG76" i="1"/>
  <c r="BS49" i="1"/>
  <c r="CB49" i="1"/>
  <c r="BY49" i="1"/>
  <c r="BN49" i="1"/>
  <c r="CD49" i="1"/>
  <c r="BY47" i="1"/>
  <c r="CB47" i="1"/>
  <c r="BX47" i="1"/>
  <c r="BO47" i="1"/>
  <c r="CE47" i="1"/>
  <c r="BY36" i="1"/>
  <c r="BZ36" i="1"/>
  <c r="BV36" i="1"/>
  <c r="BP36" i="1"/>
  <c r="CF36" i="1"/>
  <c r="BU32" i="1"/>
  <c r="BN28" i="1"/>
  <c r="CA28" i="1"/>
  <c r="BP28" i="1"/>
  <c r="CF28" i="1"/>
  <c r="CD24" i="1"/>
  <c r="BS24" i="1"/>
  <c r="CI24" i="1"/>
  <c r="BX24" i="1"/>
  <c r="CN24" i="1"/>
  <c r="BN20" i="1"/>
  <c r="CA20" i="1"/>
  <c r="BP20" i="1"/>
  <c r="CF20" i="1"/>
  <c r="CD16" i="1"/>
  <c r="BS16" i="1"/>
  <c r="CI16" i="1"/>
  <c r="BX16" i="1"/>
  <c r="CN16" i="1"/>
  <c r="BX12" i="1"/>
  <c r="CD11" i="1"/>
  <c r="BQ11" i="1"/>
  <c r="CG11" i="1"/>
  <c r="BY10" i="1"/>
  <c r="BS10" i="1"/>
  <c r="CI10" i="1"/>
  <c r="BZ9" i="1"/>
  <c r="CF8" i="1"/>
  <c r="CH6" i="1"/>
  <c r="BR6" i="1"/>
  <c r="BZ4" i="1"/>
  <c r="CH2" i="1"/>
  <c r="CH175" i="1"/>
  <c r="BR2" i="1"/>
  <c r="BR179" i="1"/>
  <c r="BX49" i="1"/>
  <c r="BU47" i="1"/>
  <c r="BN33" i="1"/>
  <c r="CF33" i="1"/>
  <c r="CB33" i="1"/>
  <c r="BU33" i="1"/>
  <c r="CK33" i="1"/>
  <c r="BU28" i="1"/>
  <c r="BU20" i="1"/>
  <c r="BV12" i="1"/>
  <c r="CD9" i="1"/>
  <c r="BQ9" i="1"/>
  <c r="CG9" i="1"/>
  <c r="BY8" i="1"/>
  <c r="BS8" i="1"/>
  <c r="CI8" i="1"/>
  <c r="BN12" i="1"/>
  <c r="BP78" i="1"/>
  <c r="BR78" i="1"/>
  <c r="CB78" i="1"/>
  <c r="BY78" i="1"/>
  <c r="BO78" i="1"/>
  <c r="CE78" i="1"/>
  <c r="CM49" i="1"/>
  <c r="BN48" i="1"/>
  <c r="CG48" i="1"/>
  <c r="CC48" i="1"/>
  <c r="BT48" i="1"/>
  <c r="CJ48" i="1"/>
  <c r="CI37" i="1"/>
  <c r="BT37" i="1"/>
  <c r="BP37" i="1"/>
  <c r="CL37" i="1"/>
  <c r="CC37" i="1"/>
  <c r="BS36" i="1"/>
  <c r="BP35" i="1"/>
  <c r="CK35" i="1"/>
  <c r="CG35" i="1"/>
  <c r="BW35" i="1"/>
  <c r="CM35" i="1"/>
  <c r="BO32" i="1"/>
  <c r="BN30" i="1"/>
  <c r="CA30" i="1"/>
  <c r="BP30" i="1"/>
  <c r="CF30" i="1"/>
  <c r="BZ28" i="1"/>
  <c r="BV26" i="1"/>
  <c r="BW26" i="1"/>
  <c r="CM26" i="1"/>
  <c r="CB26" i="1"/>
  <c r="CH24" i="1"/>
  <c r="CD22" i="1"/>
  <c r="BS22" i="1"/>
  <c r="CI22" i="1"/>
  <c r="BX22" i="1"/>
  <c r="CN22" i="1"/>
  <c r="CL18" i="1"/>
  <c r="BO18" i="1"/>
  <c r="CE18" i="1"/>
  <c r="BT18" i="1"/>
  <c r="CJ18" i="1"/>
  <c r="CL14" i="1"/>
  <c r="BO14" i="1"/>
  <c r="CE14" i="1"/>
  <c r="BT14" i="1"/>
  <c r="CJ14" i="1"/>
  <c r="BZ12" i="1"/>
  <c r="CA11" i="1"/>
  <c r="CB10" i="1"/>
  <c r="CB9" i="1"/>
  <c r="CC8" i="1"/>
  <c r="CI7" i="1"/>
  <c r="BR7" i="1"/>
  <c r="CN6" i="1"/>
  <c r="BX6" i="1"/>
  <c r="CD5" i="1"/>
  <c r="BN5" i="1"/>
  <c r="CB4" i="1"/>
  <c r="CH3" i="1"/>
  <c r="BR3" i="1"/>
  <c r="CF106" i="1"/>
  <c r="CF49" i="1"/>
  <c r="CF132" i="1"/>
  <c r="CF2" i="1"/>
  <c r="BP167" i="1"/>
  <c r="BP132" i="1"/>
  <c r="BP2" i="1"/>
  <c r="BO12" i="1"/>
  <c r="CE12" i="1"/>
  <c r="CH67" i="1"/>
  <c r="BS67" i="1"/>
  <c r="CI67" i="1"/>
  <c r="BX67" i="1"/>
  <c r="CN67" i="1"/>
  <c r="CC67" i="1"/>
  <c r="BV32" i="1"/>
  <c r="BR32" i="1"/>
  <c r="CM32" i="1"/>
  <c r="CB32" i="1"/>
  <c r="CE172" i="1"/>
  <c r="CN168" i="1"/>
  <c r="CF157" i="1"/>
  <c r="BZ154" i="1"/>
  <c r="BR151" i="1"/>
  <c r="CF141" i="1"/>
  <c r="CJ140" i="1"/>
  <c r="BO140" i="1"/>
  <c r="CF126" i="1"/>
  <c r="CE125" i="1"/>
  <c r="BR123" i="1"/>
  <c r="CF121" i="1"/>
  <c r="BY109" i="1"/>
  <c r="BP103" i="1"/>
  <c r="BT102" i="1"/>
  <c r="CF83" i="1"/>
  <c r="CJ73" i="1"/>
  <c r="CF72" i="1"/>
  <c r="BV71" i="1"/>
  <c r="BW61" i="1"/>
  <c r="CF57" i="1"/>
  <c r="BO56" i="1"/>
  <c r="CA179" i="1"/>
  <c r="BU178" i="1"/>
  <c r="CN172" i="1"/>
  <c r="BS172" i="1"/>
  <c r="BU168" i="1"/>
  <c r="BT167" i="1"/>
  <c r="BZ165" i="1"/>
  <c r="BW160" i="1"/>
  <c r="CC157" i="1"/>
  <c r="CD153" i="1"/>
  <c r="BO147" i="1"/>
  <c r="BP145" i="1"/>
  <c r="BY144" i="1"/>
  <c r="CK141" i="1"/>
  <c r="CI140" i="1"/>
  <c r="CH138" i="1"/>
  <c r="BT132" i="1"/>
  <c r="BO128" i="1"/>
  <c r="CN125" i="1"/>
  <c r="BS125" i="1"/>
  <c r="BX122" i="1"/>
  <c r="BY121" i="1"/>
  <c r="CH116" i="1"/>
  <c r="CN109" i="1"/>
  <c r="BS109" i="1"/>
  <c r="CK103" i="1"/>
  <c r="CI102" i="1"/>
  <c r="CG100" i="1"/>
  <c r="BU83" i="1"/>
  <c r="CE79" i="1"/>
  <c r="BX73" i="1"/>
  <c r="CE72" i="1"/>
  <c r="CE66" i="1"/>
  <c r="CB61" i="1"/>
  <c r="BW57" i="1"/>
  <c r="CL55" i="1"/>
  <c r="BZ45" i="1"/>
  <c r="BZ43" i="1"/>
  <c r="CE42" i="1"/>
  <c r="BQ30" i="1"/>
  <c r="BQ22" i="1"/>
  <c r="BQ16" i="1"/>
  <c r="BW2" i="1"/>
  <c r="BW178" i="1"/>
  <c r="BO180" i="1"/>
  <c r="BU180" i="1"/>
  <c r="BR169" i="1"/>
  <c r="BQ164" i="1"/>
  <c r="CB164" i="1"/>
  <c r="BT163" i="1"/>
  <c r="BT157" i="1"/>
  <c r="BX156" i="1"/>
  <c r="CA156" i="1"/>
  <c r="BP149" i="1"/>
  <c r="BU149" i="1"/>
  <c r="CE148" i="1"/>
  <c r="CE136" i="1"/>
  <c r="CH127" i="1"/>
  <c r="CF125" i="1"/>
  <c r="BS120" i="1"/>
  <c r="CH119" i="1"/>
  <c r="BT114" i="1"/>
  <c r="CC114" i="1"/>
  <c r="BT113" i="1"/>
  <c r="CK107" i="1"/>
  <c r="BR106" i="1"/>
  <c r="BY98" i="1"/>
  <c r="CA98" i="1"/>
  <c r="BW98" i="1"/>
  <c r="CL98" i="1"/>
  <c r="BY95" i="1"/>
  <c r="CJ95" i="1"/>
  <c r="CG92" i="1"/>
  <c r="CG88" i="1"/>
  <c r="CN84" i="1"/>
  <c r="CM74" i="1"/>
  <c r="BW65" i="1"/>
  <c r="BQ64" i="1"/>
  <c r="CM64" i="1"/>
  <c r="CI64" i="1"/>
  <c r="CF61" i="1"/>
  <c r="CM60" i="1"/>
  <c r="BY58" i="1"/>
  <c r="CB58" i="1"/>
  <c r="BX58" i="1"/>
  <c r="CL58" i="1"/>
  <c r="CF54" i="1"/>
  <c r="BO53" i="1"/>
  <c r="CN53" i="1"/>
  <c r="BQ51" i="1"/>
  <c r="CB50" i="1"/>
  <c r="CK46" i="1"/>
  <c r="CE45" i="1"/>
  <c r="BU44" i="1"/>
  <c r="CL41" i="1"/>
  <c r="BP39" i="1"/>
  <c r="CL39" i="1"/>
  <c r="CJ34" i="1"/>
  <c r="BS34" i="1"/>
  <c r="CN34" i="1"/>
  <c r="CN33" i="1"/>
  <c r="BU31" i="1"/>
  <c r="CE27" i="1"/>
  <c r="CK26" i="1"/>
  <c r="CI23" i="1"/>
  <c r="CB23" i="1"/>
  <c r="CE19" i="1"/>
  <c r="CK18" i="1"/>
  <c r="CN15" i="1"/>
  <c r="BR14" i="1"/>
  <c r="BZ11" i="1"/>
  <c r="CB8" i="1"/>
  <c r="CC5" i="1"/>
  <c r="BW5" i="1"/>
  <c r="CL5" i="1"/>
  <c r="CE3" i="1"/>
  <c r="BP125" i="1"/>
  <c r="BU118" i="1"/>
  <c r="CC107" i="1"/>
  <c r="CE107" i="1"/>
  <c r="CG107" i="1"/>
  <c r="CG99" i="1"/>
  <c r="CM99" i="1"/>
  <c r="BY94" i="1"/>
  <c r="CA94" i="1"/>
  <c r="BW94" i="1"/>
  <c r="CL94" i="1"/>
  <c r="BY92" i="1"/>
  <c r="BP90" i="1"/>
  <c r="CA86" i="1"/>
  <c r="CN81" i="1"/>
  <c r="CL71" i="1"/>
  <c r="BT65" i="1"/>
  <c r="BT64" i="1"/>
  <c r="BO41" i="1"/>
  <c r="BV40" i="1"/>
  <c r="BT31" i="1"/>
  <c r="BX27" i="1"/>
  <c r="CL27" i="1"/>
  <c r="CE23" i="1"/>
  <c r="BX19" i="1"/>
  <c r="BX15" i="1"/>
  <c r="CI15" i="1"/>
  <c r="BS13" i="1"/>
  <c r="CC10" i="1"/>
  <c r="CM9" i="1"/>
  <c r="BP172" i="1"/>
  <c r="BZ159" i="1"/>
  <c r="CE152" i="1"/>
  <c r="BT126" i="1"/>
  <c r="CA124" i="1"/>
  <c r="CE117" i="1"/>
  <c r="CH111" i="1"/>
  <c r="BV101" i="1"/>
  <c r="BQ90" i="1"/>
  <c r="CM90" i="1"/>
  <c r="CI90" i="1"/>
  <c r="CJ86" i="1"/>
  <c r="CE77" i="1"/>
  <c r="CE68" i="1"/>
  <c r="BO50" i="1"/>
  <c r="BQ20" i="1"/>
  <c r="BO17" i="1"/>
  <c r="BO7" i="1"/>
  <c r="CK2" i="1"/>
  <c r="BW179" i="1"/>
  <c r="CJ176" i="1"/>
  <c r="BW176" i="1"/>
  <c r="BS176" i="1"/>
  <c r="CN176" i="1"/>
  <c r="CK170" i="1"/>
  <c r="CD169" i="1"/>
  <c r="BR165" i="1"/>
  <c r="BZ162" i="1"/>
  <c r="BY161" i="1"/>
  <c r="CJ161" i="1"/>
  <c r="BY152" i="1"/>
  <c r="CB152" i="1"/>
  <c r="BX152" i="1"/>
  <c r="CE147" i="1"/>
  <c r="CE143" i="1"/>
  <c r="CK140" i="1"/>
  <c r="BS136" i="1"/>
  <c r="CF130" i="1"/>
  <c r="CJ130" i="1"/>
  <c r="CM130" i="1"/>
  <c r="CJ117" i="1"/>
  <c r="BU117" i="1"/>
  <c r="BQ117" i="1"/>
  <c r="CM117" i="1"/>
  <c r="BU115" i="1"/>
  <c r="CA113" i="1"/>
  <c r="BR111" i="1"/>
  <c r="CF109" i="1"/>
  <c r="BU107" i="1"/>
  <c r="BY104" i="1"/>
  <c r="CK102" i="1"/>
  <c r="BU99" i="1"/>
  <c r="BS94" i="1"/>
  <c r="CB91" i="1"/>
  <c r="CK91" i="1"/>
  <c r="CF87" i="1"/>
  <c r="CJ87" i="1"/>
  <c r="CM87" i="1"/>
  <c r="BT83" i="1"/>
  <c r="BY77" i="1"/>
  <c r="CA77" i="1"/>
  <c r="BW77" i="1"/>
  <c r="CL77" i="1"/>
  <c r="BW72" i="1"/>
  <c r="CJ68" i="1"/>
  <c r="BU68" i="1"/>
  <c r="BQ68" i="1"/>
  <c r="CM68" i="1"/>
  <c r="BU64" i="1"/>
  <c r="CI62" i="1"/>
  <c r="BQ54" i="1"/>
  <c r="CN50" i="1"/>
  <c r="BP49" i="1"/>
  <c r="CC46" i="1"/>
  <c r="BW46" i="1"/>
  <c r="CL46" i="1"/>
  <c r="BV43" i="1"/>
  <c r="BW40" i="1"/>
  <c r="CG40" i="1"/>
  <c r="CG38" i="1"/>
  <c r="BR37" i="1"/>
  <c r="BR35" i="1"/>
  <c r="BY31" i="1"/>
  <c r="BX29" i="1"/>
  <c r="CI29" i="1"/>
  <c r="BQ24" i="1"/>
  <c r="CH22" i="1"/>
  <c r="BO21" i="1"/>
  <c r="CL21" i="1"/>
  <c r="BQ14" i="1"/>
  <c r="BT13" i="1"/>
  <c r="CH7" i="1"/>
  <c r="BY6" i="1"/>
  <c r="CI6" i="1"/>
  <c r="CM4" i="1"/>
  <c r="CB3" i="1"/>
  <c r="BX3" i="1"/>
  <c r="CL3" i="1"/>
  <c r="CL109" i="1"/>
  <c r="CL125" i="1"/>
  <c r="BW180" i="1"/>
  <c r="CF176" i="1"/>
  <c r="BO163" i="1"/>
  <c r="CF163" i="1"/>
  <c r="CB163" i="1"/>
  <c r="BO162" i="1"/>
  <c r="CJ162" i="1"/>
  <c r="BS159" i="1"/>
  <c r="BQ148" i="1"/>
  <c r="CM148" i="1"/>
  <c r="CI148" i="1"/>
  <c r="CJ136" i="1"/>
  <c r="BU136" i="1"/>
  <c r="BQ136" i="1"/>
  <c r="CM136" i="1"/>
  <c r="BR131" i="1"/>
  <c r="CA129" i="1"/>
  <c r="BR127" i="1"/>
  <c r="BW121" i="1"/>
  <c r="CG113" i="1"/>
  <c r="CC113" i="1"/>
  <c r="CE98" i="1"/>
  <c r="CK88" i="1"/>
  <c r="BW79" i="1"/>
  <c r="CJ69" i="1"/>
  <c r="CE64" i="1"/>
  <c r="BZ63" i="1"/>
  <c r="BR59" i="1"/>
  <c r="CE58" i="1"/>
  <c r="CK54" i="1"/>
  <c r="BX54" i="1"/>
  <c r="BO54" i="1"/>
  <c r="CJ54" i="1"/>
  <c r="CH52" i="1"/>
  <c r="CE50" i="1"/>
  <c r="BP47" i="1"/>
  <c r="CK44" i="1"/>
  <c r="CJ31" i="1"/>
  <c r="CI27" i="1"/>
  <c r="BS23" i="1"/>
  <c r="CI19" i="1"/>
  <c r="CJ19" i="1"/>
  <c r="BY16" i="1"/>
  <c r="BP9" i="1"/>
  <c r="BW6" i="1"/>
  <c r="BY4" i="1"/>
  <c r="CL4" i="1"/>
  <c r="BY2" i="1"/>
  <c r="BR177" i="1"/>
  <c r="BU177" i="1"/>
  <c r="BP160" i="1"/>
  <c r="BT153" i="1"/>
  <c r="BW147" i="1"/>
  <c r="BU134" i="1"/>
  <c r="BW132" i="1"/>
  <c r="BW129" i="1"/>
  <c r="BS129" i="1"/>
  <c r="CN129" i="1"/>
  <c r="BW125" i="1"/>
  <c r="BR120" i="1"/>
  <c r="BY118" i="1"/>
  <c r="CJ118" i="1"/>
  <c r="BO108" i="1"/>
  <c r="CM108" i="1"/>
  <c r="CL93" i="1"/>
  <c r="CB86" i="1"/>
  <c r="BX86" i="1"/>
  <c r="CL86" i="1"/>
  <c r="BP69" i="1"/>
  <c r="BS69" i="1"/>
  <c r="BT68" i="1"/>
  <c r="BS61" i="1"/>
  <c r="CH55" i="1"/>
  <c r="CH51" i="1"/>
  <c r="CA50" i="1"/>
  <c r="BT45" i="1"/>
  <c r="BR39" i="1"/>
  <c r="BO38" i="1"/>
  <c r="CF38" i="1"/>
  <c r="BW34" i="1"/>
  <c r="BP31" i="1"/>
  <c r="BT29" i="1"/>
  <c r="CF27" i="1"/>
  <c r="CJ25" i="1"/>
  <c r="CA25" i="1"/>
  <c r="BP23" i="1"/>
  <c r="BT21" i="1"/>
  <c r="CI17" i="1"/>
  <c r="CJ13" i="1"/>
  <c r="BX13" i="1"/>
  <c r="CB11" i="1"/>
  <c r="CL11" i="1"/>
  <c r="BP7" i="1"/>
  <c r="CM7" i="1"/>
  <c r="BW4" i="1"/>
  <c r="CE167" i="1"/>
  <c r="BW151" i="1"/>
  <c r="BV8" i="1"/>
  <c r="CH107" i="1"/>
  <c r="BW102" i="1"/>
  <c r="CH174" i="1"/>
  <c r="BT160" i="1"/>
  <c r="BS147" i="1"/>
  <c r="BV78" i="1"/>
  <c r="CF148" i="1"/>
</calcChain>
</file>

<file path=xl/sharedStrings.xml><?xml version="1.0" encoding="utf-8"?>
<sst xmlns="http://schemas.openxmlformats.org/spreadsheetml/2006/main" count="395" uniqueCount="70">
  <si>
    <t>Területi egység neve</t>
  </si>
  <si>
    <t>Területi egység szintje</t>
  </si>
  <si>
    <t>Év</t>
  </si>
  <si>
    <t>Lakónépesség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</si>
  <si>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</si>
  <si>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</si>
  <si>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</si>
  <si>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</si>
  <si>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</si>
  <si>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</si>
  <si>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</si>
  <si>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</si>
  <si>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</si>
  <si>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</si>
  <si>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</si>
  <si>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</si>
  <si>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</si>
  <si>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</si>
  <si>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</si>
  <si>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</si>
  <si>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</si>
  <si>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</si>
  <si>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</si>
  <si>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</si>
  <si>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</si>
  <si>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
-terápia</t>
  </si>
  <si>
    <t>Tomográfia</t>
  </si>
  <si>
    <t>Ultrahang-diagnosztika és 
-terápia</t>
  </si>
  <si>
    <t>Patológia és kórszövettan</t>
  </si>
  <si>
    <t>Fizioterápia</t>
  </si>
  <si>
    <t>Nukleáris medicina (izotóp-diagnosztika és 
-terápia)</t>
  </si>
  <si>
    <t>1 főre jutó</t>
  </si>
  <si>
    <t>*</t>
  </si>
  <si>
    <t>Budapest</t>
  </si>
  <si>
    <t>főváros, régió</t>
  </si>
  <si>
    <t>Pest</t>
  </si>
  <si>
    <t>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</si>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</sst>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0" fontId="0" fillId="2" borderId="0" xfId="0" applyFill="1"/>
    <xf numFmtId="0" fontId="0" fillId="0" borderId="4" xfId="0" applyBorder="1"/>
    <xf numFmtId="3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7" xfId="0" applyNumberFormat="1" applyBorder="1"/>
    <xf numFmtId="0" fontId="0" fillId="0" borderId="8" xfId="0" applyBorder="1"/>
    <xf numFmtId="0" fontId="0" fillId="3" borderId="0" xfId="0" applyFill="1"/>
    <xf numFmtId="2" fontId="0" fillId="0" borderId="1" xfId="1" applyNumberFormat="1" applyFont="1" applyBorder="1"/>
    <xf numFmtId="2" fontId="0" fillId="0" borderId="2" xfId="1" applyNumberFormat="1" applyFont="1" applyBorder="1"/>
    <xf numFmtId="2" fontId="0" fillId="0" borderId="3" xfId="1" applyNumberFormat="1" applyFont="1" applyBorder="1"/>
    <xf numFmtId="2" fontId="0" fillId="0" borderId="4" xfId="1" applyNumberFormat="1" applyFont="1" applyBorder="1"/>
    <xf numFmtId="2" fontId="0" fillId="0" borderId="0" xfId="1" applyNumberFormat="1" applyFont="1" applyBorder="1"/>
    <xf numFmtId="2" fontId="0" fillId="0" borderId="5" xfId="1" applyNumberFormat="1" applyFont="1" applyBorder="1"/>
    <xf numFmtId="2" fontId="0" fillId="0" borderId="6" xfId="1" applyNumberFormat="1" applyFont="1" applyBorder="1"/>
    <xf numFmtId="2" fontId="0" fillId="0" borderId="7" xfId="1" applyNumberFormat="1" applyFont="1" applyBorder="1"/>
    <xf numFmtId="2" fontId="0" fillId="0" borderId="8" xfId="1" applyNumberFormat="1" applyFont="1" applyBorder="1"/>
    <xf numFmtId="2" fontId="0" fillId="0" borderId="0" xfId="0" applyNumberFormat="1"/>
    <xf numFmtId="164" fontId="0" fillId="0" borderId="0" xfId="0" applyNumberFormat="1"/>
    <xf numFmtId="2" fontId="0" fillId="0" borderId="0" xfId="1" applyNumberFormat="1" applyFont="1" applyFill="1" applyBorder="1"/>
    <xf numFmtId="1" fontId="0" fillId="0" borderId="0" xfId="1" applyNumberFormat="1" applyFont="1" applyFill="1" applyBorder="1"/>
    <xf numFmtId="0" fontId="0" fillId="0" borderId="0" xfId="0" applyFill="1"/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Kodol&#225;nyi\Szakdoga\El&#337;ad&#225;s\1_stadat-ege0047-4.1.2.4-hu.xlsx" TargetMode="External"/><Relationship Id="rId1" Type="http://schemas.openxmlformats.org/officeDocument/2006/relationships/externalLinkPath" Target="/Kodol&#225;nyi/Szakdoga/El&#337;ad&#225;s/1_stadat-ege0047-4.1.2.4-h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.1.2.4."/>
      <sheetName val="nyers_adat"/>
      <sheetName val="lakónépesség"/>
      <sheetName val="nyers_hiba_nélkül"/>
      <sheetName val="összes"/>
      <sheetName val="összes_coco"/>
      <sheetName val="2016"/>
      <sheetName val="2016_coco"/>
      <sheetName val="2016_riport"/>
      <sheetName val="riport"/>
      <sheetName val="coco_v3"/>
      <sheetName val="cocohoz"/>
      <sheetName val="coco_v2"/>
      <sheetName val="coco_2"/>
      <sheetName val="Munka5"/>
      <sheetName val="Információk"/>
      <sheetName val="Munka4"/>
      <sheetName val="2020"/>
      <sheetName val="2020_riport"/>
    </sheetNames>
    <sheetDataSet>
      <sheetData sheetId="0"/>
      <sheetData sheetId="1"/>
      <sheetData sheetId="2">
        <row r="66">
          <cell r="Q66">
            <v>1757618</v>
          </cell>
          <cell r="R66">
            <v>1759407</v>
          </cell>
          <cell r="S66">
            <v>1752704</v>
          </cell>
          <cell r="T66">
            <v>1749734</v>
          </cell>
          <cell r="U66">
            <v>1752286</v>
          </cell>
        </row>
        <row r="67">
          <cell r="Q67">
            <v>1226115</v>
          </cell>
          <cell r="R67">
            <v>1234541</v>
          </cell>
          <cell r="S67">
            <v>1247372</v>
          </cell>
          <cell r="T67">
            <v>1261864</v>
          </cell>
          <cell r="U67">
            <v>1278874</v>
          </cell>
        </row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</row>
        <row r="69">
          <cell r="Q69">
            <v>417651</v>
          </cell>
          <cell r="R69">
            <v>418487</v>
          </cell>
          <cell r="S69">
            <v>416215</v>
          </cell>
          <cell r="T69">
            <v>416691</v>
          </cell>
          <cell r="U69">
            <v>417712</v>
          </cell>
        </row>
        <row r="70">
          <cell r="Q70">
            <v>299110</v>
          </cell>
          <cell r="R70">
            <v>297914</v>
          </cell>
          <cell r="S70">
            <v>297381</v>
          </cell>
          <cell r="T70">
            <v>297454</v>
          </cell>
          <cell r="U70">
            <v>299207</v>
          </cell>
        </row>
        <row r="71">
          <cell r="Q71">
            <v>346647</v>
          </cell>
          <cell r="R71">
            <v>344302</v>
          </cell>
          <cell r="S71">
            <v>342501</v>
          </cell>
          <cell r="T71">
            <v>341425</v>
          </cell>
          <cell r="U71">
            <v>341317</v>
          </cell>
        </row>
        <row r="72">
          <cell r="Q72">
            <v>1063408</v>
          </cell>
          <cell r="R72">
            <v>1060703</v>
          </cell>
          <cell r="S72">
            <v>1056097</v>
          </cell>
          <cell r="T72">
            <v>1055570</v>
          </cell>
          <cell r="U72">
            <v>1058236</v>
          </cell>
        </row>
        <row r="73">
          <cell r="Q73">
            <v>452638</v>
          </cell>
          <cell r="R73">
            <v>455217</v>
          </cell>
          <cell r="S73">
            <v>457344</v>
          </cell>
          <cell r="T73">
            <v>461518</v>
          </cell>
          <cell r="U73">
            <v>467144</v>
          </cell>
        </row>
        <row r="74">
          <cell r="Q74">
            <v>253997</v>
          </cell>
          <cell r="R74">
            <v>253689</v>
          </cell>
          <cell r="S74">
            <v>253109</v>
          </cell>
          <cell r="T74">
            <v>253305</v>
          </cell>
          <cell r="U74">
            <v>253551</v>
          </cell>
        </row>
        <row r="75">
          <cell r="Q75">
            <v>277290</v>
          </cell>
          <cell r="R75">
            <v>275027</v>
          </cell>
          <cell r="S75">
            <v>272798</v>
          </cell>
          <cell r="T75">
            <v>270634</v>
          </cell>
          <cell r="U75">
            <v>268648</v>
          </cell>
        </row>
        <row r="76">
          <cell r="Q76">
            <v>983925</v>
          </cell>
          <cell r="R76">
            <v>983933</v>
          </cell>
          <cell r="S76">
            <v>983251</v>
          </cell>
          <cell r="T76">
            <v>985457</v>
          </cell>
          <cell r="U76">
            <v>989343</v>
          </cell>
        </row>
        <row r="77">
          <cell r="Q77">
            <v>371110</v>
          </cell>
          <cell r="R77">
            <v>368135</v>
          </cell>
          <cell r="S77">
            <v>365726</v>
          </cell>
          <cell r="T77">
            <v>363721</v>
          </cell>
          <cell r="U77">
            <v>360704</v>
          </cell>
        </row>
        <row r="78">
          <cell r="Q78">
            <v>312084</v>
          </cell>
          <cell r="R78">
            <v>309115</v>
          </cell>
          <cell r="S78">
            <v>306698</v>
          </cell>
          <cell r="T78">
            <v>303802</v>
          </cell>
          <cell r="U78">
            <v>301429</v>
          </cell>
        </row>
        <row r="79">
          <cell r="Q79">
            <v>225936</v>
          </cell>
          <cell r="R79">
            <v>223618</v>
          </cell>
          <cell r="S79">
            <v>221799</v>
          </cell>
          <cell r="T79">
            <v>219317</v>
          </cell>
          <cell r="U79">
            <v>217463</v>
          </cell>
        </row>
        <row r="80">
          <cell r="Q80">
            <v>909130</v>
          </cell>
          <cell r="R80">
            <v>900868</v>
          </cell>
          <cell r="S80">
            <v>894223</v>
          </cell>
          <cell r="T80">
            <v>886840</v>
          </cell>
          <cell r="U80">
            <v>879596</v>
          </cell>
        </row>
        <row r="81">
          <cell r="Q81">
            <v>2956463</v>
          </cell>
          <cell r="R81">
            <v>2945504</v>
          </cell>
          <cell r="S81">
            <v>2933571</v>
          </cell>
          <cell r="T81">
            <v>2927867</v>
          </cell>
          <cell r="U81">
            <v>2927175</v>
          </cell>
        </row>
        <row r="82">
          <cell r="Q82">
            <v>667594</v>
          </cell>
          <cell r="R82">
            <v>660549</v>
          </cell>
          <cell r="S82">
            <v>654402</v>
          </cell>
          <cell r="T82">
            <v>648216</v>
          </cell>
          <cell r="U82">
            <v>642447</v>
          </cell>
        </row>
        <row r="83">
          <cell r="Q83">
            <v>301296</v>
          </cell>
          <cell r="R83">
            <v>299219</v>
          </cell>
          <cell r="S83">
            <v>296927</v>
          </cell>
          <cell r="T83">
            <v>295792</v>
          </cell>
          <cell r="U83">
            <v>294609</v>
          </cell>
        </row>
        <row r="84">
          <cell r="Q84">
            <v>195923</v>
          </cell>
          <cell r="R84">
            <v>193946</v>
          </cell>
          <cell r="S84">
            <v>192573</v>
          </cell>
          <cell r="T84">
            <v>190937</v>
          </cell>
          <cell r="U84">
            <v>189304</v>
          </cell>
        </row>
        <row r="85">
          <cell r="Q85">
            <v>1164813</v>
          </cell>
          <cell r="R85">
            <v>1153714</v>
          </cell>
          <cell r="S85">
            <v>1143902</v>
          </cell>
          <cell r="T85">
            <v>1134945</v>
          </cell>
          <cell r="U85">
            <v>1126360</v>
          </cell>
        </row>
        <row r="86">
          <cell r="Q86">
            <v>537268</v>
          </cell>
          <cell r="R86">
            <v>534974</v>
          </cell>
          <cell r="S86">
            <v>532399</v>
          </cell>
          <cell r="T86">
            <v>530464</v>
          </cell>
          <cell r="U86">
            <v>527989</v>
          </cell>
        </row>
        <row r="87">
          <cell r="Q87">
            <v>379897</v>
          </cell>
          <cell r="R87">
            <v>376334</v>
          </cell>
          <cell r="S87">
            <v>373631</v>
          </cell>
          <cell r="T87">
            <v>371271</v>
          </cell>
          <cell r="U87">
            <v>370007</v>
          </cell>
        </row>
        <row r="88">
          <cell r="Q88">
            <v>562357</v>
          </cell>
          <cell r="R88">
            <v>563075</v>
          </cell>
          <cell r="S88">
            <v>562058</v>
          </cell>
          <cell r="T88">
            <v>558361</v>
          </cell>
          <cell r="U88">
            <v>552964</v>
          </cell>
        </row>
        <row r="89">
          <cell r="Q89">
            <v>1479522</v>
          </cell>
          <cell r="R89">
            <v>1474383</v>
          </cell>
          <cell r="S89">
            <v>1468088</v>
          </cell>
          <cell r="T89">
            <v>1460096</v>
          </cell>
          <cell r="U89">
            <v>1450960</v>
          </cell>
        </row>
        <row r="90">
          <cell r="Q90">
            <v>513687</v>
          </cell>
          <cell r="R90">
            <v>511419</v>
          </cell>
          <cell r="S90">
            <v>508017</v>
          </cell>
          <cell r="T90">
            <v>505602</v>
          </cell>
          <cell r="U90">
            <v>503825</v>
          </cell>
        </row>
        <row r="91">
          <cell r="Q91">
            <v>351148</v>
          </cell>
          <cell r="R91">
            <v>347058</v>
          </cell>
          <cell r="S91">
            <v>342438</v>
          </cell>
          <cell r="T91">
            <v>338025</v>
          </cell>
          <cell r="U91">
            <v>334264</v>
          </cell>
        </row>
        <row r="92">
          <cell r="Q92">
            <v>406205</v>
          </cell>
          <cell r="R92">
            <v>404459</v>
          </cell>
          <cell r="S92">
            <v>401469</v>
          </cell>
          <cell r="T92">
            <v>400238</v>
          </cell>
          <cell r="U92">
            <v>399012</v>
          </cell>
        </row>
        <row r="93">
          <cell r="Q93">
            <v>1271040</v>
          </cell>
          <cell r="R93">
            <v>1262936</v>
          </cell>
          <cell r="S93">
            <v>1251924</v>
          </cell>
          <cell r="T93">
            <v>1243865</v>
          </cell>
          <cell r="U93">
            <v>1237101</v>
          </cell>
        </row>
        <row r="94">
          <cell r="Q94">
            <v>3915375</v>
          </cell>
          <cell r="R94">
            <v>3891033</v>
          </cell>
          <cell r="S94">
            <v>3863914</v>
          </cell>
          <cell r="T94">
            <v>3838906</v>
          </cell>
          <cell r="U94">
            <v>3814421</v>
          </cell>
        </row>
        <row r="95">
          <cell r="Q95">
            <v>9855571</v>
          </cell>
          <cell r="R95">
            <v>9830485</v>
          </cell>
          <cell r="S95">
            <v>9797561</v>
          </cell>
          <cell r="T95">
            <v>9778371</v>
          </cell>
          <cell r="U95">
            <v>9772756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BB9FD-591D-45DA-B630-97057BAC25DE}">
  <dimension ref="A1:CT205"/>
  <sheetViews>
    <sheetView tabSelected="1" topLeftCell="BL1" zoomScale="40" zoomScaleNormal="40" workbookViewId="0">
      <selection activeCell="BH191" sqref="BH191"/>
    </sheetView>
  </sheetViews>
  <sheetFormatPr defaultRowHeight="15" x14ac:dyDescent="0.25"/>
  <cols>
    <col min="1" max="1" width="22.42578125" bestFit="1" customWidth="1"/>
    <col min="2" max="2" width="21.140625" bestFit="1" customWidth="1"/>
    <col min="3" max="3" width="6.28515625" bestFit="1" customWidth="1"/>
    <col min="4" max="4" width="15.7109375" customWidth="1"/>
    <col min="5" max="5" width="13.5703125" bestFit="1" customWidth="1"/>
    <col min="6" max="6" width="10.28515625" bestFit="1" customWidth="1"/>
    <col min="7" max="7" width="16.5703125" bestFit="1" customWidth="1"/>
    <col min="8" max="8" width="24.42578125" bestFit="1" customWidth="1"/>
    <col min="9" max="9" width="16" customWidth="1"/>
    <col min="10" max="10" width="15.7109375" bestFit="1" customWidth="1"/>
    <col min="11" max="11" width="10.42578125" bestFit="1" customWidth="1"/>
    <col min="12" max="12" width="13.85546875" customWidth="1"/>
    <col min="13" max="13" width="10.85546875" bestFit="1" customWidth="1"/>
    <col min="14" max="14" width="10" bestFit="1" customWidth="1"/>
    <col min="15" max="15" width="8.5703125" bestFit="1" customWidth="1"/>
    <col min="16" max="16" width="10" bestFit="1" customWidth="1"/>
    <col min="17" max="17" width="9.85546875" bestFit="1" customWidth="1"/>
    <col min="18" max="18" width="13.42578125" bestFit="1" customWidth="1"/>
    <col min="19" max="19" width="16.5703125" customWidth="1"/>
    <col min="20" max="20" width="11" bestFit="1" customWidth="1"/>
    <col min="21" max="21" width="15.85546875" bestFit="1" customWidth="1"/>
    <col min="22" max="22" width="18.5703125" bestFit="1" customWidth="1"/>
    <col min="23" max="23" width="11" bestFit="1" customWidth="1"/>
    <col min="24" max="24" width="17.5703125" customWidth="1"/>
    <col min="25" max="25" width="25.28515625" bestFit="1" customWidth="1"/>
    <col min="26" max="26" width="30.7109375" bestFit="1" customWidth="1"/>
    <col min="27" max="27" width="11" bestFit="1" customWidth="1"/>
    <col min="28" max="28" width="32" bestFit="1" customWidth="1"/>
    <col min="29" max="29" width="24" bestFit="1" customWidth="1"/>
    <col min="30" max="30" width="11.42578125" bestFit="1" customWidth="1"/>
    <col min="31" max="31" width="21.140625" customWidth="1"/>
    <col min="32" max="33" width="10.140625" bestFit="1" customWidth="1"/>
    <col min="38" max="38" width="13.7109375" bestFit="1" customWidth="1"/>
    <col min="39" max="63" width="11.140625" bestFit="1" customWidth="1"/>
    <col min="64" max="64" width="13" customWidth="1"/>
    <col min="65" max="65" width="3.85546875" style="29" customWidth="1"/>
    <col min="66" max="66" width="22.42578125" bestFit="1" customWidth="1"/>
    <col min="67" max="67" width="12.140625" customWidth="1"/>
    <col min="69" max="69" width="14" bestFit="1" customWidth="1"/>
    <col min="70" max="94" width="14.42578125" bestFit="1" customWidth="1"/>
    <col min="95" max="95" width="9.140625" customWidth="1"/>
    <col min="96" max="96" width="14.42578125" bestFit="1" customWidth="1"/>
    <col min="98" max="98" width="10.140625" bestFit="1" customWidth="1"/>
    <col min="99" max="99" width="22.42578125" bestFit="1" customWidth="1"/>
  </cols>
  <sheetData>
    <row r="1" spans="1:94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G1" s="1" t="s">
        <v>31</v>
      </c>
      <c r="AH1" s="1" t="str">
        <f>A1</f>
        <v>Területi egység neve</v>
      </c>
      <c r="AI1" s="1" t="str">
        <f t="shared" ref="AI1:AX16" si="0">B1</f>
        <v>Területi egység szintje</v>
      </c>
      <c r="AJ1" s="1" t="str">
        <f t="shared" si="0"/>
        <v>Év</v>
      </c>
      <c r="AK1" s="1" t="str">
        <f t="shared" si="0"/>
        <v>Lakónépesség</v>
      </c>
      <c r="AL1" s="1" t="str">
        <f t="shared" si="0"/>
        <v>Belgyógyászat</v>
      </c>
      <c r="AM1" s="1" t="str">
        <f t="shared" si="0"/>
        <v>Sebészet</v>
      </c>
      <c r="AN1" s="1" t="str">
        <f t="shared" si="0"/>
        <v>Baleseti sebészet</v>
      </c>
      <c r="AO1" s="1" t="str">
        <f t="shared" si="0"/>
        <v>Szülészet és nőgyógyászat</v>
      </c>
      <c r="AP1" s="1" t="str">
        <f t="shared" si="0"/>
        <v>Csecsemő- és gyermek-gyógyászat</v>
      </c>
      <c r="AQ1" s="1" t="str">
        <f t="shared" si="0"/>
        <v>Fül-orr-gégészet</v>
      </c>
      <c r="AR1" s="1" t="str">
        <f t="shared" si="0"/>
        <v>Szemészet</v>
      </c>
      <c r="AS1" s="1" t="str">
        <f t="shared" si="0"/>
        <v>Bőrgyógyászat és nemibeteg-ellátás</v>
      </c>
      <c r="AT1" s="1" t="str">
        <f t="shared" si="0"/>
        <v>Neurológia</v>
      </c>
      <c r="AU1" s="1" t="str">
        <f t="shared" si="0"/>
        <v>Ortopédia</v>
      </c>
      <c r="AV1" s="1" t="str">
        <f t="shared" si="0"/>
        <v>Urológia</v>
      </c>
      <c r="AW1" s="1" t="str">
        <f t="shared" si="0"/>
        <v>Onkológia</v>
      </c>
      <c r="AX1" s="1" t="str">
        <f t="shared" si="0"/>
        <v>Fogászat</v>
      </c>
      <c r="AY1" s="1" t="str">
        <f t="shared" ref="AY1:BL1" si="1">R1</f>
        <v>Reumatológia</v>
      </c>
      <c r="AZ1" s="1" t="str">
        <f t="shared" si="1"/>
        <v>Aneszteziológiai és intenzív betegellátás</v>
      </c>
      <c r="BA1" s="1" t="str">
        <f t="shared" si="1"/>
        <v>Pszichiátria</v>
      </c>
      <c r="BB1" s="1" t="str">
        <f t="shared" si="1"/>
        <v>Tüdő-gyógyászat</v>
      </c>
      <c r="BC1" s="1" t="str">
        <f t="shared" si="1"/>
        <v>Orvosi rehabilitáció</v>
      </c>
      <c r="BD1" s="1" t="str">
        <f t="shared" si="1"/>
        <v>Kardiológia</v>
      </c>
      <c r="BE1" s="1" t="str">
        <f t="shared" si="1"/>
        <v>Sürgősségi betegellátás, oxyológia</v>
      </c>
      <c r="BF1" s="1" t="str">
        <f t="shared" si="1"/>
        <v>Laboratóriumi diagnosztika</v>
      </c>
      <c r="BG1" s="1" t="str">
        <f t="shared" si="1"/>
        <v>Röntgen-diagnosztika és 
-terápia</v>
      </c>
      <c r="BH1" s="1" t="str">
        <f t="shared" si="1"/>
        <v>Tomográfia</v>
      </c>
      <c r="BI1" s="1" t="str">
        <f t="shared" si="1"/>
        <v>Ultrahang-diagnosztika és 
-terápia</v>
      </c>
      <c r="BJ1" s="1" t="str">
        <f t="shared" si="1"/>
        <v>Patológia és kórszövettan</v>
      </c>
      <c r="BK1" s="1" t="str">
        <f t="shared" si="1"/>
        <v>Fizioterápia</v>
      </c>
      <c r="BL1" s="1" t="str">
        <f t="shared" si="1"/>
        <v>Nukleáris medicina (izotóp-diagnosztika és 
-terápia)</v>
      </c>
      <c r="BM1" s="2" t="s">
        <v>32</v>
      </c>
      <c r="BN1" s="1" t="str">
        <f>AL1</f>
        <v>Belgyógyászat</v>
      </c>
      <c r="BO1" s="1" t="str">
        <f t="shared" ref="BO1:CN1" si="2">AM1</f>
        <v>Sebészet</v>
      </c>
      <c r="BP1" s="1" t="str">
        <f t="shared" si="2"/>
        <v>Baleseti sebészet</v>
      </c>
      <c r="BQ1" s="1" t="str">
        <f t="shared" si="2"/>
        <v>Szülészet és nőgyógyászat</v>
      </c>
      <c r="BR1" s="1" t="str">
        <f t="shared" si="2"/>
        <v>Csecsemő- és gyermek-gyógyászat</v>
      </c>
      <c r="BS1" s="1" t="str">
        <f t="shared" si="2"/>
        <v>Fül-orr-gégészet</v>
      </c>
      <c r="BT1" s="1" t="str">
        <f t="shared" si="2"/>
        <v>Szemészet</v>
      </c>
      <c r="BU1" s="1" t="str">
        <f t="shared" si="2"/>
        <v>Bőrgyógyászat és nemibeteg-ellátás</v>
      </c>
      <c r="BV1" s="1" t="str">
        <f t="shared" si="2"/>
        <v>Neurológia</v>
      </c>
      <c r="BW1" s="1" t="str">
        <f t="shared" si="2"/>
        <v>Ortopédia</v>
      </c>
      <c r="BX1" s="1" t="str">
        <f t="shared" si="2"/>
        <v>Urológia</v>
      </c>
      <c r="BY1" s="1" t="str">
        <f t="shared" si="2"/>
        <v>Onkológia</v>
      </c>
      <c r="BZ1" s="1" t="str">
        <f t="shared" si="2"/>
        <v>Fogászat</v>
      </c>
      <c r="CA1" s="1" t="str">
        <f t="shared" si="2"/>
        <v>Reumatológia</v>
      </c>
      <c r="CB1" s="1" t="str">
        <f t="shared" si="2"/>
        <v>Aneszteziológiai és intenzív betegellátás</v>
      </c>
      <c r="CC1" s="1" t="str">
        <f t="shared" si="2"/>
        <v>Pszichiátria</v>
      </c>
      <c r="CD1" s="1" t="str">
        <f t="shared" si="2"/>
        <v>Tüdő-gyógyászat</v>
      </c>
      <c r="CE1" s="1" t="str">
        <f t="shared" si="2"/>
        <v>Orvosi rehabilitáció</v>
      </c>
      <c r="CF1" s="1" t="str">
        <f t="shared" si="2"/>
        <v>Kardiológia</v>
      </c>
      <c r="CG1" s="1" t="str">
        <f t="shared" si="2"/>
        <v>Sürgősségi betegellátás, oxyológia</v>
      </c>
      <c r="CH1" s="1" t="str">
        <f t="shared" si="2"/>
        <v>Laboratóriumi diagnosztika</v>
      </c>
      <c r="CI1" s="1" t="str">
        <f t="shared" si="2"/>
        <v>Röntgen-diagnosztika és 
-terápia</v>
      </c>
      <c r="CJ1" s="1" t="str">
        <f t="shared" si="2"/>
        <v>Tomográfia</v>
      </c>
      <c r="CK1" s="1" t="str">
        <f t="shared" si="2"/>
        <v>Ultrahang-diagnosztika és 
-terápia</v>
      </c>
      <c r="CL1" s="1" t="str">
        <f t="shared" si="2"/>
        <v>Patológia és kórszövettan</v>
      </c>
      <c r="CM1" s="1" t="str">
        <f t="shared" si="2"/>
        <v>Fizioterápia</v>
      </c>
      <c r="CN1" s="1" t="str">
        <f t="shared" si="2"/>
        <v>Nukleáris medicina (izotóp-diagnosztika és 
-terápia)</v>
      </c>
    </row>
    <row r="2" spans="1:94" x14ac:dyDescent="0.25">
      <c r="A2" s="3" t="s">
        <v>33</v>
      </c>
      <c r="B2" s="4" t="s">
        <v>34</v>
      </c>
      <c r="C2" s="4">
        <v>2015</v>
      </c>
      <c r="D2" s="5">
        <f>[1]lakónépesség!Q66</f>
        <v>1757618</v>
      </c>
      <c r="E2" s="4">
        <v>1215604.9999999995</v>
      </c>
      <c r="F2" s="4">
        <v>845571.00000000023</v>
      </c>
      <c r="G2" s="4">
        <v>386434.99999999994</v>
      </c>
      <c r="H2" s="4">
        <v>815647.99999999977</v>
      </c>
      <c r="I2" s="4">
        <v>537314.00000000012</v>
      </c>
      <c r="J2" s="4">
        <v>667104.00000000012</v>
      </c>
      <c r="K2" s="4">
        <v>722039.99999999988</v>
      </c>
      <c r="L2" s="4">
        <v>594071.99999999988</v>
      </c>
      <c r="M2" s="4">
        <v>372575.99999999983</v>
      </c>
      <c r="N2" s="4">
        <v>383468.99999999988</v>
      </c>
      <c r="O2" s="4">
        <v>485499</v>
      </c>
      <c r="P2" s="4">
        <v>350136</v>
      </c>
      <c r="Q2" s="4">
        <v>1516907.000000007</v>
      </c>
      <c r="R2" s="4">
        <v>984737.00000000058</v>
      </c>
      <c r="S2" s="4">
        <v>102404.99999999999</v>
      </c>
      <c r="T2" s="4">
        <v>668704</v>
      </c>
      <c r="U2" s="4">
        <v>548858.99999999988</v>
      </c>
      <c r="V2" s="4">
        <v>147363</v>
      </c>
      <c r="W2" s="4">
        <v>750370.00000000023</v>
      </c>
      <c r="X2" s="4">
        <v>147825</v>
      </c>
      <c r="Y2" s="4">
        <v>4756942.0000000009</v>
      </c>
      <c r="Z2" s="4">
        <v>994866.99999999965</v>
      </c>
      <c r="AA2" s="4">
        <v>234610.00000000017</v>
      </c>
      <c r="AB2" s="4">
        <v>474898</v>
      </c>
      <c r="AC2" s="4">
        <v>320285.00000000006</v>
      </c>
      <c r="AD2" s="4">
        <v>1834720.0000000007</v>
      </c>
      <c r="AE2" s="6">
        <v>70048</v>
      </c>
      <c r="AH2" s="3" t="str">
        <f>A2</f>
        <v>Budapest</v>
      </c>
      <c r="AI2" s="4" t="str">
        <f t="shared" si="0"/>
        <v>főváros, régió</v>
      </c>
      <c r="AJ2" s="4">
        <f t="shared" si="0"/>
        <v>2015</v>
      </c>
      <c r="AK2" s="4"/>
      <c r="AL2" s="16">
        <f>E2/$D2</f>
        <v>0.69162070484030069</v>
      </c>
      <c r="AM2" s="17">
        <f>F2/$D2</f>
        <v>0.48108917864974088</v>
      </c>
      <c r="AN2" s="17">
        <f>G2/$D2</f>
        <v>0.21986290536396416</v>
      </c>
      <c r="AO2" s="17">
        <f t="shared" ref="AO2:BL12" si="3">H2/$D2</f>
        <v>0.46406443265829078</v>
      </c>
      <c r="AP2" s="17">
        <f t="shared" si="3"/>
        <v>0.30570579045048474</v>
      </c>
      <c r="AQ2" s="17">
        <f t="shared" si="3"/>
        <v>0.37955005012465742</v>
      </c>
      <c r="AR2" s="17">
        <f t="shared" si="3"/>
        <v>0.41080598855951628</v>
      </c>
      <c r="AS2" s="17">
        <f t="shared" si="3"/>
        <v>0.33799835914288534</v>
      </c>
      <c r="AT2" s="17">
        <f t="shared" si="3"/>
        <v>0.21197780177490208</v>
      </c>
      <c r="AU2" s="17">
        <f t="shared" si="3"/>
        <v>0.21817539419828419</v>
      </c>
      <c r="AV2" s="17">
        <f t="shared" si="3"/>
        <v>0.27622555071693622</v>
      </c>
      <c r="AW2" s="17">
        <f t="shared" si="3"/>
        <v>0.19921052242296108</v>
      </c>
      <c r="AX2" s="17">
        <f t="shared" si="3"/>
        <v>0.86304703297303909</v>
      </c>
      <c r="AY2" s="17">
        <f t="shared" si="3"/>
        <v>0.56026793080180137</v>
      </c>
      <c r="AZ2" s="17">
        <f t="shared" si="3"/>
        <v>5.8263513459693737E-2</v>
      </c>
      <c r="BA2" s="17">
        <f t="shared" si="3"/>
        <v>0.38046037307310232</v>
      </c>
      <c r="BB2" s="17">
        <f t="shared" si="3"/>
        <v>0.31227433947535804</v>
      </c>
      <c r="BC2" s="17">
        <f t="shared" si="3"/>
        <v>8.3842450407312627E-2</v>
      </c>
      <c r="BD2" s="17">
        <f t="shared" si="3"/>
        <v>0.42692439426542073</v>
      </c>
      <c r="BE2" s="17">
        <f t="shared" si="3"/>
        <v>8.4105306158676119E-2</v>
      </c>
      <c r="BF2" s="17">
        <f t="shared" si="3"/>
        <v>2.7064709168886534</v>
      </c>
      <c r="BG2" s="17">
        <f t="shared" si="3"/>
        <v>0.56603141296914328</v>
      </c>
      <c r="BH2" s="17">
        <f t="shared" si="3"/>
        <v>0.13348179183417566</v>
      </c>
      <c r="BI2" s="17">
        <f t="shared" si="3"/>
        <v>0.27019409223164531</v>
      </c>
      <c r="BJ2" s="17">
        <f t="shared" si="3"/>
        <v>0.18222674096419134</v>
      </c>
      <c r="BK2" s="17">
        <f t="shared" si="3"/>
        <v>1.0438673249818793</v>
      </c>
      <c r="BL2" s="18">
        <f t="shared" si="3"/>
        <v>3.9853938682922002E-2</v>
      </c>
      <c r="BM2" s="7"/>
      <c r="BN2" s="28">
        <f>RANK(AL2,AL$2:AL$181,AL$182)</f>
        <v>5</v>
      </c>
      <c r="BO2" s="28">
        <f t="shared" ref="BO2:CN2" si="4">RANK(AM2,AM$2:AM$181,AM$182)</f>
        <v>2</v>
      </c>
      <c r="BP2" s="28">
        <f t="shared" si="4"/>
        <v>17</v>
      </c>
      <c r="BQ2" s="28">
        <f t="shared" si="4"/>
        <v>1</v>
      </c>
      <c r="BR2" s="28">
        <f t="shared" si="4"/>
        <v>2</v>
      </c>
      <c r="BS2" s="28">
        <f t="shared" si="4"/>
        <v>1</v>
      </c>
      <c r="BT2" s="28">
        <f t="shared" si="4"/>
        <v>2</v>
      </c>
      <c r="BU2" s="28">
        <f t="shared" si="4"/>
        <v>2</v>
      </c>
      <c r="BV2" s="28">
        <f t="shared" si="4"/>
        <v>19</v>
      </c>
      <c r="BW2" s="28">
        <f t="shared" si="4"/>
        <v>2</v>
      </c>
      <c r="BX2" s="28">
        <f t="shared" si="4"/>
        <v>2</v>
      </c>
      <c r="BY2" s="28">
        <f t="shared" si="4"/>
        <v>5</v>
      </c>
      <c r="BZ2" s="28">
        <f t="shared" si="4"/>
        <v>12</v>
      </c>
      <c r="CA2" s="28">
        <f t="shared" si="4"/>
        <v>2</v>
      </c>
      <c r="CB2" s="28">
        <f t="shared" si="4"/>
        <v>5</v>
      </c>
      <c r="CC2" s="28">
        <f t="shared" si="4"/>
        <v>1</v>
      </c>
      <c r="CD2" s="28">
        <f t="shared" si="4"/>
        <v>7</v>
      </c>
      <c r="CE2" s="28">
        <f t="shared" si="4"/>
        <v>13</v>
      </c>
      <c r="CF2" s="28">
        <f t="shared" si="4"/>
        <v>5</v>
      </c>
      <c r="CG2" s="28">
        <f t="shared" si="4"/>
        <v>157</v>
      </c>
      <c r="CH2" s="28">
        <f t="shared" si="4"/>
        <v>5</v>
      </c>
      <c r="CI2" s="28">
        <f t="shared" si="4"/>
        <v>4</v>
      </c>
      <c r="CJ2" s="28">
        <f t="shared" si="4"/>
        <v>6</v>
      </c>
      <c r="CK2" s="28">
        <f t="shared" si="4"/>
        <v>16</v>
      </c>
      <c r="CL2" s="28">
        <f t="shared" si="4"/>
        <v>1</v>
      </c>
      <c r="CM2" s="28">
        <f t="shared" si="4"/>
        <v>10</v>
      </c>
      <c r="CN2" s="28">
        <f t="shared" si="4"/>
        <v>18</v>
      </c>
      <c r="CO2" s="27"/>
      <c r="CP2" s="27"/>
    </row>
    <row r="3" spans="1:94" x14ac:dyDescent="0.25">
      <c r="A3" s="8" t="s">
        <v>35</v>
      </c>
      <c r="B3" t="s">
        <v>36</v>
      </c>
      <c r="C3">
        <v>2015</v>
      </c>
      <c r="D3" s="9">
        <f>[1]lakónépesség!Q67</f>
        <v>1226115</v>
      </c>
      <c r="E3">
        <v>234415.00000000003</v>
      </c>
      <c r="F3">
        <v>237407.00000000003</v>
      </c>
      <c r="G3">
        <v>121424.00000000001</v>
      </c>
      <c r="H3">
        <v>252000</v>
      </c>
      <c r="I3">
        <v>43432.999999999993</v>
      </c>
      <c r="J3">
        <v>210079.99999999994</v>
      </c>
      <c r="K3">
        <v>210211.99999999994</v>
      </c>
      <c r="L3">
        <v>183221</v>
      </c>
      <c r="M3">
        <v>85581</v>
      </c>
      <c r="N3">
        <v>66998</v>
      </c>
      <c r="O3">
        <v>107306</v>
      </c>
      <c r="P3">
        <v>14456</v>
      </c>
      <c r="Q3">
        <v>760691.99999999895</v>
      </c>
      <c r="R3">
        <v>208303</v>
      </c>
      <c r="S3">
        <v>12639</v>
      </c>
      <c r="T3">
        <v>171317</v>
      </c>
      <c r="U3">
        <v>301200</v>
      </c>
      <c r="V3">
        <v>40453</v>
      </c>
      <c r="W3">
        <v>103703.99999999997</v>
      </c>
      <c r="X3">
        <v>88507</v>
      </c>
      <c r="Y3">
        <v>877908.00000000023</v>
      </c>
      <c r="Z3">
        <v>307045</v>
      </c>
      <c r="AA3">
        <v>31892.999999999996</v>
      </c>
      <c r="AB3">
        <v>156622.00000000003</v>
      </c>
      <c r="AC3">
        <v>57285</v>
      </c>
      <c r="AD3">
        <v>542342</v>
      </c>
      <c r="AE3" s="10">
        <v>5172</v>
      </c>
      <c r="AH3" s="8" t="str">
        <f t="shared" ref="AH3:AJ66" si="5">A3</f>
        <v>Pest</v>
      </c>
      <c r="AI3" t="str">
        <f t="shared" si="0"/>
        <v>megye, régió</v>
      </c>
      <c r="AJ3">
        <f t="shared" si="0"/>
        <v>2015</v>
      </c>
      <c r="AL3" s="19">
        <f>E3/$D3</f>
        <v>0.19118516615488762</v>
      </c>
      <c r="AM3" s="20">
        <f t="shared" ref="AM3:BB27" si="6">F3/$D3</f>
        <v>0.19362539402910822</v>
      </c>
      <c r="AN3" s="20">
        <f t="shared" si="6"/>
        <v>9.9031493783209579E-2</v>
      </c>
      <c r="AO3" s="20">
        <f t="shared" si="3"/>
        <v>0.20552721400521159</v>
      </c>
      <c r="AP3" s="20">
        <f t="shared" si="3"/>
        <v>3.5423267801144256E-2</v>
      </c>
      <c r="AQ3" s="20">
        <f t="shared" si="3"/>
        <v>0.1713379250722811</v>
      </c>
      <c r="AR3" s="20">
        <f t="shared" si="3"/>
        <v>0.17144558218437908</v>
      </c>
      <c r="AS3" s="20">
        <f t="shared" si="3"/>
        <v>0.14943214951289235</v>
      </c>
      <c r="AT3" s="20">
        <f t="shared" si="3"/>
        <v>6.9798509927698468E-2</v>
      </c>
      <c r="AU3" s="20">
        <f t="shared" si="3"/>
        <v>5.4642509063179232E-2</v>
      </c>
      <c r="AV3" s="20">
        <f t="shared" si="3"/>
        <v>8.7517076293822355E-2</v>
      </c>
      <c r="AW3" s="20">
        <f t="shared" si="3"/>
        <v>1.1790084943092614E-2</v>
      </c>
      <c r="AX3" s="20">
        <f t="shared" si="3"/>
        <v>0.62040836300020707</v>
      </c>
      <c r="AY3" s="20">
        <f t="shared" si="3"/>
        <v>0.16988863197987139</v>
      </c>
      <c r="AZ3" s="20">
        <f t="shared" si="3"/>
        <v>1.0308168483380434E-2</v>
      </c>
      <c r="BA3" s="20">
        <f t="shared" si="3"/>
        <v>0.13972343540369378</v>
      </c>
      <c r="BB3" s="20">
        <f t="shared" si="3"/>
        <v>0.24565395578718147</v>
      </c>
      <c r="BC3" s="20">
        <f t="shared" si="3"/>
        <v>3.2992826937114382E-2</v>
      </c>
      <c r="BD3" s="20">
        <f t="shared" si="3"/>
        <v>8.4579342068239902E-2</v>
      </c>
      <c r="BE3" s="20">
        <f t="shared" si="3"/>
        <v>7.218490924587008E-2</v>
      </c>
      <c r="BF3" s="20">
        <f t="shared" si="3"/>
        <v>0.71600787854320369</v>
      </c>
      <c r="BG3" s="20">
        <f t="shared" si="3"/>
        <v>0.25042104533424681</v>
      </c>
      <c r="BH3" s="20">
        <f t="shared" si="3"/>
        <v>2.6011426334397666E-2</v>
      </c>
      <c r="BI3" s="20">
        <f t="shared" si="3"/>
        <v>0.12773842584096926</v>
      </c>
      <c r="BJ3" s="20">
        <f t="shared" si="3"/>
        <v>4.6720739897970417E-2</v>
      </c>
      <c r="BK3" s="20">
        <f t="shared" si="3"/>
        <v>0.4423255567381526</v>
      </c>
      <c r="BL3" s="21">
        <f t="shared" si="3"/>
        <v>4.2182013922022E-3</v>
      </c>
      <c r="BM3" s="7"/>
      <c r="BN3" s="28">
        <f t="shared" ref="BN3:BN66" si="7">RANK(AL3,AL$2:AL$181,AL$182)</f>
        <v>175</v>
      </c>
      <c r="BO3" s="28">
        <f t="shared" ref="BO3:BO66" si="8">RANK(AM3,AM$2:AM$181,AM$182)</f>
        <v>131</v>
      </c>
      <c r="BP3" s="28">
        <f t="shared" ref="BP3:BP66" si="9">RANK(AN3,AN$2:AN$181,AN$182)</f>
        <v>169</v>
      </c>
      <c r="BQ3" s="28">
        <f t="shared" ref="BQ3:BQ66" si="10">RANK(AO3,AO$2:AO$181,AO$182)</f>
        <v>155</v>
      </c>
      <c r="BR3" s="28">
        <f t="shared" ref="BR3:BR66" si="11">RANK(AP3,AP$2:AP$181,AP$182)</f>
        <v>175</v>
      </c>
      <c r="BS3" s="28">
        <f t="shared" ref="BS3:BS66" si="12">RANK(AQ3,AQ$2:AQ$181,AQ$182)</f>
        <v>97</v>
      </c>
      <c r="BT3" s="28">
        <f t="shared" ref="BT3:BT66" si="13">RANK(AR3,AR$2:AR$181,AR$182)</f>
        <v>124</v>
      </c>
      <c r="BU3" s="28">
        <f t="shared" ref="BU3:BU66" si="14">RANK(AS3,AS$2:AS$181,AS$182)</f>
        <v>72</v>
      </c>
      <c r="BV3" s="28">
        <f t="shared" ref="BV3:BV66" si="15">RANK(AT3,AT$2:AT$181,AT$182)</f>
        <v>180</v>
      </c>
      <c r="BW3" s="28">
        <f t="shared" ref="BW3:BW66" si="16">RANK(AU3,AU$2:AU$181,AU$182)</f>
        <v>140</v>
      </c>
      <c r="BX3" s="28">
        <f t="shared" ref="BX3:BX66" si="17">RANK(AV3,AV$2:AV$181,AV$182)</f>
        <v>159</v>
      </c>
      <c r="BY3" s="28">
        <f t="shared" ref="BY3:BY66" si="18">RANK(AW3,AW$2:AW$181,AW$182)</f>
        <v>176</v>
      </c>
      <c r="BZ3" s="28">
        <f t="shared" ref="BZ3:BZ66" si="19">RANK(AX3,AX$2:AX$181,AX$182)</f>
        <v>96</v>
      </c>
      <c r="CA3" s="28">
        <f t="shared" ref="CA3:CA66" si="20">RANK(AY3,AY$2:AY$181,AY$182)</f>
        <v>144</v>
      </c>
      <c r="CB3" s="28">
        <f t="shared" ref="CB3:CB66" si="21">RANK(AZ3,AZ$2:AZ$181,AZ$182)</f>
        <v>178</v>
      </c>
      <c r="CC3" s="28">
        <f t="shared" ref="CC3:CC66" si="22">RANK(BA3,BA$2:BA$181,BA$182)</f>
        <v>71</v>
      </c>
      <c r="CD3" s="28">
        <f t="shared" ref="CD3:CD66" si="23">RANK(BB3,BB$2:BB$181,BB$182)</f>
        <v>41</v>
      </c>
      <c r="CE3" s="28">
        <f t="shared" ref="CE3:CE66" si="24">RANK(BC3,BC$2:BC$181,BC$182)</f>
        <v>65</v>
      </c>
      <c r="CF3" s="28">
        <f t="shared" ref="CF3:CF66" si="25">RANK(BD3,BD$2:BD$181,BD$182)</f>
        <v>160</v>
      </c>
      <c r="CG3" s="28">
        <f t="shared" ref="CG3:CG66" si="26">RANK(BE3,BE$2:BE$181,BE$182)</f>
        <v>169</v>
      </c>
      <c r="CH3" s="28">
        <f t="shared" ref="CH3:CH66" si="27">RANK(BF3,BF$2:BF$181,BF$182)</f>
        <v>173</v>
      </c>
      <c r="CI3" s="28">
        <f t="shared" ref="CI3:CI66" si="28">RANK(BG3,BG$2:BG$181,BG$182)</f>
        <v>171</v>
      </c>
      <c r="CJ3" s="28">
        <f t="shared" ref="CJ3:CJ66" si="29">RANK(BH3,BH$2:BH$181,BH$182)</f>
        <v>170</v>
      </c>
      <c r="CK3" s="28">
        <f t="shared" ref="CK3:CK66" si="30">RANK(BI3,BI$2:BI$181,BI$182)</f>
        <v>165</v>
      </c>
      <c r="CL3" s="28">
        <f t="shared" ref="CL3:CL66" si="31">RANK(BJ3,BJ$2:BJ$181,BJ$182)</f>
        <v>174</v>
      </c>
      <c r="CM3" s="28">
        <f t="shared" ref="CM3:CM66" si="32">RANK(BK3,BK$2:BK$181,BK$182)</f>
        <v>144</v>
      </c>
      <c r="CN3" s="28">
        <f t="shared" ref="CN3:CN66" si="33">RANK(BL3,BL$2:BL$181,BL$182)</f>
        <v>171</v>
      </c>
    </row>
    <row r="4" spans="1:94" x14ac:dyDescent="0.25">
      <c r="A4" s="8" t="s">
        <v>37</v>
      </c>
      <c r="B4" t="s">
        <v>38</v>
      </c>
      <c r="C4">
        <v>2015</v>
      </c>
      <c r="D4" s="9">
        <f>[1]lakónépesség!Q68</f>
        <v>2983733</v>
      </c>
      <c r="E4">
        <v>1450019.9999999995</v>
      </c>
      <c r="F4">
        <v>1082978.0000000002</v>
      </c>
      <c r="G4">
        <v>507858.99999999994</v>
      </c>
      <c r="H4">
        <v>1067647.9999999998</v>
      </c>
      <c r="I4">
        <v>580747.00000000012</v>
      </c>
      <c r="J4">
        <v>877184</v>
      </c>
      <c r="K4">
        <v>932251.99999999977</v>
      </c>
      <c r="L4">
        <v>777292.99999999988</v>
      </c>
      <c r="M4">
        <v>458156.99999999983</v>
      </c>
      <c r="N4">
        <v>450466.99999999988</v>
      </c>
      <c r="O4">
        <v>592805</v>
      </c>
      <c r="P4">
        <v>364592</v>
      </c>
      <c r="Q4">
        <v>2277599.0000000061</v>
      </c>
      <c r="R4">
        <v>1193040.0000000005</v>
      </c>
      <c r="S4">
        <v>115043.99999999999</v>
      </c>
      <c r="T4">
        <v>840021</v>
      </c>
      <c r="U4">
        <v>850058.99999999988</v>
      </c>
      <c r="V4">
        <v>187816</v>
      </c>
      <c r="W4">
        <v>854074.00000000023</v>
      </c>
      <c r="X4">
        <v>236332</v>
      </c>
      <c r="Y4">
        <v>5634850.0000000009</v>
      </c>
      <c r="Z4">
        <v>1301911.9999999995</v>
      </c>
      <c r="AA4">
        <v>266503.00000000017</v>
      </c>
      <c r="AB4">
        <v>631520</v>
      </c>
      <c r="AC4">
        <v>377570.00000000006</v>
      </c>
      <c r="AD4">
        <v>2377062.0000000009</v>
      </c>
      <c r="AE4" s="10">
        <v>75220</v>
      </c>
      <c r="AH4" s="8" t="str">
        <f t="shared" si="5"/>
        <v>Közép-Magyarország</v>
      </c>
      <c r="AI4" t="str">
        <f t="shared" si="0"/>
        <v>nagyrégió</v>
      </c>
      <c r="AJ4">
        <f t="shared" si="0"/>
        <v>2015</v>
      </c>
      <c r="AL4" s="19">
        <f t="shared" ref="AL4:AW47" si="34">E4/$D4</f>
        <v>0.4859751190873981</v>
      </c>
      <c r="AM4" s="20">
        <f t="shared" si="6"/>
        <v>0.36296076089918239</v>
      </c>
      <c r="AN4" s="20">
        <f t="shared" si="6"/>
        <v>0.1702092647029744</v>
      </c>
      <c r="AO4" s="20">
        <f t="shared" si="3"/>
        <v>0.35782290171406078</v>
      </c>
      <c r="AP4" s="20">
        <f t="shared" si="3"/>
        <v>0.19463772395184156</v>
      </c>
      <c r="AQ4" s="20">
        <f t="shared" si="3"/>
        <v>0.29398877178353428</v>
      </c>
      <c r="AR4" s="20">
        <f t="shared" si="3"/>
        <v>0.31244484677415835</v>
      </c>
      <c r="AS4" s="20">
        <f t="shared" si="3"/>
        <v>0.26051024002482792</v>
      </c>
      <c r="AT4" s="20">
        <f t="shared" si="3"/>
        <v>0.15355160800245859</v>
      </c>
      <c r="AU4" s="20">
        <f t="shared" si="3"/>
        <v>0.1509742996441035</v>
      </c>
      <c r="AV4" s="20">
        <f t="shared" si="3"/>
        <v>0.19867897026979292</v>
      </c>
      <c r="AW4" s="20">
        <f t="shared" si="3"/>
        <v>0.12219323914036544</v>
      </c>
      <c r="AX4" s="20">
        <f t="shared" si="3"/>
        <v>0.76333874378170097</v>
      </c>
      <c r="AY4" s="20">
        <f t="shared" si="3"/>
        <v>0.3998481097336794</v>
      </c>
      <c r="AZ4" s="20">
        <f t="shared" si="3"/>
        <v>3.8557069282003448E-2</v>
      </c>
      <c r="BA4" s="20">
        <f t="shared" si="3"/>
        <v>0.28153356885485398</v>
      </c>
      <c r="BB4" s="20">
        <f t="shared" si="3"/>
        <v>0.28489781089661836</v>
      </c>
      <c r="BC4" s="20">
        <f t="shared" si="3"/>
        <v>6.2946651057584582E-2</v>
      </c>
      <c r="BD4" s="20">
        <f t="shared" si="3"/>
        <v>0.28624344068319796</v>
      </c>
      <c r="BE4" s="20">
        <f t="shared" si="3"/>
        <v>7.9206819108814358E-2</v>
      </c>
      <c r="BF4" s="20">
        <f t="shared" si="3"/>
        <v>1.8885235374612945</v>
      </c>
      <c r="BG4" s="20">
        <f t="shared" si="3"/>
        <v>0.43633662931636291</v>
      </c>
      <c r="BH4" s="20">
        <f t="shared" si="3"/>
        <v>8.9318648820119015E-2</v>
      </c>
      <c r="BI4" s="20">
        <f t="shared" si="3"/>
        <v>0.21165432697898906</v>
      </c>
      <c r="BJ4" s="20">
        <f t="shared" si="3"/>
        <v>0.12654282403955047</v>
      </c>
      <c r="BK4" s="20">
        <f t="shared" si="3"/>
        <v>0.79667383107000556</v>
      </c>
      <c r="BL4" s="21">
        <f t="shared" si="3"/>
        <v>2.5210030522168036E-2</v>
      </c>
      <c r="BM4" s="7"/>
      <c r="BN4" s="28">
        <f t="shared" si="7"/>
        <v>20</v>
      </c>
      <c r="BO4" s="28">
        <f t="shared" si="8"/>
        <v>10</v>
      </c>
      <c r="BP4" s="28">
        <f t="shared" si="9"/>
        <v>77</v>
      </c>
      <c r="BQ4" s="28">
        <f t="shared" si="10"/>
        <v>14</v>
      </c>
      <c r="BR4" s="28">
        <f t="shared" si="11"/>
        <v>18</v>
      </c>
      <c r="BS4" s="28">
        <f t="shared" si="12"/>
        <v>6</v>
      </c>
      <c r="BT4" s="28">
        <f t="shared" si="13"/>
        <v>7</v>
      </c>
      <c r="BU4" s="28">
        <f t="shared" si="14"/>
        <v>6</v>
      </c>
      <c r="BV4" s="28">
        <f t="shared" si="15"/>
        <v>97</v>
      </c>
      <c r="BW4" s="28">
        <f t="shared" si="16"/>
        <v>6</v>
      </c>
      <c r="BX4" s="28">
        <f t="shared" si="17"/>
        <v>7</v>
      </c>
      <c r="BY4" s="28">
        <f t="shared" si="18"/>
        <v>39</v>
      </c>
      <c r="BZ4" s="28">
        <f t="shared" si="19"/>
        <v>26</v>
      </c>
      <c r="CA4" s="28">
        <f t="shared" si="20"/>
        <v>12</v>
      </c>
      <c r="CB4" s="28">
        <f t="shared" si="21"/>
        <v>25</v>
      </c>
      <c r="CC4" s="28">
        <f t="shared" si="22"/>
        <v>6</v>
      </c>
      <c r="CD4" s="28">
        <f t="shared" si="23"/>
        <v>21</v>
      </c>
      <c r="CE4" s="28">
        <f t="shared" si="24"/>
        <v>21</v>
      </c>
      <c r="CF4" s="28">
        <f t="shared" si="25"/>
        <v>12</v>
      </c>
      <c r="CG4" s="28">
        <f t="shared" si="26"/>
        <v>164</v>
      </c>
      <c r="CH4" s="28">
        <f t="shared" si="27"/>
        <v>17</v>
      </c>
      <c r="CI4" s="28">
        <f t="shared" si="28"/>
        <v>12</v>
      </c>
      <c r="CJ4" s="28">
        <f t="shared" si="29"/>
        <v>67</v>
      </c>
      <c r="CK4" s="28">
        <f t="shared" si="30"/>
        <v>67</v>
      </c>
      <c r="CL4" s="28">
        <f t="shared" si="31"/>
        <v>23</v>
      </c>
      <c r="CM4" s="28">
        <f t="shared" si="32"/>
        <v>27</v>
      </c>
      <c r="CN4" s="28">
        <f t="shared" si="33"/>
        <v>29</v>
      </c>
    </row>
    <row r="5" spans="1:94" x14ac:dyDescent="0.25">
      <c r="A5" s="8" t="s">
        <v>39</v>
      </c>
      <c r="B5" t="s">
        <v>40</v>
      </c>
      <c r="C5">
        <v>2015</v>
      </c>
      <c r="D5" s="9">
        <f>[1]lakónépesség!Q69</f>
        <v>417651</v>
      </c>
      <c r="E5">
        <v>132980.99999999997</v>
      </c>
      <c r="F5">
        <v>85280</v>
      </c>
      <c r="G5">
        <v>66207</v>
      </c>
      <c r="H5">
        <v>114687</v>
      </c>
      <c r="I5">
        <v>55903.000000000007</v>
      </c>
      <c r="J5">
        <v>87168</v>
      </c>
      <c r="K5">
        <v>82020</v>
      </c>
      <c r="L5">
        <v>48480</v>
      </c>
      <c r="M5">
        <v>42849</v>
      </c>
      <c r="N5">
        <v>38893</v>
      </c>
      <c r="O5">
        <v>39824</v>
      </c>
      <c r="P5">
        <v>23715</v>
      </c>
      <c r="Q5">
        <v>305840.99999999977</v>
      </c>
      <c r="R5">
        <v>91512</v>
      </c>
      <c r="S5">
        <v>15595</v>
      </c>
      <c r="T5">
        <v>59382</v>
      </c>
      <c r="U5">
        <v>75649</v>
      </c>
      <c r="V5">
        <v>3949</v>
      </c>
      <c r="W5">
        <v>56241</v>
      </c>
      <c r="X5">
        <v>76534</v>
      </c>
      <c r="Y5">
        <v>491099</v>
      </c>
      <c r="Z5">
        <v>171945.00000000003</v>
      </c>
      <c r="AA5">
        <v>27226.000000000011</v>
      </c>
      <c r="AB5">
        <v>93169.999999999985</v>
      </c>
      <c r="AC5">
        <v>38200</v>
      </c>
      <c r="AD5">
        <v>283759</v>
      </c>
      <c r="AE5" s="10">
        <v>2780</v>
      </c>
      <c r="AH5" s="8" t="str">
        <f t="shared" si="5"/>
        <v>Fejér</v>
      </c>
      <c r="AI5" t="str">
        <f t="shared" si="0"/>
        <v>megye</v>
      </c>
      <c r="AJ5">
        <f t="shared" si="0"/>
        <v>2015</v>
      </c>
      <c r="AL5" s="19">
        <f t="shared" si="34"/>
        <v>0.31840220662706414</v>
      </c>
      <c r="AM5" s="20">
        <f t="shared" si="6"/>
        <v>0.20418962243595729</v>
      </c>
      <c r="AN5" s="20">
        <f t="shared" si="6"/>
        <v>0.15852230690217431</v>
      </c>
      <c r="AO5" s="20">
        <f t="shared" si="3"/>
        <v>0.27460008475976355</v>
      </c>
      <c r="AP5" s="20">
        <f t="shared" si="3"/>
        <v>0.13385099042023127</v>
      </c>
      <c r="AQ5" s="20">
        <f t="shared" si="3"/>
        <v>0.20871014315780401</v>
      </c>
      <c r="AR5" s="20">
        <f t="shared" si="3"/>
        <v>0.19638406229124317</v>
      </c>
      <c r="AS5" s="20">
        <f t="shared" si="3"/>
        <v>0.11607777785758923</v>
      </c>
      <c r="AT5" s="20">
        <f t="shared" si="3"/>
        <v>0.10259522903093732</v>
      </c>
      <c r="AU5" s="20">
        <f t="shared" si="3"/>
        <v>9.3123205738762746E-2</v>
      </c>
      <c r="AV5" s="20">
        <f t="shared" si="3"/>
        <v>9.5352339632851349E-2</v>
      </c>
      <c r="AW5" s="20">
        <f t="shared" si="3"/>
        <v>5.6781858537391268E-2</v>
      </c>
      <c r="AX5" s="20">
        <f t="shared" si="3"/>
        <v>0.73228844178512631</v>
      </c>
      <c r="AY5" s="20">
        <f t="shared" si="3"/>
        <v>0.21911117176781572</v>
      </c>
      <c r="AZ5" s="20">
        <f t="shared" si="3"/>
        <v>3.7339788483686139E-2</v>
      </c>
      <c r="BA5" s="20">
        <f t="shared" si="3"/>
        <v>0.14218091181393078</v>
      </c>
      <c r="BB5" s="20">
        <f t="shared" si="3"/>
        <v>0.18112969919861319</v>
      </c>
      <c r="BC5" s="20">
        <f t="shared" si="3"/>
        <v>9.455262886955855E-3</v>
      </c>
      <c r="BD5" s="20">
        <f t="shared" si="3"/>
        <v>0.13466027855793475</v>
      </c>
      <c r="BE5" s="20">
        <f t="shared" si="3"/>
        <v>0.18324869328697885</v>
      </c>
      <c r="BF5" s="20">
        <f t="shared" si="3"/>
        <v>1.1758597489291298</v>
      </c>
      <c r="BG5" s="20">
        <f t="shared" si="3"/>
        <v>0.41169541076161681</v>
      </c>
      <c r="BH5" s="20">
        <f t="shared" si="3"/>
        <v>6.5188398926376359E-2</v>
      </c>
      <c r="BI5" s="20">
        <f t="shared" si="3"/>
        <v>0.22308099346104759</v>
      </c>
      <c r="BJ5" s="20">
        <f t="shared" si="3"/>
        <v>9.1463925622110323E-2</v>
      </c>
      <c r="BK5" s="20">
        <f t="shared" si="3"/>
        <v>0.67941654635090065</v>
      </c>
      <c r="BL5" s="21">
        <f t="shared" si="3"/>
        <v>6.6562752154310659E-3</v>
      </c>
      <c r="BM5" s="7"/>
      <c r="BN5" s="28">
        <f t="shared" si="7"/>
        <v>121</v>
      </c>
      <c r="BO5" s="28">
        <f t="shared" si="8"/>
        <v>115</v>
      </c>
      <c r="BP5" s="28">
        <f t="shared" si="9"/>
        <v>96</v>
      </c>
      <c r="BQ5" s="28">
        <f t="shared" si="10"/>
        <v>64</v>
      </c>
      <c r="BR5" s="28">
        <f t="shared" si="11"/>
        <v>60</v>
      </c>
      <c r="BS5" s="28">
        <f t="shared" si="12"/>
        <v>32</v>
      </c>
      <c r="BT5" s="28">
        <f t="shared" si="13"/>
        <v>82</v>
      </c>
      <c r="BU5" s="28">
        <f t="shared" si="14"/>
        <v>123</v>
      </c>
      <c r="BV5" s="28">
        <f t="shared" si="15"/>
        <v>169</v>
      </c>
      <c r="BW5" s="28">
        <f t="shared" si="16"/>
        <v>58</v>
      </c>
      <c r="BX5" s="28">
        <f t="shared" si="17"/>
        <v>145</v>
      </c>
      <c r="BY5" s="28">
        <f t="shared" si="18"/>
        <v>153</v>
      </c>
      <c r="BZ5" s="28">
        <f t="shared" si="19"/>
        <v>31</v>
      </c>
      <c r="CA5" s="28">
        <f t="shared" si="20"/>
        <v>90</v>
      </c>
      <c r="CB5" s="28">
        <f t="shared" si="21"/>
        <v>29</v>
      </c>
      <c r="CC5" s="28">
        <f t="shared" si="22"/>
        <v>67</v>
      </c>
      <c r="CD5" s="28">
        <f t="shared" si="23"/>
        <v>120</v>
      </c>
      <c r="CE5" s="28">
        <f t="shared" si="24"/>
        <v>149</v>
      </c>
      <c r="CF5" s="28">
        <f t="shared" si="25"/>
        <v>82</v>
      </c>
      <c r="CG5" s="28">
        <f t="shared" si="26"/>
        <v>10</v>
      </c>
      <c r="CH5" s="28">
        <f t="shared" si="27"/>
        <v>112</v>
      </c>
      <c r="CI5" s="28">
        <f t="shared" si="28"/>
        <v>25</v>
      </c>
      <c r="CJ5" s="28">
        <f t="shared" si="29"/>
        <v>145</v>
      </c>
      <c r="CK5" s="28">
        <f t="shared" si="30"/>
        <v>53</v>
      </c>
      <c r="CL5" s="28">
        <f t="shared" si="31"/>
        <v>87</v>
      </c>
      <c r="CM5" s="28">
        <f t="shared" si="32"/>
        <v>78</v>
      </c>
      <c r="CN5" s="28">
        <f t="shared" si="33"/>
        <v>136</v>
      </c>
    </row>
    <row r="6" spans="1:94" x14ac:dyDescent="0.25">
      <c r="A6" s="8" t="s">
        <v>41</v>
      </c>
      <c r="B6" t="s">
        <v>40</v>
      </c>
      <c r="C6">
        <v>2015</v>
      </c>
      <c r="D6" s="9">
        <f>[1]lakónépesség!Q70</f>
        <v>299110</v>
      </c>
      <c r="E6">
        <v>94376.000000000015</v>
      </c>
      <c r="F6">
        <v>77843</v>
      </c>
      <c r="G6">
        <v>40451</v>
      </c>
      <c r="H6">
        <v>83260</v>
      </c>
      <c r="I6">
        <v>32636.000000000007</v>
      </c>
      <c r="J6">
        <v>52186.999999999985</v>
      </c>
      <c r="K6">
        <v>59931</v>
      </c>
      <c r="L6">
        <v>57521.999999999985</v>
      </c>
      <c r="M6">
        <v>34038</v>
      </c>
      <c r="N6">
        <v>18170</v>
      </c>
      <c r="O6">
        <v>39174</v>
      </c>
      <c r="P6">
        <v>13464</v>
      </c>
      <c r="Q6">
        <v>174687</v>
      </c>
      <c r="R6">
        <v>83210.999999999985</v>
      </c>
      <c r="S6">
        <v>6408</v>
      </c>
      <c r="T6">
        <v>52396.999999999993</v>
      </c>
      <c r="U6">
        <v>55034.000000000007</v>
      </c>
      <c r="V6">
        <v>2696</v>
      </c>
      <c r="W6">
        <v>33780</v>
      </c>
      <c r="X6">
        <v>21054</v>
      </c>
      <c r="Y6">
        <v>285110</v>
      </c>
      <c r="Z6">
        <v>116594</v>
      </c>
      <c r="AA6">
        <v>12958.000000000002</v>
      </c>
      <c r="AB6">
        <v>50900.000000000007</v>
      </c>
      <c r="AC6">
        <v>25865</v>
      </c>
      <c r="AD6">
        <v>279466</v>
      </c>
      <c r="AE6" s="10">
        <v>6872</v>
      </c>
      <c r="AH6" s="8" t="str">
        <f t="shared" si="5"/>
        <v>Komárom-Esztergom</v>
      </c>
      <c r="AI6" t="str">
        <f t="shared" si="0"/>
        <v>megye</v>
      </c>
      <c r="AJ6">
        <f t="shared" si="0"/>
        <v>2015</v>
      </c>
      <c r="AL6" s="19">
        <f t="shared" si="34"/>
        <v>0.31552271739493837</v>
      </c>
      <c r="AM6" s="20">
        <f t="shared" si="6"/>
        <v>0.26024873792250341</v>
      </c>
      <c r="AN6" s="20">
        <f t="shared" si="6"/>
        <v>0.13523787235465212</v>
      </c>
      <c r="AO6" s="20">
        <f t="shared" si="3"/>
        <v>0.27835913209187257</v>
      </c>
      <c r="AP6" s="20">
        <f t="shared" si="3"/>
        <v>0.10911036073685269</v>
      </c>
      <c r="AQ6" s="20">
        <f t="shared" si="3"/>
        <v>0.17447427367857973</v>
      </c>
      <c r="AR6" s="20">
        <f t="shared" si="3"/>
        <v>0.20036441442947411</v>
      </c>
      <c r="AS6" s="20">
        <f t="shared" si="3"/>
        <v>0.19231052121293166</v>
      </c>
      <c r="AT6" s="20">
        <f t="shared" si="3"/>
        <v>0.11379759954531778</v>
      </c>
      <c r="AU6" s="20">
        <f t="shared" si="3"/>
        <v>6.0746882417839591E-2</v>
      </c>
      <c r="AV6" s="20">
        <f t="shared" si="3"/>
        <v>0.13096854000200595</v>
      </c>
      <c r="AW6" s="20">
        <f t="shared" si="3"/>
        <v>4.5013540169168531E-2</v>
      </c>
      <c r="AX6" s="20">
        <f t="shared" si="3"/>
        <v>0.58402260038113074</v>
      </c>
      <c r="AY6" s="20">
        <f t="shared" si="3"/>
        <v>0.27819531276119147</v>
      </c>
      <c r="AZ6" s="20">
        <f t="shared" si="3"/>
        <v>2.1423556551101602E-2</v>
      </c>
      <c r="BA6" s="20">
        <f t="shared" si="3"/>
        <v>0.17517635652435556</v>
      </c>
      <c r="BB6" s="20">
        <f t="shared" si="3"/>
        <v>0.18399251111631174</v>
      </c>
      <c r="BC6" s="20">
        <f t="shared" si="3"/>
        <v>9.0134064391026707E-3</v>
      </c>
      <c r="BD6" s="20">
        <f t="shared" si="3"/>
        <v>0.11293504062050751</v>
      </c>
      <c r="BE6" s="20">
        <f t="shared" si="3"/>
        <v>7.0388820166493934E-2</v>
      </c>
      <c r="BF6" s="20">
        <f t="shared" si="3"/>
        <v>0.95319447694827986</v>
      </c>
      <c r="BG6" s="20">
        <f t="shared" si="3"/>
        <v>0.38980308247801815</v>
      </c>
      <c r="BH6" s="20">
        <f t="shared" si="3"/>
        <v>4.3321854836013515E-2</v>
      </c>
      <c r="BI6" s="20">
        <f t="shared" si="3"/>
        <v>0.1701715088094681</v>
      </c>
      <c r="BJ6" s="20">
        <f t="shared" si="3"/>
        <v>8.6473203838052889E-2</v>
      </c>
      <c r="BK6" s="20">
        <f t="shared" si="3"/>
        <v>0.93432516465514359</v>
      </c>
      <c r="BL6" s="21">
        <f t="shared" si="3"/>
        <v>2.2974825315101467E-2</v>
      </c>
      <c r="BM6" s="7"/>
      <c r="BN6" s="28">
        <f t="shared" si="7"/>
        <v>125</v>
      </c>
      <c r="BO6" s="28">
        <f t="shared" si="8"/>
        <v>46</v>
      </c>
      <c r="BP6" s="28">
        <f t="shared" si="9"/>
        <v>134</v>
      </c>
      <c r="BQ6" s="28">
        <f t="shared" si="10"/>
        <v>60</v>
      </c>
      <c r="BR6" s="28">
        <f t="shared" si="11"/>
        <v>104</v>
      </c>
      <c r="BS6" s="28">
        <f t="shared" si="12"/>
        <v>93</v>
      </c>
      <c r="BT6" s="28">
        <f t="shared" si="13"/>
        <v>65</v>
      </c>
      <c r="BU6" s="28">
        <f t="shared" si="14"/>
        <v>28</v>
      </c>
      <c r="BV6" s="28">
        <f t="shared" si="15"/>
        <v>159</v>
      </c>
      <c r="BW6" s="28">
        <f t="shared" si="16"/>
        <v>127</v>
      </c>
      <c r="BX6" s="28">
        <f t="shared" si="17"/>
        <v>72</v>
      </c>
      <c r="BY6" s="28">
        <f t="shared" si="18"/>
        <v>164</v>
      </c>
      <c r="BZ6" s="28">
        <f t="shared" si="19"/>
        <v>116</v>
      </c>
      <c r="CA6" s="28">
        <f t="shared" si="20"/>
        <v>36</v>
      </c>
      <c r="CB6" s="28">
        <f t="shared" si="21"/>
        <v>149</v>
      </c>
      <c r="CC6" s="28">
        <f t="shared" si="22"/>
        <v>42</v>
      </c>
      <c r="CD6" s="28">
        <f t="shared" si="23"/>
        <v>117</v>
      </c>
      <c r="CE6" s="28">
        <f t="shared" si="24"/>
        <v>150</v>
      </c>
      <c r="CF6" s="28">
        <f t="shared" si="25"/>
        <v>124</v>
      </c>
      <c r="CG6" s="28">
        <f t="shared" si="26"/>
        <v>170</v>
      </c>
      <c r="CH6" s="28">
        <f t="shared" si="27"/>
        <v>152</v>
      </c>
      <c r="CI6" s="28">
        <f t="shared" si="28"/>
        <v>52</v>
      </c>
      <c r="CJ6" s="28">
        <f t="shared" si="29"/>
        <v>169</v>
      </c>
      <c r="CK6" s="28">
        <f t="shared" si="30"/>
        <v>136</v>
      </c>
      <c r="CL6" s="28">
        <f t="shared" si="31"/>
        <v>110</v>
      </c>
      <c r="CM6" s="28">
        <f t="shared" si="32"/>
        <v>17</v>
      </c>
      <c r="CN6" s="28">
        <f t="shared" si="33"/>
        <v>33</v>
      </c>
    </row>
    <row r="7" spans="1:94" x14ac:dyDescent="0.25">
      <c r="A7" s="8" t="s">
        <v>42</v>
      </c>
      <c r="B7" t="s">
        <v>40</v>
      </c>
      <c r="C7">
        <v>2015</v>
      </c>
      <c r="D7" s="9">
        <f>[1]lakónépesség!Q71</f>
        <v>346647</v>
      </c>
      <c r="E7">
        <v>98343.999999999985</v>
      </c>
      <c r="F7">
        <v>75132.999999999985</v>
      </c>
      <c r="G7">
        <v>76607</v>
      </c>
      <c r="H7">
        <v>86158</v>
      </c>
      <c r="I7">
        <v>33382</v>
      </c>
      <c r="J7">
        <v>70424.000000000015</v>
      </c>
      <c r="K7">
        <v>73804.999999999985</v>
      </c>
      <c r="L7">
        <v>41633</v>
      </c>
      <c r="M7">
        <v>35646</v>
      </c>
      <c r="N7">
        <v>12264</v>
      </c>
      <c r="O7">
        <v>43937.000000000007</v>
      </c>
      <c r="P7">
        <v>19842</v>
      </c>
      <c r="Q7">
        <v>234783.00000000041</v>
      </c>
      <c r="R7">
        <v>100689.00000000001</v>
      </c>
      <c r="S7">
        <v>13310</v>
      </c>
      <c r="T7">
        <v>73811</v>
      </c>
      <c r="U7">
        <v>80698</v>
      </c>
      <c r="V7">
        <v>33310</v>
      </c>
      <c r="W7">
        <v>49327</v>
      </c>
      <c r="X7">
        <v>27950</v>
      </c>
      <c r="Y7">
        <v>303367</v>
      </c>
      <c r="Z7">
        <v>116375.00000000001</v>
      </c>
      <c r="AA7">
        <v>26771.999999999993</v>
      </c>
      <c r="AB7">
        <v>63837</v>
      </c>
      <c r="AC7">
        <v>28687</v>
      </c>
      <c r="AD7">
        <v>249121.99999999997</v>
      </c>
      <c r="AE7" s="10">
        <v>3849</v>
      </c>
      <c r="AH7" s="8" t="str">
        <f t="shared" si="5"/>
        <v>Veszprém</v>
      </c>
      <c r="AI7" t="str">
        <f t="shared" si="0"/>
        <v>megye</v>
      </c>
      <c r="AJ7">
        <f t="shared" si="0"/>
        <v>2015</v>
      </c>
      <c r="AL7" s="19">
        <f t="shared" si="34"/>
        <v>0.28370070994412178</v>
      </c>
      <c r="AM7" s="20">
        <f t="shared" si="6"/>
        <v>0.21674210363857177</v>
      </c>
      <c r="AN7" s="20">
        <f t="shared" si="6"/>
        <v>0.22099426794404683</v>
      </c>
      <c r="AO7" s="20">
        <f t="shared" si="3"/>
        <v>0.24854679255842399</v>
      </c>
      <c r="AP7" s="20">
        <f t="shared" si="3"/>
        <v>9.6299693924943822E-2</v>
      </c>
      <c r="AQ7" s="20">
        <f t="shared" si="3"/>
        <v>0.20315767913756649</v>
      </c>
      <c r="AR7" s="20">
        <f t="shared" si="3"/>
        <v>0.21291111707298777</v>
      </c>
      <c r="AS7" s="20">
        <f t="shared" si="3"/>
        <v>0.12010200578686675</v>
      </c>
      <c r="AT7" s="20">
        <f t="shared" si="3"/>
        <v>0.10283083367229487</v>
      </c>
      <c r="AU7" s="20">
        <f t="shared" si="3"/>
        <v>3.5378930150845096E-2</v>
      </c>
      <c r="AV7" s="20">
        <f t="shared" si="3"/>
        <v>0.1267485366958318</v>
      </c>
      <c r="AW7" s="20">
        <f t="shared" si="3"/>
        <v>5.7239785718612886E-2</v>
      </c>
      <c r="AX7" s="20">
        <f t="shared" si="3"/>
        <v>0.67729707743035539</v>
      </c>
      <c r="AY7" s="20">
        <f t="shared" si="3"/>
        <v>0.29046551679374122</v>
      </c>
      <c r="AZ7" s="20">
        <f t="shared" si="3"/>
        <v>3.8396409027050576E-2</v>
      </c>
      <c r="BA7" s="20">
        <f t="shared" si="3"/>
        <v>0.21292842574722989</v>
      </c>
      <c r="BB7" s="20">
        <f t="shared" si="3"/>
        <v>0.23279589899811623</v>
      </c>
      <c r="BC7" s="20">
        <f t="shared" si="3"/>
        <v>9.609198983403866E-2</v>
      </c>
      <c r="BD7" s="20">
        <f t="shared" si="3"/>
        <v>0.14229749572331507</v>
      </c>
      <c r="BE7" s="20">
        <f t="shared" si="3"/>
        <v>8.0629574177765853E-2</v>
      </c>
      <c r="BF7" s="20">
        <f t="shared" si="3"/>
        <v>0.87514676313367779</v>
      </c>
      <c r="BG7" s="20">
        <f t="shared" si="3"/>
        <v>0.33571616082066197</v>
      </c>
      <c r="BH7" s="20">
        <f t="shared" si="3"/>
        <v>7.723130446823423E-2</v>
      </c>
      <c r="BI7" s="20">
        <f t="shared" si="3"/>
        <v>0.18415563959878492</v>
      </c>
      <c r="BJ7" s="20">
        <f t="shared" si="3"/>
        <v>8.2755656330503372E-2</v>
      </c>
      <c r="BK7" s="20">
        <f t="shared" si="3"/>
        <v>0.71866192408992424</v>
      </c>
      <c r="BL7" s="21">
        <f t="shared" si="3"/>
        <v>1.1103514526304857E-2</v>
      </c>
      <c r="BM7" s="7"/>
      <c r="BN7" s="28">
        <f t="shared" si="7"/>
        <v>152</v>
      </c>
      <c r="BO7" s="28">
        <f t="shared" si="8"/>
        <v>102</v>
      </c>
      <c r="BP7" s="28">
        <f t="shared" si="9"/>
        <v>16</v>
      </c>
      <c r="BQ7" s="28">
        <f t="shared" si="10"/>
        <v>100</v>
      </c>
      <c r="BR7" s="28">
        <f t="shared" si="11"/>
        <v>122</v>
      </c>
      <c r="BS7" s="28">
        <f t="shared" si="12"/>
        <v>41</v>
      </c>
      <c r="BT7" s="28">
        <f t="shared" si="13"/>
        <v>40</v>
      </c>
      <c r="BU7" s="28">
        <f t="shared" si="14"/>
        <v>112</v>
      </c>
      <c r="BV7" s="28">
        <f t="shared" si="15"/>
        <v>168</v>
      </c>
      <c r="BW7" s="28">
        <f t="shared" si="16"/>
        <v>171</v>
      </c>
      <c r="BX7" s="28">
        <f t="shared" si="17"/>
        <v>86</v>
      </c>
      <c r="BY7" s="28">
        <f t="shared" si="18"/>
        <v>152</v>
      </c>
      <c r="BZ7" s="28">
        <f t="shared" si="19"/>
        <v>60</v>
      </c>
      <c r="CA7" s="28">
        <f t="shared" si="20"/>
        <v>29</v>
      </c>
      <c r="CB7" s="28">
        <f t="shared" si="21"/>
        <v>26</v>
      </c>
      <c r="CC7" s="28">
        <f t="shared" si="22"/>
        <v>24</v>
      </c>
      <c r="CD7" s="28">
        <f t="shared" si="23"/>
        <v>55</v>
      </c>
      <c r="CE7" s="28">
        <f t="shared" si="24"/>
        <v>6</v>
      </c>
      <c r="CF7" s="28">
        <f t="shared" si="25"/>
        <v>73</v>
      </c>
      <c r="CG7" s="28">
        <f t="shared" si="26"/>
        <v>163</v>
      </c>
      <c r="CH7" s="28">
        <f t="shared" si="27"/>
        <v>164</v>
      </c>
      <c r="CI7" s="28">
        <f t="shared" si="28"/>
        <v>130</v>
      </c>
      <c r="CJ7" s="28">
        <f t="shared" si="29"/>
        <v>110</v>
      </c>
      <c r="CK7" s="28">
        <f t="shared" si="30"/>
        <v>103</v>
      </c>
      <c r="CL7" s="28">
        <f t="shared" si="31"/>
        <v>124</v>
      </c>
      <c r="CM7" s="28">
        <f t="shared" si="32"/>
        <v>54</v>
      </c>
      <c r="CN7" s="28">
        <f t="shared" si="33"/>
        <v>77</v>
      </c>
    </row>
    <row r="8" spans="1:94" x14ac:dyDescent="0.25">
      <c r="A8" s="8" t="s">
        <v>43</v>
      </c>
      <c r="B8" t="s">
        <v>44</v>
      </c>
      <c r="C8">
        <v>2015</v>
      </c>
      <c r="D8" s="9">
        <f>[1]lakónépesség!Q72</f>
        <v>1063408</v>
      </c>
      <c r="E8">
        <v>325701</v>
      </c>
      <c r="F8">
        <v>238256</v>
      </c>
      <c r="G8">
        <v>183265</v>
      </c>
      <c r="H8">
        <v>284105</v>
      </c>
      <c r="I8">
        <v>121921.00000000001</v>
      </c>
      <c r="J8">
        <v>209779</v>
      </c>
      <c r="K8">
        <v>215756</v>
      </c>
      <c r="L8">
        <v>147635</v>
      </c>
      <c r="M8">
        <v>112533</v>
      </c>
      <c r="N8">
        <v>69327</v>
      </c>
      <c r="O8">
        <v>122935</v>
      </c>
      <c r="P8">
        <v>57021</v>
      </c>
      <c r="Q8">
        <v>715311.00000000023</v>
      </c>
      <c r="R8">
        <v>275412</v>
      </c>
      <c r="S8">
        <v>35313</v>
      </c>
      <c r="T8">
        <v>185590</v>
      </c>
      <c r="U8">
        <v>211381</v>
      </c>
      <c r="V8">
        <v>39955</v>
      </c>
      <c r="W8">
        <v>139348</v>
      </c>
      <c r="X8">
        <v>125538</v>
      </c>
      <c r="Y8">
        <v>1079576</v>
      </c>
      <c r="Z8">
        <v>404914</v>
      </c>
      <c r="AA8">
        <v>66956</v>
      </c>
      <c r="AB8">
        <v>207907</v>
      </c>
      <c r="AC8">
        <v>92752</v>
      </c>
      <c r="AD8">
        <v>812347</v>
      </c>
      <c r="AE8" s="10">
        <v>13501</v>
      </c>
      <c r="AH8" s="8" t="str">
        <f t="shared" si="5"/>
        <v>Közép-Dunántúl</v>
      </c>
      <c r="AI8" t="str">
        <f t="shared" si="0"/>
        <v>régió</v>
      </c>
      <c r="AJ8">
        <f t="shared" si="0"/>
        <v>2015</v>
      </c>
      <c r="AL8" s="19">
        <f t="shared" si="34"/>
        <v>0.30628037404270048</v>
      </c>
      <c r="AM8" s="20">
        <f t="shared" si="6"/>
        <v>0.22404947113431534</v>
      </c>
      <c r="AN8" s="20">
        <f t="shared" si="6"/>
        <v>0.17233742834358967</v>
      </c>
      <c r="AO8" s="20">
        <f t="shared" si="3"/>
        <v>0.26716462543069075</v>
      </c>
      <c r="AP8" s="20">
        <f t="shared" si="3"/>
        <v>0.11465119690654953</v>
      </c>
      <c r="AQ8" s="20">
        <f t="shared" si="3"/>
        <v>0.19727047379745122</v>
      </c>
      <c r="AR8" s="20">
        <f t="shared" si="3"/>
        <v>0.20289108225629299</v>
      </c>
      <c r="AS8" s="20">
        <f t="shared" si="3"/>
        <v>0.13883194408919247</v>
      </c>
      <c r="AT8" s="20">
        <f t="shared" si="3"/>
        <v>0.10582297669379956</v>
      </c>
      <c r="AU8" s="20">
        <f t="shared" si="3"/>
        <v>6.5193227810962484E-2</v>
      </c>
      <c r="AV8" s="20">
        <f t="shared" si="3"/>
        <v>0.11560473496531905</v>
      </c>
      <c r="AW8" s="20">
        <f t="shared" si="3"/>
        <v>5.3620999653942798E-2</v>
      </c>
      <c r="AX8" s="20">
        <f t="shared" si="3"/>
        <v>0.67265903585453579</v>
      </c>
      <c r="AY8" s="20">
        <f t="shared" si="3"/>
        <v>0.25898996434106192</v>
      </c>
      <c r="AZ8" s="20">
        <f t="shared" si="3"/>
        <v>3.3207386064426823E-2</v>
      </c>
      <c r="BA8" s="20">
        <f t="shared" si="3"/>
        <v>0.17452379519431865</v>
      </c>
      <c r="BB8" s="20">
        <f t="shared" si="3"/>
        <v>0.19877695108556639</v>
      </c>
      <c r="BC8" s="20">
        <f t="shared" si="3"/>
        <v>3.7572596783172589E-2</v>
      </c>
      <c r="BD8" s="20">
        <f t="shared" si="3"/>
        <v>0.1310390743722071</v>
      </c>
      <c r="BE8" s="20">
        <f t="shared" si="3"/>
        <v>0.11805252546529649</v>
      </c>
      <c r="BF8" s="20">
        <f t="shared" si="3"/>
        <v>1.0152039480613273</v>
      </c>
      <c r="BG8" s="20">
        <f t="shared" si="3"/>
        <v>0.38077012774024643</v>
      </c>
      <c r="BH8" s="20">
        <f t="shared" si="3"/>
        <v>6.2963603809638446E-2</v>
      </c>
      <c r="BI8" s="20">
        <f t="shared" si="3"/>
        <v>0.19551009584279974</v>
      </c>
      <c r="BJ8" s="20">
        <f t="shared" si="3"/>
        <v>8.7221461565081329E-2</v>
      </c>
      <c r="BK8" s="20">
        <f t="shared" si="3"/>
        <v>0.76390905466199244</v>
      </c>
      <c r="BL8" s="21">
        <f t="shared" si="3"/>
        <v>1.2695973699652438E-2</v>
      </c>
      <c r="BM8" s="7"/>
      <c r="BN8" s="28">
        <f t="shared" si="7"/>
        <v>131</v>
      </c>
      <c r="BO8" s="28">
        <f t="shared" si="8"/>
        <v>87</v>
      </c>
      <c r="BP8" s="28">
        <f t="shared" si="9"/>
        <v>69</v>
      </c>
      <c r="BQ8" s="28">
        <f t="shared" si="10"/>
        <v>71</v>
      </c>
      <c r="BR8" s="28">
        <f t="shared" si="11"/>
        <v>97</v>
      </c>
      <c r="BS8" s="28">
        <f t="shared" si="12"/>
        <v>52</v>
      </c>
      <c r="BT8" s="28">
        <f t="shared" si="13"/>
        <v>59</v>
      </c>
      <c r="BU8" s="28">
        <f t="shared" si="14"/>
        <v>85</v>
      </c>
      <c r="BV8" s="28">
        <f t="shared" si="15"/>
        <v>164</v>
      </c>
      <c r="BW8" s="28">
        <f t="shared" si="16"/>
        <v>120</v>
      </c>
      <c r="BX8" s="28">
        <f t="shared" si="17"/>
        <v>107</v>
      </c>
      <c r="BY8" s="28">
        <f t="shared" si="18"/>
        <v>159</v>
      </c>
      <c r="BZ8" s="28">
        <f t="shared" si="19"/>
        <v>66</v>
      </c>
      <c r="CA8" s="28">
        <f t="shared" si="20"/>
        <v>49</v>
      </c>
      <c r="CB8" s="28">
        <f t="shared" si="21"/>
        <v>68</v>
      </c>
      <c r="CC8" s="28">
        <f t="shared" si="22"/>
        <v>45</v>
      </c>
      <c r="CD8" s="28">
        <f t="shared" si="23"/>
        <v>91</v>
      </c>
      <c r="CE8" s="28">
        <f t="shared" si="24"/>
        <v>57</v>
      </c>
      <c r="CF8" s="28">
        <f t="shared" si="25"/>
        <v>88</v>
      </c>
      <c r="CG8" s="28">
        <f t="shared" si="26"/>
        <v>123</v>
      </c>
      <c r="CH8" s="28">
        <f t="shared" si="27"/>
        <v>138</v>
      </c>
      <c r="CI8" s="28">
        <f t="shared" si="28"/>
        <v>72</v>
      </c>
      <c r="CJ8" s="28">
        <f t="shared" si="29"/>
        <v>147</v>
      </c>
      <c r="CK8" s="28">
        <f t="shared" si="30"/>
        <v>89</v>
      </c>
      <c r="CL8" s="28">
        <f t="shared" si="31"/>
        <v>108</v>
      </c>
      <c r="CM8" s="28">
        <f t="shared" si="32"/>
        <v>37</v>
      </c>
      <c r="CN8" s="28">
        <f t="shared" si="33"/>
        <v>69</v>
      </c>
    </row>
    <row r="9" spans="1:94" x14ac:dyDescent="0.25">
      <c r="A9" s="8" t="s">
        <v>45</v>
      </c>
      <c r="B9" t="s">
        <v>40</v>
      </c>
      <c r="C9">
        <v>2015</v>
      </c>
      <c r="D9" s="9">
        <f>[1]lakónépesség!Q73</f>
        <v>452638</v>
      </c>
      <c r="E9">
        <v>108315.99999999997</v>
      </c>
      <c r="F9">
        <v>96452.000000000015</v>
      </c>
      <c r="G9">
        <v>89881</v>
      </c>
      <c r="H9">
        <v>112753</v>
      </c>
      <c r="I9">
        <v>50444.000000000007</v>
      </c>
      <c r="J9">
        <v>65810</v>
      </c>
      <c r="K9">
        <v>74184</v>
      </c>
      <c r="L9">
        <v>44490</v>
      </c>
      <c r="M9">
        <v>40197</v>
      </c>
      <c r="N9">
        <v>30036</v>
      </c>
      <c r="O9">
        <v>63061</v>
      </c>
      <c r="P9">
        <v>35983</v>
      </c>
      <c r="Q9">
        <v>246390.00000000009</v>
      </c>
      <c r="R9">
        <v>69679</v>
      </c>
      <c r="S9">
        <v>11609</v>
      </c>
      <c r="T9">
        <v>79205.000000000015</v>
      </c>
      <c r="U9">
        <v>66126</v>
      </c>
      <c r="V9">
        <v>6377</v>
      </c>
      <c r="W9">
        <v>49228.999999999993</v>
      </c>
      <c r="X9">
        <v>73743</v>
      </c>
      <c r="Y9">
        <v>426304</v>
      </c>
      <c r="Z9">
        <v>174996</v>
      </c>
      <c r="AA9">
        <v>38245.000000000007</v>
      </c>
      <c r="AB9">
        <v>77344</v>
      </c>
      <c r="AC9">
        <v>81727</v>
      </c>
      <c r="AD9">
        <v>279066</v>
      </c>
      <c r="AE9" s="10">
        <v>3790</v>
      </c>
      <c r="AH9" s="8" t="str">
        <f t="shared" si="5"/>
        <v>Győr-Moson-Sopron</v>
      </c>
      <c r="AI9" t="str">
        <f t="shared" si="0"/>
        <v>megye</v>
      </c>
      <c r="AJ9">
        <f t="shared" si="0"/>
        <v>2015</v>
      </c>
      <c r="AL9" s="19">
        <f t="shared" si="34"/>
        <v>0.23929939598531269</v>
      </c>
      <c r="AM9" s="20">
        <f t="shared" si="6"/>
        <v>0.21308860502211482</v>
      </c>
      <c r="AN9" s="20">
        <f t="shared" si="6"/>
        <v>0.19857148538125388</v>
      </c>
      <c r="AO9" s="20">
        <f t="shared" si="3"/>
        <v>0.24910193134469488</v>
      </c>
      <c r="AP9" s="20">
        <f t="shared" si="3"/>
        <v>0.1114444655552561</v>
      </c>
      <c r="AQ9" s="20">
        <f t="shared" si="3"/>
        <v>0.14539212350708514</v>
      </c>
      <c r="AR9" s="20">
        <f t="shared" si="3"/>
        <v>0.16389255873346914</v>
      </c>
      <c r="AS9" s="20">
        <f t="shared" si="3"/>
        <v>9.8290466111992367E-2</v>
      </c>
      <c r="AT9" s="20">
        <f t="shared" si="3"/>
        <v>8.8806065774415757E-2</v>
      </c>
      <c r="AU9" s="20">
        <f t="shared" si="3"/>
        <v>6.6357663298264841E-2</v>
      </c>
      <c r="AV9" s="20">
        <f t="shared" si="3"/>
        <v>0.13931883756997865</v>
      </c>
      <c r="AW9" s="20">
        <f t="shared" si="3"/>
        <v>7.9496197844635227E-2</v>
      </c>
      <c r="AX9" s="20">
        <f t="shared" si="3"/>
        <v>0.54434227793512713</v>
      </c>
      <c r="AY9" s="20">
        <f t="shared" si="3"/>
        <v>0.15393979294712332</v>
      </c>
      <c r="AZ9" s="20">
        <f t="shared" si="3"/>
        <v>2.5647426862084051E-2</v>
      </c>
      <c r="BA9" s="20">
        <f t="shared" si="3"/>
        <v>0.17498530834795137</v>
      </c>
      <c r="BB9" s="20">
        <f t="shared" si="3"/>
        <v>0.14609025313826943</v>
      </c>
      <c r="BC9" s="20">
        <f t="shared" si="3"/>
        <v>1.4088521069817382E-2</v>
      </c>
      <c r="BD9" s="20">
        <f t="shared" si="3"/>
        <v>0.10876020130877212</v>
      </c>
      <c r="BE9" s="20">
        <f t="shared" si="3"/>
        <v>0.16291827022918978</v>
      </c>
      <c r="BF9" s="20">
        <f t="shared" si="3"/>
        <v>0.94182105788731829</v>
      </c>
      <c r="BG9" s="20">
        <f t="shared" si="3"/>
        <v>0.38661358524913947</v>
      </c>
      <c r="BH9" s="20">
        <f t="shared" si="3"/>
        <v>8.4493568812163383E-2</v>
      </c>
      <c r="BI9" s="20">
        <f t="shared" si="3"/>
        <v>0.17087385504531213</v>
      </c>
      <c r="BJ9" s="20">
        <f t="shared" si="3"/>
        <v>0.18055708977151719</v>
      </c>
      <c r="BK9" s="20">
        <f t="shared" si="3"/>
        <v>0.61653241663315939</v>
      </c>
      <c r="BL9" s="21">
        <f t="shared" si="3"/>
        <v>8.3731370322421006E-3</v>
      </c>
      <c r="BM9" s="7"/>
      <c r="BN9" s="28">
        <f t="shared" si="7"/>
        <v>168</v>
      </c>
      <c r="BO9" s="28">
        <f t="shared" si="8"/>
        <v>107</v>
      </c>
      <c r="BP9" s="28">
        <f t="shared" si="9"/>
        <v>38</v>
      </c>
      <c r="BQ9" s="28">
        <f t="shared" si="10"/>
        <v>98</v>
      </c>
      <c r="BR9" s="28">
        <f t="shared" si="11"/>
        <v>103</v>
      </c>
      <c r="BS9" s="28">
        <f t="shared" si="12"/>
        <v>129</v>
      </c>
      <c r="BT9" s="28">
        <f t="shared" si="13"/>
        <v>134</v>
      </c>
      <c r="BU9" s="28">
        <f t="shared" si="14"/>
        <v>150</v>
      </c>
      <c r="BV9" s="28">
        <f t="shared" si="15"/>
        <v>177</v>
      </c>
      <c r="BW9" s="28">
        <f t="shared" si="16"/>
        <v>119</v>
      </c>
      <c r="BX9" s="28">
        <f t="shared" si="17"/>
        <v>43</v>
      </c>
      <c r="BY9" s="28">
        <f t="shared" si="18"/>
        <v>116</v>
      </c>
      <c r="BZ9" s="28">
        <f t="shared" si="19"/>
        <v>132</v>
      </c>
      <c r="CA9" s="28">
        <f t="shared" si="20"/>
        <v>156</v>
      </c>
      <c r="CB9" s="28">
        <f t="shared" si="21"/>
        <v>125</v>
      </c>
      <c r="CC9" s="28">
        <f t="shared" si="22"/>
        <v>44</v>
      </c>
      <c r="CD9" s="28">
        <f t="shared" si="23"/>
        <v>165</v>
      </c>
      <c r="CE9" s="28">
        <f t="shared" si="24"/>
        <v>132</v>
      </c>
      <c r="CF9" s="28">
        <f t="shared" si="25"/>
        <v>141</v>
      </c>
      <c r="CG9" s="28">
        <f t="shared" si="26"/>
        <v>35</v>
      </c>
      <c r="CH9" s="28">
        <f t="shared" si="27"/>
        <v>154</v>
      </c>
      <c r="CI9" s="28">
        <f t="shared" si="28"/>
        <v>56</v>
      </c>
      <c r="CJ9" s="28">
        <f t="shared" si="29"/>
        <v>85</v>
      </c>
      <c r="CK9" s="28">
        <f t="shared" si="30"/>
        <v>134</v>
      </c>
      <c r="CL9" s="28">
        <f t="shared" si="31"/>
        <v>2</v>
      </c>
      <c r="CM9" s="28">
        <f t="shared" si="32"/>
        <v>97</v>
      </c>
      <c r="CN9" s="28">
        <f t="shared" si="33"/>
        <v>106</v>
      </c>
    </row>
    <row r="10" spans="1:94" x14ac:dyDescent="0.25">
      <c r="A10" s="8" t="s">
        <v>46</v>
      </c>
      <c r="B10" t="s">
        <v>40</v>
      </c>
      <c r="C10">
        <v>2015</v>
      </c>
      <c r="D10" s="9">
        <f>[1]lakónépesség!Q74</f>
        <v>253997</v>
      </c>
      <c r="E10">
        <v>73943</v>
      </c>
      <c r="F10">
        <v>52107</v>
      </c>
      <c r="G10">
        <v>23755</v>
      </c>
      <c r="H10">
        <v>62474</v>
      </c>
      <c r="I10">
        <v>19633</v>
      </c>
      <c r="J10">
        <v>41129</v>
      </c>
      <c r="K10">
        <v>48222</v>
      </c>
      <c r="L10">
        <v>29887</v>
      </c>
      <c r="M10">
        <v>25530</v>
      </c>
      <c r="N10">
        <v>10810</v>
      </c>
      <c r="O10">
        <v>30609</v>
      </c>
      <c r="P10">
        <v>28277.000000000004</v>
      </c>
      <c r="Q10">
        <v>132193</v>
      </c>
      <c r="R10">
        <v>76423</v>
      </c>
      <c r="S10">
        <v>5745</v>
      </c>
      <c r="T10">
        <v>31074</v>
      </c>
      <c r="U10">
        <v>43117</v>
      </c>
      <c r="V10">
        <v>12554</v>
      </c>
      <c r="W10">
        <v>14479.999999999998</v>
      </c>
      <c r="X10">
        <v>30228</v>
      </c>
      <c r="Y10">
        <v>300301</v>
      </c>
      <c r="Z10">
        <v>74795</v>
      </c>
      <c r="AA10">
        <v>19200.000000000004</v>
      </c>
      <c r="AB10">
        <v>21640</v>
      </c>
      <c r="AC10">
        <v>25108</v>
      </c>
      <c r="AD10">
        <v>126238</v>
      </c>
      <c r="AE10" s="10">
        <v>1191</v>
      </c>
      <c r="AH10" s="8" t="str">
        <f t="shared" si="5"/>
        <v>Vas</v>
      </c>
      <c r="AI10" t="str">
        <f t="shared" si="0"/>
        <v>megye</v>
      </c>
      <c r="AJ10">
        <f t="shared" si="0"/>
        <v>2015</v>
      </c>
      <c r="AL10" s="19">
        <f t="shared" si="34"/>
        <v>0.29111761162533417</v>
      </c>
      <c r="AM10" s="20">
        <f t="shared" si="6"/>
        <v>0.20514809230030276</v>
      </c>
      <c r="AN10" s="20">
        <f t="shared" si="6"/>
        <v>9.3524726670000044E-2</v>
      </c>
      <c r="AO10" s="20">
        <f t="shared" si="3"/>
        <v>0.24596353500238191</v>
      </c>
      <c r="AP10" s="20">
        <f t="shared" si="3"/>
        <v>7.7296188537659891E-2</v>
      </c>
      <c r="AQ10" s="20">
        <f t="shared" si="3"/>
        <v>0.16192710937530758</v>
      </c>
      <c r="AR10" s="20">
        <f t="shared" si="3"/>
        <v>0.18985263605475655</v>
      </c>
      <c r="AS10" s="20">
        <f t="shared" si="3"/>
        <v>0.1176667440954027</v>
      </c>
      <c r="AT10" s="20">
        <f t="shared" si="3"/>
        <v>0.10051299818501794</v>
      </c>
      <c r="AU10" s="20">
        <f t="shared" si="3"/>
        <v>4.2559557790052639E-2</v>
      </c>
      <c r="AV10" s="20">
        <f t="shared" si="3"/>
        <v>0.12050929735390575</v>
      </c>
      <c r="AW10" s="20">
        <f t="shared" si="3"/>
        <v>0.11132808655220339</v>
      </c>
      <c r="AX10" s="20">
        <f t="shared" si="3"/>
        <v>0.52045102894916084</v>
      </c>
      <c r="AY10" s="20">
        <f t="shared" si="3"/>
        <v>0.30088150647448592</v>
      </c>
      <c r="AZ10" s="20">
        <f t="shared" si="3"/>
        <v>2.2618377382410029E-2</v>
      </c>
      <c r="BA10" s="20">
        <f t="shared" si="3"/>
        <v>0.12234002763812171</v>
      </c>
      <c r="BB10" s="20">
        <f t="shared" si="3"/>
        <v>0.16975397347212762</v>
      </c>
      <c r="BC10" s="20">
        <f t="shared" si="3"/>
        <v>4.9425780619456135E-2</v>
      </c>
      <c r="BD10" s="20">
        <f t="shared" si="3"/>
        <v>5.7008547345047372E-2</v>
      </c>
      <c r="BE10" s="20">
        <f t="shared" si="3"/>
        <v>0.11900927963716107</v>
      </c>
      <c r="BF10" s="20">
        <f t="shared" si="3"/>
        <v>1.1823013657641626</v>
      </c>
      <c r="BG10" s="20">
        <f t="shared" si="3"/>
        <v>0.29447198195254276</v>
      </c>
      <c r="BH10" s="20">
        <f t="shared" si="3"/>
        <v>7.5591443993433011E-2</v>
      </c>
      <c r="BI10" s="20">
        <f t="shared" si="3"/>
        <v>8.5197856667598437E-2</v>
      </c>
      <c r="BJ10" s="20">
        <f t="shared" si="3"/>
        <v>9.8851561238912269E-2</v>
      </c>
      <c r="BK10" s="20">
        <f t="shared" si="3"/>
        <v>0.49700587014807263</v>
      </c>
      <c r="BL10" s="21">
        <f t="shared" si="3"/>
        <v>4.6890317602176403E-3</v>
      </c>
      <c r="BM10" s="7"/>
      <c r="BN10" s="28">
        <f t="shared" si="7"/>
        <v>143</v>
      </c>
      <c r="BO10" s="28">
        <f t="shared" si="8"/>
        <v>111</v>
      </c>
      <c r="BP10" s="28">
        <f t="shared" si="9"/>
        <v>174</v>
      </c>
      <c r="BQ10" s="28">
        <f t="shared" si="10"/>
        <v>106</v>
      </c>
      <c r="BR10" s="28">
        <f t="shared" si="11"/>
        <v>148</v>
      </c>
      <c r="BS10" s="28">
        <f t="shared" si="12"/>
        <v>110</v>
      </c>
      <c r="BT10" s="28">
        <f t="shared" si="13"/>
        <v>96</v>
      </c>
      <c r="BU10" s="28">
        <f t="shared" si="14"/>
        <v>119</v>
      </c>
      <c r="BV10" s="28">
        <f t="shared" si="15"/>
        <v>171</v>
      </c>
      <c r="BW10" s="28">
        <f t="shared" si="16"/>
        <v>165</v>
      </c>
      <c r="BX10" s="28">
        <f t="shared" si="17"/>
        <v>96</v>
      </c>
      <c r="BY10" s="28">
        <f t="shared" si="18"/>
        <v>44</v>
      </c>
      <c r="BZ10" s="28">
        <f t="shared" si="19"/>
        <v>136</v>
      </c>
      <c r="CA10" s="28">
        <f t="shared" si="20"/>
        <v>25</v>
      </c>
      <c r="CB10" s="28">
        <f t="shared" si="21"/>
        <v>141</v>
      </c>
      <c r="CC10" s="28">
        <f t="shared" si="22"/>
        <v>97</v>
      </c>
      <c r="CD10" s="28">
        <f t="shared" si="23"/>
        <v>137</v>
      </c>
      <c r="CE10" s="28">
        <f t="shared" si="24"/>
        <v>29</v>
      </c>
      <c r="CF10" s="28">
        <f t="shared" si="25"/>
        <v>176</v>
      </c>
      <c r="CG10" s="28">
        <f t="shared" si="26"/>
        <v>120</v>
      </c>
      <c r="CH10" s="28">
        <f t="shared" si="27"/>
        <v>110</v>
      </c>
      <c r="CI10" s="28">
        <f t="shared" si="28"/>
        <v>151</v>
      </c>
      <c r="CJ10" s="28">
        <f t="shared" si="29"/>
        <v>120</v>
      </c>
      <c r="CK10" s="28">
        <f t="shared" si="30"/>
        <v>178</v>
      </c>
      <c r="CL10" s="28">
        <f t="shared" si="31"/>
        <v>53</v>
      </c>
      <c r="CM10" s="28">
        <f t="shared" si="32"/>
        <v>135</v>
      </c>
      <c r="CN10" s="28">
        <f t="shared" si="33"/>
        <v>166</v>
      </c>
    </row>
    <row r="11" spans="1:94" x14ac:dyDescent="0.25">
      <c r="A11" s="8" t="s">
        <v>47</v>
      </c>
      <c r="B11" t="s">
        <v>40</v>
      </c>
      <c r="C11">
        <v>2015</v>
      </c>
      <c r="D11" s="9">
        <f>[1]lakónépesség!Q75</f>
        <v>277290</v>
      </c>
      <c r="E11">
        <v>87999</v>
      </c>
      <c r="F11">
        <v>44303</v>
      </c>
      <c r="G11">
        <v>64629</v>
      </c>
      <c r="H11">
        <v>65648</v>
      </c>
      <c r="I11">
        <v>26406.000000000004</v>
      </c>
      <c r="J11">
        <v>49058</v>
      </c>
      <c r="K11">
        <v>59198</v>
      </c>
      <c r="L11">
        <v>35181</v>
      </c>
      <c r="M11">
        <v>35666.999999999993</v>
      </c>
      <c r="N11">
        <v>31790</v>
      </c>
      <c r="O11">
        <v>35801</v>
      </c>
      <c r="P11">
        <v>22759</v>
      </c>
      <c r="Q11">
        <v>174779.00000000009</v>
      </c>
      <c r="R11">
        <v>89866</v>
      </c>
      <c r="S11">
        <v>7460</v>
      </c>
      <c r="T11">
        <v>34944.000000000007</v>
      </c>
      <c r="U11">
        <v>58002.000000000007</v>
      </c>
      <c r="V11">
        <v>13118.999999999998</v>
      </c>
      <c r="W11">
        <v>42109</v>
      </c>
      <c r="X11">
        <v>28105</v>
      </c>
      <c r="Y11">
        <v>373036</v>
      </c>
      <c r="Z11">
        <v>91342</v>
      </c>
      <c r="AA11">
        <v>22958.000000000004</v>
      </c>
      <c r="AB11">
        <v>51036</v>
      </c>
      <c r="AC11">
        <v>26873</v>
      </c>
      <c r="AD11">
        <v>315907</v>
      </c>
      <c r="AE11" s="10">
        <v>2405</v>
      </c>
      <c r="AH11" s="8" t="str">
        <f t="shared" si="5"/>
        <v>Zala</v>
      </c>
      <c r="AI11" t="str">
        <f t="shared" si="0"/>
        <v>megye</v>
      </c>
      <c r="AJ11">
        <f t="shared" si="0"/>
        <v>2015</v>
      </c>
      <c r="AL11" s="19">
        <f t="shared" si="34"/>
        <v>0.31735367304987561</v>
      </c>
      <c r="AM11" s="20">
        <f t="shared" si="6"/>
        <v>0.15977135850553573</v>
      </c>
      <c r="AN11" s="20">
        <f t="shared" si="6"/>
        <v>0.23307367737747484</v>
      </c>
      <c r="AO11" s="20">
        <f t="shared" si="3"/>
        <v>0.23674853041941649</v>
      </c>
      <c r="AP11" s="20">
        <f t="shared" si="3"/>
        <v>9.5228821811100303E-2</v>
      </c>
      <c r="AQ11" s="20">
        <f t="shared" si="3"/>
        <v>0.17691947059035668</v>
      </c>
      <c r="AR11" s="20">
        <f t="shared" si="3"/>
        <v>0.21348768437376031</v>
      </c>
      <c r="AS11" s="20">
        <f t="shared" si="3"/>
        <v>0.12687439143135346</v>
      </c>
      <c r="AT11" s="20">
        <f t="shared" si="3"/>
        <v>0.12862706913339822</v>
      </c>
      <c r="AU11" s="20">
        <f t="shared" si="3"/>
        <v>0.11464531717696275</v>
      </c>
      <c r="AV11" s="20">
        <f t="shared" si="3"/>
        <v>0.12911031771791265</v>
      </c>
      <c r="AW11" s="20">
        <f t="shared" si="3"/>
        <v>8.2076526380323853E-2</v>
      </c>
      <c r="AX11" s="20">
        <f t="shared" si="3"/>
        <v>0.63031122651375848</v>
      </c>
      <c r="AY11" s="20">
        <f t="shared" si="3"/>
        <v>0.32408669623859498</v>
      </c>
      <c r="AZ11" s="20">
        <f t="shared" si="3"/>
        <v>2.6903242093115509E-2</v>
      </c>
      <c r="BA11" s="20">
        <f t="shared" si="3"/>
        <v>0.12601969057665263</v>
      </c>
      <c r="BB11" s="20">
        <f t="shared" si="3"/>
        <v>0.20917451044033325</v>
      </c>
      <c r="BC11" s="20">
        <f t="shared" si="3"/>
        <v>4.7311478957048569E-2</v>
      </c>
      <c r="BD11" s="20">
        <f t="shared" si="3"/>
        <v>0.15185906451729236</v>
      </c>
      <c r="BE11" s="20">
        <f t="shared" si="3"/>
        <v>0.10135598110281654</v>
      </c>
      <c r="BF11" s="20">
        <f t="shared" si="3"/>
        <v>1.3452919326337047</v>
      </c>
      <c r="BG11" s="20">
        <f t="shared" si="3"/>
        <v>0.32940964333369399</v>
      </c>
      <c r="BH11" s="20">
        <f t="shared" si="3"/>
        <v>8.2794186591654953E-2</v>
      </c>
      <c r="BI11" s="20">
        <f t="shared" si="3"/>
        <v>0.18405279671102456</v>
      </c>
      <c r="BJ11" s="20">
        <f t="shared" si="3"/>
        <v>9.6912979191460205E-2</v>
      </c>
      <c r="BK11" s="20">
        <f t="shared" si="3"/>
        <v>1.1392657506581558</v>
      </c>
      <c r="BL11" s="21">
        <f t="shared" si="3"/>
        <v>8.6732301922175341E-3</v>
      </c>
      <c r="BM11" s="7"/>
      <c r="BN11" s="28">
        <f t="shared" si="7"/>
        <v>122</v>
      </c>
      <c r="BO11" s="28">
        <f t="shared" si="8"/>
        <v>159</v>
      </c>
      <c r="BP11" s="28">
        <f t="shared" si="9"/>
        <v>6</v>
      </c>
      <c r="BQ11" s="28">
        <f t="shared" si="10"/>
        <v>121</v>
      </c>
      <c r="BR11" s="28">
        <f t="shared" si="11"/>
        <v>127</v>
      </c>
      <c r="BS11" s="28">
        <f t="shared" si="12"/>
        <v>89</v>
      </c>
      <c r="BT11" s="28">
        <f t="shared" si="13"/>
        <v>38</v>
      </c>
      <c r="BU11" s="28">
        <f t="shared" si="14"/>
        <v>103</v>
      </c>
      <c r="BV11" s="28">
        <f t="shared" si="15"/>
        <v>139</v>
      </c>
      <c r="BW11" s="28">
        <f t="shared" si="16"/>
        <v>12</v>
      </c>
      <c r="BX11" s="28">
        <f t="shared" si="17"/>
        <v>82</v>
      </c>
      <c r="BY11" s="28">
        <f t="shared" si="18"/>
        <v>112</v>
      </c>
      <c r="BZ11" s="28">
        <f t="shared" si="19"/>
        <v>90</v>
      </c>
      <c r="CA11" s="28">
        <f t="shared" si="20"/>
        <v>20</v>
      </c>
      <c r="CB11" s="28">
        <f t="shared" si="21"/>
        <v>116</v>
      </c>
      <c r="CC11" s="28">
        <f t="shared" si="22"/>
        <v>85</v>
      </c>
      <c r="CD11" s="28">
        <f t="shared" si="23"/>
        <v>74</v>
      </c>
      <c r="CE11" s="28">
        <f t="shared" si="24"/>
        <v>34</v>
      </c>
      <c r="CF11" s="28">
        <f t="shared" si="25"/>
        <v>60</v>
      </c>
      <c r="CG11" s="28">
        <f t="shared" si="26"/>
        <v>142</v>
      </c>
      <c r="CH11" s="28">
        <f t="shared" si="27"/>
        <v>72</v>
      </c>
      <c r="CI11" s="28">
        <f t="shared" si="28"/>
        <v>135</v>
      </c>
      <c r="CJ11" s="28">
        <f t="shared" si="29"/>
        <v>88</v>
      </c>
      <c r="CK11" s="28">
        <f t="shared" si="30"/>
        <v>104</v>
      </c>
      <c r="CL11" s="28">
        <f t="shared" si="31"/>
        <v>59</v>
      </c>
      <c r="CM11" s="28">
        <f t="shared" si="32"/>
        <v>5</v>
      </c>
      <c r="CN11" s="28">
        <f t="shared" si="33"/>
        <v>101</v>
      </c>
    </row>
    <row r="12" spans="1:94" x14ac:dyDescent="0.25">
      <c r="A12" s="8" t="s">
        <v>48</v>
      </c>
      <c r="B12" t="s">
        <v>44</v>
      </c>
      <c r="C12">
        <v>2015</v>
      </c>
      <c r="D12" s="9">
        <f>[1]lakónépesség!Q76</f>
        <v>983925</v>
      </c>
      <c r="E12">
        <v>270258</v>
      </c>
      <c r="F12">
        <v>192862</v>
      </c>
      <c r="G12">
        <v>178265</v>
      </c>
      <c r="H12">
        <v>240875</v>
      </c>
      <c r="I12">
        <v>96483</v>
      </c>
      <c r="J12">
        <v>155997</v>
      </c>
      <c r="K12">
        <v>181604</v>
      </c>
      <c r="L12">
        <v>109558</v>
      </c>
      <c r="M12">
        <v>101394</v>
      </c>
      <c r="N12">
        <v>72636</v>
      </c>
      <c r="O12">
        <v>129471</v>
      </c>
      <c r="P12">
        <v>87019</v>
      </c>
      <c r="Q12">
        <v>553362.00000000023</v>
      </c>
      <c r="R12">
        <v>235968</v>
      </c>
      <c r="S12">
        <v>24814</v>
      </c>
      <c r="T12">
        <v>145223.00000000003</v>
      </c>
      <c r="U12">
        <v>167245</v>
      </c>
      <c r="V12">
        <v>32050</v>
      </c>
      <c r="W12">
        <v>105818</v>
      </c>
      <c r="X12">
        <v>132076</v>
      </c>
      <c r="Y12">
        <v>1099641</v>
      </c>
      <c r="Z12">
        <v>341133</v>
      </c>
      <c r="AA12">
        <v>80403.000000000015</v>
      </c>
      <c r="AB12">
        <v>150020</v>
      </c>
      <c r="AC12">
        <v>133708</v>
      </c>
      <c r="AD12">
        <v>721211</v>
      </c>
      <c r="AE12" s="10">
        <v>7386</v>
      </c>
      <c r="AH12" s="8" t="str">
        <f t="shared" si="5"/>
        <v>Nyugat-Dunántúl</v>
      </c>
      <c r="AI12" t="str">
        <f t="shared" si="0"/>
        <v>régió</v>
      </c>
      <c r="AJ12">
        <f t="shared" si="0"/>
        <v>2015</v>
      </c>
      <c r="AL12" s="19">
        <f t="shared" si="34"/>
        <v>0.27467337449500723</v>
      </c>
      <c r="AM12" s="20">
        <f t="shared" si="6"/>
        <v>0.19601290748786748</v>
      </c>
      <c r="AN12" s="20">
        <f t="shared" si="6"/>
        <v>0.18117742714129634</v>
      </c>
      <c r="AO12" s="20">
        <f t="shared" si="3"/>
        <v>0.24481032599029398</v>
      </c>
      <c r="AP12" s="20">
        <f t="shared" si="3"/>
        <v>9.8059303300556441E-2</v>
      </c>
      <c r="AQ12" s="20">
        <f t="shared" si="3"/>
        <v>0.15854562085524812</v>
      </c>
      <c r="AR12" s="20">
        <f t="shared" si="3"/>
        <v>0.18457097847905074</v>
      </c>
      <c r="AS12" s="20">
        <f t="shared" si="3"/>
        <v>0.11134791777828594</v>
      </c>
      <c r="AT12" s="20">
        <f t="shared" si="3"/>
        <v>0.10305053738852046</v>
      </c>
      <c r="AU12" s="20">
        <f t="shared" si="3"/>
        <v>7.3822699900907077E-2</v>
      </c>
      <c r="AV12" s="20">
        <f t="shared" si="3"/>
        <v>0.13158624895190182</v>
      </c>
      <c r="AW12" s="20">
        <f t="shared" si="3"/>
        <v>8.8440683995223215E-2</v>
      </c>
      <c r="AX12" s="20">
        <f t="shared" si="3"/>
        <v>0.56240262215107883</v>
      </c>
      <c r="AY12" s="20">
        <f t="shared" si="3"/>
        <v>0.2398231572528394</v>
      </c>
      <c r="AZ12" s="20">
        <f t="shared" si="3"/>
        <v>2.5219401885306299E-2</v>
      </c>
      <c r="BA12" s="20">
        <f t="shared" si="3"/>
        <v>0.14759559925807356</v>
      </c>
      <c r="BB12" s="20">
        <f t="shared" si="3"/>
        <v>0.16997738648779123</v>
      </c>
      <c r="BC12" s="20">
        <f t="shared" si="3"/>
        <v>3.2573620956881877E-2</v>
      </c>
      <c r="BD12" s="20">
        <f t="shared" ref="BD12:BL40" si="35">W12/$D12</f>
        <v>0.10754681505196026</v>
      </c>
      <c r="BE12" s="20">
        <f t="shared" si="35"/>
        <v>0.13423380847117414</v>
      </c>
      <c r="BF12" s="20">
        <f t="shared" si="35"/>
        <v>1.1176065248875677</v>
      </c>
      <c r="BG12" s="20">
        <f t="shared" si="35"/>
        <v>0.3467063038341337</v>
      </c>
      <c r="BH12" s="20">
        <f t="shared" si="35"/>
        <v>8.1716594252610728E-2</v>
      </c>
      <c r="BI12" s="20">
        <f t="shared" si="35"/>
        <v>0.15247097085651853</v>
      </c>
      <c r="BJ12" s="20">
        <f t="shared" si="35"/>
        <v>0.13589247147902533</v>
      </c>
      <c r="BK12" s="20">
        <f t="shared" si="35"/>
        <v>0.73299387656579518</v>
      </c>
      <c r="BL12" s="21">
        <f t="shared" si="35"/>
        <v>7.5066697156795491E-3</v>
      </c>
      <c r="BM12" s="7"/>
      <c r="BN12" s="28">
        <f t="shared" si="7"/>
        <v>156</v>
      </c>
      <c r="BO12" s="28">
        <f t="shared" si="8"/>
        <v>127</v>
      </c>
      <c r="BP12" s="28">
        <f t="shared" si="9"/>
        <v>53</v>
      </c>
      <c r="BQ12" s="28">
        <f t="shared" si="10"/>
        <v>109</v>
      </c>
      <c r="BR12" s="28">
        <f t="shared" si="11"/>
        <v>118</v>
      </c>
      <c r="BS12" s="28">
        <f t="shared" si="12"/>
        <v>113</v>
      </c>
      <c r="BT12" s="28">
        <f t="shared" si="13"/>
        <v>104</v>
      </c>
      <c r="BU12" s="28">
        <f t="shared" si="14"/>
        <v>135</v>
      </c>
      <c r="BV12" s="28">
        <f t="shared" si="15"/>
        <v>167</v>
      </c>
      <c r="BW12" s="28">
        <f t="shared" si="16"/>
        <v>93</v>
      </c>
      <c r="BX12" s="28">
        <f t="shared" si="17"/>
        <v>68</v>
      </c>
      <c r="BY12" s="28">
        <f t="shared" si="18"/>
        <v>104</v>
      </c>
      <c r="BZ12" s="28">
        <f t="shared" si="19"/>
        <v>123</v>
      </c>
      <c r="CA12" s="28">
        <f t="shared" si="20"/>
        <v>67</v>
      </c>
      <c r="CB12" s="28">
        <f t="shared" si="21"/>
        <v>128</v>
      </c>
      <c r="CC12" s="28">
        <f t="shared" si="22"/>
        <v>61</v>
      </c>
      <c r="CD12" s="28">
        <f t="shared" si="23"/>
        <v>136</v>
      </c>
      <c r="CE12" s="28">
        <f t="shared" si="24"/>
        <v>67</v>
      </c>
      <c r="CF12" s="28">
        <f t="shared" si="25"/>
        <v>144</v>
      </c>
      <c r="CG12" s="28">
        <f t="shared" si="26"/>
        <v>90</v>
      </c>
      <c r="CH12" s="28">
        <f t="shared" si="27"/>
        <v>127</v>
      </c>
      <c r="CI12" s="28">
        <f t="shared" si="28"/>
        <v>120</v>
      </c>
      <c r="CJ12" s="28">
        <f t="shared" si="29"/>
        <v>94</v>
      </c>
      <c r="CK12" s="28">
        <f t="shared" si="30"/>
        <v>154</v>
      </c>
      <c r="CL12" s="28">
        <f t="shared" si="31"/>
        <v>15</v>
      </c>
      <c r="CM12" s="28">
        <f t="shared" si="32"/>
        <v>48</v>
      </c>
      <c r="CN12" s="28">
        <f t="shared" si="33"/>
        <v>119</v>
      </c>
    </row>
    <row r="13" spans="1:94" x14ac:dyDescent="0.25">
      <c r="A13" s="8" t="s">
        <v>49</v>
      </c>
      <c r="B13" t="s">
        <v>40</v>
      </c>
      <c r="C13">
        <v>2015</v>
      </c>
      <c r="D13" s="9">
        <f>[1]lakónépesség!Q77</f>
        <v>371110</v>
      </c>
      <c r="E13">
        <v>160025</v>
      </c>
      <c r="F13">
        <v>111824</v>
      </c>
      <c r="G13">
        <v>62087</v>
      </c>
      <c r="H13">
        <v>125518.99999999997</v>
      </c>
      <c r="I13">
        <v>101519.99999999999</v>
      </c>
      <c r="J13">
        <v>83457</v>
      </c>
      <c r="K13">
        <v>94033</v>
      </c>
      <c r="L13">
        <v>85978</v>
      </c>
      <c r="M13">
        <v>50578</v>
      </c>
      <c r="N13">
        <v>32810</v>
      </c>
      <c r="O13">
        <v>69852.999999999971</v>
      </c>
      <c r="P13">
        <v>66574</v>
      </c>
      <c r="Q13">
        <v>359611.99999999936</v>
      </c>
      <c r="R13">
        <v>103940</v>
      </c>
      <c r="S13">
        <v>10800</v>
      </c>
      <c r="T13">
        <v>112948.99999999997</v>
      </c>
      <c r="U13">
        <v>99942.999999999985</v>
      </c>
      <c r="V13">
        <v>9974</v>
      </c>
      <c r="W13">
        <v>109661</v>
      </c>
      <c r="X13">
        <v>31761</v>
      </c>
      <c r="Y13">
        <v>687087</v>
      </c>
      <c r="Z13">
        <v>148241.99999999997</v>
      </c>
      <c r="AA13">
        <v>36562</v>
      </c>
      <c r="AB13">
        <v>108305.00000000001</v>
      </c>
      <c r="AC13">
        <v>51310.000000000007</v>
      </c>
      <c r="AD13">
        <v>236183.99999999994</v>
      </c>
      <c r="AE13" s="10">
        <v>4063</v>
      </c>
      <c r="AH13" s="8" t="str">
        <f t="shared" si="5"/>
        <v>Baranya</v>
      </c>
      <c r="AI13" t="str">
        <f t="shared" si="0"/>
        <v>megye</v>
      </c>
      <c r="AJ13">
        <f t="shared" si="0"/>
        <v>2015</v>
      </c>
      <c r="AL13" s="19">
        <f t="shared" si="34"/>
        <v>0.43120638085742774</v>
      </c>
      <c r="AM13" s="20">
        <f t="shared" si="6"/>
        <v>0.30132305785346664</v>
      </c>
      <c r="AN13" s="20">
        <f t="shared" si="6"/>
        <v>0.16730080030179731</v>
      </c>
      <c r="AO13" s="20">
        <f t="shared" si="6"/>
        <v>0.33822586295168539</v>
      </c>
      <c r="AP13" s="20">
        <f t="shared" si="6"/>
        <v>0.27355770526259054</v>
      </c>
      <c r="AQ13" s="20">
        <f t="shared" si="6"/>
        <v>0.22488480504432648</v>
      </c>
      <c r="AR13" s="20">
        <f t="shared" si="6"/>
        <v>0.25338309396135916</v>
      </c>
      <c r="AS13" s="20">
        <f t="shared" si="6"/>
        <v>0.23167793915550644</v>
      </c>
      <c r="AT13" s="20">
        <f t="shared" si="6"/>
        <v>0.13628843200129342</v>
      </c>
      <c r="AU13" s="20">
        <f t="shared" si="6"/>
        <v>8.8410444342647734E-2</v>
      </c>
      <c r="AV13" s="20">
        <f t="shared" si="6"/>
        <v>0.18822721026110847</v>
      </c>
      <c r="AW13" s="20">
        <f t="shared" si="6"/>
        <v>0.17939155506453613</v>
      </c>
      <c r="AX13" s="20">
        <f t="shared" si="6"/>
        <v>0.96901727250680214</v>
      </c>
      <c r="AY13" s="20">
        <f t="shared" si="6"/>
        <v>0.28007868287030802</v>
      </c>
      <c r="AZ13" s="20">
        <f t="shared" si="6"/>
        <v>2.9101883538573469E-2</v>
      </c>
      <c r="BA13" s="20">
        <f t="shared" si="6"/>
        <v>0.30435450405540126</v>
      </c>
      <c r="BB13" s="20">
        <f t="shared" si="6"/>
        <v>0.26930829134218959</v>
      </c>
      <c r="BC13" s="20">
        <f t="shared" ref="BC13:BF50" si="36">V13/$D13</f>
        <v>2.6876128371641831E-2</v>
      </c>
      <c r="BD13" s="20">
        <f t="shared" si="35"/>
        <v>0.29549459728921346</v>
      </c>
      <c r="BE13" s="20">
        <f t="shared" si="35"/>
        <v>8.5583789173021479E-2</v>
      </c>
      <c r="BF13" s="20">
        <f t="shared" si="35"/>
        <v>1.8514375791544286</v>
      </c>
      <c r="BG13" s="20">
        <f t="shared" si="35"/>
        <v>0.39945568699307477</v>
      </c>
      <c r="BH13" s="20">
        <f t="shared" si="35"/>
        <v>9.8520654253455853E-2</v>
      </c>
      <c r="BI13" s="20">
        <f t="shared" si="35"/>
        <v>0.2918406941338148</v>
      </c>
      <c r="BJ13" s="20">
        <f t="shared" si="35"/>
        <v>0.13826089299668565</v>
      </c>
      <c r="BK13" s="20">
        <f t="shared" si="35"/>
        <v>0.63642585756244763</v>
      </c>
      <c r="BL13" s="21">
        <f t="shared" si="35"/>
        <v>1.0948236371965186E-2</v>
      </c>
      <c r="BM13" s="7"/>
      <c r="BN13" s="28">
        <f t="shared" si="7"/>
        <v>36</v>
      </c>
      <c r="BO13" s="28">
        <f t="shared" si="8"/>
        <v>28</v>
      </c>
      <c r="BP13" s="28">
        <f t="shared" si="9"/>
        <v>88</v>
      </c>
      <c r="BQ13" s="28">
        <f t="shared" si="10"/>
        <v>18</v>
      </c>
      <c r="BR13" s="28">
        <f t="shared" si="11"/>
        <v>6</v>
      </c>
      <c r="BS13" s="28">
        <f t="shared" si="12"/>
        <v>22</v>
      </c>
      <c r="BT13" s="28">
        <f t="shared" si="13"/>
        <v>16</v>
      </c>
      <c r="BU13" s="28">
        <f t="shared" si="14"/>
        <v>11</v>
      </c>
      <c r="BV13" s="28">
        <f t="shared" si="15"/>
        <v>125</v>
      </c>
      <c r="BW13" s="28">
        <f t="shared" si="16"/>
        <v>62</v>
      </c>
      <c r="BX13" s="28">
        <f t="shared" si="17"/>
        <v>11</v>
      </c>
      <c r="BY13" s="28">
        <f t="shared" si="18"/>
        <v>8</v>
      </c>
      <c r="BZ13" s="28">
        <f t="shared" si="19"/>
        <v>8</v>
      </c>
      <c r="CA13" s="28">
        <f t="shared" si="20"/>
        <v>34</v>
      </c>
      <c r="CB13" s="28">
        <f t="shared" si="21"/>
        <v>108</v>
      </c>
      <c r="CC13" s="28">
        <f t="shared" si="22"/>
        <v>3</v>
      </c>
      <c r="CD13" s="28">
        <f t="shared" si="23"/>
        <v>29</v>
      </c>
      <c r="CE13" s="28">
        <f t="shared" si="24"/>
        <v>82</v>
      </c>
      <c r="CF13" s="28">
        <f t="shared" si="25"/>
        <v>9</v>
      </c>
      <c r="CG13" s="28">
        <f t="shared" si="26"/>
        <v>155</v>
      </c>
      <c r="CH13" s="28">
        <f t="shared" si="27"/>
        <v>25</v>
      </c>
      <c r="CI13" s="28">
        <f t="shared" si="28"/>
        <v>32</v>
      </c>
      <c r="CJ13" s="28">
        <f t="shared" si="29"/>
        <v>43</v>
      </c>
      <c r="CK13" s="28">
        <f t="shared" si="30"/>
        <v>10</v>
      </c>
      <c r="CL13" s="28">
        <f t="shared" si="31"/>
        <v>12</v>
      </c>
      <c r="CM13" s="28">
        <f t="shared" si="32"/>
        <v>89</v>
      </c>
      <c r="CN13" s="28">
        <f t="shared" si="33"/>
        <v>81</v>
      </c>
    </row>
    <row r="14" spans="1:94" x14ac:dyDescent="0.25">
      <c r="A14" s="8" t="s">
        <v>50</v>
      </c>
      <c r="B14" t="s">
        <v>40</v>
      </c>
      <c r="C14">
        <v>2015</v>
      </c>
      <c r="D14" s="9">
        <f>[1]lakónépesség!Q78</f>
        <v>312084</v>
      </c>
      <c r="E14">
        <v>106199.99999999999</v>
      </c>
      <c r="F14">
        <v>107710.99999999999</v>
      </c>
      <c r="G14">
        <v>31306</v>
      </c>
      <c r="H14">
        <v>81172</v>
      </c>
      <c r="I14">
        <v>36626.000000000007</v>
      </c>
      <c r="J14">
        <v>56729</v>
      </c>
      <c r="K14">
        <v>65106</v>
      </c>
      <c r="L14">
        <v>56850</v>
      </c>
      <c r="M14">
        <v>38855</v>
      </c>
      <c r="N14">
        <v>31713.999999999996</v>
      </c>
      <c r="O14">
        <v>29444.000000000004</v>
      </c>
      <c r="P14">
        <v>39154</v>
      </c>
      <c r="Q14">
        <v>190734.00000000006</v>
      </c>
      <c r="R14">
        <v>55227</v>
      </c>
      <c r="S14">
        <v>7410</v>
      </c>
      <c r="T14">
        <v>70725.000000000015</v>
      </c>
      <c r="U14">
        <v>59292</v>
      </c>
      <c r="V14">
        <v>2148</v>
      </c>
      <c r="W14">
        <v>44315.999999999993</v>
      </c>
      <c r="X14">
        <v>54368</v>
      </c>
      <c r="Y14">
        <v>426173</v>
      </c>
      <c r="Z14">
        <v>109454</v>
      </c>
      <c r="AA14">
        <v>34014.999999999993</v>
      </c>
      <c r="AB14">
        <v>68370.999999999985</v>
      </c>
      <c r="AC14">
        <v>27390</v>
      </c>
      <c r="AD14">
        <v>165210.99999999997</v>
      </c>
      <c r="AE14" s="10">
        <v>2013</v>
      </c>
      <c r="AH14" s="8" t="str">
        <f t="shared" si="5"/>
        <v>Somogy</v>
      </c>
      <c r="AI14" t="str">
        <f t="shared" si="0"/>
        <v>megye</v>
      </c>
      <c r="AJ14">
        <f t="shared" si="0"/>
        <v>2015</v>
      </c>
      <c r="AL14" s="19">
        <f t="shared" si="34"/>
        <v>0.34029299803898944</v>
      </c>
      <c r="AM14" s="20">
        <f t="shared" si="6"/>
        <v>0.34513464323707715</v>
      </c>
      <c r="AN14" s="20">
        <f t="shared" si="6"/>
        <v>0.10031273631458197</v>
      </c>
      <c r="AO14" s="20">
        <f t="shared" si="6"/>
        <v>0.26009664064803067</v>
      </c>
      <c r="AP14" s="20">
        <f t="shared" si="6"/>
        <v>0.11735942887171405</v>
      </c>
      <c r="AQ14" s="20">
        <f t="shared" si="6"/>
        <v>0.18177477858525268</v>
      </c>
      <c r="AR14" s="20">
        <f t="shared" si="6"/>
        <v>0.20861691083169917</v>
      </c>
      <c r="AS14" s="20">
        <f t="shared" si="6"/>
        <v>0.18216249471296189</v>
      </c>
      <c r="AT14" s="20">
        <f t="shared" si="6"/>
        <v>0.12450173671191089</v>
      </c>
      <c r="AU14" s="20">
        <f t="shared" si="6"/>
        <v>0.10162007664603119</v>
      </c>
      <c r="AV14" s="20">
        <f t="shared" si="6"/>
        <v>9.4346393919585769E-2</v>
      </c>
      <c r="AW14" s="20">
        <f t="shared" si="6"/>
        <v>0.12545981210187002</v>
      </c>
      <c r="AX14" s="20">
        <f t="shared" si="6"/>
        <v>0.61116237935940343</v>
      </c>
      <c r="AY14" s="20">
        <f t="shared" si="6"/>
        <v>0.17696197177682932</v>
      </c>
      <c r="AZ14" s="20">
        <f t="shared" si="6"/>
        <v>2.3743607490291075E-2</v>
      </c>
      <c r="BA14" s="20">
        <f t="shared" si="6"/>
        <v>0.22662167877879036</v>
      </c>
      <c r="BB14" s="20">
        <f t="shared" si="6"/>
        <v>0.18998731110854769</v>
      </c>
      <c r="BC14" s="20">
        <f t="shared" si="36"/>
        <v>6.8827623332179799E-3</v>
      </c>
      <c r="BD14" s="20">
        <f t="shared" si="35"/>
        <v>0.14200023070711729</v>
      </c>
      <c r="BE14" s="20">
        <f t="shared" si="35"/>
        <v>0.17420950769664578</v>
      </c>
      <c r="BF14" s="20">
        <f t="shared" si="35"/>
        <v>1.3655714487125261</v>
      </c>
      <c r="BG14" s="20">
        <f t="shared" si="35"/>
        <v>0.35071967803540072</v>
      </c>
      <c r="BH14" s="20">
        <f t="shared" si="35"/>
        <v>0.10899309160354262</v>
      </c>
      <c r="BI14" s="20">
        <f t="shared" si="35"/>
        <v>0.21907883774881118</v>
      </c>
      <c r="BJ14" s="20">
        <f t="shared" si="35"/>
        <v>8.7764832545084021E-2</v>
      </c>
      <c r="BK14" s="20">
        <f t="shared" si="35"/>
        <v>0.52937991053690658</v>
      </c>
      <c r="BL14" s="21">
        <f t="shared" si="35"/>
        <v>6.4501864882531628E-3</v>
      </c>
      <c r="BM14" s="7"/>
      <c r="BN14" s="28">
        <f t="shared" si="7"/>
        <v>97</v>
      </c>
      <c r="BO14" s="28">
        <f t="shared" si="8"/>
        <v>13</v>
      </c>
      <c r="BP14" s="28">
        <f t="shared" si="9"/>
        <v>167</v>
      </c>
      <c r="BQ14" s="28">
        <f t="shared" si="10"/>
        <v>82</v>
      </c>
      <c r="BR14" s="28">
        <f t="shared" si="11"/>
        <v>91</v>
      </c>
      <c r="BS14" s="28">
        <f t="shared" si="12"/>
        <v>83</v>
      </c>
      <c r="BT14" s="28">
        <f t="shared" si="13"/>
        <v>48</v>
      </c>
      <c r="BU14" s="28">
        <f t="shared" si="14"/>
        <v>36</v>
      </c>
      <c r="BV14" s="28">
        <f t="shared" si="15"/>
        <v>148</v>
      </c>
      <c r="BW14" s="28">
        <f t="shared" si="16"/>
        <v>31</v>
      </c>
      <c r="BX14" s="28">
        <f t="shared" si="17"/>
        <v>146</v>
      </c>
      <c r="BY14" s="28">
        <f t="shared" si="18"/>
        <v>34</v>
      </c>
      <c r="BZ14" s="28">
        <f t="shared" si="19"/>
        <v>103</v>
      </c>
      <c r="CA14" s="28">
        <f t="shared" si="20"/>
        <v>134</v>
      </c>
      <c r="CB14" s="28">
        <f t="shared" si="21"/>
        <v>135</v>
      </c>
      <c r="CC14" s="28">
        <f t="shared" si="22"/>
        <v>15</v>
      </c>
      <c r="CD14" s="28">
        <f t="shared" si="23"/>
        <v>107</v>
      </c>
      <c r="CE14" s="28">
        <f t="shared" si="24"/>
        <v>164</v>
      </c>
      <c r="CF14" s="28">
        <f t="shared" si="25"/>
        <v>74</v>
      </c>
      <c r="CG14" s="28">
        <f t="shared" si="26"/>
        <v>20</v>
      </c>
      <c r="CH14" s="28">
        <f t="shared" si="27"/>
        <v>68</v>
      </c>
      <c r="CI14" s="28">
        <f t="shared" si="28"/>
        <v>116</v>
      </c>
      <c r="CJ14" s="28">
        <f t="shared" si="29"/>
        <v>21</v>
      </c>
      <c r="CK14" s="28">
        <f t="shared" si="30"/>
        <v>59</v>
      </c>
      <c r="CL14" s="28">
        <f t="shared" si="31"/>
        <v>103</v>
      </c>
      <c r="CM14" s="28">
        <f t="shared" si="32"/>
        <v>133</v>
      </c>
      <c r="CN14" s="28">
        <f t="shared" si="33"/>
        <v>139</v>
      </c>
    </row>
    <row r="15" spans="1:94" x14ac:dyDescent="0.25">
      <c r="A15" s="8" t="s">
        <v>51</v>
      </c>
      <c r="B15" t="s">
        <v>40</v>
      </c>
      <c r="C15">
        <v>2015</v>
      </c>
      <c r="D15" s="9">
        <f>[1]lakónépesség!Q79</f>
        <v>225936</v>
      </c>
      <c r="E15">
        <v>86968</v>
      </c>
      <c r="F15">
        <v>45793</v>
      </c>
      <c r="G15">
        <v>42564</v>
      </c>
      <c r="H15">
        <v>70262</v>
      </c>
      <c r="I15">
        <v>40971.999999999993</v>
      </c>
      <c r="J15">
        <v>46804</v>
      </c>
      <c r="K15">
        <v>44509</v>
      </c>
      <c r="L15">
        <v>33118</v>
      </c>
      <c r="M15">
        <v>28551</v>
      </c>
      <c r="N15">
        <v>23432</v>
      </c>
      <c r="O15">
        <v>25477</v>
      </c>
      <c r="P15">
        <v>18628</v>
      </c>
      <c r="Q15">
        <v>145729.99999999994</v>
      </c>
      <c r="R15">
        <v>41591</v>
      </c>
      <c r="S15">
        <v>8150</v>
      </c>
      <c r="T15">
        <v>36388</v>
      </c>
      <c r="U15">
        <v>42310</v>
      </c>
      <c r="V15">
        <v>3570</v>
      </c>
      <c r="W15">
        <v>40315</v>
      </c>
      <c r="X15">
        <v>18344</v>
      </c>
      <c r="Y15">
        <v>275892</v>
      </c>
      <c r="Z15">
        <v>76679</v>
      </c>
      <c r="AA15">
        <v>11708.999999999995</v>
      </c>
      <c r="AB15">
        <v>35961</v>
      </c>
      <c r="AC15">
        <v>20601</v>
      </c>
      <c r="AD15">
        <v>105977</v>
      </c>
      <c r="AE15" s="10">
        <v>3476</v>
      </c>
      <c r="AH15" s="8" t="str">
        <f t="shared" si="5"/>
        <v>Tolna</v>
      </c>
      <c r="AI15" t="str">
        <f t="shared" si="0"/>
        <v>megye</v>
      </c>
      <c r="AJ15">
        <f t="shared" si="0"/>
        <v>2015</v>
      </c>
      <c r="AL15" s="19">
        <f t="shared" si="34"/>
        <v>0.38492316408186389</v>
      </c>
      <c r="AM15" s="20">
        <f t="shared" si="6"/>
        <v>0.20268129027689258</v>
      </c>
      <c r="AN15" s="20">
        <f t="shared" si="6"/>
        <v>0.18838963246229021</v>
      </c>
      <c r="AO15" s="20">
        <f t="shared" si="6"/>
        <v>0.31098187097231073</v>
      </c>
      <c r="AP15" s="20">
        <f t="shared" si="6"/>
        <v>0.18134338927837967</v>
      </c>
      <c r="AQ15" s="20">
        <f t="shared" si="6"/>
        <v>0.20715600878124779</v>
      </c>
      <c r="AR15" s="20">
        <f t="shared" si="6"/>
        <v>0.19699826499539694</v>
      </c>
      <c r="AS15" s="20">
        <f t="shared" si="6"/>
        <v>0.14658133276680121</v>
      </c>
      <c r="AT15" s="20">
        <f t="shared" si="6"/>
        <v>0.12636764393456554</v>
      </c>
      <c r="AU15" s="20">
        <f t="shared" si="6"/>
        <v>0.10371078535514482</v>
      </c>
      <c r="AV15" s="20">
        <f t="shared" si="6"/>
        <v>0.1127620211033213</v>
      </c>
      <c r="AW15" s="20">
        <f t="shared" si="6"/>
        <v>8.2448126903193822E-2</v>
      </c>
      <c r="AX15" s="20">
        <f t="shared" si="6"/>
        <v>0.64500566532115267</v>
      </c>
      <c r="AY15" s="20">
        <f t="shared" si="6"/>
        <v>0.18408310317966151</v>
      </c>
      <c r="AZ15" s="20">
        <f t="shared" si="6"/>
        <v>3.6072162028184973E-2</v>
      </c>
      <c r="BA15" s="20">
        <f t="shared" si="6"/>
        <v>0.16105445789958217</v>
      </c>
      <c r="BB15" s="20">
        <f t="shared" si="6"/>
        <v>0.18726542029601304</v>
      </c>
      <c r="BC15" s="20">
        <f t="shared" si="36"/>
        <v>1.5800934777990227E-2</v>
      </c>
      <c r="BD15" s="20">
        <f t="shared" si="35"/>
        <v>0.17843548615537144</v>
      </c>
      <c r="BE15" s="20">
        <f t="shared" si="35"/>
        <v>8.1191133772395729E-2</v>
      </c>
      <c r="BF15" s="20">
        <f t="shared" si="35"/>
        <v>1.2211068621202466</v>
      </c>
      <c r="BG15" s="20">
        <f t="shared" si="35"/>
        <v>0.33938371928333688</v>
      </c>
      <c r="BH15" s="20">
        <f t="shared" si="35"/>
        <v>5.1824410452517504E-2</v>
      </c>
      <c r="BI15" s="20">
        <f t="shared" si="35"/>
        <v>0.15916454217123432</v>
      </c>
      <c r="BJ15" s="20">
        <f t="shared" si="35"/>
        <v>9.1180688336520072E-2</v>
      </c>
      <c r="BK15" s="20">
        <f t="shared" si="35"/>
        <v>0.46905760923447348</v>
      </c>
      <c r="BL15" s="21">
        <f t="shared" si="35"/>
        <v>1.5384887755824658E-2</v>
      </c>
      <c r="BM15" s="7"/>
      <c r="BN15" s="28">
        <f t="shared" si="7"/>
        <v>66</v>
      </c>
      <c r="BO15" s="28">
        <f t="shared" si="8"/>
        <v>118</v>
      </c>
      <c r="BP15" s="28">
        <f t="shared" si="9"/>
        <v>48</v>
      </c>
      <c r="BQ15" s="28">
        <f t="shared" si="10"/>
        <v>27</v>
      </c>
      <c r="BR15" s="28">
        <f t="shared" si="11"/>
        <v>25</v>
      </c>
      <c r="BS15" s="28">
        <f t="shared" si="12"/>
        <v>34</v>
      </c>
      <c r="BT15" s="28">
        <f t="shared" si="13"/>
        <v>78</v>
      </c>
      <c r="BU15" s="28">
        <f t="shared" si="14"/>
        <v>74</v>
      </c>
      <c r="BV15" s="28">
        <f t="shared" si="15"/>
        <v>144</v>
      </c>
      <c r="BW15" s="28">
        <f t="shared" si="16"/>
        <v>26</v>
      </c>
      <c r="BX15" s="28">
        <f t="shared" si="17"/>
        <v>110</v>
      </c>
      <c r="BY15" s="28">
        <f t="shared" si="18"/>
        <v>110</v>
      </c>
      <c r="BZ15" s="28">
        <f t="shared" si="19"/>
        <v>80</v>
      </c>
      <c r="CA15" s="28">
        <f t="shared" si="20"/>
        <v>120</v>
      </c>
      <c r="CB15" s="28">
        <f t="shared" si="21"/>
        <v>36</v>
      </c>
      <c r="CC15" s="28">
        <f t="shared" si="22"/>
        <v>51</v>
      </c>
      <c r="CD15" s="28">
        <f t="shared" si="23"/>
        <v>113</v>
      </c>
      <c r="CE15" s="28">
        <f t="shared" si="24"/>
        <v>126</v>
      </c>
      <c r="CF15" s="28">
        <f t="shared" si="25"/>
        <v>40</v>
      </c>
      <c r="CG15" s="28">
        <f t="shared" si="26"/>
        <v>160</v>
      </c>
      <c r="CH15" s="28">
        <f t="shared" si="27"/>
        <v>96</v>
      </c>
      <c r="CI15" s="28">
        <f t="shared" si="28"/>
        <v>127</v>
      </c>
      <c r="CJ15" s="28">
        <f t="shared" si="29"/>
        <v>164</v>
      </c>
      <c r="CK15" s="28">
        <f t="shared" si="30"/>
        <v>145</v>
      </c>
      <c r="CL15" s="28">
        <f t="shared" si="31"/>
        <v>89</v>
      </c>
      <c r="CM15" s="28">
        <f t="shared" si="32"/>
        <v>138</v>
      </c>
      <c r="CN15" s="28">
        <f t="shared" si="33"/>
        <v>49</v>
      </c>
    </row>
    <row r="16" spans="1:94" x14ac:dyDescent="0.25">
      <c r="A16" s="8" t="s">
        <v>52</v>
      </c>
      <c r="B16" t="s">
        <v>44</v>
      </c>
      <c r="C16">
        <v>2015</v>
      </c>
      <c r="D16" s="9">
        <f>[1]lakónépesség!Q80</f>
        <v>909130</v>
      </c>
      <c r="E16">
        <v>353193</v>
      </c>
      <c r="F16">
        <v>265328</v>
      </c>
      <c r="G16">
        <v>135957</v>
      </c>
      <c r="H16">
        <v>276953</v>
      </c>
      <c r="I16">
        <v>179118</v>
      </c>
      <c r="J16">
        <v>186990</v>
      </c>
      <c r="K16">
        <v>203648</v>
      </c>
      <c r="L16">
        <v>175946</v>
      </c>
      <c r="M16">
        <v>117984</v>
      </c>
      <c r="N16">
        <v>87956</v>
      </c>
      <c r="O16">
        <v>124773.99999999997</v>
      </c>
      <c r="P16">
        <v>124356</v>
      </c>
      <c r="Q16">
        <v>696075.9999999993</v>
      </c>
      <c r="R16">
        <v>200758</v>
      </c>
      <c r="S16">
        <v>26360</v>
      </c>
      <c r="T16">
        <v>220062</v>
      </c>
      <c r="U16">
        <v>201545</v>
      </c>
      <c r="V16">
        <v>15692</v>
      </c>
      <c r="W16">
        <v>194292</v>
      </c>
      <c r="X16">
        <v>104473</v>
      </c>
      <c r="Y16">
        <v>1389152</v>
      </c>
      <c r="Z16">
        <v>334375</v>
      </c>
      <c r="AA16">
        <v>82286</v>
      </c>
      <c r="AB16">
        <v>212637</v>
      </c>
      <c r="AC16">
        <v>99301</v>
      </c>
      <c r="AD16">
        <v>507371.99999999988</v>
      </c>
      <c r="AE16" s="10">
        <v>9552</v>
      </c>
      <c r="AH16" s="8" t="str">
        <f t="shared" si="5"/>
        <v>Dél-Dunántúl</v>
      </c>
      <c r="AI16" t="str">
        <f t="shared" si="0"/>
        <v>régió</v>
      </c>
      <c r="AJ16">
        <f t="shared" si="0"/>
        <v>2015</v>
      </c>
      <c r="AL16" s="19">
        <f t="shared" si="34"/>
        <v>0.38849559468942835</v>
      </c>
      <c r="AM16" s="20">
        <f t="shared" si="6"/>
        <v>0.29184825052522739</v>
      </c>
      <c r="AN16" s="20">
        <f t="shared" si="6"/>
        <v>0.14954626951041106</v>
      </c>
      <c r="AO16" s="20">
        <f t="shared" si="6"/>
        <v>0.30463520068637051</v>
      </c>
      <c r="AP16" s="20">
        <f t="shared" si="6"/>
        <v>0.19702132808289244</v>
      </c>
      <c r="AQ16" s="20">
        <f t="shared" si="6"/>
        <v>0.20568015575330262</v>
      </c>
      <c r="AR16" s="20">
        <f t="shared" si="6"/>
        <v>0.22400316786378185</v>
      </c>
      <c r="AS16" s="20">
        <f t="shared" si="6"/>
        <v>0.19353227811204118</v>
      </c>
      <c r="AT16" s="20">
        <f t="shared" si="6"/>
        <v>0.12977681959675733</v>
      </c>
      <c r="AU16" s="20">
        <f t="shared" si="6"/>
        <v>9.6747439860086021E-2</v>
      </c>
      <c r="AV16" s="20">
        <f t="shared" si="6"/>
        <v>0.1372454984435669</v>
      </c>
      <c r="AW16" s="20">
        <f t="shared" si="6"/>
        <v>0.13678571821411678</v>
      </c>
      <c r="AX16" s="20">
        <f t="shared" si="6"/>
        <v>0.76565067702088729</v>
      </c>
      <c r="AY16" s="20">
        <f t="shared" si="6"/>
        <v>0.22082430455490415</v>
      </c>
      <c r="AZ16" s="20">
        <f t="shared" si="6"/>
        <v>2.8994753225611299E-2</v>
      </c>
      <c r="BA16" s="20">
        <f t="shared" si="6"/>
        <v>0.24205779151496484</v>
      </c>
      <c r="BB16" s="20">
        <f t="shared" si="6"/>
        <v>0.22168996733140475</v>
      </c>
      <c r="BC16" s="20">
        <f t="shared" si="36"/>
        <v>1.7260457800314585E-2</v>
      </c>
      <c r="BD16" s="20">
        <f t="shared" si="35"/>
        <v>0.2137120103835535</v>
      </c>
      <c r="BE16" s="20">
        <f t="shared" si="35"/>
        <v>0.1149153586395785</v>
      </c>
      <c r="BF16" s="20">
        <f t="shared" si="35"/>
        <v>1.5280014959356747</v>
      </c>
      <c r="BG16" s="20">
        <f t="shared" si="35"/>
        <v>0.36779668474255606</v>
      </c>
      <c r="BH16" s="20">
        <f t="shared" si="35"/>
        <v>9.05107080395543E-2</v>
      </c>
      <c r="BI16" s="20">
        <f t="shared" si="35"/>
        <v>0.23389064270236379</v>
      </c>
      <c r="BJ16" s="20">
        <f t="shared" si="35"/>
        <v>0.10922640326465961</v>
      </c>
      <c r="BK16" s="20">
        <f t="shared" si="35"/>
        <v>0.55808520233629944</v>
      </c>
      <c r="BL16" s="21">
        <f t="shared" si="35"/>
        <v>1.0506748209826977E-2</v>
      </c>
      <c r="BM16" s="7"/>
      <c r="BN16" s="28">
        <f t="shared" si="7"/>
        <v>62</v>
      </c>
      <c r="BO16" s="28">
        <f t="shared" si="8"/>
        <v>32</v>
      </c>
      <c r="BP16" s="28">
        <f t="shared" si="9"/>
        <v>109</v>
      </c>
      <c r="BQ16" s="28">
        <f t="shared" si="10"/>
        <v>31</v>
      </c>
      <c r="BR16" s="28">
        <f t="shared" si="11"/>
        <v>17</v>
      </c>
      <c r="BS16" s="28">
        <f t="shared" si="12"/>
        <v>37</v>
      </c>
      <c r="BT16" s="28">
        <f t="shared" si="13"/>
        <v>29</v>
      </c>
      <c r="BU16" s="28">
        <f t="shared" si="14"/>
        <v>27</v>
      </c>
      <c r="BV16" s="28">
        <f t="shared" si="15"/>
        <v>134</v>
      </c>
      <c r="BW16" s="28">
        <f t="shared" si="16"/>
        <v>40</v>
      </c>
      <c r="BX16" s="28">
        <f t="shared" si="17"/>
        <v>49</v>
      </c>
      <c r="BY16" s="28">
        <f t="shared" si="18"/>
        <v>23</v>
      </c>
      <c r="BZ16" s="28">
        <f t="shared" si="19"/>
        <v>22</v>
      </c>
      <c r="CA16" s="28">
        <f t="shared" si="20"/>
        <v>88</v>
      </c>
      <c r="CB16" s="28">
        <f t="shared" si="21"/>
        <v>109</v>
      </c>
      <c r="CC16" s="28">
        <f t="shared" si="22"/>
        <v>10</v>
      </c>
      <c r="CD16" s="28">
        <f t="shared" si="23"/>
        <v>63</v>
      </c>
      <c r="CE16" s="28">
        <f t="shared" si="24"/>
        <v>117</v>
      </c>
      <c r="CF16" s="28">
        <f t="shared" si="25"/>
        <v>19</v>
      </c>
      <c r="CG16" s="28">
        <f t="shared" si="26"/>
        <v>125</v>
      </c>
      <c r="CH16" s="28">
        <f t="shared" si="27"/>
        <v>41</v>
      </c>
      <c r="CI16" s="28">
        <f t="shared" si="28"/>
        <v>96</v>
      </c>
      <c r="CJ16" s="28">
        <f t="shared" si="29"/>
        <v>63</v>
      </c>
      <c r="CK16" s="28">
        <f t="shared" si="30"/>
        <v>44</v>
      </c>
      <c r="CL16" s="28">
        <f t="shared" si="31"/>
        <v>34</v>
      </c>
      <c r="CM16" s="28">
        <f t="shared" si="32"/>
        <v>123</v>
      </c>
      <c r="CN16" s="28">
        <f t="shared" si="33"/>
        <v>87</v>
      </c>
    </row>
    <row r="17" spans="1:92" x14ac:dyDescent="0.25">
      <c r="A17" s="8" t="s">
        <v>53</v>
      </c>
      <c r="B17" t="s">
        <v>38</v>
      </c>
      <c r="C17">
        <v>2015</v>
      </c>
      <c r="D17" s="9">
        <f>[1]lakónépesség!Q81</f>
        <v>2956463</v>
      </c>
      <c r="E17">
        <v>949152</v>
      </c>
      <c r="F17">
        <v>696446</v>
      </c>
      <c r="G17">
        <v>497487</v>
      </c>
      <c r="H17">
        <v>801933</v>
      </c>
      <c r="I17">
        <v>397522</v>
      </c>
      <c r="J17">
        <v>552766</v>
      </c>
      <c r="K17">
        <v>601008</v>
      </c>
      <c r="L17">
        <v>433139</v>
      </c>
      <c r="M17">
        <v>331911</v>
      </c>
      <c r="N17">
        <v>229919</v>
      </c>
      <c r="O17">
        <v>377180</v>
      </c>
      <c r="P17">
        <v>268396</v>
      </c>
      <c r="Q17">
        <v>1964748.9999999998</v>
      </c>
      <c r="R17">
        <v>712138</v>
      </c>
      <c r="S17">
        <v>86487</v>
      </c>
      <c r="T17">
        <v>550875</v>
      </c>
      <c r="U17">
        <v>580171</v>
      </c>
      <c r="V17">
        <v>87697</v>
      </c>
      <c r="W17">
        <v>439458</v>
      </c>
      <c r="X17">
        <v>362087</v>
      </c>
      <c r="Y17">
        <v>3568369</v>
      </c>
      <c r="Z17">
        <v>1080422</v>
      </c>
      <c r="AA17">
        <v>229645</v>
      </c>
      <c r="AB17">
        <v>570564</v>
      </c>
      <c r="AC17">
        <v>325761</v>
      </c>
      <c r="AD17">
        <v>2040930</v>
      </c>
      <c r="AE17" s="10">
        <v>30439</v>
      </c>
      <c r="AH17" s="8" t="str">
        <f t="shared" si="5"/>
        <v>Dunántúl</v>
      </c>
      <c r="AI17" t="str">
        <f t="shared" si="5"/>
        <v>nagyrégió</v>
      </c>
      <c r="AJ17">
        <f t="shared" si="5"/>
        <v>2015</v>
      </c>
      <c r="AL17" s="19">
        <f t="shared" si="34"/>
        <v>0.32104308425304157</v>
      </c>
      <c r="AM17" s="20">
        <f t="shared" si="6"/>
        <v>0.23556729781499042</v>
      </c>
      <c r="AN17" s="20">
        <f t="shared" si="6"/>
        <v>0.16827100491364175</v>
      </c>
      <c r="AO17" s="20">
        <f t="shared" si="6"/>
        <v>0.27124743316591482</v>
      </c>
      <c r="AP17" s="20">
        <f t="shared" si="6"/>
        <v>0.13445864196507787</v>
      </c>
      <c r="AQ17" s="20">
        <f t="shared" si="6"/>
        <v>0.18696868521608423</v>
      </c>
      <c r="AR17" s="20">
        <f t="shared" si="6"/>
        <v>0.20328615646466741</v>
      </c>
      <c r="AS17" s="20">
        <f t="shared" si="6"/>
        <v>0.14650580778450467</v>
      </c>
      <c r="AT17" s="20">
        <f t="shared" si="6"/>
        <v>0.11226624517201805</v>
      </c>
      <c r="AU17" s="20">
        <f t="shared" si="6"/>
        <v>7.7768265660689812E-2</v>
      </c>
      <c r="AV17" s="20">
        <f t="shared" si="6"/>
        <v>0.12757812291241258</v>
      </c>
      <c r="AW17" s="20">
        <f t="shared" si="6"/>
        <v>9.0782803640701751E-2</v>
      </c>
      <c r="AX17" s="20">
        <f t="shared" si="6"/>
        <v>0.66456065913897777</v>
      </c>
      <c r="AY17" s="20">
        <f t="shared" si="6"/>
        <v>0.24087499150166938</v>
      </c>
      <c r="AZ17" s="20">
        <f t="shared" si="6"/>
        <v>2.9253537081302895E-2</v>
      </c>
      <c r="BA17" s="20">
        <f t="shared" si="6"/>
        <v>0.18632906956724979</v>
      </c>
      <c r="BB17" s="20">
        <f t="shared" si="6"/>
        <v>0.19623820761497776</v>
      </c>
      <c r="BC17" s="20">
        <f t="shared" si="36"/>
        <v>2.9662809918473528E-2</v>
      </c>
      <c r="BD17" s="20">
        <f t="shared" si="35"/>
        <v>0.1486431590721751</v>
      </c>
      <c r="BE17" s="20">
        <f t="shared" si="35"/>
        <v>0.12247303619223376</v>
      </c>
      <c r="BF17" s="20">
        <f t="shared" si="35"/>
        <v>1.2069723179353167</v>
      </c>
      <c r="BG17" s="20">
        <f t="shared" si="35"/>
        <v>0.36544411345584232</v>
      </c>
      <c r="BH17" s="20">
        <f t="shared" si="35"/>
        <v>7.7675587348801589E-2</v>
      </c>
      <c r="BI17" s="20">
        <f t="shared" si="35"/>
        <v>0.19298871658464861</v>
      </c>
      <c r="BJ17" s="20">
        <f t="shared" si="35"/>
        <v>0.11018605678474583</v>
      </c>
      <c r="BK17" s="20">
        <f t="shared" si="35"/>
        <v>0.69032827402203245</v>
      </c>
      <c r="BL17" s="21">
        <f t="shared" si="35"/>
        <v>1.0295748669947839E-2</v>
      </c>
      <c r="BM17" s="7"/>
      <c r="BN17" s="28">
        <f t="shared" si="7"/>
        <v>115</v>
      </c>
      <c r="BO17" s="28">
        <f t="shared" si="8"/>
        <v>64</v>
      </c>
      <c r="BP17" s="28">
        <f t="shared" si="9"/>
        <v>83</v>
      </c>
      <c r="BQ17" s="28">
        <f t="shared" si="10"/>
        <v>68</v>
      </c>
      <c r="BR17" s="28">
        <f t="shared" si="11"/>
        <v>59</v>
      </c>
      <c r="BS17" s="28">
        <f t="shared" si="12"/>
        <v>74</v>
      </c>
      <c r="BT17" s="28">
        <f t="shared" si="13"/>
        <v>58</v>
      </c>
      <c r="BU17" s="28">
        <f t="shared" si="14"/>
        <v>75</v>
      </c>
      <c r="BV17" s="28">
        <f t="shared" si="15"/>
        <v>160</v>
      </c>
      <c r="BW17" s="28">
        <f t="shared" si="16"/>
        <v>75</v>
      </c>
      <c r="BX17" s="28">
        <f t="shared" si="17"/>
        <v>85</v>
      </c>
      <c r="BY17" s="28">
        <f t="shared" si="18"/>
        <v>98</v>
      </c>
      <c r="BZ17" s="28">
        <f t="shared" si="19"/>
        <v>68</v>
      </c>
      <c r="CA17" s="28">
        <f t="shared" si="20"/>
        <v>65</v>
      </c>
      <c r="CB17" s="28">
        <f t="shared" si="21"/>
        <v>106</v>
      </c>
      <c r="CC17" s="28">
        <f t="shared" si="22"/>
        <v>34</v>
      </c>
      <c r="CD17" s="28">
        <f t="shared" si="23"/>
        <v>97</v>
      </c>
      <c r="CE17" s="28">
        <f t="shared" si="24"/>
        <v>74</v>
      </c>
      <c r="CF17" s="28">
        <f t="shared" si="25"/>
        <v>64</v>
      </c>
      <c r="CG17" s="28">
        <f t="shared" si="26"/>
        <v>115</v>
      </c>
      <c r="CH17" s="28">
        <f t="shared" si="27"/>
        <v>102</v>
      </c>
      <c r="CI17" s="28">
        <f t="shared" si="28"/>
        <v>101</v>
      </c>
      <c r="CJ17" s="28">
        <f t="shared" si="29"/>
        <v>109</v>
      </c>
      <c r="CK17" s="28">
        <f t="shared" si="30"/>
        <v>93</v>
      </c>
      <c r="CL17" s="28">
        <f t="shared" si="31"/>
        <v>30</v>
      </c>
      <c r="CM17" s="28">
        <f t="shared" si="32"/>
        <v>73</v>
      </c>
      <c r="CN17" s="28">
        <f t="shared" si="33"/>
        <v>88</v>
      </c>
    </row>
    <row r="18" spans="1:92" x14ac:dyDescent="0.25">
      <c r="A18" s="8" t="s">
        <v>54</v>
      </c>
      <c r="B18" t="s">
        <v>40</v>
      </c>
      <c r="C18">
        <v>2015</v>
      </c>
      <c r="D18" s="9">
        <f>[1]lakónépesség!Q82</f>
        <v>667594</v>
      </c>
      <c r="E18">
        <v>247805.00000000003</v>
      </c>
      <c r="F18">
        <v>176648</v>
      </c>
      <c r="G18">
        <v>94757</v>
      </c>
      <c r="H18">
        <v>195881</v>
      </c>
      <c r="I18">
        <v>98004</v>
      </c>
      <c r="J18">
        <v>113577.99999999999</v>
      </c>
      <c r="K18">
        <v>152256</v>
      </c>
      <c r="L18">
        <v>104569</v>
      </c>
      <c r="M18">
        <v>101589.99999999999</v>
      </c>
      <c r="N18">
        <v>45932</v>
      </c>
      <c r="O18">
        <v>69339</v>
      </c>
      <c r="P18">
        <v>56758</v>
      </c>
      <c r="Q18">
        <v>464136.00000000081</v>
      </c>
      <c r="R18">
        <v>121199</v>
      </c>
      <c r="S18">
        <v>22541</v>
      </c>
      <c r="T18">
        <v>99977.999999999985</v>
      </c>
      <c r="U18">
        <v>211607</v>
      </c>
      <c r="V18">
        <v>28948</v>
      </c>
      <c r="W18">
        <v>84607</v>
      </c>
      <c r="X18">
        <v>35201</v>
      </c>
      <c r="Y18">
        <v>760183</v>
      </c>
      <c r="Z18">
        <v>241375.99999999997</v>
      </c>
      <c r="AA18">
        <v>51216.999999999978</v>
      </c>
      <c r="AB18">
        <v>198499.00000000003</v>
      </c>
      <c r="AC18">
        <v>62958</v>
      </c>
      <c r="AD18">
        <v>614189.99999999977</v>
      </c>
      <c r="AE18" s="10">
        <v>4295</v>
      </c>
      <c r="AH18" s="8" t="str">
        <f t="shared" si="5"/>
        <v>Borsod-Abaúj-Zemplén</v>
      </c>
      <c r="AI18" t="str">
        <f t="shared" si="5"/>
        <v>megye</v>
      </c>
      <c r="AJ18">
        <f t="shared" si="5"/>
        <v>2015</v>
      </c>
      <c r="AL18" s="19">
        <f t="shared" si="34"/>
        <v>0.37119117307824823</v>
      </c>
      <c r="AM18" s="20">
        <f t="shared" si="6"/>
        <v>0.26460393592512815</v>
      </c>
      <c r="AN18" s="20">
        <f t="shared" si="6"/>
        <v>0.1419380641527635</v>
      </c>
      <c r="AO18" s="20">
        <f t="shared" si="6"/>
        <v>0.29341336201343932</v>
      </c>
      <c r="AP18" s="20">
        <f t="shared" si="6"/>
        <v>0.14680179869801108</v>
      </c>
      <c r="AQ18" s="20">
        <f t="shared" si="6"/>
        <v>0.17013034868497917</v>
      </c>
      <c r="AR18" s="20">
        <f t="shared" si="6"/>
        <v>0.22806675913803898</v>
      </c>
      <c r="AS18" s="20">
        <f t="shared" si="6"/>
        <v>0.15663561985278476</v>
      </c>
      <c r="AT18" s="20">
        <f t="shared" si="6"/>
        <v>0.15217332690227892</v>
      </c>
      <c r="AU18" s="20">
        <f t="shared" si="6"/>
        <v>6.8802296006255301E-2</v>
      </c>
      <c r="AV18" s="20">
        <f t="shared" si="6"/>
        <v>0.10386402514102883</v>
      </c>
      <c r="AW18" s="20">
        <f t="shared" si="6"/>
        <v>8.5018738934142607E-2</v>
      </c>
      <c r="AX18" s="20">
        <f t="shared" si="6"/>
        <v>0.69523692543671878</v>
      </c>
      <c r="AY18" s="20">
        <f t="shared" si="6"/>
        <v>0.18154596955634711</v>
      </c>
      <c r="AZ18" s="20">
        <f t="shared" si="6"/>
        <v>3.3764533533854411E-2</v>
      </c>
      <c r="BA18" s="20">
        <f t="shared" si="6"/>
        <v>0.14975868566823547</v>
      </c>
      <c r="BB18" s="20">
        <f t="shared" si="6"/>
        <v>0.31696959529294749</v>
      </c>
      <c r="BC18" s="20">
        <f t="shared" si="36"/>
        <v>4.3361683897698303E-2</v>
      </c>
      <c r="BD18" s="20">
        <f t="shared" si="35"/>
        <v>0.12673421271012023</v>
      </c>
      <c r="BE18" s="20">
        <f t="shared" si="35"/>
        <v>5.2728155136205539E-2</v>
      </c>
      <c r="BF18" s="20">
        <f t="shared" si="35"/>
        <v>1.1386905814012709</v>
      </c>
      <c r="BG18" s="20">
        <f t="shared" si="35"/>
        <v>0.36156106855364184</v>
      </c>
      <c r="BH18" s="20">
        <f t="shared" si="35"/>
        <v>7.6718784171217802E-2</v>
      </c>
      <c r="BI18" s="20">
        <f t="shared" si="35"/>
        <v>0.2973349071441625</v>
      </c>
      <c r="BJ18" s="20">
        <f t="shared" si="35"/>
        <v>9.430582060354048E-2</v>
      </c>
      <c r="BK18" s="20">
        <f t="shared" si="35"/>
        <v>0.92000527266572163</v>
      </c>
      <c r="BL18" s="21">
        <f t="shared" si="35"/>
        <v>6.4335509306554586E-3</v>
      </c>
      <c r="BM18" s="7"/>
      <c r="BN18" s="28">
        <f t="shared" si="7"/>
        <v>73</v>
      </c>
      <c r="BO18" s="28">
        <f t="shared" si="8"/>
        <v>40</v>
      </c>
      <c r="BP18" s="28">
        <f t="shared" si="9"/>
        <v>122</v>
      </c>
      <c r="BQ18" s="28">
        <f t="shared" si="10"/>
        <v>42</v>
      </c>
      <c r="BR18" s="28">
        <f t="shared" si="11"/>
        <v>43</v>
      </c>
      <c r="BS18" s="28">
        <f t="shared" si="12"/>
        <v>99</v>
      </c>
      <c r="BT18" s="28">
        <f t="shared" si="13"/>
        <v>25</v>
      </c>
      <c r="BU18" s="28">
        <f t="shared" si="14"/>
        <v>62</v>
      </c>
      <c r="BV18" s="28">
        <f t="shared" si="15"/>
        <v>102</v>
      </c>
      <c r="BW18" s="28">
        <f t="shared" si="16"/>
        <v>114</v>
      </c>
      <c r="BX18" s="28">
        <f t="shared" si="17"/>
        <v>125</v>
      </c>
      <c r="BY18" s="28">
        <f t="shared" si="18"/>
        <v>107</v>
      </c>
      <c r="BZ18" s="28">
        <f t="shared" si="19"/>
        <v>47</v>
      </c>
      <c r="CA18" s="28">
        <f t="shared" si="20"/>
        <v>125</v>
      </c>
      <c r="CB18" s="28">
        <f t="shared" si="21"/>
        <v>60</v>
      </c>
      <c r="CC18" s="28">
        <f t="shared" si="22"/>
        <v>60</v>
      </c>
      <c r="CD18" s="28">
        <f t="shared" si="23"/>
        <v>5</v>
      </c>
      <c r="CE18" s="28">
        <f t="shared" si="24"/>
        <v>40</v>
      </c>
      <c r="CF18" s="28">
        <f t="shared" si="25"/>
        <v>96</v>
      </c>
      <c r="CG18" s="28">
        <f t="shared" si="26"/>
        <v>178</v>
      </c>
      <c r="CH18" s="28">
        <f t="shared" si="27"/>
        <v>122</v>
      </c>
      <c r="CI18" s="28">
        <f t="shared" si="28"/>
        <v>107</v>
      </c>
      <c r="CJ18" s="28">
        <f t="shared" si="29"/>
        <v>111</v>
      </c>
      <c r="CK18" s="28">
        <f t="shared" si="30"/>
        <v>6</v>
      </c>
      <c r="CL18" s="28">
        <f t="shared" si="31"/>
        <v>70</v>
      </c>
      <c r="CM18" s="28">
        <f t="shared" si="32"/>
        <v>19</v>
      </c>
      <c r="CN18" s="28">
        <f t="shared" si="33"/>
        <v>141</v>
      </c>
    </row>
    <row r="19" spans="1:92" x14ac:dyDescent="0.25">
      <c r="A19" s="8" t="s">
        <v>55</v>
      </c>
      <c r="B19" t="s">
        <v>40</v>
      </c>
      <c r="C19">
        <v>2015</v>
      </c>
      <c r="D19" s="9">
        <f>[1]lakónépesség!Q83</f>
        <v>301296</v>
      </c>
      <c r="E19">
        <v>110610</v>
      </c>
      <c r="F19">
        <v>70096</v>
      </c>
      <c r="G19">
        <v>41270</v>
      </c>
      <c r="H19">
        <v>98686</v>
      </c>
      <c r="I19">
        <v>18981</v>
      </c>
      <c r="J19">
        <v>39567</v>
      </c>
      <c r="K19">
        <v>52583</v>
      </c>
      <c r="L19">
        <v>25887</v>
      </c>
      <c r="M19">
        <v>32745.999999999996</v>
      </c>
      <c r="N19">
        <v>28058</v>
      </c>
      <c r="O19">
        <v>27403</v>
      </c>
      <c r="P19">
        <v>21926.000000000004</v>
      </c>
      <c r="Q19">
        <v>215834.00000000032</v>
      </c>
      <c r="R19">
        <v>75068</v>
      </c>
      <c r="S19">
        <v>12404</v>
      </c>
      <c r="T19">
        <v>65327.999999999993</v>
      </c>
      <c r="U19">
        <v>81680</v>
      </c>
      <c r="V19">
        <v>8495</v>
      </c>
      <c r="W19">
        <v>34544</v>
      </c>
      <c r="X19">
        <v>54935</v>
      </c>
      <c r="Y19">
        <v>364409.99999999994</v>
      </c>
      <c r="Z19">
        <v>102091</v>
      </c>
      <c r="AA19">
        <v>20890.000000000004</v>
      </c>
      <c r="AB19">
        <v>48316</v>
      </c>
      <c r="AC19">
        <v>29343</v>
      </c>
      <c r="AD19">
        <v>111782</v>
      </c>
      <c r="AE19" s="10">
        <v>2436</v>
      </c>
      <c r="AH19" s="8" t="str">
        <f t="shared" si="5"/>
        <v>Heves</v>
      </c>
      <c r="AI19" t="str">
        <f t="shared" si="5"/>
        <v>megye</v>
      </c>
      <c r="AJ19">
        <f t="shared" si="5"/>
        <v>2015</v>
      </c>
      <c r="AL19" s="19">
        <f t="shared" si="34"/>
        <v>0.36711406722956824</v>
      </c>
      <c r="AM19" s="20">
        <f t="shared" si="6"/>
        <v>0.23264829270883119</v>
      </c>
      <c r="AN19" s="20">
        <f t="shared" si="6"/>
        <v>0.13697493494769264</v>
      </c>
      <c r="AO19" s="20">
        <f t="shared" si="6"/>
        <v>0.32753836758536453</v>
      </c>
      <c r="AP19" s="20">
        <f t="shared" si="6"/>
        <v>6.2997849291062613E-2</v>
      </c>
      <c r="AQ19" s="20">
        <f t="shared" si="6"/>
        <v>0.13132268599649513</v>
      </c>
      <c r="AR19" s="20">
        <f t="shared" si="6"/>
        <v>0.17452272847963465</v>
      </c>
      <c r="AS19" s="20">
        <f t="shared" si="6"/>
        <v>8.5918830651585149E-2</v>
      </c>
      <c r="AT19" s="20">
        <f t="shared" si="6"/>
        <v>0.10868381923424141</v>
      </c>
      <c r="AU19" s="20">
        <f t="shared" si="6"/>
        <v>9.3124369390897993E-2</v>
      </c>
      <c r="AV19" s="20">
        <f t="shared" si="6"/>
        <v>9.0950427486591254E-2</v>
      </c>
      <c r="AW19" s="20">
        <f t="shared" si="6"/>
        <v>7.2772290372258519E-2</v>
      </c>
      <c r="AX19" s="20">
        <f t="shared" si="6"/>
        <v>0.71635202591471614</v>
      </c>
      <c r="AY19" s="20">
        <f t="shared" si="6"/>
        <v>0.2491503372099198</v>
      </c>
      <c r="AZ19" s="20">
        <f t="shared" si="6"/>
        <v>4.1168817375604058E-2</v>
      </c>
      <c r="BA19" s="20">
        <f t="shared" si="6"/>
        <v>0.21682332324358769</v>
      </c>
      <c r="BB19" s="20">
        <f t="shared" si="6"/>
        <v>0.27109553395995967</v>
      </c>
      <c r="BC19" s="20">
        <f t="shared" si="36"/>
        <v>2.8194864850512452E-2</v>
      </c>
      <c r="BD19" s="20">
        <f t="shared" si="35"/>
        <v>0.11465137273644523</v>
      </c>
      <c r="BE19" s="20">
        <f t="shared" si="35"/>
        <v>0.18232900536349636</v>
      </c>
      <c r="BF19" s="20">
        <f t="shared" si="35"/>
        <v>1.2094750677075035</v>
      </c>
      <c r="BG19" s="20">
        <f t="shared" si="35"/>
        <v>0.33883954649248582</v>
      </c>
      <c r="BH19" s="20">
        <f t="shared" si="35"/>
        <v>6.9333811268652762E-2</v>
      </c>
      <c r="BI19" s="20">
        <f t="shared" si="35"/>
        <v>0.16036057564654027</v>
      </c>
      <c r="BJ19" s="20">
        <f t="shared" si="35"/>
        <v>9.738927831766768E-2</v>
      </c>
      <c r="BK19" s="20">
        <f t="shared" si="35"/>
        <v>0.37100392969040413</v>
      </c>
      <c r="BL19" s="21">
        <f t="shared" si="35"/>
        <v>8.0850724868567793E-3</v>
      </c>
      <c r="BM19" s="7"/>
      <c r="BN19" s="28">
        <f t="shared" si="7"/>
        <v>74</v>
      </c>
      <c r="BO19" s="28">
        <f t="shared" si="8"/>
        <v>71</v>
      </c>
      <c r="BP19" s="28">
        <f t="shared" si="9"/>
        <v>131</v>
      </c>
      <c r="BQ19" s="28">
        <f t="shared" si="10"/>
        <v>21</v>
      </c>
      <c r="BR19" s="28">
        <f t="shared" si="11"/>
        <v>165</v>
      </c>
      <c r="BS19" s="28">
        <f t="shared" si="12"/>
        <v>149</v>
      </c>
      <c r="BT19" s="28">
        <f t="shared" si="13"/>
        <v>121</v>
      </c>
      <c r="BU19" s="28">
        <f t="shared" si="14"/>
        <v>167</v>
      </c>
      <c r="BV19" s="28">
        <f t="shared" si="15"/>
        <v>163</v>
      </c>
      <c r="BW19" s="28">
        <f t="shared" si="16"/>
        <v>57</v>
      </c>
      <c r="BX19" s="28">
        <f t="shared" si="17"/>
        <v>153</v>
      </c>
      <c r="BY19" s="28">
        <f t="shared" si="18"/>
        <v>129</v>
      </c>
      <c r="BZ19" s="28">
        <f t="shared" si="19"/>
        <v>39</v>
      </c>
      <c r="CA19" s="28">
        <f t="shared" si="20"/>
        <v>57</v>
      </c>
      <c r="CB19" s="28">
        <f t="shared" si="21"/>
        <v>19</v>
      </c>
      <c r="CC19" s="28">
        <f t="shared" si="22"/>
        <v>20</v>
      </c>
      <c r="CD19" s="28">
        <f t="shared" si="23"/>
        <v>26</v>
      </c>
      <c r="CE19" s="28">
        <f t="shared" si="24"/>
        <v>79</v>
      </c>
      <c r="CF19" s="28">
        <f t="shared" si="25"/>
        <v>117</v>
      </c>
      <c r="CG19" s="28">
        <f t="shared" si="26"/>
        <v>11</v>
      </c>
      <c r="CH19" s="28">
        <f t="shared" si="27"/>
        <v>101</v>
      </c>
      <c r="CI19" s="28">
        <f t="shared" si="28"/>
        <v>128</v>
      </c>
      <c r="CJ19" s="28">
        <f t="shared" si="29"/>
        <v>133</v>
      </c>
      <c r="CK19" s="28">
        <f t="shared" si="30"/>
        <v>143</v>
      </c>
      <c r="CL19" s="28">
        <f t="shared" si="31"/>
        <v>58</v>
      </c>
      <c r="CM19" s="28">
        <f t="shared" si="32"/>
        <v>168</v>
      </c>
      <c r="CN19" s="28">
        <f t="shared" si="33"/>
        <v>110</v>
      </c>
    </row>
    <row r="20" spans="1:92" x14ac:dyDescent="0.25">
      <c r="A20" s="8" t="s">
        <v>56</v>
      </c>
      <c r="B20" t="s">
        <v>40</v>
      </c>
      <c r="C20">
        <v>2015</v>
      </c>
      <c r="D20" s="9">
        <f>[1]lakónépesség!Q84</f>
        <v>195923</v>
      </c>
      <c r="E20">
        <v>62658.000000000015</v>
      </c>
      <c r="F20">
        <v>37874</v>
      </c>
      <c r="G20">
        <v>26038</v>
      </c>
      <c r="H20">
        <v>41260</v>
      </c>
      <c r="I20">
        <v>20056</v>
      </c>
      <c r="J20">
        <v>25725</v>
      </c>
      <c r="K20">
        <v>35778</v>
      </c>
      <c r="L20">
        <v>27374.000000000007</v>
      </c>
      <c r="M20">
        <v>24813.999999999996</v>
      </c>
      <c r="N20">
        <v>11700</v>
      </c>
      <c r="O20">
        <v>11751</v>
      </c>
      <c r="P20">
        <v>8069</v>
      </c>
      <c r="Q20">
        <v>135021.00000000015</v>
      </c>
      <c r="R20">
        <v>38747</v>
      </c>
      <c r="S20">
        <v>3667</v>
      </c>
      <c r="T20">
        <v>40476.000000000007</v>
      </c>
      <c r="U20">
        <v>35962</v>
      </c>
      <c r="V20">
        <v>1431</v>
      </c>
      <c r="W20">
        <v>15189</v>
      </c>
      <c r="X20">
        <v>30887</v>
      </c>
      <c r="Y20">
        <v>177633</v>
      </c>
      <c r="Z20">
        <v>62613</v>
      </c>
      <c r="AA20">
        <v>8860</v>
      </c>
      <c r="AB20">
        <v>34425</v>
      </c>
      <c r="AC20">
        <v>15388</v>
      </c>
      <c r="AD20">
        <v>107851</v>
      </c>
      <c r="AE20" s="10">
        <v>1562</v>
      </c>
      <c r="AH20" s="8" t="str">
        <f t="shared" si="5"/>
        <v>Nógrád</v>
      </c>
      <c r="AI20" t="str">
        <f t="shared" si="5"/>
        <v>megye</v>
      </c>
      <c r="AJ20">
        <f t="shared" si="5"/>
        <v>2015</v>
      </c>
      <c r="AL20" s="19">
        <f t="shared" si="34"/>
        <v>0.31980931284229014</v>
      </c>
      <c r="AM20" s="20">
        <f t="shared" si="6"/>
        <v>0.19331063734222118</v>
      </c>
      <c r="AN20" s="20">
        <f t="shared" si="6"/>
        <v>0.13289914915553561</v>
      </c>
      <c r="AO20" s="20">
        <f t="shared" si="6"/>
        <v>0.21059293702117668</v>
      </c>
      <c r="AP20" s="20">
        <f t="shared" si="6"/>
        <v>0.10236674611964905</v>
      </c>
      <c r="AQ20" s="20">
        <f t="shared" si="6"/>
        <v>0.13130158276465753</v>
      </c>
      <c r="AR20" s="20">
        <f t="shared" si="6"/>
        <v>0.18261255697391321</v>
      </c>
      <c r="AS20" s="20">
        <f t="shared" si="6"/>
        <v>0.13971815458113651</v>
      </c>
      <c r="AT20" s="20">
        <f t="shared" si="6"/>
        <v>0.12665179687938627</v>
      </c>
      <c r="AU20" s="20">
        <f t="shared" si="6"/>
        <v>5.9717337933780104E-2</v>
      </c>
      <c r="AV20" s="20">
        <f t="shared" si="6"/>
        <v>5.9977644278619659E-2</v>
      </c>
      <c r="AW20" s="20">
        <f t="shared" si="6"/>
        <v>4.1184546990399293E-2</v>
      </c>
      <c r="AX20" s="20">
        <f t="shared" si="6"/>
        <v>0.68915339189375491</v>
      </c>
      <c r="AY20" s="20">
        <f t="shared" si="6"/>
        <v>0.19776646948035709</v>
      </c>
      <c r="AZ20" s="20">
        <f t="shared" si="6"/>
        <v>1.8716536598561678E-2</v>
      </c>
      <c r="BA20" s="20">
        <f t="shared" si="6"/>
        <v>0.20659136497501573</v>
      </c>
      <c r="BB20" s="20">
        <f t="shared" si="6"/>
        <v>0.18355170143372651</v>
      </c>
      <c r="BC20" s="20">
        <f t="shared" si="36"/>
        <v>7.3038897934392596E-3</v>
      </c>
      <c r="BD20" s="20">
        <f t="shared" si="35"/>
        <v>7.7525354348391973E-2</v>
      </c>
      <c r="BE20" s="20">
        <f t="shared" si="35"/>
        <v>0.15764866809920225</v>
      </c>
      <c r="BF20" s="20">
        <f t="shared" si="35"/>
        <v>0.90664699907616764</v>
      </c>
      <c r="BG20" s="20">
        <f t="shared" si="35"/>
        <v>0.31957963077331403</v>
      </c>
      <c r="BH20" s="20">
        <f t="shared" si="35"/>
        <v>4.5221847358401006E-2</v>
      </c>
      <c r="BI20" s="20">
        <f t="shared" si="35"/>
        <v>0.17570678276669915</v>
      </c>
      <c r="BJ20" s="20">
        <f t="shared" si="35"/>
        <v>7.8541059497863955E-2</v>
      </c>
      <c r="BK20" s="20">
        <f t="shared" si="35"/>
        <v>0.55047646269197592</v>
      </c>
      <c r="BL20" s="21">
        <f t="shared" si="35"/>
        <v>7.9725198164585058E-3</v>
      </c>
      <c r="BM20" s="7"/>
      <c r="BN20" s="28">
        <f t="shared" si="7"/>
        <v>117</v>
      </c>
      <c r="BO20" s="28">
        <f t="shared" si="8"/>
        <v>132</v>
      </c>
      <c r="BP20" s="28">
        <f t="shared" si="9"/>
        <v>138</v>
      </c>
      <c r="BQ20" s="28">
        <f t="shared" si="10"/>
        <v>154</v>
      </c>
      <c r="BR20" s="28">
        <f t="shared" si="11"/>
        <v>112</v>
      </c>
      <c r="BS20" s="28">
        <f t="shared" si="12"/>
        <v>150</v>
      </c>
      <c r="BT20" s="28">
        <f t="shared" si="13"/>
        <v>109</v>
      </c>
      <c r="BU20" s="28">
        <f t="shared" si="14"/>
        <v>84</v>
      </c>
      <c r="BV20" s="28">
        <f t="shared" si="15"/>
        <v>143</v>
      </c>
      <c r="BW20" s="28">
        <f t="shared" si="16"/>
        <v>130</v>
      </c>
      <c r="BX20" s="28">
        <f t="shared" si="17"/>
        <v>177</v>
      </c>
      <c r="BY20" s="28">
        <f t="shared" si="18"/>
        <v>168</v>
      </c>
      <c r="BZ20" s="28">
        <f t="shared" si="19"/>
        <v>52</v>
      </c>
      <c r="CA20" s="28">
        <f t="shared" si="20"/>
        <v>104</v>
      </c>
      <c r="CB20" s="28">
        <f t="shared" si="21"/>
        <v>161</v>
      </c>
      <c r="CC20" s="28">
        <f t="shared" si="22"/>
        <v>27</v>
      </c>
      <c r="CD20" s="28">
        <f t="shared" si="23"/>
        <v>118</v>
      </c>
      <c r="CE20" s="28">
        <f t="shared" si="24"/>
        <v>160</v>
      </c>
      <c r="CF20" s="28">
        <f t="shared" si="25"/>
        <v>166</v>
      </c>
      <c r="CG20" s="28">
        <f t="shared" si="26"/>
        <v>47</v>
      </c>
      <c r="CH20" s="28">
        <f t="shared" si="27"/>
        <v>162</v>
      </c>
      <c r="CI20" s="28">
        <f t="shared" si="28"/>
        <v>138</v>
      </c>
      <c r="CJ20" s="28">
        <f t="shared" si="29"/>
        <v>168</v>
      </c>
      <c r="CK20" s="28">
        <f t="shared" si="30"/>
        <v>122</v>
      </c>
      <c r="CL20" s="28">
        <f t="shared" si="31"/>
        <v>134</v>
      </c>
      <c r="CM20" s="28">
        <f t="shared" si="32"/>
        <v>126</v>
      </c>
      <c r="CN20" s="28">
        <f t="shared" si="33"/>
        <v>114</v>
      </c>
    </row>
    <row r="21" spans="1:92" x14ac:dyDescent="0.25">
      <c r="A21" s="8" t="s">
        <v>57</v>
      </c>
      <c r="B21" t="s">
        <v>44</v>
      </c>
      <c r="C21">
        <v>2015</v>
      </c>
      <c r="D21" s="9">
        <f>[1]lakónépesség!Q85</f>
        <v>1164813</v>
      </c>
      <c r="E21">
        <v>421073</v>
      </c>
      <c r="F21">
        <v>284618</v>
      </c>
      <c r="G21">
        <v>162065</v>
      </c>
      <c r="H21">
        <v>335827</v>
      </c>
      <c r="I21">
        <v>137041</v>
      </c>
      <c r="J21">
        <v>178870</v>
      </c>
      <c r="K21">
        <v>240617</v>
      </c>
      <c r="L21">
        <v>157830</v>
      </c>
      <c r="M21">
        <v>159149.99999999997</v>
      </c>
      <c r="N21">
        <v>85690</v>
      </c>
      <c r="O21">
        <v>108493</v>
      </c>
      <c r="P21">
        <v>86753</v>
      </c>
      <c r="Q21">
        <v>814991.00000000128</v>
      </c>
      <c r="R21">
        <v>235014</v>
      </c>
      <c r="S21">
        <v>38612</v>
      </c>
      <c r="T21">
        <v>205781.99999999997</v>
      </c>
      <c r="U21">
        <v>329249</v>
      </c>
      <c r="V21">
        <v>38874</v>
      </c>
      <c r="W21">
        <v>134340</v>
      </c>
      <c r="X21">
        <v>121023</v>
      </c>
      <c r="Y21">
        <v>1302226</v>
      </c>
      <c r="Z21">
        <v>406080</v>
      </c>
      <c r="AA21">
        <v>80966.999999999985</v>
      </c>
      <c r="AB21">
        <v>281240</v>
      </c>
      <c r="AC21">
        <v>107689</v>
      </c>
      <c r="AD21">
        <v>833822.99999999977</v>
      </c>
      <c r="AE21" s="10">
        <v>8293</v>
      </c>
      <c r="AH21" s="8" t="str">
        <f t="shared" si="5"/>
        <v>Észak-Magyarország</v>
      </c>
      <c r="AI21" t="str">
        <f t="shared" si="5"/>
        <v>régió</v>
      </c>
      <c r="AJ21">
        <f t="shared" si="5"/>
        <v>2015</v>
      </c>
      <c r="AL21" s="19">
        <f t="shared" si="34"/>
        <v>0.36149407673162987</v>
      </c>
      <c r="AM21" s="20">
        <f t="shared" si="6"/>
        <v>0.24434651742382682</v>
      </c>
      <c r="AN21" s="20">
        <f t="shared" si="6"/>
        <v>0.13913392106715841</v>
      </c>
      <c r="AO21" s="20">
        <f t="shared" si="6"/>
        <v>0.28830979736661594</v>
      </c>
      <c r="AP21" s="20">
        <f t="shared" si="6"/>
        <v>0.11765064435235527</v>
      </c>
      <c r="AQ21" s="20">
        <f t="shared" si="6"/>
        <v>0.15356112955470105</v>
      </c>
      <c r="AR21" s="20">
        <f t="shared" si="6"/>
        <v>0.20657135523041037</v>
      </c>
      <c r="AS21" s="20">
        <f t="shared" si="6"/>
        <v>0.1354981443373314</v>
      </c>
      <c r="AT21" s="20">
        <f t="shared" si="6"/>
        <v>0.13663137344792681</v>
      </c>
      <c r="AU21" s="20">
        <f t="shared" si="6"/>
        <v>7.3565456429486961E-2</v>
      </c>
      <c r="AV21" s="20">
        <f t="shared" si="6"/>
        <v>9.3141989315023099E-2</v>
      </c>
      <c r="AW21" s="20">
        <f t="shared" si="6"/>
        <v>7.4478049266277074E-2</v>
      </c>
      <c r="AX21" s="20">
        <f t="shared" si="6"/>
        <v>0.69967539854036764</v>
      </c>
      <c r="AY21" s="20">
        <f t="shared" si="6"/>
        <v>0.20176114105869355</v>
      </c>
      <c r="AZ21" s="20">
        <f t="shared" si="6"/>
        <v>3.3148668498720398E-2</v>
      </c>
      <c r="BA21" s="20">
        <f t="shared" si="6"/>
        <v>0.17666526730041643</v>
      </c>
      <c r="BB21" s="20">
        <f t="shared" si="6"/>
        <v>0.28266253896548199</v>
      </c>
      <c r="BC21" s="20">
        <f t="shared" si="36"/>
        <v>3.3373597307035548E-2</v>
      </c>
      <c r="BD21" s="20">
        <f t="shared" si="35"/>
        <v>0.11533181721014446</v>
      </c>
      <c r="BE21" s="20">
        <f t="shared" si="35"/>
        <v>0.10389908079666006</v>
      </c>
      <c r="BF21" s="20">
        <f t="shared" si="35"/>
        <v>1.1179700089198867</v>
      </c>
      <c r="BG21" s="20">
        <f t="shared" si="35"/>
        <v>0.34862248275045005</v>
      </c>
      <c r="BH21" s="20">
        <f t="shared" si="35"/>
        <v>6.9510728331500404E-2</v>
      </c>
      <c r="BI21" s="20">
        <f t="shared" si="35"/>
        <v>0.24144648110898487</v>
      </c>
      <c r="BJ21" s="20">
        <f t="shared" si="35"/>
        <v>9.2451749765842237E-2</v>
      </c>
      <c r="BK21" s="20">
        <f t="shared" si="35"/>
        <v>0.7158428005181946</v>
      </c>
      <c r="BL21" s="21">
        <f t="shared" si="35"/>
        <v>7.1195977380060149E-3</v>
      </c>
      <c r="BM21" s="7"/>
      <c r="BN21" s="28">
        <f t="shared" si="7"/>
        <v>77</v>
      </c>
      <c r="BO21" s="28">
        <f t="shared" si="8"/>
        <v>53</v>
      </c>
      <c r="BP21" s="28">
        <f t="shared" si="9"/>
        <v>130</v>
      </c>
      <c r="BQ21" s="28">
        <f t="shared" si="10"/>
        <v>50</v>
      </c>
      <c r="BR21" s="28">
        <f t="shared" si="11"/>
        <v>90</v>
      </c>
      <c r="BS21" s="28">
        <f t="shared" si="12"/>
        <v>117</v>
      </c>
      <c r="BT21" s="28">
        <f t="shared" si="13"/>
        <v>53</v>
      </c>
      <c r="BU21" s="28">
        <f t="shared" si="14"/>
        <v>92</v>
      </c>
      <c r="BV21" s="28">
        <f t="shared" si="15"/>
        <v>124</v>
      </c>
      <c r="BW21" s="28">
        <f t="shared" si="16"/>
        <v>94</v>
      </c>
      <c r="BX21" s="28">
        <f t="shared" si="17"/>
        <v>152</v>
      </c>
      <c r="BY21" s="28">
        <f t="shared" si="18"/>
        <v>126</v>
      </c>
      <c r="BZ21" s="28">
        <f t="shared" si="19"/>
        <v>45</v>
      </c>
      <c r="CA21" s="28">
        <f t="shared" si="20"/>
        <v>101</v>
      </c>
      <c r="CB21" s="28">
        <f t="shared" si="21"/>
        <v>69</v>
      </c>
      <c r="CC21" s="28">
        <f t="shared" si="22"/>
        <v>38</v>
      </c>
      <c r="CD21" s="28">
        <f t="shared" si="23"/>
        <v>22</v>
      </c>
      <c r="CE21" s="28">
        <f t="shared" si="24"/>
        <v>64</v>
      </c>
      <c r="CF21" s="28">
        <f t="shared" si="25"/>
        <v>114</v>
      </c>
      <c r="CG21" s="28">
        <f t="shared" si="26"/>
        <v>141</v>
      </c>
      <c r="CH21" s="28">
        <f t="shared" si="27"/>
        <v>126</v>
      </c>
      <c r="CI21" s="28">
        <f t="shared" si="28"/>
        <v>117</v>
      </c>
      <c r="CJ21" s="28">
        <f t="shared" si="29"/>
        <v>132</v>
      </c>
      <c r="CK21" s="28">
        <f t="shared" si="30"/>
        <v>36</v>
      </c>
      <c r="CL21" s="28">
        <f t="shared" si="31"/>
        <v>81</v>
      </c>
      <c r="CM21" s="28">
        <f t="shared" si="32"/>
        <v>55</v>
      </c>
      <c r="CN21" s="28">
        <f t="shared" si="33"/>
        <v>123</v>
      </c>
    </row>
    <row r="22" spans="1:92" x14ac:dyDescent="0.25">
      <c r="A22" s="8" t="s">
        <v>58</v>
      </c>
      <c r="B22" t="s">
        <v>40</v>
      </c>
      <c r="C22">
        <v>2015</v>
      </c>
      <c r="D22" s="9">
        <f>[1]lakónépesség!Q86</f>
        <v>537268</v>
      </c>
      <c r="E22">
        <v>333593.99999999988</v>
      </c>
      <c r="F22">
        <v>163232.99999999994</v>
      </c>
      <c r="G22">
        <v>107348</v>
      </c>
      <c r="H22">
        <v>207813.99999999997</v>
      </c>
      <c r="I22">
        <v>85352.999999999985</v>
      </c>
      <c r="J22">
        <v>131279</v>
      </c>
      <c r="K22">
        <v>140787</v>
      </c>
      <c r="L22">
        <v>85197</v>
      </c>
      <c r="M22">
        <v>90627.999999999985</v>
      </c>
      <c r="N22">
        <v>57811.000000000007</v>
      </c>
      <c r="O22">
        <v>75103</v>
      </c>
      <c r="P22">
        <v>91697</v>
      </c>
      <c r="Q22">
        <v>470855.00000000076</v>
      </c>
      <c r="R22">
        <v>145526</v>
      </c>
      <c r="S22">
        <v>25954</v>
      </c>
      <c r="T22">
        <v>112429.99999999999</v>
      </c>
      <c r="U22">
        <v>129635</v>
      </c>
      <c r="V22">
        <v>58235</v>
      </c>
      <c r="W22">
        <v>97846</v>
      </c>
      <c r="X22">
        <v>63666</v>
      </c>
      <c r="Y22">
        <v>992020.00000000012</v>
      </c>
      <c r="Z22">
        <v>258037.00000000006</v>
      </c>
      <c r="AA22">
        <v>48905</v>
      </c>
      <c r="AB22">
        <v>186787.99999999997</v>
      </c>
      <c r="AC22">
        <v>63248.000000000007</v>
      </c>
      <c r="AD22">
        <v>415602.00000000006</v>
      </c>
      <c r="AE22" s="10">
        <v>7842</v>
      </c>
      <c r="AH22" s="8" t="str">
        <f t="shared" si="5"/>
        <v>Hajdú-Bihar</v>
      </c>
      <c r="AI22" t="str">
        <f t="shared" si="5"/>
        <v>megye</v>
      </c>
      <c r="AJ22">
        <f t="shared" si="5"/>
        <v>2015</v>
      </c>
      <c r="AL22" s="19">
        <f t="shared" si="34"/>
        <v>0.62090800122099188</v>
      </c>
      <c r="AM22" s="20">
        <f t="shared" si="6"/>
        <v>0.30382043970606837</v>
      </c>
      <c r="AN22" s="20">
        <f t="shared" si="6"/>
        <v>0.19980345004727623</v>
      </c>
      <c r="AO22" s="20">
        <f t="shared" si="6"/>
        <v>0.38679765033465602</v>
      </c>
      <c r="AP22" s="20">
        <f t="shared" si="6"/>
        <v>0.15886484957228048</v>
      </c>
      <c r="AQ22" s="20">
        <f t="shared" si="6"/>
        <v>0.24434546632220791</v>
      </c>
      <c r="AR22" s="20">
        <f t="shared" si="6"/>
        <v>0.26204240714131494</v>
      </c>
      <c r="AS22" s="20">
        <f t="shared" si="6"/>
        <v>0.15857449168757493</v>
      </c>
      <c r="AT22" s="20">
        <f t="shared" si="6"/>
        <v>0.16868304086601096</v>
      </c>
      <c r="AU22" s="20">
        <f t="shared" si="6"/>
        <v>0.10760179277381123</v>
      </c>
      <c r="AV22" s="20">
        <f t="shared" si="6"/>
        <v>0.13978684753233023</v>
      </c>
      <c r="AW22" s="20">
        <f t="shared" si="6"/>
        <v>0.17067273688364093</v>
      </c>
      <c r="AX22" s="20">
        <f t="shared" si="6"/>
        <v>0.87638757566056558</v>
      </c>
      <c r="AY22" s="20">
        <f t="shared" si="6"/>
        <v>0.27086295852349296</v>
      </c>
      <c r="AZ22" s="20">
        <f t="shared" si="6"/>
        <v>4.8307362433645779E-2</v>
      </c>
      <c r="BA22" s="20">
        <f t="shared" si="6"/>
        <v>0.20926241652210811</v>
      </c>
      <c r="BB22" s="20">
        <f t="shared" si="6"/>
        <v>0.24128554092184906</v>
      </c>
      <c r="BC22" s="20">
        <f t="shared" si="36"/>
        <v>0.10839097061429305</v>
      </c>
      <c r="BD22" s="20">
        <f t="shared" si="35"/>
        <v>0.18211767683911939</v>
      </c>
      <c r="BE22" s="20">
        <f t="shared" si="35"/>
        <v>0.11849951979272914</v>
      </c>
      <c r="BF22" s="20">
        <f t="shared" si="35"/>
        <v>1.8464155691386797</v>
      </c>
      <c r="BG22" s="20">
        <f t="shared" si="35"/>
        <v>0.48027613779342909</v>
      </c>
      <c r="BH22" s="20">
        <f t="shared" si="35"/>
        <v>9.1025335586709055E-2</v>
      </c>
      <c r="BI22" s="20">
        <f t="shared" si="35"/>
        <v>0.34766261902812001</v>
      </c>
      <c r="BJ22" s="20">
        <f t="shared" si="35"/>
        <v>0.11772150956319752</v>
      </c>
      <c r="BK22" s="20">
        <f t="shared" si="35"/>
        <v>0.77354690768852796</v>
      </c>
      <c r="BL22" s="21">
        <f t="shared" si="35"/>
        <v>1.4596067511930731E-2</v>
      </c>
      <c r="BM22" s="7"/>
      <c r="BN22" s="28">
        <f t="shared" si="7"/>
        <v>6</v>
      </c>
      <c r="BO22" s="28">
        <f t="shared" si="8"/>
        <v>25</v>
      </c>
      <c r="BP22" s="28">
        <f t="shared" si="9"/>
        <v>36</v>
      </c>
      <c r="BQ22" s="28">
        <f t="shared" si="10"/>
        <v>10</v>
      </c>
      <c r="BR22" s="28">
        <f t="shared" si="11"/>
        <v>34</v>
      </c>
      <c r="BS22" s="28">
        <f t="shared" si="12"/>
        <v>16</v>
      </c>
      <c r="BT22" s="28">
        <f t="shared" si="13"/>
        <v>13</v>
      </c>
      <c r="BU22" s="28">
        <f t="shared" si="14"/>
        <v>58</v>
      </c>
      <c r="BV22" s="28">
        <f t="shared" si="15"/>
        <v>78</v>
      </c>
      <c r="BW22" s="28">
        <f t="shared" si="16"/>
        <v>21</v>
      </c>
      <c r="BX22" s="28">
        <f t="shared" si="17"/>
        <v>40</v>
      </c>
      <c r="BY22" s="28">
        <f t="shared" si="18"/>
        <v>13</v>
      </c>
      <c r="BZ22" s="28">
        <f t="shared" si="19"/>
        <v>11</v>
      </c>
      <c r="CA22" s="28">
        <f t="shared" si="20"/>
        <v>41</v>
      </c>
      <c r="CB22" s="28">
        <f t="shared" si="21"/>
        <v>10</v>
      </c>
      <c r="CC22" s="28">
        <f t="shared" si="22"/>
        <v>25</v>
      </c>
      <c r="CD22" s="28">
        <f t="shared" si="23"/>
        <v>43</v>
      </c>
      <c r="CE22" s="28">
        <f t="shared" si="24"/>
        <v>5</v>
      </c>
      <c r="CF22" s="28">
        <f t="shared" si="25"/>
        <v>36</v>
      </c>
      <c r="CG22" s="28">
        <f t="shared" si="26"/>
        <v>122</v>
      </c>
      <c r="CH22" s="28">
        <f t="shared" si="27"/>
        <v>26</v>
      </c>
      <c r="CI22" s="28">
        <f t="shared" si="28"/>
        <v>10</v>
      </c>
      <c r="CJ22" s="28">
        <f t="shared" si="29"/>
        <v>60</v>
      </c>
      <c r="CK22" s="28">
        <f t="shared" si="30"/>
        <v>1</v>
      </c>
      <c r="CL22" s="28">
        <f t="shared" si="31"/>
        <v>25</v>
      </c>
      <c r="CM22" s="28">
        <f t="shared" si="32"/>
        <v>34</v>
      </c>
      <c r="CN22" s="28">
        <f t="shared" si="33"/>
        <v>54</v>
      </c>
    </row>
    <row r="23" spans="1:92" x14ac:dyDescent="0.25">
      <c r="A23" s="8" t="s">
        <v>59</v>
      </c>
      <c r="B23" t="s">
        <v>40</v>
      </c>
      <c r="C23">
        <v>2015</v>
      </c>
      <c r="D23" s="9">
        <f>[1]lakónépesség!Q87</f>
        <v>379897</v>
      </c>
      <c r="E23">
        <v>145437</v>
      </c>
      <c r="F23">
        <v>73756</v>
      </c>
      <c r="G23">
        <v>57864</v>
      </c>
      <c r="H23">
        <v>86718.999999999971</v>
      </c>
      <c r="I23">
        <v>26645</v>
      </c>
      <c r="J23">
        <v>70072</v>
      </c>
      <c r="K23">
        <v>47058</v>
      </c>
      <c r="L23">
        <v>57558</v>
      </c>
      <c r="M23">
        <v>28071</v>
      </c>
      <c r="N23">
        <v>17693.000000000004</v>
      </c>
      <c r="O23">
        <v>54129</v>
      </c>
      <c r="P23">
        <v>22841</v>
      </c>
      <c r="Q23">
        <v>264626.99999999959</v>
      </c>
      <c r="R23">
        <v>172112</v>
      </c>
      <c r="S23">
        <v>6942</v>
      </c>
      <c r="T23">
        <v>57516.999999999993</v>
      </c>
      <c r="U23">
        <v>128675.00000000004</v>
      </c>
      <c r="V23">
        <v>9823.9999999999982</v>
      </c>
      <c r="W23">
        <v>43308</v>
      </c>
      <c r="X23">
        <v>57508</v>
      </c>
      <c r="Y23">
        <v>543464</v>
      </c>
      <c r="Z23">
        <v>134369</v>
      </c>
      <c r="AA23">
        <v>28485.000000000004</v>
      </c>
      <c r="AB23">
        <v>65651</v>
      </c>
      <c r="AC23">
        <v>26368</v>
      </c>
      <c r="AD23">
        <v>227791</v>
      </c>
      <c r="AE23" s="10">
        <v>256</v>
      </c>
      <c r="AH23" s="8" t="str">
        <f t="shared" si="5"/>
        <v>Jász-Nagykun-Szolnok</v>
      </c>
      <c r="AI23" t="str">
        <f t="shared" si="5"/>
        <v>megye</v>
      </c>
      <c r="AJ23">
        <f t="shared" si="5"/>
        <v>2015</v>
      </c>
      <c r="AL23" s="19">
        <f t="shared" si="34"/>
        <v>0.38283271518332601</v>
      </c>
      <c r="AM23" s="20">
        <f t="shared" si="6"/>
        <v>0.19414736099521712</v>
      </c>
      <c r="AN23" s="20">
        <f t="shared" si="6"/>
        <v>0.1523149695838609</v>
      </c>
      <c r="AO23" s="20">
        <f t="shared" si="6"/>
        <v>0.22826976785812989</v>
      </c>
      <c r="AP23" s="20">
        <f t="shared" si="6"/>
        <v>7.013743198814415E-2</v>
      </c>
      <c r="AQ23" s="20">
        <f t="shared" si="6"/>
        <v>0.18444999565671749</v>
      </c>
      <c r="AR23" s="20">
        <f t="shared" si="6"/>
        <v>0.12387041750790345</v>
      </c>
      <c r="AS23" s="20">
        <f t="shared" si="6"/>
        <v>0.15150948809808976</v>
      </c>
      <c r="AT23" s="20">
        <f t="shared" si="6"/>
        <v>7.389108100353517E-2</v>
      </c>
      <c r="AU23" s="20">
        <f t="shared" si="6"/>
        <v>4.6573150090682483E-2</v>
      </c>
      <c r="AV23" s="20">
        <f t="shared" si="6"/>
        <v>0.14248335733106604</v>
      </c>
      <c r="AW23" s="20">
        <f t="shared" si="6"/>
        <v>6.0124191557185236E-2</v>
      </c>
      <c r="AX23" s="20">
        <f t="shared" si="6"/>
        <v>0.6965756507684967</v>
      </c>
      <c r="AY23" s="20">
        <f t="shared" si="6"/>
        <v>0.45304911594458497</v>
      </c>
      <c r="AZ23" s="20">
        <f t="shared" si="6"/>
        <v>1.8273374098768877E-2</v>
      </c>
      <c r="BA23" s="20">
        <f t="shared" si="6"/>
        <v>0.15140156410816613</v>
      </c>
      <c r="BB23" s="20">
        <f t="shared" si="6"/>
        <v>0.33871022935164019</v>
      </c>
      <c r="BC23" s="20">
        <f t="shared" si="36"/>
        <v>2.5859640902665716E-2</v>
      </c>
      <c r="BD23" s="20">
        <f t="shared" si="35"/>
        <v>0.11399932086855122</v>
      </c>
      <c r="BE23" s="20">
        <f t="shared" si="35"/>
        <v>0.15137787347623172</v>
      </c>
      <c r="BF23" s="20">
        <f t="shared" si="35"/>
        <v>1.4305561770690476</v>
      </c>
      <c r="BG23" s="20">
        <f t="shared" si="35"/>
        <v>0.3536985024888325</v>
      </c>
      <c r="BH23" s="20">
        <f t="shared" si="35"/>
        <v>7.4980850072519672E-2</v>
      </c>
      <c r="BI23" s="20">
        <f t="shared" si="35"/>
        <v>0.17281263079203046</v>
      </c>
      <c r="BJ23" s="20">
        <f t="shared" si="35"/>
        <v>6.9408286983050668E-2</v>
      </c>
      <c r="BK23" s="20">
        <f t="shared" si="35"/>
        <v>0.59961252655324992</v>
      </c>
      <c r="BL23" s="21">
        <f t="shared" si="35"/>
        <v>6.7386686391311332E-4</v>
      </c>
      <c r="BM23" s="7"/>
      <c r="BN23" s="28">
        <f t="shared" si="7"/>
        <v>70</v>
      </c>
      <c r="BO23" s="28">
        <f t="shared" si="8"/>
        <v>129</v>
      </c>
      <c r="BP23" s="28">
        <f t="shared" si="9"/>
        <v>107</v>
      </c>
      <c r="BQ23" s="28">
        <f t="shared" si="10"/>
        <v>133</v>
      </c>
      <c r="BR23" s="28">
        <f t="shared" si="11"/>
        <v>153</v>
      </c>
      <c r="BS23" s="28">
        <f t="shared" si="12"/>
        <v>77</v>
      </c>
      <c r="BT23" s="28">
        <f t="shared" si="13"/>
        <v>173</v>
      </c>
      <c r="BU23" s="28">
        <f t="shared" si="14"/>
        <v>69</v>
      </c>
      <c r="BV23" s="28">
        <f t="shared" si="15"/>
        <v>179</v>
      </c>
      <c r="BW23" s="28">
        <f t="shared" si="16"/>
        <v>159</v>
      </c>
      <c r="BX23" s="28">
        <f t="shared" si="17"/>
        <v>32</v>
      </c>
      <c r="BY23" s="28">
        <f t="shared" si="18"/>
        <v>146</v>
      </c>
      <c r="BZ23" s="28">
        <f t="shared" si="19"/>
        <v>46</v>
      </c>
      <c r="CA23" s="28">
        <f t="shared" si="20"/>
        <v>10</v>
      </c>
      <c r="CB23" s="28">
        <f t="shared" si="21"/>
        <v>165</v>
      </c>
      <c r="CC23" s="28">
        <f t="shared" si="22"/>
        <v>59</v>
      </c>
      <c r="CD23" s="28">
        <f t="shared" si="23"/>
        <v>3</v>
      </c>
      <c r="CE23" s="28">
        <f t="shared" si="24"/>
        <v>91</v>
      </c>
      <c r="CF23" s="28">
        <f t="shared" si="25"/>
        <v>120</v>
      </c>
      <c r="CG23" s="28">
        <f t="shared" si="26"/>
        <v>57</v>
      </c>
      <c r="CH23" s="28">
        <f t="shared" si="27"/>
        <v>55</v>
      </c>
      <c r="CI23" s="28">
        <f t="shared" si="28"/>
        <v>114</v>
      </c>
      <c r="CJ23" s="28">
        <f t="shared" si="29"/>
        <v>122</v>
      </c>
      <c r="CK23" s="28">
        <f t="shared" si="30"/>
        <v>132</v>
      </c>
      <c r="CL23" s="28">
        <f t="shared" si="31"/>
        <v>150</v>
      </c>
      <c r="CM23" s="28">
        <f t="shared" si="32"/>
        <v>105</v>
      </c>
      <c r="CN23" s="28">
        <f t="shared" si="33"/>
        <v>180</v>
      </c>
    </row>
    <row r="24" spans="1:92" x14ac:dyDescent="0.25">
      <c r="A24" s="8" t="s">
        <v>60</v>
      </c>
      <c r="B24" t="s">
        <v>40</v>
      </c>
      <c r="C24">
        <v>2015</v>
      </c>
      <c r="D24" s="9">
        <f>[1]lakónépesség!Q88</f>
        <v>562357</v>
      </c>
      <c r="E24">
        <v>233215</v>
      </c>
      <c r="F24">
        <v>73136</v>
      </c>
      <c r="G24">
        <v>110579</v>
      </c>
      <c r="H24">
        <v>123665</v>
      </c>
      <c r="I24">
        <v>80688</v>
      </c>
      <c r="J24">
        <v>107775</v>
      </c>
      <c r="K24">
        <v>96157</v>
      </c>
      <c r="L24">
        <v>68317</v>
      </c>
      <c r="M24">
        <v>66950.000000000015</v>
      </c>
      <c r="N24">
        <v>41092</v>
      </c>
      <c r="O24">
        <v>56038.000000000007</v>
      </c>
      <c r="P24">
        <v>33228</v>
      </c>
      <c r="Q24">
        <v>395970.99999999994</v>
      </c>
      <c r="R24">
        <v>132875</v>
      </c>
      <c r="S24">
        <v>17179</v>
      </c>
      <c r="T24">
        <v>82955</v>
      </c>
      <c r="U24">
        <v>176945</v>
      </c>
      <c r="V24">
        <v>22722</v>
      </c>
      <c r="W24">
        <v>53170.000000000007</v>
      </c>
      <c r="X24">
        <v>66745</v>
      </c>
      <c r="Y24">
        <v>739801</v>
      </c>
      <c r="Z24">
        <v>218076</v>
      </c>
      <c r="AA24">
        <v>41122.000000000007</v>
      </c>
      <c r="AB24">
        <v>115132</v>
      </c>
      <c r="AC24">
        <v>56250</v>
      </c>
      <c r="AD24">
        <v>225453.00000000006</v>
      </c>
      <c r="AE24" s="10">
        <v>7482</v>
      </c>
      <c r="AH24" s="8" t="str">
        <f t="shared" si="5"/>
        <v>Szabolcs-Szatmár-Bereg</v>
      </c>
      <c r="AI24" t="str">
        <f t="shared" si="5"/>
        <v>megye</v>
      </c>
      <c r="AJ24">
        <f t="shared" si="5"/>
        <v>2015</v>
      </c>
      <c r="AL24" s="19">
        <f t="shared" si="34"/>
        <v>0.41470987290991312</v>
      </c>
      <c r="AM24" s="20">
        <f t="shared" si="6"/>
        <v>0.13005261782106384</v>
      </c>
      <c r="AN24" s="20">
        <f t="shared" si="6"/>
        <v>0.1966348778445009</v>
      </c>
      <c r="AO24" s="20">
        <f t="shared" si="6"/>
        <v>0.21990479357418863</v>
      </c>
      <c r="AP24" s="20">
        <f t="shared" si="6"/>
        <v>0.14348180959781776</v>
      </c>
      <c r="AQ24" s="20">
        <f t="shared" si="6"/>
        <v>0.19164872136383115</v>
      </c>
      <c r="AR24" s="20">
        <f t="shared" si="6"/>
        <v>0.17098924704413745</v>
      </c>
      <c r="AS24" s="20">
        <f t="shared" si="6"/>
        <v>0.12148332820610395</v>
      </c>
      <c r="AT24" s="20">
        <f t="shared" si="6"/>
        <v>0.11905248801028531</v>
      </c>
      <c r="AU24" s="20">
        <f t="shared" si="6"/>
        <v>7.3071020721712371E-2</v>
      </c>
      <c r="AV24" s="20">
        <f t="shared" si="6"/>
        <v>9.9648443959975616E-2</v>
      </c>
      <c r="AW24" s="20">
        <f t="shared" si="6"/>
        <v>5.908702123384256E-2</v>
      </c>
      <c r="AX24" s="20">
        <f t="shared" si="6"/>
        <v>0.70412744928933035</v>
      </c>
      <c r="AY24" s="20">
        <f t="shared" si="6"/>
        <v>0.23628229043116739</v>
      </c>
      <c r="AZ24" s="20">
        <f t="shared" si="6"/>
        <v>3.0548210478397175E-2</v>
      </c>
      <c r="BA24" s="20">
        <f t="shared" si="6"/>
        <v>0.14751305665262457</v>
      </c>
      <c r="BB24" s="20">
        <f t="shared" si="6"/>
        <v>0.31464887962628724</v>
      </c>
      <c r="BC24" s="20">
        <f t="shared" si="36"/>
        <v>4.040493849992087E-2</v>
      </c>
      <c r="BD24" s="20">
        <f t="shared" si="35"/>
        <v>9.4548480769333379E-2</v>
      </c>
      <c r="BE24" s="20">
        <f t="shared" si="35"/>
        <v>0.11868795089240465</v>
      </c>
      <c r="BF24" s="20">
        <f t="shared" si="35"/>
        <v>1.3155362163181039</v>
      </c>
      <c r="BG24" s="20">
        <f t="shared" si="35"/>
        <v>0.38778925131188907</v>
      </c>
      <c r="BH24" s="20">
        <f t="shared" si="35"/>
        <v>7.3124367617011979E-2</v>
      </c>
      <c r="BI24" s="20">
        <f t="shared" si="35"/>
        <v>0.20473115832113764</v>
      </c>
      <c r="BJ24" s="20">
        <f t="shared" si="35"/>
        <v>0.10002542868675948</v>
      </c>
      <c r="BK24" s="20">
        <f t="shared" si="35"/>
        <v>0.40090725286606205</v>
      </c>
      <c r="BL24" s="21">
        <f t="shared" si="35"/>
        <v>1.3304715687721501E-2</v>
      </c>
      <c r="BM24" s="7"/>
      <c r="BN24" s="28">
        <f t="shared" si="7"/>
        <v>45</v>
      </c>
      <c r="BO24" s="28">
        <f t="shared" si="8"/>
        <v>174</v>
      </c>
      <c r="BP24" s="28">
        <f t="shared" si="9"/>
        <v>42</v>
      </c>
      <c r="BQ24" s="28">
        <f t="shared" si="10"/>
        <v>146</v>
      </c>
      <c r="BR24" s="28">
        <f t="shared" si="11"/>
        <v>49</v>
      </c>
      <c r="BS24" s="28">
        <f t="shared" si="12"/>
        <v>63</v>
      </c>
      <c r="BT24" s="28">
        <f t="shared" si="13"/>
        <v>125</v>
      </c>
      <c r="BU24" s="28">
        <f t="shared" si="14"/>
        <v>109</v>
      </c>
      <c r="BV24" s="28">
        <f t="shared" si="15"/>
        <v>154</v>
      </c>
      <c r="BW24" s="28">
        <f t="shared" si="16"/>
        <v>98</v>
      </c>
      <c r="BX24" s="28">
        <f t="shared" si="17"/>
        <v>135</v>
      </c>
      <c r="BY24" s="28">
        <f t="shared" si="18"/>
        <v>148</v>
      </c>
      <c r="BZ24" s="28">
        <f t="shared" si="19"/>
        <v>44</v>
      </c>
      <c r="CA24" s="28">
        <f t="shared" si="20"/>
        <v>70</v>
      </c>
      <c r="CB24" s="28">
        <f t="shared" si="21"/>
        <v>93</v>
      </c>
      <c r="CC24" s="28">
        <f t="shared" si="22"/>
        <v>62</v>
      </c>
      <c r="CD24" s="28">
        <f t="shared" si="23"/>
        <v>6</v>
      </c>
      <c r="CE24" s="28">
        <f t="shared" si="24"/>
        <v>51</v>
      </c>
      <c r="CF24" s="28">
        <f t="shared" si="25"/>
        <v>150</v>
      </c>
      <c r="CG24" s="28">
        <f t="shared" si="26"/>
        <v>121</v>
      </c>
      <c r="CH24" s="28">
        <f t="shared" si="27"/>
        <v>81</v>
      </c>
      <c r="CI24" s="28">
        <f t="shared" si="28"/>
        <v>55</v>
      </c>
      <c r="CJ24" s="28">
        <f t="shared" si="29"/>
        <v>127</v>
      </c>
      <c r="CK24" s="28">
        <f t="shared" si="30"/>
        <v>74</v>
      </c>
      <c r="CL24" s="28">
        <f t="shared" si="31"/>
        <v>52</v>
      </c>
      <c r="CM24" s="28">
        <f t="shared" si="32"/>
        <v>158</v>
      </c>
      <c r="CN24" s="28">
        <f t="shared" si="33"/>
        <v>60</v>
      </c>
    </row>
    <row r="25" spans="1:92" x14ac:dyDescent="0.25">
      <c r="A25" s="8" t="s">
        <v>61</v>
      </c>
      <c r="B25" t="s">
        <v>44</v>
      </c>
      <c r="C25">
        <v>2015</v>
      </c>
      <c r="D25" s="9">
        <f>[1]lakónépesség!Q89</f>
        <v>1479522</v>
      </c>
      <c r="E25">
        <v>712245.99999999988</v>
      </c>
      <c r="F25">
        <v>310124.99999999994</v>
      </c>
      <c r="G25">
        <v>275791</v>
      </c>
      <c r="H25">
        <v>418197.99999999994</v>
      </c>
      <c r="I25">
        <v>192686</v>
      </c>
      <c r="J25">
        <v>309126</v>
      </c>
      <c r="K25">
        <v>284002</v>
      </c>
      <c r="L25">
        <v>211072</v>
      </c>
      <c r="M25">
        <v>185649</v>
      </c>
      <c r="N25">
        <v>116596.00000000001</v>
      </c>
      <c r="O25">
        <v>185270</v>
      </c>
      <c r="P25">
        <v>147766</v>
      </c>
      <c r="Q25">
        <v>1131453.0000000002</v>
      </c>
      <c r="R25">
        <v>450513</v>
      </c>
      <c r="S25">
        <v>50075</v>
      </c>
      <c r="T25">
        <v>252901.99999999997</v>
      </c>
      <c r="U25">
        <v>435255.00000000006</v>
      </c>
      <c r="V25">
        <v>90781</v>
      </c>
      <c r="W25">
        <v>194324</v>
      </c>
      <c r="X25">
        <v>187919</v>
      </c>
      <c r="Y25">
        <v>2275285</v>
      </c>
      <c r="Z25">
        <v>610482</v>
      </c>
      <c r="AA25">
        <v>118512</v>
      </c>
      <c r="AB25">
        <v>367571</v>
      </c>
      <c r="AC25">
        <v>145866</v>
      </c>
      <c r="AD25">
        <v>868846</v>
      </c>
      <c r="AE25" s="10">
        <v>15580</v>
      </c>
      <c r="AH25" s="8" t="str">
        <f t="shared" si="5"/>
        <v>Észak-Alföld</v>
      </c>
      <c r="AI25" t="str">
        <f t="shared" si="5"/>
        <v>régió</v>
      </c>
      <c r="AJ25">
        <f t="shared" si="5"/>
        <v>2015</v>
      </c>
      <c r="AL25" s="19">
        <f t="shared" si="34"/>
        <v>0.48140277738350623</v>
      </c>
      <c r="AM25" s="20">
        <f t="shared" si="6"/>
        <v>0.20961161780629145</v>
      </c>
      <c r="AN25" s="20">
        <f t="shared" si="6"/>
        <v>0.18640547420045123</v>
      </c>
      <c r="AO25" s="20">
        <f t="shared" si="6"/>
        <v>0.28265750695156944</v>
      </c>
      <c r="AP25" s="20">
        <f t="shared" si="6"/>
        <v>0.13023530572711997</v>
      </c>
      <c r="AQ25" s="20">
        <f t="shared" si="6"/>
        <v>0.20893639972910169</v>
      </c>
      <c r="AR25" s="20">
        <f t="shared" si="6"/>
        <v>0.19195523959765384</v>
      </c>
      <c r="AS25" s="20">
        <f t="shared" si="6"/>
        <v>0.14266229228088531</v>
      </c>
      <c r="AT25" s="20">
        <f t="shared" si="6"/>
        <v>0.12547903985206033</v>
      </c>
      <c r="AU25" s="20">
        <f t="shared" si="6"/>
        <v>7.8806533461482836E-2</v>
      </c>
      <c r="AV25" s="20">
        <f t="shared" si="6"/>
        <v>0.12522287603699034</v>
      </c>
      <c r="AW25" s="20">
        <f t="shared" si="6"/>
        <v>9.9874148542569832E-2</v>
      </c>
      <c r="AX25" s="20">
        <f t="shared" si="6"/>
        <v>0.76474226135197731</v>
      </c>
      <c r="AY25" s="20">
        <f t="shared" si="6"/>
        <v>0.3044990206296358</v>
      </c>
      <c r="AZ25" s="20">
        <f t="shared" si="6"/>
        <v>3.3845390605884873E-2</v>
      </c>
      <c r="BA25" s="20">
        <f t="shared" si="6"/>
        <v>0.17093493709454807</v>
      </c>
      <c r="BB25" s="20">
        <f t="shared" si="6"/>
        <v>0.29418623041766195</v>
      </c>
      <c r="BC25" s="20">
        <f t="shared" si="36"/>
        <v>6.1358330595962747E-2</v>
      </c>
      <c r="BD25" s="20">
        <f t="shared" si="35"/>
        <v>0.13134242005188163</v>
      </c>
      <c r="BE25" s="20">
        <f t="shared" si="35"/>
        <v>0.1270133191665957</v>
      </c>
      <c r="BF25" s="20">
        <f t="shared" si="35"/>
        <v>1.5378514141729558</v>
      </c>
      <c r="BG25" s="20">
        <f t="shared" si="35"/>
        <v>0.41262110330228274</v>
      </c>
      <c r="BH25" s="20">
        <f t="shared" si="35"/>
        <v>8.0101546310227228E-2</v>
      </c>
      <c r="BI25" s="20">
        <f t="shared" si="35"/>
        <v>0.24843902287360378</v>
      </c>
      <c r="BJ25" s="20">
        <f t="shared" si="35"/>
        <v>9.8589949997364007E-2</v>
      </c>
      <c r="BK25" s="20">
        <f t="shared" si="35"/>
        <v>0.58724777326731203</v>
      </c>
      <c r="BL25" s="21">
        <f t="shared" si="35"/>
        <v>1.0530428070687695E-2</v>
      </c>
      <c r="BM25" s="7"/>
      <c r="BN25" s="28">
        <f t="shared" si="7"/>
        <v>21</v>
      </c>
      <c r="BO25" s="28">
        <f t="shared" si="8"/>
        <v>108</v>
      </c>
      <c r="BP25" s="28">
        <f t="shared" si="9"/>
        <v>50</v>
      </c>
      <c r="BQ25" s="28">
        <f t="shared" si="10"/>
        <v>54</v>
      </c>
      <c r="BR25" s="28">
        <f t="shared" si="11"/>
        <v>65</v>
      </c>
      <c r="BS25" s="28">
        <f t="shared" si="12"/>
        <v>31</v>
      </c>
      <c r="BT25" s="28">
        <f t="shared" si="13"/>
        <v>92</v>
      </c>
      <c r="BU25" s="28">
        <f t="shared" si="14"/>
        <v>79</v>
      </c>
      <c r="BV25" s="28">
        <f t="shared" si="15"/>
        <v>146</v>
      </c>
      <c r="BW25" s="28">
        <f t="shared" si="16"/>
        <v>70</v>
      </c>
      <c r="BX25" s="28">
        <f t="shared" si="17"/>
        <v>89</v>
      </c>
      <c r="BY25" s="28">
        <f t="shared" si="18"/>
        <v>77</v>
      </c>
      <c r="BZ25" s="28">
        <f t="shared" si="19"/>
        <v>25</v>
      </c>
      <c r="CA25" s="28">
        <f t="shared" si="20"/>
        <v>24</v>
      </c>
      <c r="CB25" s="28">
        <f t="shared" si="21"/>
        <v>58</v>
      </c>
      <c r="CC25" s="28">
        <f t="shared" si="22"/>
        <v>49</v>
      </c>
      <c r="CD25" s="28">
        <f t="shared" si="23"/>
        <v>17</v>
      </c>
      <c r="CE25" s="28">
        <f t="shared" si="24"/>
        <v>24</v>
      </c>
      <c r="CF25" s="28">
        <f t="shared" si="25"/>
        <v>87</v>
      </c>
      <c r="CG25" s="28">
        <f t="shared" si="26"/>
        <v>106</v>
      </c>
      <c r="CH25" s="28">
        <f t="shared" si="27"/>
        <v>40</v>
      </c>
      <c r="CI25" s="28">
        <f t="shared" si="28"/>
        <v>24</v>
      </c>
      <c r="CJ25" s="28">
        <f t="shared" si="29"/>
        <v>98</v>
      </c>
      <c r="CK25" s="28">
        <f t="shared" si="30"/>
        <v>28</v>
      </c>
      <c r="CL25" s="28">
        <f t="shared" si="31"/>
        <v>56</v>
      </c>
      <c r="CM25" s="28">
        <f t="shared" si="32"/>
        <v>110</v>
      </c>
      <c r="CN25" s="28">
        <f t="shared" si="33"/>
        <v>86</v>
      </c>
    </row>
    <row r="26" spans="1:92" x14ac:dyDescent="0.25">
      <c r="A26" s="8" t="s">
        <v>62</v>
      </c>
      <c r="B26" t="s">
        <v>40</v>
      </c>
      <c r="C26">
        <v>2015</v>
      </c>
      <c r="D26" s="9">
        <f>[1]lakónépesség!Q90</f>
        <v>513687</v>
      </c>
      <c r="E26">
        <v>199932</v>
      </c>
      <c r="F26">
        <v>87898.000000000015</v>
      </c>
      <c r="G26">
        <v>115084.00000000001</v>
      </c>
      <c r="H26">
        <v>131674</v>
      </c>
      <c r="I26">
        <v>31936.999999999996</v>
      </c>
      <c r="J26">
        <v>81334</v>
      </c>
      <c r="K26">
        <v>92386.000000000015</v>
      </c>
      <c r="L26">
        <v>102500</v>
      </c>
      <c r="M26">
        <v>57213.000000000015</v>
      </c>
      <c r="N26">
        <v>26655</v>
      </c>
      <c r="O26">
        <v>61988</v>
      </c>
      <c r="P26">
        <v>53327</v>
      </c>
      <c r="Q26">
        <v>346617.00000000029</v>
      </c>
      <c r="R26">
        <v>92963.000000000015</v>
      </c>
      <c r="S26">
        <v>16615</v>
      </c>
      <c r="T26">
        <v>100311.99999999999</v>
      </c>
      <c r="U26">
        <v>83060.999999999985</v>
      </c>
      <c r="V26">
        <v>1730</v>
      </c>
      <c r="W26">
        <v>69971.999999999985</v>
      </c>
      <c r="X26">
        <v>78426</v>
      </c>
      <c r="Y26">
        <v>697360.99999999988</v>
      </c>
      <c r="Z26">
        <v>212488.00000000003</v>
      </c>
      <c r="AA26">
        <v>27082.000000000018</v>
      </c>
      <c r="AB26">
        <v>91347.999999999985</v>
      </c>
      <c r="AC26">
        <v>48335</v>
      </c>
      <c r="AD26">
        <v>360500.00000000006</v>
      </c>
      <c r="AE26" s="10">
        <v>55330.000000000007</v>
      </c>
      <c r="AH26" s="8" t="str">
        <f t="shared" si="5"/>
        <v>Bács-Kiskun</v>
      </c>
      <c r="AI26" t="str">
        <f t="shared" si="5"/>
        <v>megye</v>
      </c>
      <c r="AJ26">
        <f t="shared" si="5"/>
        <v>2015</v>
      </c>
      <c r="AL26" s="19">
        <f t="shared" si="34"/>
        <v>0.38920977170923149</v>
      </c>
      <c r="AM26" s="20">
        <f t="shared" si="6"/>
        <v>0.17111198064190844</v>
      </c>
      <c r="AN26" s="20">
        <f t="shared" si="6"/>
        <v>0.2240352588249265</v>
      </c>
      <c r="AO26" s="20">
        <f t="shared" si="6"/>
        <v>0.25633119000480836</v>
      </c>
      <c r="AP26" s="20">
        <f t="shared" si="6"/>
        <v>6.2172100909697922E-2</v>
      </c>
      <c r="AQ26" s="20">
        <f t="shared" si="6"/>
        <v>0.15833377134324988</v>
      </c>
      <c r="AR26" s="20">
        <f t="shared" si="6"/>
        <v>0.17984881844391626</v>
      </c>
      <c r="AS26" s="20">
        <f t="shared" si="6"/>
        <v>0.19953785087027703</v>
      </c>
      <c r="AT26" s="20">
        <f t="shared" si="6"/>
        <v>0.11137716157893818</v>
      </c>
      <c r="AU26" s="20">
        <f t="shared" si="6"/>
        <v>5.1889574779973018E-2</v>
      </c>
      <c r="AV26" s="20">
        <f t="shared" si="6"/>
        <v>0.12067270536338276</v>
      </c>
      <c r="AW26" s="20">
        <f t="shared" si="6"/>
        <v>0.1038122436425294</v>
      </c>
      <c r="AX26" s="20">
        <f t="shared" si="6"/>
        <v>0.67476303663515003</v>
      </c>
      <c r="AY26" s="20">
        <f t="shared" si="6"/>
        <v>0.18097207054101042</v>
      </c>
      <c r="AZ26" s="20">
        <f t="shared" si="6"/>
        <v>3.2344598948386857E-2</v>
      </c>
      <c r="BA26" s="20">
        <f t="shared" si="6"/>
        <v>0.19527844777072417</v>
      </c>
      <c r="BB26" s="20">
        <f t="shared" si="6"/>
        <v>0.16169574079157148</v>
      </c>
      <c r="BC26" s="20">
        <f t="shared" si="36"/>
        <v>3.3678095805422369E-3</v>
      </c>
      <c r="BD26" s="20">
        <f t="shared" si="35"/>
        <v>0.13621524391312217</v>
      </c>
      <c r="BE26" s="20">
        <f t="shared" si="35"/>
        <v>0.15267273651075461</v>
      </c>
      <c r="BF26" s="20">
        <f t="shared" si="35"/>
        <v>1.357560148495095</v>
      </c>
      <c r="BG26" s="20">
        <f t="shared" si="35"/>
        <v>0.41365267176315546</v>
      </c>
      <c r="BH26" s="20">
        <f t="shared" si="35"/>
        <v>5.2720820266037527E-2</v>
      </c>
      <c r="BI26" s="20">
        <f t="shared" si="35"/>
        <v>0.17782813269559086</v>
      </c>
      <c r="BJ26" s="20">
        <f t="shared" si="35"/>
        <v>9.4094263627461858E-2</v>
      </c>
      <c r="BK26" s="20">
        <f t="shared" si="35"/>
        <v>0.70178922184131598</v>
      </c>
      <c r="BL26" s="21">
        <f t="shared" si="35"/>
        <v>0.10771150525514565</v>
      </c>
      <c r="BM26" s="7"/>
      <c r="BN26" s="28">
        <f t="shared" si="7"/>
        <v>61</v>
      </c>
      <c r="BO26" s="28">
        <f t="shared" si="8"/>
        <v>146</v>
      </c>
      <c r="BP26" s="28">
        <f t="shared" si="9"/>
        <v>14</v>
      </c>
      <c r="BQ26" s="28">
        <f t="shared" si="10"/>
        <v>89</v>
      </c>
      <c r="BR26" s="28">
        <f t="shared" si="11"/>
        <v>168</v>
      </c>
      <c r="BS26" s="28">
        <f t="shared" si="12"/>
        <v>114</v>
      </c>
      <c r="BT26" s="28">
        <f t="shared" si="13"/>
        <v>115</v>
      </c>
      <c r="BU26" s="28">
        <f t="shared" si="14"/>
        <v>26</v>
      </c>
      <c r="BV26" s="28">
        <f t="shared" si="15"/>
        <v>161</v>
      </c>
      <c r="BW26" s="28">
        <f t="shared" si="16"/>
        <v>150</v>
      </c>
      <c r="BX26" s="28">
        <f t="shared" si="17"/>
        <v>95</v>
      </c>
      <c r="BY26" s="28">
        <f t="shared" si="18"/>
        <v>65</v>
      </c>
      <c r="BZ26" s="28">
        <f t="shared" si="19"/>
        <v>62</v>
      </c>
      <c r="CA26" s="28">
        <f t="shared" si="20"/>
        <v>126</v>
      </c>
      <c r="CB26" s="28">
        <f t="shared" si="21"/>
        <v>77</v>
      </c>
      <c r="CC26" s="28">
        <f t="shared" si="22"/>
        <v>30</v>
      </c>
      <c r="CD26" s="28">
        <f t="shared" si="23"/>
        <v>150</v>
      </c>
      <c r="CE26" s="28">
        <f t="shared" si="24"/>
        <v>177</v>
      </c>
      <c r="CF26" s="28">
        <f t="shared" si="25"/>
        <v>80</v>
      </c>
      <c r="CG26" s="28">
        <f t="shared" si="26"/>
        <v>53</v>
      </c>
      <c r="CH26" s="28">
        <f t="shared" si="27"/>
        <v>71</v>
      </c>
      <c r="CI26" s="28">
        <f t="shared" si="28"/>
        <v>23</v>
      </c>
      <c r="CJ26" s="28">
        <f t="shared" si="29"/>
        <v>162</v>
      </c>
      <c r="CK26" s="28">
        <f t="shared" si="30"/>
        <v>116</v>
      </c>
      <c r="CL26" s="28">
        <f t="shared" si="31"/>
        <v>71</v>
      </c>
      <c r="CM26" s="28">
        <f t="shared" si="32"/>
        <v>71</v>
      </c>
      <c r="CN26" s="28">
        <f t="shared" si="33"/>
        <v>4</v>
      </c>
    </row>
    <row r="27" spans="1:92" x14ac:dyDescent="0.25">
      <c r="A27" s="8" t="s">
        <v>63</v>
      </c>
      <c r="B27" t="s">
        <v>40</v>
      </c>
      <c r="C27">
        <v>2015</v>
      </c>
      <c r="D27" s="9">
        <f>[1]lakónépesség!Q91</f>
        <v>351148</v>
      </c>
      <c r="E27">
        <v>117889</v>
      </c>
      <c r="F27">
        <v>70237</v>
      </c>
      <c r="G27">
        <v>40217</v>
      </c>
      <c r="H27">
        <v>87865</v>
      </c>
      <c r="I27">
        <v>39538</v>
      </c>
      <c r="J27">
        <v>94312</v>
      </c>
      <c r="K27">
        <v>64490</v>
      </c>
      <c r="L27">
        <v>61569</v>
      </c>
      <c r="M27">
        <v>44059</v>
      </c>
      <c r="N27">
        <v>27678</v>
      </c>
      <c r="O27">
        <v>45821</v>
      </c>
      <c r="P27">
        <v>36208</v>
      </c>
      <c r="Q27">
        <v>219059.99999999962</v>
      </c>
      <c r="R27">
        <v>76811.000000000015</v>
      </c>
      <c r="S27">
        <v>8143</v>
      </c>
      <c r="T27">
        <v>79406</v>
      </c>
      <c r="U27">
        <v>72986.999999999985</v>
      </c>
      <c r="V27">
        <v>3737</v>
      </c>
      <c r="W27">
        <v>63679</v>
      </c>
      <c r="X27">
        <v>59832</v>
      </c>
      <c r="Y27">
        <v>458144.00000000012</v>
      </c>
      <c r="Z27">
        <v>136994.99999999994</v>
      </c>
      <c r="AA27">
        <v>28925.999999999993</v>
      </c>
      <c r="AB27">
        <v>86121</v>
      </c>
      <c r="AC27">
        <v>33430</v>
      </c>
      <c r="AD27">
        <v>214406.99999999997</v>
      </c>
      <c r="AE27" s="10">
        <v>4968</v>
      </c>
      <c r="AH27" s="8" t="str">
        <f t="shared" si="5"/>
        <v>Békés</v>
      </c>
      <c r="AI27" t="str">
        <f t="shared" si="5"/>
        <v>megye</v>
      </c>
      <c r="AJ27">
        <f t="shared" si="5"/>
        <v>2015</v>
      </c>
      <c r="AL27" s="19">
        <f t="shared" si="34"/>
        <v>0.33572453780172462</v>
      </c>
      <c r="AM27" s="20">
        <f t="shared" si="6"/>
        <v>0.2000210737352911</v>
      </c>
      <c r="AN27" s="20">
        <f t="shared" si="6"/>
        <v>0.11453005570300842</v>
      </c>
      <c r="AO27" s="20">
        <f t="shared" si="6"/>
        <v>0.25022212856117648</v>
      </c>
      <c r="AP27" s="20">
        <f t="shared" si="6"/>
        <v>0.11259639809994647</v>
      </c>
      <c r="AQ27" s="20">
        <f t="shared" si="6"/>
        <v>0.26858190848303282</v>
      </c>
      <c r="AR27" s="20">
        <f t="shared" si="6"/>
        <v>0.18365475525989042</v>
      </c>
      <c r="AS27" s="20">
        <f t="shared" si="6"/>
        <v>0.17533632542403774</v>
      </c>
      <c r="AT27" s="20">
        <f t="shared" si="6"/>
        <v>0.12547131124198344</v>
      </c>
      <c r="AU27" s="20">
        <f t="shared" si="6"/>
        <v>7.8821465592855439E-2</v>
      </c>
      <c r="AV27" s="20">
        <f t="shared" si="6"/>
        <v>0.13048913848291888</v>
      </c>
      <c r="AW27" s="20">
        <f t="shared" si="6"/>
        <v>0.10311321721895042</v>
      </c>
      <c r="AX27" s="20">
        <f t="shared" ref="AX27:BF64" si="37">Q27/$D27</f>
        <v>0.62383952065795512</v>
      </c>
      <c r="AY27" s="20">
        <f t="shared" si="37"/>
        <v>0.21874252451957582</v>
      </c>
      <c r="AZ27" s="20">
        <f t="shared" si="37"/>
        <v>2.3189652226411655E-2</v>
      </c>
      <c r="BA27" s="20">
        <f t="shared" si="37"/>
        <v>0.22613257088179342</v>
      </c>
      <c r="BB27" s="20">
        <f t="shared" si="37"/>
        <v>0.20785252941779531</v>
      </c>
      <c r="BC27" s="20">
        <f t="shared" si="36"/>
        <v>1.0642236322006676E-2</v>
      </c>
      <c r="BD27" s="20">
        <f t="shared" si="35"/>
        <v>0.18134518778406825</v>
      </c>
      <c r="BE27" s="20">
        <f t="shared" si="35"/>
        <v>0.17038969323476141</v>
      </c>
      <c r="BF27" s="20">
        <f t="shared" si="35"/>
        <v>1.3047034298928091</v>
      </c>
      <c r="BG27" s="20">
        <f t="shared" si="35"/>
        <v>0.39013464408169757</v>
      </c>
      <c r="BH27" s="20">
        <f t="shared" si="35"/>
        <v>8.2375522571679155E-2</v>
      </c>
      <c r="BI27" s="20">
        <f t="shared" si="35"/>
        <v>0.24525556175743563</v>
      </c>
      <c r="BJ27" s="20">
        <f t="shared" si="35"/>
        <v>9.5202023078587952E-2</v>
      </c>
      <c r="BK27" s="20">
        <f t="shared" si="35"/>
        <v>0.61058869764315893</v>
      </c>
      <c r="BL27" s="21">
        <f t="shared" si="35"/>
        <v>1.414788066570221E-2</v>
      </c>
      <c r="BM27" s="7"/>
      <c r="BN27" s="28">
        <f t="shared" si="7"/>
        <v>101</v>
      </c>
      <c r="BO27" s="28">
        <f t="shared" si="8"/>
        <v>123</v>
      </c>
      <c r="BP27" s="28">
        <f t="shared" si="9"/>
        <v>157</v>
      </c>
      <c r="BQ27" s="28">
        <f t="shared" si="10"/>
        <v>95</v>
      </c>
      <c r="BR27" s="28">
        <f t="shared" si="11"/>
        <v>99</v>
      </c>
      <c r="BS27" s="28">
        <f t="shared" si="12"/>
        <v>10</v>
      </c>
      <c r="BT27" s="28">
        <f t="shared" si="13"/>
        <v>105</v>
      </c>
      <c r="BU27" s="28">
        <f t="shared" si="14"/>
        <v>42</v>
      </c>
      <c r="BV27" s="28">
        <f t="shared" si="15"/>
        <v>147</v>
      </c>
      <c r="BW27" s="28">
        <f t="shared" si="16"/>
        <v>69</v>
      </c>
      <c r="BX27" s="28">
        <f t="shared" si="17"/>
        <v>75</v>
      </c>
      <c r="BY27" s="28">
        <f t="shared" si="18"/>
        <v>68</v>
      </c>
      <c r="BZ27" s="28">
        <f t="shared" si="19"/>
        <v>93</v>
      </c>
      <c r="CA27" s="28">
        <f t="shared" si="20"/>
        <v>91</v>
      </c>
      <c r="CB27" s="28">
        <f t="shared" si="21"/>
        <v>140</v>
      </c>
      <c r="CC27" s="28">
        <f t="shared" si="22"/>
        <v>16</v>
      </c>
      <c r="CD27" s="28">
        <f t="shared" si="23"/>
        <v>76</v>
      </c>
      <c r="CE27" s="28">
        <f t="shared" si="24"/>
        <v>143</v>
      </c>
      <c r="CF27" s="28">
        <f t="shared" si="25"/>
        <v>37</v>
      </c>
      <c r="CG27" s="28">
        <f t="shared" si="26"/>
        <v>23</v>
      </c>
      <c r="CH27" s="28">
        <f t="shared" si="27"/>
        <v>84</v>
      </c>
      <c r="CI27" s="28">
        <f t="shared" si="28"/>
        <v>49</v>
      </c>
      <c r="CJ27" s="28">
        <f t="shared" si="29"/>
        <v>90</v>
      </c>
      <c r="CK27" s="28">
        <f t="shared" si="30"/>
        <v>29</v>
      </c>
      <c r="CL27" s="28">
        <f t="shared" si="31"/>
        <v>64</v>
      </c>
      <c r="CM27" s="28">
        <f t="shared" si="32"/>
        <v>101</v>
      </c>
      <c r="CN27" s="28">
        <f t="shared" si="33"/>
        <v>57</v>
      </c>
    </row>
    <row r="28" spans="1:92" x14ac:dyDescent="0.25">
      <c r="A28" s="8" t="s">
        <v>64</v>
      </c>
      <c r="B28" t="s">
        <v>40</v>
      </c>
      <c r="C28">
        <v>2015</v>
      </c>
      <c r="D28" s="9">
        <f>[1]lakónépesség!Q92</f>
        <v>406205</v>
      </c>
      <c r="E28">
        <v>240477.00000000006</v>
      </c>
      <c r="F28">
        <v>125929.99999999999</v>
      </c>
      <c r="G28">
        <v>70504</v>
      </c>
      <c r="H28">
        <v>162956</v>
      </c>
      <c r="I28">
        <v>104407</v>
      </c>
      <c r="J28">
        <v>85582</v>
      </c>
      <c r="K28">
        <v>106357</v>
      </c>
      <c r="L28">
        <v>98463.999999999985</v>
      </c>
      <c r="M28">
        <v>61317</v>
      </c>
      <c r="N28">
        <v>42872</v>
      </c>
      <c r="O28">
        <v>68525.999999999985</v>
      </c>
      <c r="P28">
        <v>41517</v>
      </c>
      <c r="Q28">
        <v>310786.99999999965</v>
      </c>
      <c r="R28">
        <v>76104</v>
      </c>
      <c r="S28">
        <v>13283.999999999998</v>
      </c>
      <c r="T28">
        <v>119244.99999999999</v>
      </c>
      <c r="U28">
        <v>70503.000000000015</v>
      </c>
      <c r="V28">
        <v>9207</v>
      </c>
      <c r="W28">
        <v>77967</v>
      </c>
      <c r="X28">
        <v>64666</v>
      </c>
      <c r="Y28">
        <v>861467.00000000012</v>
      </c>
      <c r="Z28">
        <v>153045.00000000003</v>
      </c>
      <c r="AA28">
        <v>41087.000000000015</v>
      </c>
      <c r="AB28">
        <v>104089</v>
      </c>
      <c r="AC28">
        <v>57737</v>
      </c>
      <c r="AD28">
        <v>329303.99999999994</v>
      </c>
      <c r="AE28" s="10">
        <v>20422</v>
      </c>
      <c r="AH28" s="8" t="str">
        <f t="shared" si="5"/>
        <v>Csongrád-Csanád</v>
      </c>
      <c r="AI28" t="str">
        <f t="shared" si="5"/>
        <v>megye</v>
      </c>
      <c r="AJ28">
        <f t="shared" si="5"/>
        <v>2015</v>
      </c>
      <c r="AL28" s="19">
        <f t="shared" si="34"/>
        <v>0.59200896099260236</v>
      </c>
      <c r="AM28" s="20">
        <f t="shared" si="34"/>
        <v>0.3100158786819463</v>
      </c>
      <c r="AN28" s="20">
        <f t="shared" si="34"/>
        <v>0.1735675336344949</v>
      </c>
      <c r="AO28" s="20">
        <f t="shared" si="34"/>
        <v>0.40116689848721704</v>
      </c>
      <c r="AP28" s="20">
        <f t="shared" si="34"/>
        <v>0.25703031720436725</v>
      </c>
      <c r="AQ28" s="20">
        <f t="shared" si="34"/>
        <v>0.21068672222153839</v>
      </c>
      <c r="AR28" s="20">
        <f t="shared" si="34"/>
        <v>0.26183084895557662</v>
      </c>
      <c r="AS28" s="20">
        <f t="shared" si="34"/>
        <v>0.24239977351337375</v>
      </c>
      <c r="AT28" s="20">
        <f t="shared" si="34"/>
        <v>0.15095087455841263</v>
      </c>
      <c r="AU28" s="20">
        <f t="shared" si="34"/>
        <v>0.10554276781428097</v>
      </c>
      <c r="AV28" s="20">
        <f t="shared" si="34"/>
        <v>0.16869807117096045</v>
      </c>
      <c r="AW28" s="20">
        <f t="shared" si="34"/>
        <v>0.10220701369997907</v>
      </c>
      <c r="AX28" s="20">
        <f t="shared" si="37"/>
        <v>0.76509890326312979</v>
      </c>
      <c r="AY28" s="20">
        <f t="shared" si="37"/>
        <v>0.1873536760995064</v>
      </c>
      <c r="AZ28" s="20">
        <f t="shared" si="37"/>
        <v>3.2702699375930865E-2</v>
      </c>
      <c r="BA28" s="20">
        <f t="shared" si="37"/>
        <v>0.29355867111433881</v>
      </c>
      <c r="BB28" s="20">
        <f t="shared" si="37"/>
        <v>0.17356507182334047</v>
      </c>
      <c r="BC28" s="20">
        <f t="shared" si="36"/>
        <v>2.2665895299171599E-2</v>
      </c>
      <c r="BD28" s="20">
        <f t="shared" si="35"/>
        <v>0.1919400302802772</v>
      </c>
      <c r="BE28" s="20">
        <f t="shared" si="35"/>
        <v>0.1591954801147204</v>
      </c>
      <c r="BF28" s="20">
        <f t="shared" si="35"/>
        <v>2.1207690698046555</v>
      </c>
      <c r="BG28" s="20">
        <f t="shared" si="35"/>
        <v>0.37676788813530121</v>
      </c>
      <c r="BH28" s="20">
        <f t="shared" si="35"/>
        <v>0.10114843490355858</v>
      </c>
      <c r="BI28" s="20">
        <f t="shared" si="35"/>
        <v>0.25624746125724696</v>
      </c>
      <c r="BJ28" s="20">
        <f t="shared" si="35"/>
        <v>0.14213759062542311</v>
      </c>
      <c r="BK28" s="20">
        <f t="shared" si="35"/>
        <v>0.81068426041038377</v>
      </c>
      <c r="BL28" s="21">
        <f t="shared" si="35"/>
        <v>5.0275107396511615E-2</v>
      </c>
      <c r="BM28" s="7"/>
      <c r="BN28" s="28">
        <f t="shared" si="7"/>
        <v>8</v>
      </c>
      <c r="BO28" s="28">
        <f t="shared" si="8"/>
        <v>22</v>
      </c>
      <c r="BP28" s="28">
        <f t="shared" si="9"/>
        <v>65</v>
      </c>
      <c r="BQ28" s="28">
        <f t="shared" si="10"/>
        <v>5</v>
      </c>
      <c r="BR28" s="28">
        <f t="shared" si="11"/>
        <v>7</v>
      </c>
      <c r="BS28" s="28">
        <f t="shared" si="12"/>
        <v>29</v>
      </c>
      <c r="BT28" s="28">
        <f t="shared" si="13"/>
        <v>14</v>
      </c>
      <c r="BU28" s="28">
        <f t="shared" si="14"/>
        <v>9</v>
      </c>
      <c r="BV28" s="28">
        <f t="shared" si="15"/>
        <v>104</v>
      </c>
      <c r="BW28" s="28">
        <f t="shared" si="16"/>
        <v>24</v>
      </c>
      <c r="BX28" s="28">
        <f t="shared" si="17"/>
        <v>21</v>
      </c>
      <c r="BY28" s="28">
        <f t="shared" si="18"/>
        <v>71</v>
      </c>
      <c r="BZ28" s="28">
        <f t="shared" si="19"/>
        <v>23</v>
      </c>
      <c r="CA28" s="28">
        <f t="shared" si="20"/>
        <v>116</v>
      </c>
      <c r="CB28" s="28">
        <f t="shared" si="21"/>
        <v>74</v>
      </c>
      <c r="CC28" s="28">
        <f t="shared" si="22"/>
        <v>5</v>
      </c>
      <c r="CD28" s="28">
        <f t="shared" si="23"/>
        <v>130</v>
      </c>
      <c r="CE28" s="28">
        <f t="shared" si="24"/>
        <v>104</v>
      </c>
      <c r="CF28" s="28">
        <f t="shared" si="25"/>
        <v>25</v>
      </c>
      <c r="CG28" s="28">
        <f t="shared" si="26"/>
        <v>42</v>
      </c>
      <c r="CH28" s="28">
        <f t="shared" si="27"/>
        <v>8</v>
      </c>
      <c r="CI28" s="28">
        <f t="shared" si="28"/>
        <v>80</v>
      </c>
      <c r="CJ28" s="28">
        <f t="shared" si="29"/>
        <v>36</v>
      </c>
      <c r="CK28" s="28">
        <f t="shared" si="30"/>
        <v>22</v>
      </c>
      <c r="CL28" s="28">
        <f t="shared" si="31"/>
        <v>10</v>
      </c>
      <c r="CM28" s="28">
        <f t="shared" si="32"/>
        <v>25</v>
      </c>
      <c r="CN28" s="28">
        <f t="shared" si="33"/>
        <v>16</v>
      </c>
    </row>
    <row r="29" spans="1:92" x14ac:dyDescent="0.25">
      <c r="A29" s="8" t="s">
        <v>65</v>
      </c>
      <c r="B29" t="s">
        <v>44</v>
      </c>
      <c r="C29">
        <v>2015</v>
      </c>
      <c r="D29" s="9">
        <f>[1]lakónépesség!Q93</f>
        <v>1271040</v>
      </c>
      <c r="E29">
        <v>558298</v>
      </c>
      <c r="F29">
        <v>284065</v>
      </c>
      <c r="G29">
        <v>225805</v>
      </c>
      <c r="H29">
        <v>382495</v>
      </c>
      <c r="I29">
        <v>175882</v>
      </c>
      <c r="J29">
        <v>261228</v>
      </c>
      <c r="K29">
        <v>263233</v>
      </c>
      <c r="L29">
        <v>262533</v>
      </c>
      <c r="M29">
        <v>162589</v>
      </c>
      <c r="N29">
        <v>97205</v>
      </c>
      <c r="O29">
        <v>176335</v>
      </c>
      <c r="P29">
        <v>131052</v>
      </c>
      <c r="Q29">
        <v>876463.99999999953</v>
      </c>
      <c r="R29">
        <v>245878.00000000003</v>
      </c>
      <c r="S29">
        <v>38042</v>
      </c>
      <c r="T29">
        <v>298963</v>
      </c>
      <c r="U29">
        <v>226551</v>
      </c>
      <c r="V29">
        <v>14674</v>
      </c>
      <c r="W29">
        <v>211618</v>
      </c>
      <c r="X29">
        <v>202924</v>
      </c>
      <c r="Y29">
        <v>2016972</v>
      </c>
      <c r="Z29">
        <v>502528</v>
      </c>
      <c r="AA29">
        <v>97095.000000000029</v>
      </c>
      <c r="AB29">
        <v>281558</v>
      </c>
      <c r="AC29">
        <v>139502</v>
      </c>
      <c r="AD29">
        <v>904211</v>
      </c>
      <c r="AE29" s="10">
        <v>80720</v>
      </c>
      <c r="AH29" s="8" t="str">
        <f t="shared" si="5"/>
        <v>Dél-Alföld</v>
      </c>
      <c r="AI29" t="str">
        <f t="shared" si="5"/>
        <v>régió</v>
      </c>
      <c r="AJ29">
        <f t="shared" si="5"/>
        <v>2015</v>
      </c>
      <c r="AL29" s="19">
        <f t="shared" si="34"/>
        <v>0.43924502769385698</v>
      </c>
      <c r="AM29" s="20">
        <f t="shared" si="34"/>
        <v>0.22349021273917422</v>
      </c>
      <c r="AN29" s="20">
        <f t="shared" si="34"/>
        <v>0.17765373237663645</v>
      </c>
      <c r="AO29" s="20">
        <f t="shared" si="34"/>
        <v>0.30093073388721048</v>
      </c>
      <c r="AP29" s="20">
        <f t="shared" si="34"/>
        <v>0.13837644763343404</v>
      </c>
      <c r="AQ29" s="20">
        <f t="shared" si="34"/>
        <v>0.20552303625377644</v>
      </c>
      <c r="AR29" s="20">
        <f t="shared" si="34"/>
        <v>0.20710048464249747</v>
      </c>
      <c r="AS29" s="20">
        <f t="shared" si="34"/>
        <v>0.20654975453172206</v>
      </c>
      <c r="AT29" s="20">
        <f t="shared" si="34"/>
        <v>0.12791808282980865</v>
      </c>
      <c r="AU29" s="20">
        <f t="shared" si="34"/>
        <v>7.647674345417925E-2</v>
      </c>
      <c r="AV29" s="20">
        <f t="shared" si="34"/>
        <v>0.13873284869083585</v>
      </c>
      <c r="AW29" s="20">
        <f t="shared" si="34"/>
        <v>0.10310611782477341</v>
      </c>
      <c r="AX29" s="20">
        <f t="shared" si="37"/>
        <v>0.68956445115810638</v>
      </c>
      <c r="AY29" s="20">
        <f t="shared" si="37"/>
        <v>0.19344631168177243</v>
      </c>
      <c r="AZ29" s="20">
        <f t="shared" si="37"/>
        <v>2.992982124874119E-2</v>
      </c>
      <c r="BA29" s="20">
        <f t="shared" si="37"/>
        <v>0.23521132301107756</v>
      </c>
      <c r="BB29" s="20">
        <f t="shared" si="37"/>
        <v>0.17824065332326283</v>
      </c>
      <c r="BC29" s="20">
        <f t="shared" si="36"/>
        <v>1.1544876636455186E-2</v>
      </c>
      <c r="BD29" s="20">
        <f t="shared" si="35"/>
        <v>0.16649200654582075</v>
      </c>
      <c r="BE29" s="20">
        <f t="shared" si="35"/>
        <v>0.15965193856998994</v>
      </c>
      <c r="BF29" s="20">
        <f t="shared" si="35"/>
        <v>1.5868674471299093</v>
      </c>
      <c r="BG29" s="20">
        <f t="shared" si="35"/>
        <v>0.39536757301107756</v>
      </c>
      <c r="BH29" s="20">
        <f t="shared" si="35"/>
        <v>7.6390200151057422E-2</v>
      </c>
      <c r="BI29" s="20">
        <f t="shared" si="35"/>
        <v>0.22151781218529709</v>
      </c>
      <c r="BJ29" s="20">
        <f t="shared" si="35"/>
        <v>0.10975421701913393</v>
      </c>
      <c r="BK29" s="20">
        <f t="shared" si="35"/>
        <v>0.7113946059919436</v>
      </c>
      <c r="BL29" s="21">
        <f t="shared" si="35"/>
        <v>6.3507049345417926E-2</v>
      </c>
      <c r="BM29" s="7"/>
      <c r="BN29" s="28">
        <f t="shared" si="7"/>
        <v>31</v>
      </c>
      <c r="BO29" s="28">
        <f t="shared" si="8"/>
        <v>89</v>
      </c>
      <c r="BP29" s="28">
        <f t="shared" si="9"/>
        <v>57</v>
      </c>
      <c r="BQ29" s="28">
        <f t="shared" si="10"/>
        <v>34</v>
      </c>
      <c r="BR29" s="28">
        <f t="shared" si="11"/>
        <v>55</v>
      </c>
      <c r="BS29" s="28">
        <f t="shared" si="12"/>
        <v>38</v>
      </c>
      <c r="BT29" s="28">
        <f t="shared" si="13"/>
        <v>50</v>
      </c>
      <c r="BU29" s="28">
        <f t="shared" si="14"/>
        <v>22</v>
      </c>
      <c r="BV29" s="28">
        <f t="shared" si="15"/>
        <v>140</v>
      </c>
      <c r="BW29" s="28">
        <f t="shared" si="16"/>
        <v>83</v>
      </c>
      <c r="BX29" s="28">
        <f t="shared" si="17"/>
        <v>45</v>
      </c>
      <c r="BY29" s="28">
        <f t="shared" si="18"/>
        <v>69</v>
      </c>
      <c r="BZ29" s="28">
        <f t="shared" si="19"/>
        <v>51</v>
      </c>
      <c r="CA29" s="28">
        <f t="shared" si="20"/>
        <v>108</v>
      </c>
      <c r="CB29" s="28">
        <f t="shared" si="21"/>
        <v>99</v>
      </c>
      <c r="CC29" s="28">
        <f t="shared" si="22"/>
        <v>11</v>
      </c>
      <c r="CD29" s="28">
        <f t="shared" si="23"/>
        <v>123</v>
      </c>
      <c r="CE29" s="28">
        <f t="shared" si="24"/>
        <v>138</v>
      </c>
      <c r="CF29" s="28">
        <f t="shared" si="25"/>
        <v>46</v>
      </c>
      <c r="CG29" s="28">
        <f t="shared" si="26"/>
        <v>41</v>
      </c>
      <c r="CH29" s="28">
        <f t="shared" si="27"/>
        <v>31</v>
      </c>
      <c r="CI29" s="28">
        <f t="shared" si="28"/>
        <v>40</v>
      </c>
      <c r="CJ29" s="28">
        <f t="shared" si="29"/>
        <v>114</v>
      </c>
      <c r="CK29" s="28">
        <f t="shared" si="30"/>
        <v>55</v>
      </c>
      <c r="CL29" s="28">
        <f t="shared" si="31"/>
        <v>32</v>
      </c>
      <c r="CM29" s="28">
        <f t="shared" si="32"/>
        <v>60</v>
      </c>
      <c r="CN29" s="28">
        <f t="shared" si="33"/>
        <v>10</v>
      </c>
    </row>
    <row r="30" spans="1:92" x14ac:dyDescent="0.25">
      <c r="A30" s="8" t="s">
        <v>66</v>
      </c>
      <c r="B30" t="s">
        <v>38</v>
      </c>
      <c r="C30">
        <v>2015</v>
      </c>
      <c r="D30" s="9">
        <f>[1]lakónépesség!Q94</f>
        <v>3915375</v>
      </c>
      <c r="E30">
        <v>1691617</v>
      </c>
      <c r="F30">
        <v>878808</v>
      </c>
      <c r="G30">
        <v>663661</v>
      </c>
      <c r="H30">
        <v>1136520</v>
      </c>
      <c r="I30">
        <v>505609</v>
      </c>
      <c r="J30">
        <v>749224</v>
      </c>
      <c r="K30">
        <v>787852</v>
      </c>
      <c r="L30">
        <v>631435</v>
      </c>
      <c r="M30">
        <v>507388</v>
      </c>
      <c r="N30">
        <v>299491</v>
      </c>
      <c r="O30">
        <v>470098</v>
      </c>
      <c r="P30">
        <v>365571</v>
      </c>
      <c r="Q30">
        <v>2822908.0000000009</v>
      </c>
      <c r="R30">
        <v>931405</v>
      </c>
      <c r="S30">
        <v>126729</v>
      </c>
      <c r="T30">
        <v>757647</v>
      </c>
      <c r="U30">
        <v>991055</v>
      </c>
      <c r="V30">
        <v>144329</v>
      </c>
      <c r="W30">
        <v>540282</v>
      </c>
      <c r="X30">
        <v>511866</v>
      </c>
      <c r="Y30">
        <v>5594483</v>
      </c>
      <c r="Z30">
        <v>1519090</v>
      </c>
      <c r="AA30">
        <v>296574</v>
      </c>
      <c r="AB30">
        <v>930369</v>
      </c>
      <c r="AC30">
        <v>393057</v>
      </c>
      <c r="AD30">
        <v>2606880</v>
      </c>
      <c r="AE30" s="10">
        <v>104593</v>
      </c>
      <c r="AH30" s="8" t="str">
        <f t="shared" si="5"/>
        <v>Alföld és Észak</v>
      </c>
      <c r="AI30" t="str">
        <f t="shared" si="5"/>
        <v>nagyrégió</v>
      </c>
      <c r="AJ30">
        <f t="shared" si="5"/>
        <v>2015</v>
      </c>
      <c r="AL30" s="19">
        <f t="shared" si="34"/>
        <v>0.4320446955910992</v>
      </c>
      <c r="AM30" s="20">
        <f t="shared" si="34"/>
        <v>0.22445053155827985</v>
      </c>
      <c r="AN30" s="20">
        <f t="shared" si="34"/>
        <v>0.16950126105417745</v>
      </c>
      <c r="AO30" s="20">
        <f t="shared" si="34"/>
        <v>0.29027104683459437</v>
      </c>
      <c r="AP30" s="20">
        <f t="shared" si="34"/>
        <v>0.12913424640040866</v>
      </c>
      <c r="AQ30" s="20">
        <f t="shared" si="34"/>
        <v>0.19135434026114995</v>
      </c>
      <c r="AR30" s="20">
        <f t="shared" si="34"/>
        <v>0.20122006193531911</v>
      </c>
      <c r="AS30" s="20">
        <f t="shared" si="34"/>
        <v>0.16127063180410561</v>
      </c>
      <c r="AT30" s="20">
        <f t="shared" si="34"/>
        <v>0.12958860900935415</v>
      </c>
      <c r="AU30" s="20">
        <f t="shared" si="34"/>
        <v>7.6491012993646842E-2</v>
      </c>
      <c r="AV30" s="20">
        <f t="shared" si="34"/>
        <v>0.12006461705456055</v>
      </c>
      <c r="AW30" s="20">
        <f t="shared" si="34"/>
        <v>9.3368068192701853E-2</v>
      </c>
      <c r="AX30" s="20">
        <f t="shared" si="37"/>
        <v>0.72098023816364998</v>
      </c>
      <c r="AY30" s="20">
        <f t="shared" si="37"/>
        <v>0.23788398301567537</v>
      </c>
      <c r="AZ30" s="20">
        <f t="shared" si="37"/>
        <v>3.2367014653768796E-2</v>
      </c>
      <c r="BA30" s="20">
        <f t="shared" si="37"/>
        <v>0.19350560291159852</v>
      </c>
      <c r="BB30" s="20">
        <f t="shared" si="37"/>
        <v>0.25311879449605723</v>
      </c>
      <c r="BC30" s="20">
        <f t="shared" si="36"/>
        <v>3.6862114101458988E-2</v>
      </c>
      <c r="BD30" s="20">
        <f t="shared" si="35"/>
        <v>0.13798984771573605</v>
      </c>
      <c r="BE30" s="20">
        <f t="shared" si="35"/>
        <v>0.13073230533473806</v>
      </c>
      <c r="BF30" s="20">
        <f t="shared" si="35"/>
        <v>1.4288498547393289</v>
      </c>
      <c r="BG30" s="20">
        <f t="shared" si="35"/>
        <v>0.38798071704498294</v>
      </c>
      <c r="BH30" s="20">
        <f t="shared" si="35"/>
        <v>7.574600134086773E-2</v>
      </c>
      <c r="BI30" s="20">
        <f t="shared" si="35"/>
        <v>0.23761938511636815</v>
      </c>
      <c r="BJ30" s="20">
        <f t="shared" si="35"/>
        <v>0.10038808543242984</v>
      </c>
      <c r="BK30" s="20">
        <f t="shared" si="35"/>
        <v>0.66580595728378511</v>
      </c>
      <c r="BL30" s="21">
        <f t="shared" si="35"/>
        <v>2.6713405484787536E-2</v>
      </c>
      <c r="BM30" s="7"/>
      <c r="BN30" s="28">
        <f t="shared" si="7"/>
        <v>35</v>
      </c>
      <c r="BO30" s="28">
        <f t="shared" si="8"/>
        <v>84</v>
      </c>
      <c r="BP30" s="28">
        <f t="shared" si="9"/>
        <v>78</v>
      </c>
      <c r="BQ30" s="28">
        <f t="shared" si="10"/>
        <v>47</v>
      </c>
      <c r="BR30" s="28">
        <f t="shared" si="11"/>
        <v>66</v>
      </c>
      <c r="BS30" s="28">
        <f t="shared" si="12"/>
        <v>64</v>
      </c>
      <c r="BT30" s="28">
        <f t="shared" si="13"/>
        <v>64</v>
      </c>
      <c r="BU30" s="28">
        <f t="shared" si="14"/>
        <v>56</v>
      </c>
      <c r="BV30" s="28">
        <f t="shared" si="15"/>
        <v>135</v>
      </c>
      <c r="BW30" s="28">
        <f t="shared" si="16"/>
        <v>82</v>
      </c>
      <c r="BX30" s="28">
        <f t="shared" si="17"/>
        <v>98</v>
      </c>
      <c r="BY30" s="28">
        <f t="shared" si="18"/>
        <v>92</v>
      </c>
      <c r="BZ30" s="28">
        <f t="shared" si="19"/>
        <v>36</v>
      </c>
      <c r="CA30" s="28">
        <f t="shared" si="20"/>
        <v>69</v>
      </c>
      <c r="CB30" s="28">
        <f t="shared" si="21"/>
        <v>76</v>
      </c>
      <c r="CC30" s="28">
        <f t="shared" si="22"/>
        <v>31</v>
      </c>
      <c r="CD30" s="28">
        <f t="shared" si="23"/>
        <v>38</v>
      </c>
      <c r="CE30" s="28">
        <f t="shared" si="24"/>
        <v>58</v>
      </c>
      <c r="CF30" s="28">
        <f t="shared" si="25"/>
        <v>77</v>
      </c>
      <c r="CG30" s="28">
        <f t="shared" si="26"/>
        <v>98</v>
      </c>
      <c r="CH30" s="28">
        <f t="shared" si="27"/>
        <v>56</v>
      </c>
      <c r="CI30" s="28">
        <f t="shared" si="28"/>
        <v>54</v>
      </c>
      <c r="CJ30" s="28">
        <f t="shared" si="29"/>
        <v>118</v>
      </c>
      <c r="CK30" s="28">
        <f t="shared" si="30"/>
        <v>40</v>
      </c>
      <c r="CL30" s="28">
        <f t="shared" si="31"/>
        <v>49</v>
      </c>
      <c r="CM30" s="28">
        <f t="shared" si="32"/>
        <v>81</v>
      </c>
      <c r="CN30" s="28">
        <f t="shared" si="33"/>
        <v>27</v>
      </c>
    </row>
    <row r="31" spans="1:92" x14ac:dyDescent="0.25">
      <c r="A31" s="11" t="s">
        <v>67</v>
      </c>
      <c r="B31" s="12" t="s">
        <v>68</v>
      </c>
      <c r="C31" s="12">
        <v>2015</v>
      </c>
      <c r="D31" s="13">
        <f>[1]lakónépesség!Q95</f>
        <v>9855571</v>
      </c>
      <c r="E31" s="12">
        <v>4090788.9999999995</v>
      </c>
      <c r="F31" s="12">
        <v>2658232</v>
      </c>
      <c r="G31" s="12">
        <v>1669007</v>
      </c>
      <c r="H31" s="12">
        <v>3006101</v>
      </c>
      <c r="I31" s="12">
        <v>1483878</v>
      </c>
      <c r="J31" s="12">
        <v>2179174</v>
      </c>
      <c r="K31" s="12">
        <v>2321112</v>
      </c>
      <c r="L31" s="12">
        <v>1841867</v>
      </c>
      <c r="M31" s="12">
        <v>1297455.9999999998</v>
      </c>
      <c r="N31" s="12">
        <v>979876.99999999988</v>
      </c>
      <c r="O31" s="12">
        <v>1440083</v>
      </c>
      <c r="P31" s="12">
        <v>998559</v>
      </c>
      <c r="Q31" s="12">
        <v>7065256.0000000065</v>
      </c>
      <c r="R31" s="12">
        <v>2836583.0000000005</v>
      </c>
      <c r="S31" s="12">
        <v>328260</v>
      </c>
      <c r="T31" s="12">
        <v>2148543</v>
      </c>
      <c r="U31" s="12">
        <v>2421285</v>
      </c>
      <c r="V31" s="12">
        <v>419842</v>
      </c>
      <c r="W31" s="12">
        <v>1833814.0000000002</v>
      </c>
      <c r="X31" s="12">
        <v>1110285</v>
      </c>
      <c r="Y31" s="12">
        <v>14797702</v>
      </c>
      <c r="Z31" s="12">
        <v>3901423.9999999995</v>
      </c>
      <c r="AA31" s="12">
        <v>792722.00000000023</v>
      </c>
      <c r="AB31" s="12">
        <v>2132453</v>
      </c>
      <c r="AC31" s="12">
        <v>1096388</v>
      </c>
      <c r="AD31" s="12">
        <v>7024872.0000000009</v>
      </c>
      <c r="AE31" s="14">
        <v>210252</v>
      </c>
      <c r="AH31" s="11" t="str">
        <f t="shared" si="5"/>
        <v>Ország összesen</v>
      </c>
      <c r="AI31" s="12" t="str">
        <f t="shared" si="5"/>
        <v>ország</v>
      </c>
      <c r="AJ31" s="12">
        <f t="shared" si="5"/>
        <v>2015</v>
      </c>
      <c r="AK31" s="12"/>
      <c r="AL31" s="22">
        <f t="shared" si="34"/>
        <v>0.41507376893738573</v>
      </c>
      <c r="AM31" s="23">
        <f t="shared" si="34"/>
        <v>0.26971872050843121</v>
      </c>
      <c r="AN31" s="23">
        <f t="shared" si="34"/>
        <v>0.16934655536447354</v>
      </c>
      <c r="AO31" s="23">
        <f t="shared" si="34"/>
        <v>0.30501540702207919</v>
      </c>
      <c r="AP31" s="23">
        <f t="shared" si="34"/>
        <v>0.15056235706688126</v>
      </c>
      <c r="AQ31" s="23">
        <f t="shared" si="34"/>
        <v>0.22111088236287882</v>
      </c>
      <c r="AR31" s="23">
        <f t="shared" si="34"/>
        <v>0.23551268617515922</v>
      </c>
      <c r="AS31" s="23">
        <f t="shared" si="34"/>
        <v>0.18688587398944212</v>
      </c>
      <c r="AT31" s="23">
        <f t="shared" si="34"/>
        <v>0.13164696393542288</v>
      </c>
      <c r="AU31" s="23">
        <f t="shared" si="34"/>
        <v>9.9423666066633776E-2</v>
      </c>
      <c r="AV31" s="23">
        <f t="shared" si="34"/>
        <v>0.14611867744649193</v>
      </c>
      <c r="AW31" s="23">
        <f t="shared" si="34"/>
        <v>0.10131924370490558</v>
      </c>
      <c r="AX31" s="23">
        <f t="shared" si="37"/>
        <v>0.71687941774251396</v>
      </c>
      <c r="AY31" s="23">
        <f t="shared" si="37"/>
        <v>0.28781518594914496</v>
      </c>
      <c r="AZ31" s="23">
        <f t="shared" si="37"/>
        <v>3.3307050398196106E-2</v>
      </c>
      <c r="BA31" s="23">
        <f t="shared" si="37"/>
        <v>0.21800289399771966</v>
      </c>
      <c r="BB31" s="23">
        <f t="shared" si="37"/>
        <v>0.24567678524156542</v>
      </c>
      <c r="BC31" s="23">
        <f t="shared" si="36"/>
        <v>4.2599459737036036E-2</v>
      </c>
      <c r="BD31" s="23">
        <f t="shared" si="35"/>
        <v>0.18606877267689514</v>
      </c>
      <c r="BE31" s="23">
        <f t="shared" si="35"/>
        <v>0.11265557317785037</v>
      </c>
      <c r="BF31" s="23">
        <f t="shared" si="35"/>
        <v>1.5014555726908161</v>
      </c>
      <c r="BG31" s="23">
        <f t="shared" si="35"/>
        <v>0.39585976297060815</v>
      </c>
      <c r="BH31" s="23">
        <f t="shared" si="35"/>
        <v>8.0433898756348085E-2</v>
      </c>
      <c r="BI31" s="23">
        <f t="shared" si="35"/>
        <v>0.21637031481991251</v>
      </c>
      <c r="BJ31" s="23">
        <f t="shared" si="35"/>
        <v>0.11124550774379283</v>
      </c>
      <c r="BK31" s="23">
        <f t="shared" si="35"/>
        <v>0.71278183679058282</v>
      </c>
      <c r="BL31" s="24">
        <f t="shared" si="35"/>
        <v>2.1333314934264082E-2</v>
      </c>
      <c r="BM31" s="7"/>
      <c r="BN31" s="28">
        <f t="shared" si="7"/>
        <v>44</v>
      </c>
      <c r="BO31" s="28">
        <f t="shared" si="8"/>
        <v>38</v>
      </c>
      <c r="BP31" s="28">
        <f t="shared" si="9"/>
        <v>79</v>
      </c>
      <c r="BQ31" s="28">
        <f t="shared" si="10"/>
        <v>30</v>
      </c>
      <c r="BR31" s="28">
        <f t="shared" si="11"/>
        <v>37</v>
      </c>
      <c r="BS31" s="28">
        <f t="shared" si="12"/>
        <v>24</v>
      </c>
      <c r="BT31" s="28">
        <f t="shared" si="13"/>
        <v>23</v>
      </c>
      <c r="BU31" s="28">
        <f t="shared" si="14"/>
        <v>31</v>
      </c>
      <c r="BV31" s="28">
        <f t="shared" si="15"/>
        <v>133</v>
      </c>
      <c r="BW31" s="28">
        <f t="shared" si="16"/>
        <v>34</v>
      </c>
      <c r="BX31" s="28">
        <f t="shared" si="17"/>
        <v>27</v>
      </c>
      <c r="BY31" s="28">
        <f t="shared" si="18"/>
        <v>74</v>
      </c>
      <c r="BZ31" s="28">
        <f t="shared" si="19"/>
        <v>38</v>
      </c>
      <c r="CA31" s="28">
        <f t="shared" si="20"/>
        <v>32</v>
      </c>
      <c r="CB31" s="28">
        <f t="shared" si="21"/>
        <v>65</v>
      </c>
      <c r="CC31" s="28">
        <f t="shared" si="22"/>
        <v>19</v>
      </c>
      <c r="CD31" s="28">
        <f t="shared" si="23"/>
        <v>40</v>
      </c>
      <c r="CE31" s="28">
        <f t="shared" si="24"/>
        <v>43</v>
      </c>
      <c r="CF31" s="28">
        <f t="shared" si="25"/>
        <v>32</v>
      </c>
      <c r="CG31" s="28">
        <f t="shared" si="26"/>
        <v>129</v>
      </c>
      <c r="CH31" s="28">
        <f t="shared" si="27"/>
        <v>47</v>
      </c>
      <c r="CI31" s="28">
        <f t="shared" si="28"/>
        <v>38</v>
      </c>
      <c r="CJ31" s="28">
        <f t="shared" si="29"/>
        <v>97</v>
      </c>
      <c r="CK31" s="28">
        <f t="shared" si="30"/>
        <v>64</v>
      </c>
      <c r="CL31" s="28">
        <f t="shared" si="31"/>
        <v>28</v>
      </c>
      <c r="CM31" s="28">
        <f t="shared" si="32"/>
        <v>58</v>
      </c>
      <c r="CN31" s="28">
        <f t="shared" si="33"/>
        <v>36</v>
      </c>
    </row>
    <row r="32" spans="1:92" x14ac:dyDescent="0.25">
      <c r="A32" t="s">
        <v>33</v>
      </c>
      <c r="B32" t="s">
        <v>34</v>
      </c>
      <c r="C32">
        <v>2016</v>
      </c>
      <c r="D32" s="9">
        <f>[1]lakónépesség!R66</f>
        <v>1759407</v>
      </c>
      <c r="E32">
        <v>1291868.0000000068</v>
      </c>
      <c r="F32">
        <v>869690.99999999919</v>
      </c>
      <c r="G32">
        <v>400226.99999999983</v>
      </c>
      <c r="H32">
        <v>812514.99999999802</v>
      </c>
      <c r="I32">
        <v>539488.99999999872</v>
      </c>
      <c r="J32">
        <v>656334.00000000023</v>
      </c>
      <c r="K32">
        <v>745683.0000000007</v>
      </c>
      <c r="L32">
        <v>598856.00000000093</v>
      </c>
      <c r="M32">
        <v>509344.00000000081</v>
      </c>
      <c r="N32">
        <v>391320.99999999965</v>
      </c>
      <c r="O32">
        <v>488062.99999999959</v>
      </c>
      <c r="P32">
        <v>356624.00000000052</v>
      </c>
      <c r="Q32">
        <v>1580054</v>
      </c>
      <c r="R32">
        <v>1008220.0000000012</v>
      </c>
      <c r="S32">
        <v>108749.00000000012</v>
      </c>
      <c r="T32">
        <v>537368.9999999986</v>
      </c>
      <c r="U32">
        <v>558131.99999999953</v>
      </c>
      <c r="V32">
        <v>151902.99999999968</v>
      </c>
      <c r="W32">
        <v>763098.99999999895</v>
      </c>
      <c r="X32">
        <v>153165.99999999997</v>
      </c>
      <c r="Y32">
        <v>4930874.9999999944</v>
      </c>
      <c r="Z32">
        <v>1028608.0000000016</v>
      </c>
      <c r="AA32">
        <v>310995</v>
      </c>
      <c r="AB32">
        <v>489194.00000000017</v>
      </c>
      <c r="AC32">
        <v>285546.0000000007</v>
      </c>
      <c r="AD32">
        <v>1889961.9999999995</v>
      </c>
      <c r="AE32">
        <v>56879.999999999978</v>
      </c>
      <c r="AH32" s="3" t="str">
        <f t="shared" si="5"/>
        <v>Budapest</v>
      </c>
      <c r="AI32" s="4" t="str">
        <f t="shared" si="5"/>
        <v>főváros, régió</v>
      </c>
      <c r="AJ32" s="4">
        <f t="shared" si="5"/>
        <v>2016</v>
      </c>
      <c r="AK32" s="6"/>
      <c r="AL32" s="19">
        <f>E32/$D32</f>
        <v>0.7342633057615473</v>
      </c>
      <c r="AM32" s="20">
        <f t="shared" si="34"/>
        <v>0.49430916212110054</v>
      </c>
      <c r="AN32" s="20">
        <f t="shared" si="34"/>
        <v>0.22747834923926064</v>
      </c>
      <c r="AO32" s="20">
        <f t="shared" si="34"/>
        <v>0.46181184910597606</v>
      </c>
      <c r="AP32" s="20">
        <f t="shared" si="34"/>
        <v>0.30663115470155494</v>
      </c>
      <c r="AQ32" s="20">
        <f t="shared" si="34"/>
        <v>0.37304273542165073</v>
      </c>
      <c r="AR32" s="20">
        <f t="shared" si="34"/>
        <v>0.42382632330097625</v>
      </c>
      <c r="AS32" s="20">
        <f t="shared" si="34"/>
        <v>0.34037377366351329</v>
      </c>
      <c r="AT32" s="20">
        <f t="shared" si="34"/>
        <v>0.28949754093282615</v>
      </c>
      <c r="AU32" s="20">
        <f t="shared" si="34"/>
        <v>0.22241641644031179</v>
      </c>
      <c r="AV32" s="20">
        <f t="shared" si="34"/>
        <v>0.27740198828355211</v>
      </c>
      <c r="AW32" s="20">
        <f t="shared" si="34"/>
        <v>0.20269556731330529</v>
      </c>
      <c r="AX32" s="20">
        <f t="shared" si="37"/>
        <v>0.89806053971593836</v>
      </c>
      <c r="AY32" s="20">
        <f t="shared" si="37"/>
        <v>0.57304534993892897</v>
      </c>
      <c r="AZ32" s="20">
        <f t="shared" si="37"/>
        <v>6.1810030311349289E-2</v>
      </c>
      <c r="BA32" s="20">
        <f t="shared" si="37"/>
        <v>0.30542620326052961</v>
      </c>
      <c r="BB32" s="20">
        <f t="shared" si="37"/>
        <v>0.31722733852940199</v>
      </c>
      <c r="BC32" s="20">
        <f t="shared" si="36"/>
        <v>8.633761261606876E-2</v>
      </c>
      <c r="BD32" s="20">
        <f t="shared" si="35"/>
        <v>0.43372511306366235</v>
      </c>
      <c r="BE32" s="20">
        <f t="shared" si="35"/>
        <v>8.7055468120792956E-2</v>
      </c>
      <c r="BF32" s="20">
        <f t="shared" si="35"/>
        <v>2.8025778003611412</v>
      </c>
      <c r="BG32" s="20">
        <f t="shared" si="35"/>
        <v>0.58463334521233667</v>
      </c>
      <c r="BH32" s="20">
        <f t="shared" si="35"/>
        <v>0.17676126103852036</v>
      </c>
      <c r="BI32" s="20">
        <f t="shared" si="35"/>
        <v>0.278044818509873</v>
      </c>
      <c r="BJ32" s="20">
        <f t="shared" si="35"/>
        <v>0.16229672838632603</v>
      </c>
      <c r="BK32" s="20">
        <f t="shared" si="35"/>
        <v>1.0742039789542723</v>
      </c>
      <c r="BL32" s="21">
        <f t="shared" si="35"/>
        <v>3.232907451203728E-2</v>
      </c>
      <c r="BM32" s="7"/>
      <c r="BN32" s="28">
        <f t="shared" si="7"/>
        <v>1</v>
      </c>
      <c r="BO32" s="28">
        <f t="shared" si="8"/>
        <v>1</v>
      </c>
      <c r="BP32" s="28">
        <f t="shared" si="9"/>
        <v>10</v>
      </c>
      <c r="BQ32" s="28">
        <f t="shared" si="10"/>
        <v>2</v>
      </c>
      <c r="BR32" s="28">
        <f t="shared" si="11"/>
        <v>1</v>
      </c>
      <c r="BS32" s="28">
        <f t="shared" si="12"/>
        <v>2</v>
      </c>
      <c r="BT32" s="28">
        <f t="shared" si="13"/>
        <v>1</v>
      </c>
      <c r="BU32" s="28">
        <f t="shared" si="14"/>
        <v>1</v>
      </c>
      <c r="BV32" s="28">
        <f t="shared" si="15"/>
        <v>1</v>
      </c>
      <c r="BW32" s="28">
        <f t="shared" si="16"/>
        <v>1</v>
      </c>
      <c r="BX32" s="28">
        <f t="shared" si="17"/>
        <v>1</v>
      </c>
      <c r="BY32" s="28">
        <f t="shared" si="18"/>
        <v>2</v>
      </c>
      <c r="BZ32" s="28">
        <f t="shared" si="19"/>
        <v>10</v>
      </c>
      <c r="CA32" s="28">
        <f t="shared" si="20"/>
        <v>1</v>
      </c>
      <c r="CB32" s="28">
        <f t="shared" si="21"/>
        <v>4</v>
      </c>
      <c r="CC32" s="28">
        <f t="shared" si="22"/>
        <v>2</v>
      </c>
      <c r="CD32" s="28">
        <f t="shared" si="23"/>
        <v>4</v>
      </c>
      <c r="CE32" s="28">
        <f t="shared" si="24"/>
        <v>11</v>
      </c>
      <c r="CF32" s="28">
        <f t="shared" si="25"/>
        <v>3</v>
      </c>
      <c r="CG32" s="28">
        <f t="shared" si="26"/>
        <v>154</v>
      </c>
      <c r="CH32" s="28">
        <f t="shared" si="27"/>
        <v>1</v>
      </c>
      <c r="CI32" s="28">
        <f t="shared" si="28"/>
        <v>1</v>
      </c>
      <c r="CJ32" s="28">
        <f t="shared" si="29"/>
        <v>4</v>
      </c>
      <c r="CK32" s="28">
        <f t="shared" si="30"/>
        <v>14</v>
      </c>
      <c r="CL32" s="28">
        <f t="shared" si="31"/>
        <v>4</v>
      </c>
      <c r="CM32" s="28">
        <f t="shared" si="32"/>
        <v>7</v>
      </c>
      <c r="CN32" s="28">
        <f t="shared" si="33"/>
        <v>19</v>
      </c>
    </row>
    <row r="33" spans="1:96" x14ac:dyDescent="0.25">
      <c r="A33" t="s">
        <v>35</v>
      </c>
      <c r="B33" t="s">
        <v>36</v>
      </c>
      <c r="C33">
        <v>2016</v>
      </c>
      <c r="D33" s="9">
        <f>[1]lakónépesség!R67</f>
        <v>1234541</v>
      </c>
      <c r="E33">
        <v>201004.00000000015</v>
      </c>
      <c r="F33">
        <v>191977.99999999974</v>
      </c>
      <c r="G33">
        <v>119293.00000000006</v>
      </c>
      <c r="H33">
        <v>205808.99999999983</v>
      </c>
      <c r="I33">
        <v>42360.000000000007</v>
      </c>
      <c r="J33">
        <v>187733.99999999988</v>
      </c>
      <c r="K33">
        <v>190930</v>
      </c>
      <c r="L33">
        <v>146611.99999999994</v>
      </c>
      <c r="M33">
        <v>134302.99999999997</v>
      </c>
      <c r="N33">
        <v>50899</v>
      </c>
      <c r="O33">
        <v>94729.000000000029</v>
      </c>
      <c r="P33">
        <v>14658.999999999996</v>
      </c>
      <c r="Q33">
        <v>713634</v>
      </c>
      <c r="R33">
        <v>189189.00000000006</v>
      </c>
      <c r="S33">
        <v>11549.000000000002</v>
      </c>
      <c r="T33">
        <v>87943.000000000058</v>
      </c>
      <c r="U33">
        <v>267578.99999999977</v>
      </c>
      <c r="V33">
        <v>32364</v>
      </c>
      <c r="W33">
        <v>88969.999999999913</v>
      </c>
      <c r="X33">
        <v>89296.999999999985</v>
      </c>
      <c r="Y33">
        <v>775043</v>
      </c>
      <c r="Z33">
        <v>279939</v>
      </c>
      <c r="AA33">
        <v>10867</v>
      </c>
      <c r="AB33">
        <v>141060</v>
      </c>
      <c r="AC33">
        <v>56063.000000000029</v>
      </c>
      <c r="AD33">
        <v>473408.99999999977</v>
      </c>
      <c r="AE33">
        <v>5233</v>
      </c>
      <c r="AH33" s="8" t="str">
        <f t="shared" si="5"/>
        <v>Pest</v>
      </c>
      <c r="AI33" t="str">
        <f t="shared" si="5"/>
        <v>megye, régió</v>
      </c>
      <c r="AJ33">
        <f t="shared" si="5"/>
        <v>2016</v>
      </c>
      <c r="AK33" s="10"/>
      <c r="AL33" s="19">
        <f t="shared" si="34"/>
        <v>0.16281678777780578</v>
      </c>
      <c r="AM33" s="20">
        <f t="shared" si="34"/>
        <v>0.15550556846633667</v>
      </c>
      <c r="AN33" s="20">
        <f t="shared" si="34"/>
        <v>9.6629435555400794E-2</v>
      </c>
      <c r="AO33" s="20">
        <f t="shared" si="34"/>
        <v>0.16670892258742304</v>
      </c>
      <c r="AP33" s="20">
        <f t="shared" si="34"/>
        <v>3.4312347666055648E-2</v>
      </c>
      <c r="AQ33" s="20">
        <f t="shared" si="34"/>
        <v>0.15206785355852895</v>
      </c>
      <c r="AR33" s="20">
        <f t="shared" si="34"/>
        <v>0.15465666996883862</v>
      </c>
      <c r="AS33" s="20">
        <f t="shared" si="34"/>
        <v>0.11875830774352568</v>
      </c>
      <c r="AT33" s="20">
        <f t="shared" si="34"/>
        <v>0.10878780048617256</v>
      </c>
      <c r="AU33" s="20">
        <f t="shared" si="34"/>
        <v>4.1229088381835838E-2</v>
      </c>
      <c r="AV33" s="20">
        <f t="shared" si="34"/>
        <v>7.6732161993809875E-2</v>
      </c>
      <c r="AW33" s="20">
        <f t="shared" si="34"/>
        <v>1.1874048735521944E-2</v>
      </c>
      <c r="AX33" s="20">
        <f t="shared" si="37"/>
        <v>0.57805613584320004</v>
      </c>
      <c r="AY33" s="20">
        <f t="shared" si="37"/>
        <v>0.15324642923969317</v>
      </c>
      <c r="AZ33" s="20">
        <f t="shared" si="37"/>
        <v>9.3548938431368429E-3</v>
      </c>
      <c r="BA33" s="20">
        <f t="shared" si="37"/>
        <v>7.1235382218978599E-2</v>
      </c>
      <c r="BB33" s="20">
        <f t="shared" si="37"/>
        <v>0.21674371284550273</v>
      </c>
      <c r="BC33" s="20">
        <f t="shared" si="36"/>
        <v>2.6215411233810784E-2</v>
      </c>
      <c r="BD33" s="20">
        <f t="shared" si="35"/>
        <v>7.2067270345820764E-2</v>
      </c>
      <c r="BE33" s="20">
        <f t="shared" si="35"/>
        <v>7.2332146117463886E-2</v>
      </c>
      <c r="BF33" s="20">
        <f t="shared" si="35"/>
        <v>0.627798509729527</v>
      </c>
      <c r="BG33" s="20">
        <f t="shared" si="35"/>
        <v>0.22675553100302057</v>
      </c>
      <c r="BH33" s="20">
        <f t="shared" si="35"/>
        <v>8.8024618056427445E-3</v>
      </c>
      <c r="BI33" s="20">
        <f t="shared" si="35"/>
        <v>0.11426108974914563</v>
      </c>
      <c r="BJ33" s="20">
        <f t="shared" si="35"/>
        <v>4.5412019527905537E-2</v>
      </c>
      <c r="BK33" s="20">
        <f t="shared" si="35"/>
        <v>0.38346964580358189</v>
      </c>
      <c r="BL33" s="21">
        <f t="shared" si="35"/>
        <v>4.2388223639393098E-3</v>
      </c>
      <c r="BM33" s="7"/>
      <c r="BN33" s="28">
        <f t="shared" si="7"/>
        <v>176</v>
      </c>
      <c r="BO33" s="28">
        <f t="shared" si="8"/>
        <v>163</v>
      </c>
      <c r="BP33" s="28">
        <f t="shared" si="9"/>
        <v>172</v>
      </c>
      <c r="BQ33" s="28">
        <f t="shared" si="10"/>
        <v>174</v>
      </c>
      <c r="BR33" s="28">
        <f t="shared" si="11"/>
        <v>177</v>
      </c>
      <c r="BS33" s="28">
        <f t="shared" si="12"/>
        <v>120</v>
      </c>
      <c r="BT33" s="28">
        <f t="shared" si="13"/>
        <v>150</v>
      </c>
      <c r="BU33" s="28">
        <f t="shared" si="14"/>
        <v>116</v>
      </c>
      <c r="BV33" s="28">
        <f t="shared" si="15"/>
        <v>162</v>
      </c>
      <c r="BW33" s="28">
        <f t="shared" si="16"/>
        <v>167</v>
      </c>
      <c r="BX33" s="28">
        <f t="shared" si="17"/>
        <v>166</v>
      </c>
      <c r="BY33" s="28">
        <f t="shared" si="18"/>
        <v>175</v>
      </c>
      <c r="BZ33" s="28">
        <f t="shared" si="19"/>
        <v>117</v>
      </c>
      <c r="CA33" s="28">
        <f t="shared" si="20"/>
        <v>157</v>
      </c>
      <c r="CB33" s="28">
        <f t="shared" si="21"/>
        <v>179</v>
      </c>
      <c r="CC33" s="28">
        <f t="shared" si="22"/>
        <v>172</v>
      </c>
      <c r="CD33" s="28">
        <f t="shared" si="23"/>
        <v>66</v>
      </c>
      <c r="CE33" s="28">
        <f t="shared" si="24"/>
        <v>88</v>
      </c>
      <c r="CF33" s="28">
        <f t="shared" si="25"/>
        <v>171</v>
      </c>
      <c r="CG33" s="28">
        <f t="shared" si="26"/>
        <v>167</v>
      </c>
      <c r="CH33" s="28">
        <f t="shared" si="27"/>
        <v>178</v>
      </c>
      <c r="CI33" s="28">
        <f t="shared" si="28"/>
        <v>175</v>
      </c>
      <c r="CJ33" s="28">
        <f t="shared" si="29"/>
        <v>180</v>
      </c>
      <c r="CK33" s="28">
        <f t="shared" si="30"/>
        <v>170</v>
      </c>
      <c r="CL33" s="28">
        <f t="shared" si="31"/>
        <v>175</v>
      </c>
      <c r="CM33" s="28">
        <f t="shared" si="32"/>
        <v>161</v>
      </c>
      <c r="CN33" s="28">
        <f t="shared" si="33"/>
        <v>170</v>
      </c>
    </row>
    <row r="34" spans="1:96" x14ac:dyDescent="0.25">
      <c r="A34" t="s">
        <v>37</v>
      </c>
      <c r="B34" t="s">
        <v>38</v>
      </c>
      <c r="C34">
        <v>2016</v>
      </c>
      <c r="D34" s="9">
        <f>[1]lakónépesség!R68</f>
        <v>2993948</v>
      </c>
      <c r="E34">
        <v>1492872.000000007</v>
      </c>
      <c r="F34">
        <v>1061668.9999999988</v>
      </c>
      <c r="G34">
        <v>519519.99999999988</v>
      </c>
      <c r="H34">
        <v>1018323.9999999979</v>
      </c>
      <c r="I34">
        <v>581848.99999999872</v>
      </c>
      <c r="J34">
        <v>844068.00000000012</v>
      </c>
      <c r="K34">
        <v>936613.0000000007</v>
      </c>
      <c r="L34">
        <v>745468.00000000093</v>
      </c>
      <c r="M34">
        <v>643647.00000000081</v>
      </c>
      <c r="N34">
        <v>442219.99999999965</v>
      </c>
      <c r="O34">
        <v>582791.99999999965</v>
      </c>
      <c r="P34">
        <v>371283.00000000052</v>
      </c>
      <c r="Q34">
        <v>2293688</v>
      </c>
      <c r="R34">
        <v>1197409.0000000012</v>
      </c>
      <c r="S34">
        <v>120298.00000000012</v>
      </c>
      <c r="T34">
        <v>625311.9999999986</v>
      </c>
      <c r="U34">
        <v>825710.9999999993</v>
      </c>
      <c r="V34">
        <v>184266.99999999968</v>
      </c>
      <c r="W34">
        <v>852068.99999999884</v>
      </c>
      <c r="X34">
        <v>242462.99999999994</v>
      </c>
      <c r="Y34">
        <v>5705917.9999999944</v>
      </c>
      <c r="Z34">
        <v>1308547.0000000016</v>
      </c>
      <c r="AA34">
        <v>321862</v>
      </c>
      <c r="AB34">
        <v>630254.00000000023</v>
      </c>
      <c r="AC34">
        <v>341609.0000000007</v>
      </c>
      <c r="AD34">
        <v>2363370.9999999991</v>
      </c>
      <c r="AE34">
        <v>62112.999999999978</v>
      </c>
      <c r="AH34" s="8" t="str">
        <f t="shared" si="5"/>
        <v>Közép-Magyarország</v>
      </c>
      <c r="AI34" t="str">
        <f t="shared" si="5"/>
        <v>nagyrégió</v>
      </c>
      <c r="AJ34">
        <f t="shared" si="5"/>
        <v>2016</v>
      </c>
      <c r="AK34" s="10"/>
      <c r="AL34" s="19">
        <f t="shared" si="34"/>
        <v>0.49862990272376373</v>
      </c>
      <c r="AM34" s="20">
        <f t="shared" si="34"/>
        <v>0.35460502320013537</v>
      </c>
      <c r="AN34" s="20">
        <f t="shared" si="34"/>
        <v>0.17352338784775148</v>
      </c>
      <c r="AO34" s="20">
        <f t="shared" si="34"/>
        <v>0.3401274838440741</v>
      </c>
      <c r="AP34" s="20">
        <f t="shared" si="34"/>
        <v>0.19434171869384462</v>
      </c>
      <c r="AQ34" s="20">
        <f t="shared" si="34"/>
        <v>0.28192473616776248</v>
      </c>
      <c r="AR34" s="20">
        <f t="shared" si="34"/>
        <v>0.31283542666739728</v>
      </c>
      <c r="AS34" s="20">
        <f t="shared" si="34"/>
        <v>0.24899163245320258</v>
      </c>
      <c r="AT34" s="20">
        <f t="shared" si="34"/>
        <v>0.21498269175015758</v>
      </c>
      <c r="AU34" s="20">
        <f t="shared" si="34"/>
        <v>0.14770463615266519</v>
      </c>
      <c r="AV34" s="20">
        <f t="shared" si="34"/>
        <v>0.19465668742409675</v>
      </c>
      <c r="AW34" s="20">
        <f t="shared" si="34"/>
        <v>0.12401117187072071</v>
      </c>
      <c r="AX34" s="20">
        <f t="shared" si="37"/>
        <v>0.76610816219920985</v>
      </c>
      <c r="AY34" s="20">
        <f t="shared" si="37"/>
        <v>0.39994315198527203</v>
      </c>
      <c r="AZ34" s="20">
        <f t="shared" si="37"/>
        <v>4.0180390574585834E-2</v>
      </c>
      <c r="BA34" s="20">
        <f t="shared" si="37"/>
        <v>0.20885867089207916</v>
      </c>
      <c r="BB34" s="20">
        <f t="shared" si="37"/>
        <v>0.27579336715266911</v>
      </c>
      <c r="BC34" s="20">
        <f t="shared" si="36"/>
        <v>6.1546493125465E-2</v>
      </c>
      <c r="BD34" s="20">
        <f t="shared" si="35"/>
        <v>0.28459712727141517</v>
      </c>
      <c r="BE34" s="20">
        <f t="shared" si="35"/>
        <v>8.0984372474071004E-2</v>
      </c>
      <c r="BF34" s="20">
        <f t="shared" si="35"/>
        <v>1.9058173355048231</v>
      </c>
      <c r="BG34" s="20">
        <f t="shared" si="35"/>
        <v>0.43706403718434711</v>
      </c>
      <c r="BH34" s="20">
        <f t="shared" si="35"/>
        <v>0.10750420514985565</v>
      </c>
      <c r="BI34" s="20">
        <f t="shared" si="35"/>
        <v>0.21050933416345249</v>
      </c>
      <c r="BJ34" s="20">
        <f t="shared" si="35"/>
        <v>0.11409984408546865</v>
      </c>
      <c r="BK34" s="20">
        <f t="shared" si="35"/>
        <v>0.7893827815312755</v>
      </c>
      <c r="BL34" s="21">
        <f t="shared" si="35"/>
        <v>2.0746185304487578E-2</v>
      </c>
      <c r="BM34" s="7"/>
      <c r="BN34" s="28">
        <f t="shared" si="7"/>
        <v>17</v>
      </c>
      <c r="BO34" s="28">
        <f t="shared" si="8"/>
        <v>11</v>
      </c>
      <c r="BP34" s="28">
        <f t="shared" si="9"/>
        <v>66</v>
      </c>
      <c r="BQ34" s="28">
        <f t="shared" si="10"/>
        <v>17</v>
      </c>
      <c r="BR34" s="28">
        <f t="shared" si="11"/>
        <v>19</v>
      </c>
      <c r="BS34" s="28">
        <f t="shared" si="12"/>
        <v>7</v>
      </c>
      <c r="BT34" s="28">
        <f t="shared" si="13"/>
        <v>6</v>
      </c>
      <c r="BU34" s="28">
        <f t="shared" si="14"/>
        <v>8</v>
      </c>
      <c r="BV34" s="28">
        <f t="shared" si="15"/>
        <v>18</v>
      </c>
      <c r="BW34" s="28">
        <f t="shared" si="16"/>
        <v>7</v>
      </c>
      <c r="BX34" s="28">
        <f t="shared" si="17"/>
        <v>8</v>
      </c>
      <c r="BY34" s="28">
        <f t="shared" si="18"/>
        <v>35</v>
      </c>
      <c r="BZ34" s="28">
        <f t="shared" si="19"/>
        <v>21</v>
      </c>
      <c r="CA34" s="28">
        <f t="shared" si="20"/>
        <v>11</v>
      </c>
      <c r="CB34" s="28">
        <f t="shared" si="21"/>
        <v>21</v>
      </c>
      <c r="CC34" s="28">
        <f t="shared" si="22"/>
        <v>26</v>
      </c>
      <c r="CD34" s="28">
        <f t="shared" si="23"/>
        <v>25</v>
      </c>
      <c r="CE34" s="28">
        <f t="shared" si="24"/>
        <v>23</v>
      </c>
      <c r="CF34" s="28">
        <f t="shared" si="25"/>
        <v>13</v>
      </c>
      <c r="CG34" s="28">
        <f t="shared" si="26"/>
        <v>161</v>
      </c>
      <c r="CH34" s="28">
        <f t="shared" si="27"/>
        <v>13</v>
      </c>
      <c r="CI34" s="28">
        <f t="shared" si="28"/>
        <v>11</v>
      </c>
      <c r="CJ34" s="28">
        <f t="shared" si="29"/>
        <v>24</v>
      </c>
      <c r="CK34" s="28">
        <f t="shared" si="30"/>
        <v>68</v>
      </c>
      <c r="CL34" s="28">
        <f t="shared" si="31"/>
        <v>27</v>
      </c>
      <c r="CM34" s="28">
        <f t="shared" si="32"/>
        <v>29</v>
      </c>
      <c r="CN34" s="28">
        <f t="shared" si="33"/>
        <v>37</v>
      </c>
    </row>
    <row r="35" spans="1:96" x14ac:dyDescent="0.25">
      <c r="A35" t="s">
        <v>39</v>
      </c>
      <c r="B35" t="s">
        <v>40</v>
      </c>
      <c r="C35">
        <v>2016</v>
      </c>
      <c r="D35" s="9">
        <f>[1]lakónépesség!R69</f>
        <v>418487</v>
      </c>
      <c r="E35">
        <v>135514</v>
      </c>
      <c r="F35">
        <v>85134.000000000044</v>
      </c>
      <c r="G35">
        <v>65866.999999999956</v>
      </c>
      <c r="H35">
        <v>115268.99999999988</v>
      </c>
      <c r="I35">
        <v>57205</v>
      </c>
      <c r="J35">
        <v>84537.999999999985</v>
      </c>
      <c r="K35">
        <v>81335.000000000029</v>
      </c>
      <c r="L35">
        <v>47494.000000000036</v>
      </c>
      <c r="M35">
        <v>57952.000000000036</v>
      </c>
      <c r="N35">
        <v>39243</v>
      </c>
      <c r="O35">
        <v>40240</v>
      </c>
      <c r="P35">
        <v>24611.999999999985</v>
      </c>
      <c r="Q35">
        <v>295049</v>
      </c>
      <c r="R35">
        <v>91838.000000000146</v>
      </c>
      <c r="S35">
        <v>16175.000000000004</v>
      </c>
      <c r="T35">
        <v>42199.999999999985</v>
      </c>
      <c r="U35">
        <v>85538.000000000073</v>
      </c>
      <c r="V35">
        <v>3519</v>
      </c>
      <c r="W35">
        <v>53240.000000000022</v>
      </c>
      <c r="X35">
        <v>78633.999999999971</v>
      </c>
      <c r="Y35">
        <v>498008.00000000017</v>
      </c>
      <c r="Z35">
        <v>172007.00000000012</v>
      </c>
      <c r="AA35">
        <v>27553.999999999996</v>
      </c>
      <c r="AB35">
        <v>95763.000000000058</v>
      </c>
      <c r="AC35">
        <v>38062.000000000015</v>
      </c>
      <c r="AD35">
        <v>288342.99999999977</v>
      </c>
      <c r="AE35">
        <v>2740</v>
      </c>
      <c r="AH35" s="8" t="str">
        <f t="shared" si="5"/>
        <v>Fejér</v>
      </c>
      <c r="AI35" t="str">
        <f t="shared" si="5"/>
        <v>megye</v>
      </c>
      <c r="AJ35">
        <f t="shared" si="5"/>
        <v>2016</v>
      </c>
      <c r="AK35" s="10"/>
      <c r="AL35" s="19">
        <f t="shared" si="34"/>
        <v>0.32381889998972491</v>
      </c>
      <c r="AM35" s="20">
        <f>F35/$D35</f>
        <v>0.20343284259726119</v>
      </c>
      <c r="AN35" s="20">
        <f t="shared" si="34"/>
        <v>0.15739318067227884</v>
      </c>
      <c r="AO35" s="20">
        <f t="shared" si="34"/>
        <v>0.27544224790734212</v>
      </c>
      <c r="AP35" s="20">
        <f t="shared" si="34"/>
        <v>0.13669480772401532</v>
      </c>
      <c r="AQ35" s="20">
        <f t="shared" si="34"/>
        <v>0.20200866454632996</v>
      </c>
      <c r="AR35" s="20">
        <f t="shared" si="34"/>
        <v>0.19435490230281952</v>
      </c>
      <c r="AS35" s="20">
        <f t="shared" si="34"/>
        <v>0.11348978582369354</v>
      </c>
      <c r="AT35" s="20">
        <f t="shared" si="34"/>
        <v>0.13847980940865556</v>
      </c>
      <c r="AU35" s="20">
        <f t="shared" si="34"/>
        <v>9.3773522236055118E-2</v>
      </c>
      <c r="AV35" s="20">
        <f t="shared" si="34"/>
        <v>9.615591404273012E-2</v>
      </c>
      <c r="AW35" s="20">
        <f t="shared" si="34"/>
        <v>5.8811862734087283E-2</v>
      </c>
      <c r="AX35" s="20">
        <f t="shared" si="37"/>
        <v>0.70503743246504669</v>
      </c>
      <c r="AY35" s="20">
        <f t="shared" si="37"/>
        <v>0.21945245610974809</v>
      </c>
      <c r="AZ35" s="20">
        <f t="shared" si="37"/>
        <v>3.8651140895655071E-2</v>
      </c>
      <c r="BA35" s="20">
        <f t="shared" si="37"/>
        <v>0.10083945259948335</v>
      </c>
      <c r="BB35" s="20">
        <f t="shared" si="37"/>
        <v>0.20439822503446958</v>
      </c>
      <c r="BC35" s="20">
        <f t="shared" si="36"/>
        <v>8.4088633577626068E-3</v>
      </c>
      <c r="BD35" s="20">
        <f t="shared" si="35"/>
        <v>0.12722020038854259</v>
      </c>
      <c r="BE35" s="20">
        <f t="shared" si="35"/>
        <v>0.18790069942435481</v>
      </c>
      <c r="BF35" s="20">
        <f t="shared" si="35"/>
        <v>1.1900202395773349</v>
      </c>
      <c r="BG35" s="20">
        <f t="shared" si="35"/>
        <v>0.41102113088339687</v>
      </c>
      <c r="BH35" s="20">
        <f t="shared" si="35"/>
        <v>6.5841949690193469E-2</v>
      </c>
      <c r="BI35" s="20">
        <f t="shared" si="35"/>
        <v>0.22883148102569509</v>
      </c>
      <c r="BJ35" s="20">
        <f t="shared" si="35"/>
        <v>9.0951451299562502E-2</v>
      </c>
      <c r="BK35" s="20">
        <f t="shared" si="35"/>
        <v>0.68901303983158324</v>
      </c>
      <c r="BL35" s="21">
        <f t="shared" si="35"/>
        <v>6.5473957375020014E-3</v>
      </c>
      <c r="BM35" s="7"/>
      <c r="BN35" s="28">
        <f t="shared" si="7"/>
        <v>112</v>
      </c>
      <c r="BO35" s="28">
        <f t="shared" si="8"/>
        <v>117</v>
      </c>
      <c r="BP35" s="28">
        <f t="shared" si="9"/>
        <v>98</v>
      </c>
      <c r="BQ35" s="28">
        <f t="shared" si="10"/>
        <v>63</v>
      </c>
      <c r="BR35" s="28">
        <f t="shared" si="11"/>
        <v>56</v>
      </c>
      <c r="BS35" s="28">
        <f t="shared" si="12"/>
        <v>42</v>
      </c>
      <c r="BT35" s="28">
        <f t="shared" si="13"/>
        <v>85</v>
      </c>
      <c r="BU35" s="28">
        <f t="shared" si="14"/>
        <v>128</v>
      </c>
      <c r="BV35" s="28">
        <f t="shared" si="15"/>
        <v>121</v>
      </c>
      <c r="BW35" s="28">
        <f t="shared" si="16"/>
        <v>53</v>
      </c>
      <c r="BX35" s="28">
        <f t="shared" si="17"/>
        <v>141</v>
      </c>
      <c r="BY35" s="28">
        <f t="shared" si="18"/>
        <v>149</v>
      </c>
      <c r="BZ35" s="28">
        <f t="shared" si="19"/>
        <v>43</v>
      </c>
      <c r="CA35" s="28">
        <f t="shared" si="20"/>
        <v>89</v>
      </c>
      <c r="CB35" s="28">
        <f t="shared" si="21"/>
        <v>24</v>
      </c>
      <c r="CC35" s="28">
        <f t="shared" si="22"/>
        <v>148</v>
      </c>
      <c r="CD35" s="28">
        <f t="shared" si="23"/>
        <v>81</v>
      </c>
      <c r="CE35" s="28">
        <f t="shared" si="24"/>
        <v>154</v>
      </c>
      <c r="CF35" s="28">
        <f t="shared" si="25"/>
        <v>95</v>
      </c>
      <c r="CG35" s="28">
        <f t="shared" si="26"/>
        <v>9</v>
      </c>
      <c r="CH35" s="28">
        <f t="shared" si="27"/>
        <v>107</v>
      </c>
      <c r="CI35" s="28">
        <f t="shared" si="28"/>
        <v>26</v>
      </c>
      <c r="CJ35" s="28">
        <f t="shared" si="29"/>
        <v>142</v>
      </c>
      <c r="CK35" s="28">
        <f t="shared" si="30"/>
        <v>49</v>
      </c>
      <c r="CL35" s="28">
        <f t="shared" si="31"/>
        <v>90</v>
      </c>
      <c r="CM35" s="28">
        <f t="shared" si="32"/>
        <v>74</v>
      </c>
      <c r="CN35" s="28">
        <f t="shared" si="33"/>
        <v>138</v>
      </c>
    </row>
    <row r="36" spans="1:96" x14ac:dyDescent="0.25">
      <c r="A36" t="s">
        <v>41</v>
      </c>
      <c r="B36" t="s">
        <v>40</v>
      </c>
      <c r="C36">
        <v>2016</v>
      </c>
      <c r="D36" s="9">
        <f>[1]lakónépesség!R70</f>
        <v>297914</v>
      </c>
      <c r="E36">
        <v>91308</v>
      </c>
      <c r="F36">
        <v>73768.000000000029</v>
      </c>
      <c r="G36">
        <v>30486</v>
      </c>
      <c r="H36">
        <v>77016.000000000015</v>
      </c>
      <c r="I36">
        <v>33496.000000000022</v>
      </c>
      <c r="J36">
        <v>50832.000000000029</v>
      </c>
      <c r="K36">
        <v>59640</v>
      </c>
      <c r="L36">
        <v>56197.000000000007</v>
      </c>
      <c r="M36">
        <v>47559.999999999956</v>
      </c>
      <c r="N36">
        <v>17734</v>
      </c>
      <c r="O36">
        <v>39307.000000000007</v>
      </c>
      <c r="P36">
        <v>13777.999999999995</v>
      </c>
      <c r="Q36">
        <v>148205</v>
      </c>
      <c r="R36">
        <v>81626.000000000015</v>
      </c>
      <c r="S36">
        <v>6432.0000000000009</v>
      </c>
      <c r="T36">
        <v>36065.999999999985</v>
      </c>
      <c r="U36">
        <v>59325.000000000029</v>
      </c>
      <c r="V36">
        <v>2187.9999999999991</v>
      </c>
      <c r="W36">
        <v>34475.000000000007</v>
      </c>
      <c r="X36">
        <v>32724.000000000011</v>
      </c>
      <c r="Y36">
        <v>280969</v>
      </c>
      <c r="Z36">
        <v>112721.0000000001</v>
      </c>
      <c r="AA36">
        <v>17393</v>
      </c>
      <c r="AB36">
        <v>55345</v>
      </c>
      <c r="AC36">
        <v>23198</v>
      </c>
      <c r="AD36">
        <v>296192.99999999965</v>
      </c>
      <c r="AE36">
        <v>7326.0000000000009</v>
      </c>
      <c r="AH36" s="8" t="str">
        <f t="shared" si="5"/>
        <v>Komárom-Esztergom</v>
      </c>
      <c r="AI36" t="str">
        <f t="shared" si="5"/>
        <v>megye</v>
      </c>
      <c r="AJ36">
        <f t="shared" si="5"/>
        <v>2016</v>
      </c>
      <c r="AK36" s="10"/>
      <c r="AL36" s="19">
        <f t="shared" si="34"/>
        <v>0.30649113502554426</v>
      </c>
      <c r="AM36" s="20">
        <f t="shared" si="34"/>
        <v>0.24761508354760109</v>
      </c>
      <c r="AN36" s="20">
        <f t="shared" si="34"/>
        <v>0.10233154534530099</v>
      </c>
      <c r="AO36" s="20">
        <f t="shared" si="34"/>
        <v>0.25851755875856797</v>
      </c>
      <c r="AP36" s="20">
        <f t="shared" si="34"/>
        <v>0.11243513228649886</v>
      </c>
      <c r="AQ36" s="20">
        <f t="shared" si="34"/>
        <v>0.17062642239035436</v>
      </c>
      <c r="AR36" s="20">
        <f t="shared" si="34"/>
        <v>0.20019200171861679</v>
      </c>
      <c r="AS36" s="20">
        <f t="shared" si="34"/>
        <v>0.18863497519418357</v>
      </c>
      <c r="AT36" s="20">
        <f t="shared" si="34"/>
        <v>0.15964338701772982</v>
      </c>
      <c r="AU36" s="20">
        <f t="shared" si="34"/>
        <v>5.9527246118007207E-2</v>
      </c>
      <c r="AV36" s="20">
        <f t="shared" si="34"/>
        <v>0.13194076142779462</v>
      </c>
      <c r="AW36" s="20">
        <f t="shared" si="34"/>
        <v>4.624824613814723E-2</v>
      </c>
      <c r="AX36" s="20">
        <f t="shared" si="37"/>
        <v>0.49747578160140177</v>
      </c>
      <c r="AY36" s="20">
        <f t="shared" si="37"/>
        <v>0.27399182314359183</v>
      </c>
      <c r="AZ36" s="20">
        <f t="shared" si="37"/>
        <v>2.1590123324180806E-2</v>
      </c>
      <c r="BA36" s="20">
        <f t="shared" si="37"/>
        <v>0.12106178293064436</v>
      </c>
      <c r="BB36" s="20">
        <f t="shared" si="37"/>
        <v>0.19913464959686361</v>
      </c>
      <c r="BC36" s="20">
        <f t="shared" si="36"/>
        <v>7.3444014044321488E-3</v>
      </c>
      <c r="BD36" s="20">
        <f t="shared" si="35"/>
        <v>0.11572131554743989</v>
      </c>
      <c r="BE36" s="20">
        <f t="shared" si="35"/>
        <v>0.10984378041985275</v>
      </c>
      <c r="BF36" s="20">
        <f t="shared" si="35"/>
        <v>0.94312116919647948</v>
      </c>
      <c r="BG36" s="20">
        <f t="shared" si="35"/>
        <v>0.37836758259094938</v>
      </c>
      <c r="BH36" s="20">
        <f t="shared" si="35"/>
        <v>5.8382620487791775E-2</v>
      </c>
      <c r="BI36" s="20">
        <f t="shared" si="35"/>
        <v>0.18577508945534618</v>
      </c>
      <c r="BJ36" s="20">
        <f t="shared" si="35"/>
        <v>7.786810958867324E-2</v>
      </c>
      <c r="BK36" s="20">
        <f t="shared" si="35"/>
        <v>0.99422316507448338</v>
      </c>
      <c r="BL36" s="21">
        <f t="shared" si="35"/>
        <v>2.4590989345918624E-2</v>
      </c>
      <c r="BM36" s="7"/>
      <c r="BN36" s="28">
        <f t="shared" si="7"/>
        <v>130</v>
      </c>
      <c r="BO36" s="28">
        <f t="shared" si="8"/>
        <v>52</v>
      </c>
      <c r="BP36" s="28">
        <f t="shared" si="9"/>
        <v>165</v>
      </c>
      <c r="BQ36" s="28">
        <f t="shared" si="10"/>
        <v>85</v>
      </c>
      <c r="BR36" s="28">
        <f t="shared" si="11"/>
        <v>100</v>
      </c>
      <c r="BS36" s="28">
        <f t="shared" si="12"/>
        <v>98</v>
      </c>
      <c r="BT36" s="28">
        <f t="shared" si="13"/>
        <v>66</v>
      </c>
      <c r="BU36" s="28">
        <f t="shared" si="14"/>
        <v>30</v>
      </c>
      <c r="BV36" s="28">
        <f t="shared" si="15"/>
        <v>88</v>
      </c>
      <c r="BW36" s="28">
        <f t="shared" si="16"/>
        <v>131</v>
      </c>
      <c r="BX36" s="28">
        <f t="shared" si="17"/>
        <v>67</v>
      </c>
      <c r="BY36" s="28">
        <f t="shared" si="18"/>
        <v>163</v>
      </c>
      <c r="BZ36" s="28">
        <f t="shared" si="19"/>
        <v>145</v>
      </c>
      <c r="CA36" s="28">
        <f t="shared" si="20"/>
        <v>40</v>
      </c>
      <c r="CB36" s="28">
        <f t="shared" si="21"/>
        <v>146</v>
      </c>
      <c r="CC36" s="28">
        <f t="shared" si="22"/>
        <v>103</v>
      </c>
      <c r="CD36" s="28">
        <f t="shared" si="23"/>
        <v>89</v>
      </c>
      <c r="CE36" s="28">
        <f t="shared" si="24"/>
        <v>159</v>
      </c>
      <c r="CF36" s="28">
        <f t="shared" si="25"/>
        <v>113</v>
      </c>
      <c r="CG36" s="28">
        <f t="shared" si="26"/>
        <v>136</v>
      </c>
      <c r="CH36" s="28">
        <f t="shared" si="27"/>
        <v>153</v>
      </c>
      <c r="CI36" s="28">
        <f t="shared" si="28"/>
        <v>77</v>
      </c>
      <c r="CJ36" s="28">
        <f t="shared" si="29"/>
        <v>154</v>
      </c>
      <c r="CK36" s="28">
        <f t="shared" si="30"/>
        <v>102</v>
      </c>
      <c r="CL36" s="28">
        <f t="shared" si="31"/>
        <v>136</v>
      </c>
      <c r="CM36" s="28">
        <f t="shared" si="32"/>
        <v>12</v>
      </c>
      <c r="CN36" s="28">
        <f t="shared" si="33"/>
        <v>31</v>
      </c>
    </row>
    <row r="37" spans="1:96" x14ac:dyDescent="0.25">
      <c r="A37" t="s">
        <v>42</v>
      </c>
      <c r="B37" t="s">
        <v>40</v>
      </c>
      <c r="C37">
        <v>2016</v>
      </c>
      <c r="D37" s="9">
        <f>[1]lakónépesség!R71</f>
        <v>344302</v>
      </c>
      <c r="E37">
        <v>97684.000000000044</v>
      </c>
      <c r="F37">
        <v>78407.000000000015</v>
      </c>
      <c r="G37">
        <v>79017.999999999985</v>
      </c>
      <c r="H37">
        <v>85665</v>
      </c>
      <c r="I37">
        <v>33108.000000000007</v>
      </c>
      <c r="J37">
        <v>68453.999999999913</v>
      </c>
      <c r="K37">
        <v>70392.000000000015</v>
      </c>
      <c r="L37">
        <v>40545.000000000015</v>
      </c>
      <c r="M37">
        <v>59878.999999999985</v>
      </c>
      <c r="N37">
        <v>12062.999999999995</v>
      </c>
      <c r="O37">
        <v>45730.999999999949</v>
      </c>
      <c r="P37">
        <v>24464.999999999993</v>
      </c>
      <c r="Q37">
        <v>188106</v>
      </c>
      <c r="R37">
        <v>88503</v>
      </c>
      <c r="S37">
        <v>13147</v>
      </c>
      <c r="T37">
        <v>44496.999999999978</v>
      </c>
      <c r="U37">
        <v>74194.000000000029</v>
      </c>
      <c r="V37">
        <v>31846.000000000004</v>
      </c>
      <c r="W37">
        <v>51235.000000000029</v>
      </c>
      <c r="X37">
        <v>27770.999999999985</v>
      </c>
      <c r="Y37">
        <v>252053.99999999991</v>
      </c>
      <c r="Z37">
        <v>117527.00000000006</v>
      </c>
      <c r="AA37">
        <v>29427</v>
      </c>
      <c r="AB37">
        <v>64681.000000000109</v>
      </c>
      <c r="AC37">
        <v>28717.999999999982</v>
      </c>
      <c r="AD37">
        <v>242148.00000000006</v>
      </c>
      <c r="AE37">
        <v>3862.0000000000005</v>
      </c>
      <c r="AH37" s="8" t="str">
        <f t="shared" si="5"/>
        <v>Veszprém</v>
      </c>
      <c r="AI37" t="str">
        <f t="shared" si="5"/>
        <v>megye</v>
      </c>
      <c r="AJ37">
        <f t="shared" si="5"/>
        <v>2016</v>
      </c>
      <c r="AK37" s="10"/>
      <c r="AL37" s="19">
        <f t="shared" si="34"/>
        <v>0.28371603998815004</v>
      </c>
      <c r="AM37" s="20">
        <f t="shared" si="34"/>
        <v>0.22772740210629044</v>
      </c>
      <c r="AN37" s="20">
        <f t="shared" si="34"/>
        <v>0.22950200695900688</v>
      </c>
      <c r="AO37" s="20">
        <f t="shared" si="34"/>
        <v>0.24880773274625184</v>
      </c>
      <c r="AP37" s="20">
        <f t="shared" si="34"/>
        <v>9.6159766716429201E-2</v>
      </c>
      <c r="AQ37" s="20">
        <f t="shared" si="34"/>
        <v>0.19881964089665444</v>
      </c>
      <c r="AR37" s="20">
        <f t="shared" si="34"/>
        <v>0.20444842028219415</v>
      </c>
      <c r="AS37" s="20">
        <f t="shared" si="34"/>
        <v>0.11775998977641726</v>
      </c>
      <c r="AT37" s="20">
        <f t="shared" si="34"/>
        <v>0.17391417999314551</v>
      </c>
      <c r="AU37" s="20">
        <f t="shared" si="34"/>
        <v>3.5036102026709093E-2</v>
      </c>
      <c r="AV37" s="20">
        <f t="shared" si="34"/>
        <v>0.13282234782255098</v>
      </c>
      <c r="AW37" s="20">
        <f t="shared" si="34"/>
        <v>7.1056804781848476E-2</v>
      </c>
      <c r="AX37" s="20">
        <f t="shared" si="37"/>
        <v>0.54634013162862838</v>
      </c>
      <c r="AY37" s="20">
        <f t="shared" si="37"/>
        <v>0.25705049636656191</v>
      </c>
      <c r="AZ37" s="20">
        <f t="shared" si="37"/>
        <v>3.8184500816143968E-2</v>
      </c>
      <c r="BA37" s="20">
        <f t="shared" si="37"/>
        <v>0.12923828499398776</v>
      </c>
      <c r="BB37" s="20">
        <f t="shared" si="37"/>
        <v>0.21549105146063638</v>
      </c>
      <c r="BC37" s="20">
        <f t="shared" si="36"/>
        <v>9.2494379933895254E-2</v>
      </c>
      <c r="BD37" s="20">
        <f t="shared" si="35"/>
        <v>0.14880831363163743</v>
      </c>
      <c r="BE37" s="20">
        <f t="shared" si="35"/>
        <v>8.065884020423926E-2</v>
      </c>
      <c r="BF37" s="20">
        <f t="shared" si="35"/>
        <v>0.73207242478986445</v>
      </c>
      <c r="BG37" s="20">
        <f t="shared" si="35"/>
        <v>0.34134858351098762</v>
      </c>
      <c r="BH37" s="20">
        <f t="shared" si="35"/>
        <v>8.5468571196217272E-2</v>
      </c>
      <c r="BI37" s="20">
        <f t="shared" si="35"/>
        <v>0.18786123809911098</v>
      </c>
      <c r="BJ37" s="20">
        <f t="shared" si="35"/>
        <v>8.3409332504603459E-2</v>
      </c>
      <c r="BK37" s="20">
        <f t="shared" si="35"/>
        <v>0.70330117164582273</v>
      </c>
      <c r="BL37" s="21">
        <f t="shared" si="35"/>
        <v>1.1216896794093559E-2</v>
      </c>
      <c r="BM37" s="7"/>
      <c r="BN37" s="28">
        <f t="shared" si="7"/>
        <v>151</v>
      </c>
      <c r="BO37" s="28">
        <f t="shared" si="8"/>
        <v>77</v>
      </c>
      <c r="BP37" s="28">
        <f t="shared" si="9"/>
        <v>7</v>
      </c>
      <c r="BQ37" s="28">
        <f t="shared" si="10"/>
        <v>99</v>
      </c>
      <c r="BR37" s="28">
        <f t="shared" si="11"/>
        <v>124</v>
      </c>
      <c r="BS37" s="28">
        <f t="shared" si="12"/>
        <v>47</v>
      </c>
      <c r="BT37" s="28">
        <f t="shared" si="13"/>
        <v>56</v>
      </c>
      <c r="BU37" s="28">
        <f t="shared" si="14"/>
        <v>118</v>
      </c>
      <c r="BV37" s="28">
        <f t="shared" si="15"/>
        <v>72</v>
      </c>
      <c r="BW37" s="28">
        <f t="shared" si="16"/>
        <v>172</v>
      </c>
      <c r="BX37" s="28">
        <f t="shared" si="17"/>
        <v>62</v>
      </c>
      <c r="BY37" s="28">
        <f t="shared" si="18"/>
        <v>133</v>
      </c>
      <c r="BZ37" s="28">
        <f t="shared" si="19"/>
        <v>131</v>
      </c>
      <c r="CA37" s="28">
        <f t="shared" si="20"/>
        <v>50</v>
      </c>
      <c r="CB37" s="28">
        <f t="shared" si="21"/>
        <v>27</v>
      </c>
      <c r="CC37" s="28">
        <f t="shared" si="22"/>
        <v>81</v>
      </c>
      <c r="CD37" s="28">
        <f t="shared" si="23"/>
        <v>67</v>
      </c>
      <c r="CE37" s="28">
        <f t="shared" si="24"/>
        <v>8</v>
      </c>
      <c r="CF37" s="28">
        <f t="shared" si="25"/>
        <v>63</v>
      </c>
      <c r="CG37" s="28">
        <f t="shared" si="26"/>
        <v>162</v>
      </c>
      <c r="CH37" s="28">
        <f t="shared" si="27"/>
        <v>170</v>
      </c>
      <c r="CI37" s="28">
        <f t="shared" si="28"/>
        <v>125</v>
      </c>
      <c r="CJ37" s="28">
        <f t="shared" si="29"/>
        <v>81</v>
      </c>
      <c r="CK37" s="28">
        <f t="shared" si="30"/>
        <v>99</v>
      </c>
      <c r="CL37" s="28">
        <f t="shared" si="31"/>
        <v>120</v>
      </c>
      <c r="CM37" s="28">
        <f t="shared" si="32"/>
        <v>70</v>
      </c>
      <c r="CN37" s="28">
        <f t="shared" si="33"/>
        <v>76</v>
      </c>
    </row>
    <row r="38" spans="1:96" x14ac:dyDescent="0.25">
      <c r="A38" t="s">
        <v>43</v>
      </c>
      <c r="B38" t="s">
        <v>44</v>
      </c>
      <c r="C38">
        <v>2016</v>
      </c>
      <c r="D38" s="9">
        <f>[1]lakónépesség!R72</f>
        <v>1060703</v>
      </c>
      <c r="E38">
        <v>324506.00000000006</v>
      </c>
      <c r="F38">
        <v>237309.00000000006</v>
      </c>
      <c r="G38">
        <v>175370.99999999994</v>
      </c>
      <c r="H38">
        <v>277949.99999999988</v>
      </c>
      <c r="I38">
        <v>123809.00000000003</v>
      </c>
      <c r="J38">
        <v>203823.99999999991</v>
      </c>
      <c r="K38">
        <v>211367.00000000006</v>
      </c>
      <c r="L38">
        <v>144236.00000000006</v>
      </c>
      <c r="M38">
        <v>165391</v>
      </c>
      <c r="N38">
        <v>69040</v>
      </c>
      <c r="O38">
        <v>125277.99999999994</v>
      </c>
      <c r="P38">
        <v>62854.999999999971</v>
      </c>
      <c r="Q38">
        <v>631360</v>
      </c>
      <c r="R38">
        <v>261967.00000000017</v>
      </c>
      <c r="S38">
        <v>35754</v>
      </c>
      <c r="T38">
        <v>122762.99999999994</v>
      </c>
      <c r="U38">
        <v>219057.00000000015</v>
      </c>
      <c r="V38">
        <v>37553</v>
      </c>
      <c r="W38">
        <v>138950.00000000006</v>
      </c>
      <c r="X38">
        <v>139128.99999999997</v>
      </c>
      <c r="Y38">
        <v>1031031.0000000001</v>
      </c>
      <c r="Z38">
        <v>402255.00000000029</v>
      </c>
      <c r="AA38">
        <v>74374</v>
      </c>
      <c r="AB38">
        <v>215789.00000000017</v>
      </c>
      <c r="AC38">
        <v>89978</v>
      </c>
      <c r="AD38">
        <v>826683.99999999953</v>
      </c>
      <c r="AE38">
        <v>13928</v>
      </c>
      <c r="AH38" s="8" t="str">
        <f t="shared" si="5"/>
        <v>Közép-Dunántúl</v>
      </c>
      <c r="AI38" t="str">
        <f t="shared" si="5"/>
        <v>régió</v>
      </c>
      <c r="AJ38">
        <f t="shared" si="5"/>
        <v>2016</v>
      </c>
      <c r="AK38" s="10"/>
      <c r="AL38" s="19">
        <f t="shared" si="34"/>
        <v>0.30593483755584744</v>
      </c>
      <c r="AM38" s="20">
        <f t="shared" si="34"/>
        <v>0.22372803697170657</v>
      </c>
      <c r="AN38" s="20">
        <f t="shared" si="34"/>
        <v>0.16533468840947932</v>
      </c>
      <c r="AO38" s="20">
        <f t="shared" si="34"/>
        <v>0.26204319210938393</v>
      </c>
      <c r="AP38" s="20">
        <f t="shared" si="34"/>
        <v>0.11672353146922373</v>
      </c>
      <c r="AQ38" s="20">
        <f t="shared" si="34"/>
        <v>0.19215935092104003</v>
      </c>
      <c r="AR38" s="20">
        <f t="shared" si="34"/>
        <v>0.1992706723748307</v>
      </c>
      <c r="AS38" s="20">
        <f t="shared" si="34"/>
        <v>0.13598151414674989</v>
      </c>
      <c r="AT38" s="20">
        <f t="shared" si="34"/>
        <v>0.15592583409304961</v>
      </c>
      <c r="AU38" s="20">
        <f t="shared" si="34"/>
        <v>6.5088908016664421E-2</v>
      </c>
      <c r="AV38" s="20">
        <f t="shared" si="34"/>
        <v>0.1181084620294276</v>
      </c>
      <c r="AW38" s="20">
        <f t="shared" si="34"/>
        <v>5.9257869545009272E-2</v>
      </c>
      <c r="AX38" s="20">
        <f t="shared" si="37"/>
        <v>0.59522788188588138</v>
      </c>
      <c r="AY38" s="20">
        <f t="shared" si="37"/>
        <v>0.24697488363849274</v>
      </c>
      <c r="AZ38" s="20">
        <f t="shared" si="37"/>
        <v>3.370783338974246E-2</v>
      </c>
      <c r="BA38" s="20">
        <f t="shared" si="37"/>
        <v>0.11573739303084836</v>
      </c>
      <c r="BB38" s="20">
        <f t="shared" si="37"/>
        <v>0.2065205811617391</v>
      </c>
      <c r="BC38" s="20">
        <f t="shared" si="36"/>
        <v>3.5403878371231157E-2</v>
      </c>
      <c r="BD38" s="20">
        <f t="shared" si="35"/>
        <v>0.13099802678035233</v>
      </c>
      <c r="BE38" s="20">
        <f t="shared" si="35"/>
        <v>0.13116678278462487</v>
      </c>
      <c r="BF38" s="20">
        <f t="shared" si="35"/>
        <v>0.972026099671633</v>
      </c>
      <c r="BG38" s="20">
        <f t="shared" si="35"/>
        <v>0.37923433798150874</v>
      </c>
      <c r="BH38" s="20">
        <f t="shared" si="35"/>
        <v>7.0117648389794313E-2</v>
      </c>
      <c r="BI38" s="20">
        <f t="shared" si="35"/>
        <v>0.20343960562004648</v>
      </c>
      <c r="BJ38" s="20">
        <f t="shared" si="35"/>
        <v>8.4828646661695123E-2</v>
      </c>
      <c r="BK38" s="20">
        <f t="shared" si="35"/>
        <v>0.77937367953140468</v>
      </c>
      <c r="BL38" s="21">
        <f t="shared" si="35"/>
        <v>1.3130914120163702E-2</v>
      </c>
      <c r="BM38" s="7"/>
      <c r="BN38" s="28">
        <f t="shared" si="7"/>
        <v>133</v>
      </c>
      <c r="BO38" s="28">
        <f t="shared" si="8"/>
        <v>88</v>
      </c>
      <c r="BP38" s="28">
        <f t="shared" si="9"/>
        <v>90</v>
      </c>
      <c r="BQ38" s="28">
        <f t="shared" si="10"/>
        <v>77</v>
      </c>
      <c r="BR38" s="28">
        <f t="shared" si="11"/>
        <v>92</v>
      </c>
      <c r="BS38" s="28">
        <f t="shared" si="12"/>
        <v>62</v>
      </c>
      <c r="BT38" s="28">
        <f t="shared" si="13"/>
        <v>70</v>
      </c>
      <c r="BU38" s="28">
        <f t="shared" si="14"/>
        <v>91</v>
      </c>
      <c r="BV38" s="28">
        <f t="shared" si="15"/>
        <v>94</v>
      </c>
      <c r="BW38" s="28">
        <f t="shared" si="16"/>
        <v>121</v>
      </c>
      <c r="BX38" s="28">
        <f t="shared" si="17"/>
        <v>103</v>
      </c>
      <c r="BY38" s="28">
        <f t="shared" si="18"/>
        <v>147</v>
      </c>
      <c r="BZ38" s="28">
        <f t="shared" si="19"/>
        <v>109</v>
      </c>
      <c r="CA38" s="28">
        <f t="shared" si="20"/>
        <v>58</v>
      </c>
      <c r="CB38" s="28">
        <f t="shared" si="21"/>
        <v>61</v>
      </c>
      <c r="CC38" s="28">
        <f t="shared" si="22"/>
        <v>121</v>
      </c>
      <c r="CD38" s="28">
        <f t="shared" si="23"/>
        <v>77</v>
      </c>
      <c r="CE38" s="28">
        <f t="shared" si="24"/>
        <v>60</v>
      </c>
      <c r="CF38" s="28">
        <f t="shared" si="25"/>
        <v>90</v>
      </c>
      <c r="CG38" s="28">
        <f t="shared" si="26"/>
        <v>97</v>
      </c>
      <c r="CH38" s="28">
        <f t="shared" si="27"/>
        <v>144</v>
      </c>
      <c r="CI38" s="28">
        <f t="shared" si="28"/>
        <v>76</v>
      </c>
      <c r="CJ38" s="28">
        <f t="shared" si="29"/>
        <v>130</v>
      </c>
      <c r="CK38" s="28">
        <f t="shared" si="30"/>
        <v>75</v>
      </c>
      <c r="CL38" s="28">
        <f t="shared" si="31"/>
        <v>115</v>
      </c>
      <c r="CM38" s="28">
        <f t="shared" si="32"/>
        <v>31</v>
      </c>
      <c r="CN38" s="28">
        <f t="shared" si="33"/>
        <v>62</v>
      </c>
    </row>
    <row r="39" spans="1:96" x14ac:dyDescent="0.25">
      <c r="A39" t="s">
        <v>45</v>
      </c>
      <c r="B39" t="s">
        <v>40</v>
      </c>
      <c r="C39">
        <v>2016</v>
      </c>
      <c r="D39" s="9">
        <f>[1]lakónépesség!R73</f>
        <v>455217</v>
      </c>
      <c r="E39">
        <v>112083.00000000015</v>
      </c>
      <c r="F39">
        <v>100416.00000000004</v>
      </c>
      <c r="G39">
        <v>97864.999999999913</v>
      </c>
      <c r="H39">
        <v>119219.99999999993</v>
      </c>
      <c r="I39">
        <v>49132.000000000029</v>
      </c>
      <c r="J39">
        <v>67014.999999999927</v>
      </c>
      <c r="K39">
        <v>74108.999999999956</v>
      </c>
      <c r="L39">
        <v>45114.999999999964</v>
      </c>
      <c r="M39">
        <v>58750.999999999993</v>
      </c>
      <c r="N39">
        <v>31526</v>
      </c>
      <c r="O39">
        <v>66913.000000000015</v>
      </c>
      <c r="P39">
        <v>41260.000000000015</v>
      </c>
      <c r="Q39">
        <v>234209</v>
      </c>
      <c r="R39">
        <v>71212.000000000015</v>
      </c>
      <c r="S39">
        <v>12538.999999999998</v>
      </c>
      <c r="T39">
        <v>61173</v>
      </c>
      <c r="U39">
        <v>68201.000000000044</v>
      </c>
      <c r="V39">
        <v>7565</v>
      </c>
      <c r="W39">
        <v>50938.999999999964</v>
      </c>
      <c r="X39">
        <v>81307.000000000073</v>
      </c>
      <c r="Y39">
        <v>447329.99999999959</v>
      </c>
      <c r="Z39">
        <v>169525.00000000009</v>
      </c>
      <c r="AA39">
        <v>22562</v>
      </c>
      <c r="AB39">
        <v>79748.999999999985</v>
      </c>
      <c r="AC39">
        <v>76730.000000000029</v>
      </c>
      <c r="AD39">
        <v>280851.00000000012</v>
      </c>
      <c r="AE39">
        <v>3089.0000000000009</v>
      </c>
      <c r="AH39" s="8" t="str">
        <f t="shared" si="5"/>
        <v>Győr-Moson-Sopron</v>
      </c>
      <c r="AI39" t="str">
        <f t="shared" si="5"/>
        <v>megye</v>
      </c>
      <c r="AJ39">
        <f t="shared" si="5"/>
        <v>2016</v>
      </c>
      <c r="AK39" s="10"/>
      <c r="AL39" s="19">
        <f t="shared" si="34"/>
        <v>0.24621883629126362</v>
      </c>
      <c r="AM39" s="20">
        <f t="shared" si="34"/>
        <v>0.22058930136616173</v>
      </c>
      <c r="AN39" s="20">
        <f t="shared" si="34"/>
        <v>0.21498538059870329</v>
      </c>
      <c r="AO39" s="20">
        <f t="shared" si="34"/>
        <v>0.26189707326395967</v>
      </c>
      <c r="AP39" s="20">
        <f t="shared" si="34"/>
        <v>0.10793094282507031</v>
      </c>
      <c r="AQ39" s="20">
        <f t="shared" si="34"/>
        <v>0.14721550381466406</v>
      </c>
      <c r="AR39" s="20">
        <f t="shared" si="34"/>
        <v>0.16279928034322083</v>
      </c>
      <c r="AS39" s="20">
        <f t="shared" si="34"/>
        <v>9.9106579938798345E-2</v>
      </c>
      <c r="AT39" s="20">
        <f t="shared" si="34"/>
        <v>0.12906152450369823</v>
      </c>
      <c r="AU39" s="20">
        <f t="shared" si="34"/>
        <v>6.9254882836097945E-2</v>
      </c>
      <c r="AV39" s="20">
        <f t="shared" si="34"/>
        <v>0.14699143485414651</v>
      </c>
      <c r="AW39" s="20">
        <f t="shared" si="34"/>
        <v>9.0638091283937142E-2</v>
      </c>
      <c r="AX39" s="20">
        <f t="shared" si="37"/>
        <v>0.5144996781754636</v>
      </c>
      <c r="AY39" s="20">
        <f t="shared" si="37"/>
        <v>0.15643528251361441</v>
      </c>
      <c r="AZ39" s="20">
        <f t="shared" si="37"/>
        <v>2.7545104862076765E-2</v>
      </c>
      <c r="BA39" s="20">
        <f t="shared" si="37"/>
        <v>0.13438206393873692</v>
      </c>
      <c r="BB39" s="20">
        <f t="shared" si="37"/>
        <v>0.14982085466931166</v>
      </c>
      <c r="BC39" s="20">
        <f t="shared" si="36"/>
        <v>1.6618447905065056E-2</v>
      </c>
      <c r="BD39" s="20">
        <f t="shared" si="35"/>
        <v>0.11190047823345781</v>
      </c>
      <c r="BE39" s="20">
        <f t="shared" si="35"/>
        <v>0.1786115193413253</v>
      </c>
      <c r="BF39" s="20">
        <f t="shared" si="35"/>
        <v>0.98267419714114279</v>
      </c>
      <c r="BG39" s="20">
        <f t="shared" si="35"/>
        <v>0.37240480913498419</v>
      </c>
      <c r="BH39" s="20">
        <f t="shared" si="35"/>
        <v>4.9563175364716168E-2</v>
      </c>
      <c r="BI39" s="20">
        <f t="shared" si="35"/>
        <v>0.17518897580714249</v>
      </c>
      <c r="BJ39" s="20">
        <f t="shared" si="35"/>
        <v>0.16855697392672073</v>
      </c>
      <c r="BK39" s="20">
        <f t="shared" si="35"/>
        <v>0.61696070225848354</v>
      </c>
      <c r="BL39" s="21">
        <f t="shared" si="35"/>
        <v>6.7857746964634473E-3</v>
      </c>
      <c r="BM39" s="7"/>
      <c r="BN39" s="28">
        <f t="shared" si="7"/>
        <v>166</v>
      </c>
      <c r="BO39" s="28">
        <f t="shared" si="8"/>
        <v>94</v>
      </c>
      <c r="BP39" s="28">
        <f t="shared" si="9"/>
        <v>20</v>
      </c>
      <c r="BQ39" s="28">
        <f t="shared" si="10"/>
        <v>78</v>
      </c>
      <c r="BR39" s="28">
        <f t="shared" si="11"/>
        <v>105</v>
      </c>
      <c r="BS39" s="28">
        <f t="shared" si="12"/>
        <v>125</v>
      </c>
      <c r="BT39" s="28">
        <f t="shared" si="13"/>
        <v>136</v>
      </c>
      <c r="BU39" s="28">
        <f t="shared" si="14"/>
        <v>148</v>
      </c>
      <c r="BV39" s="28">
        <f t="shared" si="15"/>
        <v>137</v>
      </c>
      <c r="BW39" s="28">
        <f t="shared" si="16"/>
        <v>111</v>
      </c>
      <c r="BX39" s="28">
        <f t="shared" si="17"/>
        <v>25</v>
      </c>
      <c r="BY39" s="28">
        <f t="shared" si="18"/>
        <v>100</v>
      </c>
      <c r="BZ39" s="28">
        <f t="shared" si="19"/>
        <v>139</v>
      </c>
      <c r="CA39" s="28">
        <f t="shared" si="20"/>
        <v>154</v>
      </c>
      <c r="CB39" s="28">
        <f t="shared" si="21"/>
        <v>113</v>
      </c>
      <c r="CC39" s="28">
        <f t="shared" si="22"/>
        <v>76</v>
      </c>
      <c r="CD39" s="28">
        <f t="shared" si="23"/>
        <v>159</v>
      </c>
      <c r="CE39" s="28">
        <f t="shared" si="24"/>
        <v>121</v>
      </c>
      <c r="CF39" s="28">
        <f t="shared" si="25"/>
        <v>127</v>
      </c>
      <c r="CG39" s="28">
        <f t="shared" si="26"/>
        <v>16</v>
      </c>
      <c r="CH39" s="28">
        <f t="shared" si="27"/>
        <v>142</v>
      </c>
      <c r="CI39" s="28">
        <f t="shared" si="28"/>
        <v>89</v>
      </c>
      <c r="CJ39" s="28">
        <f t="shared" si="29"/>
        <v>166</v>
      </c>
      <c r="CK39" s="28">
        <f t="shared" si="30"/>
        <v>124</v>
      </c>
      <c r="CL39" s="28">
        <f t="shared" si="31"/>
        <v>3</v>
      </c>
      <c r="CM39" s="28">
        <f t="shared" si="32"/>
        <v>96</v>
      </c>
      <c r="CN39" s="28">
        <f t="shared" si="33"/>
        <v>133</v>
      </c>
      <c r="CO39" s="25"/>
      <c r="CP39" s="25"/>
      <c r="CQ39" s="25"/>
      <c r="CR39" s="25"/>
    </row>
    <row r="40" spans="1:96" x14ac:dyDescent="0.25">
      <c r="A40" t="s">
        <v>46</v>
      </c>
      <c r="B40" t="s">
        <v>40</v>
      </c>
      <c r="C40">
        <v>2016</v>
      </c>
      <c r="D40" s="9">
        <f>[1]lakónépesség!R74</f>
        <v>253689</v>
      </c>
      <c r="E40">
        <v>77670.000000000015</v>
      </c>
      <c r="F40">
        <v>51912.999999999971</v>
      </c>
      <c r="G40">
        <v>26578.000000000007</v>
      </c>
      <c r="H40">
        <v>64316.999999999971</v>
      </c>
      <c r="I40">
        <v>24063.000000000015</v>
      </c>
      <c r="J40">
        <v>35514.000000000007</v>
      </c>
      <c r="K40">
        <v>50188.999999999993</v>
      </c>
      <c r="L40">
        <v>32086</v>
      </c>
      <c r="M40">
        <v>35267.000000000044</v>
      </c>
      <c r="N40">
        <v>9890</v>
      </c>
      <c r="O40">
        <v>32465.999999999982</v>
      </c>
      <c r="P40">
        <v>30892</v>
      </c>
      <c r="Q40">
        <v>129091</v>
      </c>
      <c r="R40">
        <v>75179.000000000015</v>
      </c>
      <c r="S40">
        <v>6521.0000000000018</v>
      </c>
      <c r="T40">
        <v>17118</v>
      </c>
      <c r="U40">
        <v>41292.000000000029</v>
      </c>
      <c r="V40">
        <v>12509.000000000004</v>
      </c>
      <c r="W40">
        <v>14743.999999999996</v>
      </c>
      <c r="X40">
        <v>33355</v>
      </c>
      <c r="Y40">
        <v>311796.99999999994</v>
      </c>
      <c r="Z40">
        <v>79655.000000000131</v>
      </c>
      <c r="AA40">
        <v>20090</v>
      </c>
      <c r="AB40">
        <v>22980.000000000007</v>
      </c>
      <c r="AC40">
        <v>25456.000000000004</v>
      </c>
      <c r="AD40">
        <v>142757.99999999985</v>
      </c>
      <c r="AE40">
        <v>1321</v>
      </c>
      <c r="AH40" s="8" t="str">
        <f t="shared" si="5"/>
        <v>Vas</v>
      </c>
      <c r="AI40" t="str">
        <f t="shared" si="5"/>
        <v>megye</v>
      </c>
      <c r="AJ40">
        <f t="shared" si="5"/>
        <v>2016</v>
      </c>
      <c r="AK40" s="10"/>
      <c r="AL40" s="19">
        <f t="shared" si="34"/>
        <v>0.30616226955051268</v>
      </c>
      <c r="AM40" s="20">
        <f t="shared" si="34"/>
        <v>0.20463244366133326</v>
      </c>
      <c r="AN40" s="20">
        <f t="shared" si="34"/>
        <v>0.10476607184387185</v>
      </c>
      <c r="AO40" s="20">
        <f t="shared" si="34"/>
        <v>0.25352695623381372</v>
      </c>
      <c r="AP40" s="20">
        <f t="shared" si="34"/>
        <v>9.4852358596549377E-2</v>
      </c>
      <c r="AQ40" s="20">
        <f t="shared" si="34"/>
        <v>0.13999030308763882</v>
      </c>
      <c r="AR40" s="20">
        <f t="shared" si="34"/>
        <v>0.19783672133990829</v>
      </c>
      <c r="AS40" s="20">
        <f t="shared" si="34"/>
        <v>0.1264776951306521</v>
      </c>
      <c r="AT40" s="20">
        <f t="shared" si="34"/>
        <v>0.13901667001722598</v>
      </c>
      <c r="AU40" s="20">
        <f t="shared" si="34"/>
        <v>3.8984741159451136E-2</v>
      </c>
      <c r="AV40" s="20">
        <f t="shared" si="34"/>
        <v>0.12797559216205662</v>
      </c>
      <c r="AW40" s="20">
        <f t="shared" si="34"/>
        <v>0.12177114498460714</v>
      </c>
      <c r="AX40" s="20">
        <f t="shared" si="37"/>
        <v>0.50885533073960632</v>
      </c>
      <c r="AY40" s="20">
        <f t="shared" si="37"/>
        <v>0.29634316032622626</v>
      </c>
      <c r="AZ40" s="20">
        <f t="shared" si="37"/>
        <v>2.5704701425761471E-2</v>
      </c>
      <c r="BA40" s="20">
        <f t="shared" si="37"/>
        <v>6.747631943048378E-2</v>
      </c>
      <c r="BB40" s="20">
        <f t="shared" si="37"/>
        <v>0.16276622163357507</v>
      </c>
      <c r="BC40" s="20">
        <f t="shared" si="36"/>
        <v>4.9308405173263341E-2</v>
      </c>
      <c r="BD40" s="20">
        <f t="shared" si="35"/>
        <v>5.8118404818498226E-2</v>
      </c>
      <c r="BE40" s="20">
        <f t="shared" si="35"/>
        <v>0.13147988284868481</v>
      </c>
      <c r="BF40" s="20">
        <f t="shared" si="35"/>
        <v>1.2290521071075211</v>
      </c>
      <c r="BG40" s="20">
        <f t="shared" ref="BG40:BL82" si="38">Z40/$D40</f>
        <v>0.31398681062245559</v>
      </c>
      <c r="BH40" s="20">
        <f t="shared" si="38"/>
        <v>7.9191450949784969E-2</v>
      </c>
      <c r="BI40" s="20">
        <f t="shared" si="38"/>
        <v>9.0583352057046249E-2</v>
      </c>
      <c r="BJ40" s="20">
        <f t="shared" si="38"/>
        <v>0.10034333376693512</v>
      </c>
      <c r="BK40" s="20">
        <f t="shared" si="38"/>
        <v>0.56272838002435999</v>
      </c>
      <c r="BL40" s="21">
        <f t="shared" si="38"/>
        <v>5.2071631012775487E-3</v>
      </c>
      <c r="BM40" s="7"/>
      <c r="BN40" s="28">
        <f t="shared" si="7"/>
        <v>132</v>
      </c>
      <c r="BO40" s="28">
        <f t="shared" si="8"/>
        <v>114</v>
      </c>
      <c r="BP40" s="28">
        <f t="shared" si="9"/>
        <v>162</v>
      </c>
      <c r="BQ40" s="28">
        <f t="shared" si="10"/>
        <v>91</v>
      </c>
      <c r="BR40" s="28">
        <f t="shared" si="11"/>
        <v>130</v>
      </c>
      <c r="BS40" s="28">
        <f t="shared" si="12"/>
        <v>136</v>
      </c>
      <c r="BT40" s="28">
        <f t="shared" si="13"/>
        <v>72</v>
      </c>
      <c r="BU40" s="28">
        <f t="shared" si="14"/>
        <v>104</v>
      </c>
      <c r="BV40" s="28">
        <f t="shared" si="15"/>
        <v>120</v>
      </c>
      <c r="BW40" s="28">
        <f t="shared" si="16"/>
        <v>169</v>
      </c>
      <c r="BX40" s="28">
        <f t="shared" si="17"/>
        <v>84</v>
      </c>
      <c r="BY40" s="28">
        <f t="shared" si="18"/>
        <v>40</v>
      </c>
      <c r="BZ40" s="28">
        <f t="shared" si="19"/>
        <v>141</v>
      </c>
      <c r="CA40" s="28">
        <f t="shared" si="20"/>
        <v>27</v>
      </c>
      <c r="CB40" s="28">
        <f t="shared" si="21"/>
        <v>124</v>
      </c>
      <c r="CC40" s="28">
        <f t="shared" si="22"/>
        <v>174</v>
      </c>
      <c r="CD40" s="28">
        <f t="shared" si="23"/>
        <v>149</v>
      </c>
      <c r="CE40" s="28">
        <f t="shared" si="24"/>
        <v>31</v>
      </c>
      <c r="CF40" s="28">
        <f t="shared" si="25"/>
        <v>173</v>
      </c>
      <c r="CG40" s="28">
        <f t="shared" si="26"/>
        <v>95</v>
      </c>
      <c r="CH40" s="28">
        <f t="shared" si="27"/>
        <v>94</v>
      </c>
      <c r="CI40" s="28">
        <f t="shared" si="28"/>
        <v>146</v>
      </c>
      <c r="CJ40" s="28">
        <f t="shared" si="29"/>
        <v>102</v>
      </c>
      <c r="CK40" s="28">
        <f t="shared" si="30"/>
        <v>175</v>
      </c>
      <c r="CL40" s="28">
        <f t="shared" si="31"/>
        <v>50</v>
      </c>
      <c r="CM40" s="28">
        <f t="shared" si="32"/>
        <v>121</v>
      </c>
      <c r="CN40" s="28">
        <f t="shared" si="33"/>
        <v>159</v>
      </c>
      <c r="CO40" s="25"/>
      <c r="CP40" s="25"/>
      <c r="CQ40" s="25"/>
      <c r="CR40" s="25"/>
    </row>
    <row r="41" spans="1:96" x14ac:dyDescent="0.25">
      <c r="A41" t="s">
        <v>47</v>
      </c>
      <c r="B41" t="s">
        <v>40</v>
      </c>
      <c r="C41">
        <v>2016</v>
      </c>
      <c r="D41" s="9">
        <f>[1]lakónépesség!R75</f>
        <v>275027</v>
      </c>
      <c r="E41">
        <v>90746.000000000073</v>
      </c>
      <c r="F41">
        <v>44305.999999999949</v>
      </c>
      <c r="G41">
        <v>67074.000000000015</v>
      </c>
      <c r="H41">
        <v>68937.000000000058</v>
      </c>
      <c r="I41">
        <v>24390.000000000011</v>
      </c>
      <c r="J41">
        <v>48485.000000000015</v>
      </c>
      <c r="K41">
        <v>60051.000000000153</v>
      </c>
      <c r="L41">
        <v>31450.999999999996</v>
      </c>
      <c r="M41">
        <v>45293.000000000022</v>
      </c>
      <c r="N41">
        <v>30560</v>
      </c>
      <c r="O41">
        <v>37379.000000000015</v>
      </c>
      <c r="P41">
        <v>23428</v>
      </c>
      <c r="Q41">
        <v>178184</v>
      </c>
      <c r="R41">
        <v>93943.000000000073</v>
      </c>
      <c r="S41">
        <v>8449</v>
      </c>
      <c r="T41">
        <v>24994</v>
      </c>
      <c r="U41">
        <v>56397.999999999956</v>
      </c>
      <c r="V41">
        <v>12829.000000000002</v>
      </c>
      <c r="W41">
        <v>42798</v>
      </c>
      <c r="X41">
        <v>29140.999999999993</v>
      </c>
      <c r="Y41">
        <v>369808.99999999988</v>
      </c>
      <c r="Z41">
        <v>91990.000000000102</v>
      </c>
      <c r="AA41">
        <v>23829</v>
      </c>
      <c r="AB41">
        <v>51239.000000000007</v>
      </c>
      <c r="AC41">
        <v>27148</v>
      </c>
      <c r="AD41">
        <v>332077.99999999971</v>
      </c>
      <c r="AE41">
        <v>2340</v>
      </c>
      <c r="AH41" s="8" t="str">
        <f t="shared" si="5"/>
        <v>Zala</v>
      </c>
      <c r="AI41" t="str">
        <f t="shared" si="5"/>
        <v>megye</v>
      </c>
      <c r="AJ41">
        <f t="shared" si="5"/>
        <v>2016</v>
      </c>
      <c r="AK41" s="10"/>
      <c r="AL41" s="19">
        <f t="shared" si="34"/>
        <v>0.32995305915419237</v>
      </c>
      <c r="AM41" s="20">
        <f t="shared" si="34"/>
        <v>0.16109691048515218</v>
      </c>
      <c r="AN41" s="20">
        <f t="shared" si="34"/>
        <v>0.24388150981539999</v>
      </c>
      <c r="AO41" s="20">
        <f t="shared" si="34"/>
        <v>0.2506553901980535</v>
      </c>
      <c r="AP41" s="20">
        <f t="shared" si="34"/>
        <v>8.8682202111065492E-2</v>
      </c>
      <c r="AQ41" s="20">
        <f t="shared" si="34"/>
        <v>0.17629178226137804</v>
      </c>
      <c r="AR41" s="20">
        <f t="shared" si="34"/>
        <v>0.21834583513618719</v>
      </c>
      <c r="AS41" s="20">
        <f t="shared" si="34"/>
        <v>0.11435604504285032</v>
      </c>
      <c r="AT41" s="20">
        <f t="shared" si="34"/>
        <v>0.16468564904536653</v>
      </c>
      <c r="AU41" s="20">
        <f t="shared" si="34"/>
        <v>0.11111636312071178</v>
      </c>
      <c r="AV41" s="20">
        <f t="shared" si="34"/>
        <v>0.13591029244401465</v>
      </c>
      <c r="AW41" s="20">
        <f t="shared" si="34"/>
        <v>8.5184363717016875E-2</v>
      </c>
      <c r="AX41" s="20">
        <f t="shared" si="37"/>
        <v>0.64787820832136478</v>
      </c>
      <c r="AY41" s="20">
        <f t="shared" si="37"/>
        <v>0.341577372403437</v>
      </c>
      <c r="AZ41" s="20">
        <f t="shared" si="37"/>
        <v>3.0720620157293647E-2</v>
      </c>
      <c r="BA41" s="20">
        <f t="shared" si="37"/>
        <v>9.0878350125624036E-2</v>
      </c>
      <c r="BB41" s="20">
        <f t="shared" si="37"/>
        <v>0.20506350285608307</v>
      </c>
      <c r="BC41" s="20">
        <f t="shared" si="36"/>
        <v>4.664632926948991E-2</v>
      </c>
      <c r="BD41" s="20">
        <f t="shared" si="36"/>
        <v>0.15561381246204917</v>
      </c>
      <c r="BE41" s="20">
        <f t="shared" si="36"/>
        <v>0.10595686968915777</v>
      </c>
      <c r="BF41" s="20">
        <f t="shared" si="36"/>
        <v>1.3446279819799507</v>
      </c>
      <c r="BG41" s="20">
        <f t="shared" si="38"/>
        <v>0.33447625142258797</v>
      </c>
      <c r="BH41" s="20">
        <f t="shared" si="38"/>
        <v>8.6642402382311551E-2</v>
      </c>
      <c r="BI41" s="20">
        <f t="shared" si="38"/>
        <v>0.1863053445661699</v>
      </c>
      <c r="BJ41" s="20">
        <f t="shared" si="38"/>
        <v>9.8710308442443828E-2</v>
      </c>
      <c r="BK41" s="20">
        <f t="shared" si="38"/>
        <v>1.2074378151963252</v>
      </c>
      <c r="BL41" s="21">
        <f t="shared" si="38"/>
        <v>8.5082555530911503E-3</v>
      </c>
      <c r="BM41" s="7"/>
      <c r="BN41" s="28">
        <f t="shared" si="7"/>
        <v>105</v>
      </c>
      <c r="BO41" s="28">
        <f t="shared" si="8"/>
        <v>158</v>
      </c>
      <c r="BP41" s="28">
        <f t="shared" si="9"/>
        <v>2</v>
      </c>
      <c r="BQ41" s="28">
        <f t="shared" si="10"/>
        <v>94</v>
      </c>
      <c r="BR41" s="28">
        <f t="shared" si="11"/>
        <v>139</v>
      </c>
      <c r="BS41" s="28">
        <f t="shared" si="12"/>
        <v>91</v>
      </c>
      <c r="BT41" s="28">
        <f t="shared" si="13"/>
        <v>35</v>
      </c>
      <c r="BU41" s="28">
        <f t="shared" si="14"/>
        <v>126</v>
      </c>
      <c r="BV41" s="28">
        <f t="shared" si="15"/>
        <v>81</v>
      </c>
      <c r="BW41" s="28">
        <f t="shared" si="16"/>
        <v>16</v>
      </c>
      <c r="BX41" s="28">
        <f t="shared" si="17"/>
        <v>53</v>
      </c>
      <c r="BY41" s="28">
        <f t="shared" si="18"/>
        <v>106</v>
      </c>
      <c r="BZ41" s="28">
        <f t="shared" si="19"/>
        <v>77</v>
      </c>
      <c r="CA41" s="28">
        <f t="shared" si="20"/>
        <v>17</v>
      </c>
      <c r="CB41" s="28">
        <f t="shared" si="21"/>
        <v>90</v>
      </c>
      <c r="CC41" s="28">
        <f t="shared" si="22"/>
        <v>159</v>
      </c>
      <c r="CD41" s="28">
        <f t="shared" si="23"/>
        <v>79</v>
      </c>
      <c r="CE41" s="28">
        <f t="shared" si="24"/>
        <v>36</v>
      </c>
      <c r="CF41" s="28">
        <f t="shared" si="25"/>
        <v>57</v>
      </c>
      <c r="CG41" s="28">
        <f t="shared" si="26"/>
        <v>139</v>
      </c>
      <c r="CH41" s="28">
        <f t="shared" si="27"/>
        <v>73</v>
      </c>
      <c r="CI41" s="28">
        <f t="shared" si="28"/>
        <v>131</v>
      </c>
      <c r="CJ41" s="28">
        <f t="shared" si="29"/>
        <v>76</v>
      </c>
      <c r="CK41" s="28">
        <f t="shared" si="30"/>
        <v>100</v>
      </c>
      <c r="CL41" s="28">
        <f t="shared" si="31"/>
        <v>55</v>
      </c>
      <c r="CM41" s="28">
        <f t="shared" si="32"/>
        <v>1</v>
      </c>
      <c r="CN41" s="28">
        <f t="shared" si="33"/>
        <v>105</v>
      </c>
      <c r="CO41" s="25"/>
      <c r="CP41" s="25"/>
      <c r="CQ41" s="25"/>
      <c r="CR41" s="25"/>
    </row>
    <row r="42" spans="1:96" x14ac:dyDescent="0.25">
      <c r="A42" t="s">
        <v>48</v>
      </c>
      <c r="B42" t="s">
        <v>44</v>
      </c>
      <c r="C42">
        <v>2016</v>
      </c>
      <c r="D42" s="9">
        <f>[1]lakónépesség!R76</f>
        <v>983933</v>
      </c>
      <c r="E42">
        <v>280499.00000000023</v>
      </c>
      <c r="F42">
        <v>196634.99999999994</v>
      </c>
      <c r="G42">
        <v>191516.99999999994</v>
      </c>
      <c r="H42">
        <v>252473.99999999994</v>
      </c>
      <c r="I42">
        <v>97585.000000000058</v>
      </c>
      <c r="J42">
        <v>151013.99999999994</v>
      </c>
      <c r="K42">
        <v>184349.00000000009</v>
      </c>
      <c r="L42">
        <v>108651.99999999997</v>
      </c>
      <c r="M42">
        <v>139311.00000000006</v>
      </c>
      <c r="N42">
        <v>71976</v>
      </c>
      <c r="O42">
        <v>136758</v>
      </c>
      <c r="P42">
        <v>95580.000000000015</v>
      </c>
      <c r="Q42">
        <v>541484</v>
      </c>
      <c r="R42">
        <v>240334.00000000012</v>
      </c>
      <c r="S42">
        <v>27509</v>
      </c>
      <c r="T42">
        <v>103285</v>
      </c>
      <c r="U42">
        <v>165891.00000000003</v>
      </c>
      <c r="V42">
        <v>32903.000000000007</v>
      </c>
      <c r="W42">
        <v>108480.99999999996</v>
      </c>
      <c r="X42">
        <v>143803.00000000006</v>
      </c>
      <c r="Y42">
        <v>1128935.9999999995</v>
      </c>
      <c r="Z42">
        <v>341170.00000000035</v>
      </c>
      <c r="AA42">
        <v>66481</v>
      </c>
      <c r="AB42">
        <v>153968</v>
      </c>
      <c r="AC42">
        <v>129334.00000000003</v>
      </c>
      <c r="AD42">
        <v>755686.99999999977</v>
      </c>
      <c r="AE42">
        <v>6750.0000000000009</v>
      </c>
      <c r="AH42" s="8" t="str">
        <f t="shared" si="5"/>
        <v>Nyugat-Dunántúl</v>
      </c>
      <c r="AI42" t="str">
        <f t="shared" si="5"/>
        <v>régió</v>
      </c>
      <c r="AJ42">
        <f t="shared" si="5"/>
        <v>2016</v>
      </c>
      <c r="AK42" s="10"/>
      <c r="AL42" s="19">
        <f t="shared" si="34"/>
        <v>0.28507937024167318</v>
      </c>
      <c r="AM42" s="20">
        <f t="shared" si="34"/>
        <v>0.19984592446843427</v>
      </c>
      <c r="AN42" s="20">
        <f t="shared" si="34"/>
        <v>0.19464435078404724</v>
      </c>
      <c r="AO42" s="20">
        <f t="shared" si="34"/>
        <v>0.25659673981866643</v>
      </c>
      <c r="AP42" s="20">
        <f t="shared" si="34"/>
        <v>9.9178500975168088E-2</v>
      </c>
      <c r="AQ42" s="20">
        <f t="shared" si="34"/>
        <v>0.15347996255842616</v>
      </c>
      <c r="AR42" s="20">
        <f t="shared" si="34"/>
        <v>0.18735930190368663</v>
      </c>
      <c r="AS42" s="20">
        <f t="shared" si="34"/>
        <v>0.11042621804533435</v>
      </c>
      <c r="AT42" s="20">
        <f t="shared" si="34"/>
        <v>0.14158586001282614</v>
      </c>
      <c r="AU42" s="20">
        <f t="shared" si="34"/>
        <v>7.3151322295318885E-2</v>
      </c>
      <c r="AV42" s="20">
        <f t="shared" si="34"/>
        <v>0.13899117114681589</v>
      </c>
      <c r="AW42" s="20">
        <f t="shared" si="34"/>
        <v>9.7140760600569365E-2</v>
      </c>
      <c r="AX42" s="20">
        <f t="shared" si="37"/>
        <v>0.55032608927640403</v>
      </c>
      <c r="AY42" s="20">
        <f t="shared" si="37"/>
        <v>0.24425850134104671</v>
      </c>
      <c r="AZ42" s="20">
        <f t="shared" si="37"/>
        <v>2.7958204471239402E-2</v>
      </c>
      <c r="BA42" s="20">
        <f t="shared" si="37"/>
        <v>0.10497157834933883</v>
      </c>
      <c r="BB42" s="20">
        <f t="shared" si="37"/>
        <v>0.16859989450501206</v>
      </c>
      <c r="BC42" s="20">
        <f t="shared" si="36"/>
        <v>3.3440285060059992E-2</v>
      </c>
      <c r="BD42" s="20">
        <f t="shared" si="36"/>
        <v>0.11025242572410922</v>
      </c>
      <c r="BE42" s="20">
        <f t="shared" si="36"/>
        <v>0.14615121151541829</v>
      </c>
      <c r="BF42" s="20">
        <f t="shared" si="36"/>
        <v>1.1473708067520854</v>
      </c>
      <c r="BG42" s="20">
        <f t="shared" si="38"/>
        <v>0.3467410890782201</v>
      </c>
      <c r="BH42" s="20">
        <f t="shared" si="38"/>
        <v>6.7566592440745463E-2</v>
      </c>
      <c r="BI42" s="20">
        <f t="shared" si="38"/>
        <v>0.15648219949935616</v>
      </c>
      <c r="BJ42" s="20">
        <f t="shared" si="38"/>
        <v>0.13144594194929943</v>
      </c>
      <c r="BK42" s="20">
        <f t="shared" si="38"/>
        <v>0.7680268880096508</v>
      </c>
      <c r="BL42" s="21">
        <f t="shared" si="38"/>
        <v>6.8602232062548981E-3</v>
      </c>
      <c r="BM42" s="7"/>
      <c r="BN42" s="28">
        <f t="shared" si="7"/>
        <v>148</v>
      </c>
      <c r="BO42" s="28">
        <f t="shared" si="8"/>
        <v>124</v>
      </c>
      <c r="BP42" s="28">
        <f t="shared" si="9"/>
        <v>43</v>
      </c>
      <c r="BQ42" s="28">
        <f t="shared" si="10"/>
        <v>88</v>
      </c>
      <c r="BR42" s="28">
        <f t="shared" si="11"/>
        <v>116</v>
      </c>
      <c r="BS42" s="28">
        <f t="shared" si="12"/>
        <v>118</v>
      </c>
      <c r="BT42" s="28">
        <f t="shared" si="13"/>
        <v>100</v>
      </c>
      <c r="BU42" s="28">
        <f t="shared" si="14"/>
        <v>136</v>
      </c>
      <c r="BV42" s="28">
        <f t="shared" si="15"/>
        <v>118</v>
      </c>
      <c r="BW42" s="28">
        <f t="shared" si="16"/>
        <v>96</v>
      </c>
      <c r="BX42" s="28">
        <f t="shared" si="17"/>
        <v>44</v>
      </c>
      <c r="BY42" s="28">
        <f t="shared" si="18"/>
        <v>83</v>
      </c>
      <c r="BZ42" s="28">
        <f t="shared" si="19"/>
        <v>129</v>
      </c>
      <c r="CA42" s="28">
        <f t="shared" si="20"/>
        <v>60</v>
      </c>
      <c r="CB42" s="28">
        <f t="shared" si="21"/>
        <v>110</v>
      </c>
      <c r="CC42" s="28">
        <f t="shared" si="22"/>
        <v>141</v>
      </c>
      <c r="CD42" s="28">
        <f t="shared" si="23"/>
        <v>138</v>
      </c>
      <c r="CE42" s="28">
        <f t="shared" si="24"/>
        <v>63</v>
      </c>
      <c r="CF42" s="28">
        <f t="shared" si="25"/>
        <v>132</v>
      </c>
      <c r="CG42" s="28">
        <f t="shared" si="26"/>
        <v>65</v>
      </c>
      <c r="CH42" s="28">
        <f t="shared" si="27"/>
        <v>118</v>
      </c>
      <c r="CI42" s="28">
        <f t="shared" si="28"/>
        <v>119</v>
      </c>
      <c r="CJ42" s="28">
        <f t="shared" si="29"/>
        <v>140</v>
      </c>
      <c r="CK42" s="28">
        <f t="shared" si="30"/>
        <v>146</v>
      </c>
      <c r="CL42" s="28">
        <f t="shared" si="31"/>
        <v>19</v>
      </c>
      <c r="CM42" s="28">
        <f t="shared" si="32"/>
        <v>35</v>
      </c>
      <c r="CN42" s="28">
        <f t="shared" si="33"/>
        <v>131</v>
      </c>
      <c r="CO42" s="25"/>
      <c r="CP42" s="25"/>
      <c r="CQ42" s="25"/>
      <c r="CR42" s="25"/>
    </row>
    <row r="43" spans="1:96" x14ac:dyDescent="0.25">
      <c r="A43" t="s">
        <v>49</v>
      </c>
      <c r="B43" t="s">
        <v>40</v>
      </c>
      <c r="C43">
        <v>2016</v>
      </c>
      <c r="D43" s="9">
        <f>[1]lakónépesség!R77</f>
        <v>368135</v>
      </c>
      <c r="E43">
        <v>161856.00000000015</v>
      </c>
      <c r="F43">
        <v>112643.00000000003</v>
      </c>
      <c r="G43">
        <v>54552.000000000015</v>
      </c>
      <c r="H43">
        <v>123489.00000000004</v>
      </c>
      <c r="I43">
        <v>92175.000000000131</v>
      </c>
      <c r="J43">
        <v>82919.000000000087</v>
      </c>
      <c r="K43">
        <v>87913</v>
      </c>
      <c r="L43">
        <v>79846.000000000073</v>
      </c>
      <c r="M43">
        <v>76434</v>
      </c>
      <c r="N43">
        <v>34539.999999999978</v>
      </c>
      <c r="O43">
        <v>69355.000000000044</v>
      </c>
      <c r="P43">
        <v>62578.999999999993</v>
      </c>
      <c r="Q43">
        <v>372420</v>
      </c>
      <c r="R43">
        <v>106654.99999999996</v>
      </c>
      <c r="S43">
        <v>12781.999999999995</v>
      </c>
      <c r="T43">
        <v>84848.000000000102</v>
      </c>
      <c r="U43">
        <v>97170.999999999956</v>
      </c>
      <c r="V43">
        <v>7830.9999999999991</v>
      </c>
      <c r="W43">
        <v>107570.99999999991</v>
      </c>
      <c r="X43">
        <v>49255.999999999993</v>
      </c>
      <c r="Y43">
        <v>700715.9999999979</v>
      </c>
      <c r="Z43">
        <v>140409.00000000017</v>
      </c>
      <c r="AA43">
        <v>37856.999999999993</v>
      </c>
      <c r="AB43">
        <v>107643.00000000028</v>
      </c>
      <c r="AC43">
        <v>50314.999999999993</v>
      </c>
      <c r="AD43">
        <v>225033.00000000012</v>
      </c>
      <c r="AE43">
        <v>3569.0000000000032</v>
      </c>
      <c r="AH43" s="8" t="str">
        <f t="shared" si="5"/>
        <v>Baranya</v>
      </c>
      <c r="AI43" t="str">
        <f t="shared" si="5"/>
        <v>megye</v>
      </c>
      <c r="AJ43">
        <f t="shared" si="5"/>
        <v>2016</v>
      </c>
      <c r="AK43" s="10"/>
      <c r="AL43" s="19">
        <f t="shared" si="34"/>
        <v>0.43966479688157917</v>
      </c>
      <c r="AM43" s="20">
        <f t="shared" si="34"/>
        <v>0.30598285954880688</v>
      </c>
      <c r="AN43" s="20">
        <f t="shared" si="34"/>
        <v>0.14818476917435183</v>
      </c>
      <c r="AO43" s="20">
        <f t="shared" si="34"/>
        <v>0.3354448775585045</v>
      </c>
      <c r="AP43" s="20">
        <f t="shared" si="34"/>
        <v>0.25038369076561623</v>
      </c>
      <c r="AQ43" s="20">
        <f t="shared" si="34"/>
        <v>0.22524074048922293</v>
      </c>
      <c r="AR43" s="20">
        <f t="shared" si="34"/>
        <v>0.23880641612451953</v>
      </c>
      <c r="AS43" s="20">
        <f t="shared" si="34"/>
        <v>0.21689325926630196</v>
      </c>
      <c r="AT43" s="20">
        <f t="shared" si="34"/>
        <v>0.20762492020590273</v>
      </c>
      <c r="AU43" s="20">
        <f t="shared" si="34"/>
        <v>9.3824276420334876E-2</v>
      </c>
      <c r="AV43" s="20">
        <f t="shared" si="34"/>
        <v>0.18839556141089558</v>
      </c>
      <c r="AW43" s="20">
        <f t="shared" si="34"/>
        <v>0.16998927024053673</v>
      </c>
      <c r="AX43" s="20">
        <f t="shared" si="37"/>
        <v>1.0116397517215152</v>
      </c>
      <c r="AY43" s="20">
        <f t="shared" si="37"/>
        <v>0.28971708748149444</v>
      </c>
      <c r="AZ43" s="20">
        <f t="shared" si="37"/>
        <v>3.4720958344085714E-2</v>
      </c>
      <c r="BA43" s="20">
        <f t="shared" si="37"/>
        <v>0.23048066606000545</v>
      </c>
      <c r="BB43" s="20">
        <f t="shared" si="37"/>
        <v>0.26395479919051423</v>
      </c>
      <c r="BC43" s="20">
        <f t="shared" si="36"/>
        <v>2.1272087685224168E-2</v>
      </c>
      <c r="BD43" s="20">
        <f t="shared" si="36"/>
        <v>0.29220530511904574</v>
      </c>
      <c r="BE43" s="20">
        <f t="shared" si="36"/>
        <v>0.13379874230920721</v>
      </c>
      <c r="BF43" s="20">
        <f t="shared" si="36"/>
        <v>1.9034212992516275</v>
      </c>
      <c r="BG43" s="20">
        <f t="shared" si="38"/>
        <v>0.38140627758838519</v>
      </c>
      <c r="BH43" s="20">
        <f t="shared" si="38"/>
        <v>0.10283455797465602</v>
      </c>
      <c r="BI43" s="20">
        <f t="shared" si="38"/>
        <v>0.29240088554470584</v>
      </c>
      <c r="BJ43" s="20">
        <f t="shared" si="38"/>
        <v>0.13667540440327594</v>
      </c>
      <c r="BK43" s="20">
        <f t="shared" si="38"/>
        <v>0.61127847121300638</v>
      </c>
      <c r="BL43" s="21">
        <f t="shared" si="38"/>
        <v>9.694813044127842E-3</v>
      </c>
      <c r="BM43" s="7"/>
      <c r="BN43" s="28">
        <f t="shared" si="7"/>
        <v>30</v>
      </c>
      <c r="BO43" s="28">
        <f t="shared" si="8"/>
        <v>23</v>
      </c>
      <c r="BP43" s="28">
        <f t="shared" si="9"/>
        <v>112</v>
      </c>
      <c r="BQ43" s="28">
        <f t="shared" si="10"/>
        <v>19</v>
      </c>
      <c r="BR43" s="28">
        <f t="shared" si="11"/>
        <v>9</v>
      </c>
      <c r="BS43" s="28">
        <f t="shared" si="12"/>
        <v>21</v>
      </c>
      <c r="BT43" s="28">
        <f t="shared" si="13"/>
        <v>21</v>
      </c>
      <c r="BU43" s="28">
        <f t="shared" si="14"/>
        <v>15</v>
      </c>
      <c r="BV43" s="28">
        <f t="shared" si="15"/>
        <v>21</v>
      </c>
      <c r="BW43" s="28">
        <f t="shared" si="16"/>
        <v>52</v>
      </c>
      <c r="BX43" s="28">
        <f t="shared" si="17"/>
        <v>10</v>
      </c>
      <c r="BY43" s="28">
        <f t="shared" si="18"/>
        <v>14</v>
      </c>
      <c r="BZ43" s="28">
        <f t="shared" si="19"/>
        <v>1</v>
      </c>
      <c r="CA43" s="28">
        <f t="shared" si="20"/>
        <v>30</v>
      </c>
      <c r="CB43" s="28">
        <f t="shared" si="21"/>
        <v>52</v>
      </c>
      <c r="CC43" s="28">
        <f t="shared" si="22"/>
        <v>14</v>
      </c>
      <c r="CD43" s="28">
        <f t="shared" si="23"/>
        <v>32</v>
      </c>
      <c r="CE43" s="28">
        <f t="shared" si="24"/>
        <v>110</v>
      </c>
      <c r="CF43" s="28">
        <f t="shared" si="25"/>
        <v>10</v>
      </c>
      <c r="CG43" s="28">
        <f t="shared" si="26"/>
        <v>91</v>
      </c>
      <c r="CH43" s="28">
        <f t="shared" si="27"/>
        <v>14</v>
      </c>
      <c r="CI43" s="28">
        <f t="shared" si="28"/>
        <v>69</v>
      </c>
      <c r="CJ43" s="28">
        <f t="shared" si="29"/>
        <v>30</v>
      </c>
      <c r="CK43" s="28">
        <f t="shared" si="30"/>
        <v>9</v>
      </c>
      <c r="CL43" s="28">
        <f t="shared" si="31"/>
        <v>13</v>
      </c>
      <c r="CM43" s="28">
        <f t="shared" si="32"/>
        <v>100</v>
      </c>
      <c r="CN43" s="28">
        <f t="shared" si="33"/>
        <v>92</v>
      </c>
      <c r="CO43" s="25"/>
      <c r="CP43" s="25"/>
      <c r="CQ43" s="25"/>
      <c r="CR43" s="25"/>
    </row>
    <row r="44" spans="1:96" x14ac:dyDescent="0.25">
      <c r="A44" t="s">
        <v>50</v>
      </c>
      <c r="B44" t="s">
        <v>40</v>
      </c>
      <c r="C44">
        <v>2016</v>
      </c>
      <c r="D44" s="9">
        <f>[1]lakónépesség!R78</f>
        <v>309115</v>
      </c>
      <c r="E44">
        <v>107084.00000000019</v>
      </c>
      <c r="F44">
        <v>114274.9999999999</v>
      </c>
      <c r="G44">
        <v>31251.000000000018</v>
      </c>
      <c r="H44">
        <v>80147.999999999898</v>
      </c>
      <c r="I44">
        <v>36037.000000000007</v>
      </c>
      <c r="J44">
        <v>54310.000000000022</v>
      </c>
      <c r="K44">
        <v>63988.999999999993</v>
      </c>
      <c r="L44">
        <v>52349.000000000029</v>
      </c>
      <c r="M44">
        <v>60255.000000000044</v>
      </c>
      <c r="N44">
        <v>33007.999999999993</v>
      </c>
      <c r="O44">
        <v>29111.000000000004</v>
      </c>
      <c r="P44">
        <v>40455</v>
      </c>
      <c r="Q44">
        <v>189939</v>
      </c>
      <c r="R44">
        <v>56509.000000000065</v>
      </c>
      <c r="S44">
        <v>7348.9999999999991</v>
      </c>
      <c r="T44">
        <v>37944.999999999993</v>
      </c>
      <c r="U44">
        <v>58845</v>
      </c>
      <c r="V44">
        <v>2104</v>
      </c>
      <c r="W44">
        <v>45292</v>
      </c>
      <c r="X44">
        <v>55856.000000000007</v>
      </c>
      <c r="Y44">
        <v>438297.00000000047</v>
      </c>
      <c r="Z44">
        <v>109985</v>
      </c>
      <c r="AA44">
        <v>34622.000000000015</v>
      </c>
      <c r="AB44">
        <v>68265.000000000058</v>
      </c>
      <c r="AC44">
        <v>26580.000000000015</v>
      </c>
      <c r="AD44">
        <v>174823.99999999968</v>
      </c>
      <c r="AE44">
        <v>1794.9999999999995</v>
      </c>
      <c r="AH44" s="8" t="str">
        <f t="shared" si="5"/>
        <v>Somogy</v>
      </c>
      <c r="AI44" t="str">
        <f t="shared" si="5"/>
        <v>megye</v>
      </c>
      <c r="AJ44">
        <f t="shared" si="5"/>
        <v>2016</v>
      </c>
      <c r="AK44" s="10"/>
      <c r="AL44" s="19">
        <f t="shared" si="34"/>
        <v>0.34642123481552234</v>
      </c>
      <c r="AM44" s="20">
        <f t="shared" si="34"/>
        <v>0.36968442165537063</v>
      </c>
      <c r="AN44" s="20">
        <f t="shared" si="34"/>
        <v>0.1010982967504004</v>
      </c>
      <c r="AO44" s="20">
        <f t="shared" si="34"/>
        <v>0.25928214418582046</v>
      </c>
      <c r="AP44" s="20">
        <f t="shared" si="34"/>
        <v>0.11658120764116917</v>
      </c>
      <c r="AQ44" s="20">
        <f t="shared" si="34"/>
        <v>0.1756951296443072</v>
      </c>
      <c r="AR44" s="20">
        <f t="shared" si="34"/>
        <v>0.20700710091713437</v>
      </c>
      <c r="AS44" s="20">
        <f t="shared" si="34"/>
        <v>0.16935121233198011</v>
      </c>
      <c r="AT44" s="20">
        <f t="shared" si="34"/>
        <v>0.19492745418371818</v>
      </c>
      <c r="AU44" s="20">
        <f t="shared" si="34"/>
        <v>0.10678226549989484</v>
      </c>
      <c r="AV44" s="20">
        <f t="shared" si="34"/>
        <v>9.4175306924607363E-2</v>
      </c>
      <c r="AW44" s="20">
        <f t="shared" si="34"/>
        <v>0.13087362308525954</v>
      </c>
      <c r="AX44" s="20">
        <f t="shared" si="37"/>
        <v>0.61446063762677317</v>
      </c>
      <c r="AY44" s="20">
        <f t="shared" si="37"/>
        <v>0.18280898694660586</v>
      </c>
      <c r="AZ44" s="20">
        <f t="shared" si="37"/>
        <v>2.3774323471847044E-2</v>
      </c>
      <c r="BA44" s="20">
        <f t="shared" si="37"/>
        <v>0.12275366772883876</v>
      </c>
      <c r="BB44" s="20">
        <f t="shared" si="37"/>
        <v>0.19036604499943388</v>
      </c>
      <c r="BC44" s="20">
        <f t="shared" si="36"/>
        <v>6.8065283147048829E-3</v>
      </c>
      <c r="BD44" s="20">
        <f t="shared" si="36"/>
        <v>0.1465215211167365</v>
      </c>
      <c r="BE44" s="20">
        <f t="shared" si="36"/>
        <v>0.18069650453714639</v>
      </c>
      <c r="BF44" s="20">
        <f t="shared" si="36"/>
        <v>1.4179091923717726</v>
      </c>
      <c r="BG44" s="20">
        <f t="shared" si="38"/>
        <v>0.35580609158403831</v>
      </c>
      <c r="BH44" s="20">
        <f t="shared" si="38"/>
        <v>0.11200362324701167</v>
      </c>
      <c r="BI44" s="20">
        <f t="shared" si="38"/>
        <v>0.22084014040082189</v>
      </c>
      <c r="BJ44" s="20">
        <f t="shared" si="38"/>
        <v>8.5987415686718582E-2</v>
      </c>
      <c r="BK44" s="20">
        <f t="shared" si="38"/>
        <v>0.56556297817964085</v>
      </c>
      <c r="BL44" s="21">
        <f t="shared" si="38"/>
        <v>5.8069003445319692E-3</v>
      </c>
      <c r="BM44" s="7"/>
      <c r="BN44" s="28">
        <f t="shared" si="7"/>
        <v>90</v>
      </c>
      <c r="BO44" s="28">
        <f t="shared" si="8"/>
        <v>7</v>
      </c>
      <c r="BP44" s="28">
        <f t="shared" si="9"/>
        <v>166</v>
      </c>
      <c r="BQ44" s="28">
        <f t="shared" si="10"/>
        <v>83</v>
      </c>
      <c r="BR44" s="28">
        <f t="shared" si="11"/>
        <v>93</v>
      </c>
      <c r="BS44" s="28">
        <f t="shared" si="12"/>
        <v>92</v>
      </c>
      <c r="BT44" s="28">
        <f t="shared" si="13"/>
        <v>51</v>
      </c>
      <c r="BU44" s="28">
        <f t="shared" si="14"/>
        <v>46</v>
      </c>
      <c r="BV44" s="28">
        <f t="shared" si="15"/>
        <v>35</v>
      </c>
      <c r="BW44" s="28">
        <f t="shared" si="16"/>
        <v>22</v>
      </c>
      <c r="BX44" s="28">
        <f t="shared" si="17"/>
        <v>149</v>
      </c>
      <c r="BY44" s="28">
        <f t="shared" si="18"/>
        <v>31</v>
      </c>
      <c r="BZ44" s="28">
        <f t="shared" si="19"/>
        <v>101</v>
      </c>
      <c r="CA44" s="28">
        <f t="shared" si="20"/>
        <v>123</v>
      </c>
      <c r="CB44" s="28">
        <f t="shared" si="21"/>
        <v>134</v>
      </c>
      <c r="CC44" s="28">
        <f t="shared" si="22"/>
        <v>94</v>
      </c>
      <c r="CD44" s="28">
        <f t="shared" si="23"/>
        <v>106</v>
      </c>
      <c r="CE44" s="28">
        <f t="shared" si="24"/>
        <v>167</v>
      </c>
      <c r="CF44" s="28">
        <f t="shared" si="25"/>
        <v>67</v>
      </c>
      <c r="CG44" s="28">
        <f t="shared" si="26"/>
        <v>15</v>
      </c>
      <c r="CH44" s="28">
        <f t="shared" si="27"/>
        <v>60</v>
      </c>
      <c r="CI44" s="28">
        <f t="shared" si="28"/>
        <v>111</v>
      </c>
      <c r="CJ44" s="28">
        <f t="shared" si="29"/>
        <v>17</v>
      </c>
      <c r="CK44" s="28">
        <f t="shared" si="30"/>
        <v>56</v>
      </c>
      <c r="CL44" s="28">
        <f t="shared" si="31"/>
        <v>112</v>
      </c>
      <c r="CM44" s="28">
        <f t="shared" si="32"/>
        <v>119</v>
      </c>
      <c r="CN44" s="28">
        <f t="shared" si="33"/>
        <v>150</v>
      </c>
      <c r="CO44" s="25"/>
      <c r="CP44" s="25"/>
      <c r="CQ44" s="25"/>
      <c r="CR44" s="25"/>
    </row>
    <row r="45" spans="1:96" x14ac:dyDescent="0.25">
      <c r="A45" t="s">
        <v>51</v>
      </c>
      <c r="B45" t="s">
        <v>40</v>
      </c>
      <c r="C45">
        <v>2016</v>
      </c>
      <c r="D45" s="9">
        <f>[1]lakónépesség!R79</f>
        <v>223618</v>
      </c>
      <c r="E45">
        <v>84026.999999999956</v>
      </c>
      <c r="F45">
        <v>42965.000000000007</v>
      </c>
      <c r="G45">
        <v>45033.000000000007</v>
      </c>
      <c r="H45">
        <v>69491.000000000015</v>
      </c>
      <c r="I45">
        <v>40122.999999999985</v>
      </c>
      <c r="J45">
        <v>43881.000000000007</v>
      </c>
      <c r="K45">
        <v>45162</v>
      </c>
      <c r="L45">
        <v>35043</v>
      </c>
      <c r="M45">
        <v>41141.999999999993</v>
      </c>
      <c r="N45">
        <v>22812.000000000011</v>
      </c>
      <c r="O45">
        <v>24754.999999999978</v>
      </c>
      <c r="P45">
        <v>18508.999999999996</v>
      </c>
      <c r="Q45">
        <v>135295</v>
      </c>
      <c r="R45">
        <v>38518.999999999993</v>
      </c>
      <c r="S45">
        <v>8085.0000000000018</v>
      </c>
      <c r="T45">
        <v>20056.000000000007</v>
      </c>
      <c r="U45">
        <v>44790.000000000029</v>
      </c>
      <c r="V45">
        <v>3706</v>
      </c>
      <c r="W45">
        <v>40402.999999999978</v>
      </c>
      <c r="X45">
        <v>19737.999999999996</v>
      </c>
      <c r="Y45">
        <v>269390.99999999988</v>
      </c>
      <c r="Z45">
        <v>73233.000000000029</v>
      </c>
      <c r="AA45">
        <v>12235.000000000002</v>
      </c>
      <c r="AB45">
        <v>35876.999999999978</v>
      </c>
      <c r="AC45">
        <v>20960.999999999993</v>
      </c>
      <c r="AD45">
        <v>104059.99999999999</v>
      </c>
      <c r="AE45">
        <v>3427.0000000000005</v>
      </c>
      <c r="AH45" s="8" t="str">
        <f t="shared" si="5"/>
        <v>Tolna</v>
      </c>
      <c r="AI45" t="str">
        <f t="shared" si="5"/>
        <v>megye</v>
      </c>
      <c r="AJ45">
        <f t="shared" si="5"/>
        <v>2016</v>
      </c>
      <c r="AK45" s="10"/>
      <c r="AL45" s="19">
        <f t="shared" si="34"/>
        <v>0.37576134300458797</v>
      </c>
      <c r="AM45" s="20">
        <f t="shared" si="34"/>
        <v>0.19213569569533762</v>
      </c>
      <c r="AN45" s="20">
        <f t="shared" si="34"/>
        <v>0.20138360954842638</v>
      </c>
      <c r="AO45" s="20">
        <f t="shared" si="34"/>
        <v>0.31075763131769363</v>
      </c>
      <c r="AP45" s="20">
        <f t="shared" si="34"/>
        <v>0.17942652201522233</v>
      </c>
      <c r="AQ45" s="20">
        <f t="shared" si="34"/>
        <v>0.1962319670151777</v>
      </c>
      <c r="AR45" s="20">
        <f t="shared" si="34"/>
        <v>0.20196048618626408</v>
      </c>
      <c r="AS45" s="20">
        <f t="shared" si="34"/>
        <v>0.15670920945541056</v>
      </c>
      <c r="AT45" s="20">
        <f t="shared" si="34"/>
        <v>0.18398340026294838</v>
      </c>
      <c r="AU45" s="20">
        <f t="shared" si="34"/>
        <v>0.10201325474693455</v>
      </c>
      <c r="AV45" s="20">
        <f t="shared" si="34"/>
        <v>0.1107021796098703</v>
      </c>
      <c r="AW45" s="20">
        <f t="shared" si="34"/>
        <v>8.2770617749912775E-2</v>
      </c>
      <c r="AX45" s="20">
        <f t="shared" si="37"/>
        <v>0.60502732338183862</v>
      </c>
      <c r="AY45" s="20">
        <f t="shared" si="37"/>
        <v>0.17225357529358098</v>
      </c>
      <c r="AZ45" s="20">
        <f t="shared" si="37"/>
        <v>3.6155407883086341E-2</v>
      </c>
      <c r="BA45" s="20">
        <f t="shared" si="37"/>
        <v>8.9688665492044503E-2</v>
      </c>
      <c r="BB45" s="20">
        <f t="shared" si="37"/>
        <v>0.20029693495156933</v>
      </c>
      <c r="BC45" s="20">
        <f t="shared" si="36"/>
        <v>1.6572905580051697E-2</v>
      </c>
      <c r="BD45" s="20">
        <f t="shared" si="36"/>
        <v>0.18067865735316468</v>
      </c>
      <c r="BE45" s="20">
        <f t="shared" si="36"/>
        <v>8.8266597501095598E-2</v>
      </c>
      <c r="BF45" s="20">
        <f t="shared" si="36"/>
        <v>1.2046928243701307</v>
      </c>
      <c r="BG45" s="20">
        <f t="shared" si="38"/>
        <v>0.32749152572690943</v>
      </c>
      <c r="BH45" s="20">
        <f t="shared" si="38"/>
        <v>5.471384235616096E-2</v>
      </c>
      <c r="BI45" s="20">
        <f t="shared" si="38"/>
        <v>0.16043878399771028</v>
      </c>
      <c r="BJ45" s="20">
        <f t="shared" si="38"/>
        <v>9.373574578075107E-2</v>
      </c>
      <c r="BK45" s="20">
        <f t="shared" si="38"/>
        <v>0.46534715452244446</v>
      </c>
      <c r="BL45" s="21">
        <f t="shared" si="38"/>
        <v>1.5325242154030536E-2</v>
      </c>
      <c r="BM45" s="7"/>
      <c r="BN45" s="28">
        <f t="shared" si="7"/>
        <v>72</v>
      </c>
      <c r="BO45" s="28">
        <f t="shared" si="8"/>
        <v>133</v>
      </c>
      <c r="BP45" s="28">
        <f t="shared" si="9"/>
        <v>34</v>
      </c>
      <c r="BQ45" s="28">
        <f t="shared" si="10"/>
        <v>28</v>
      </c>
      <c r="BR45" s="28">
        <f t="shared" si="11"/>
        <v>26</v>
      </c>
      <c r="BS45" s="28">
        <f t="shared" si="12"/>
        <v>55</v>
      </c>
      <c r="BT45" s="28">
        <f t="shared" si="13"/>
        <v>60</v>
      </c>
      <c r="BU45" s="28">
        <f t="shared" si="14"/>
        <v>61</v>
      </c>
      <c r="BV45" s="28">
        <f t="shared" si="15"/>
        <v>48</v>
      </c>
      <c r="BW45" s="28">
        <f t="shared" si="16"/>
        <v>30</v>
      </c>
      <c r="BX45" s="28">
        <f t="shared" si="17"/>
        <v>112</v>
      </c>
      <c r="BY45" s="28">
        <f t="shared" si="18"/>
        <v>109</v>
      </c>
      <c r="BZ45" s="28">
        <f t="shared" si="19"/>
        <v>106</v>
      </c>
      <c r="CA45" s="28">
        <f t="shared" si="20"/>
        <v>142</v>
      </c>
      <c r="CB45" s="28">
        <f t="shared" si="21"/>
        <v>34</v>
      </c>
      <c r="CC45" s="28">
        <f t="shared" si="22"/>
        <v>161</v>
      </c>
      <c r="CD45" s="28">
        <f t="shared" si="23"/>
        <v>87</v>
      </c>
      <c r="CE45" s="28">
        <f t="shared" si="24"/>
        <v>122</v>
      </c>
      <c r="CF45" s="28">
        <f t="shared" si="25"/>
        <v>38</v>
      </c>
      <c r="CG45" s="28">
        <f t="shared" si="26"/>
        <v>152</v>
      </c>
      <c r="CH45" s="28">
        <f t="shared" si="27"/>
        <v>104</v>
      </c>
      <c r="CI45" s="28">
        <f t="shared" si="28"/>
        <v>136</v>
      </c>
      <c r="CJ45" s="28">
        <f t="shared" si="29"/>
        <v>159</v>
      </c>
      <c r="CK45" s="28">
        <f t="shared" si="30"/>
        <v>142</v>
      </c>
      <c r="CL45" s="28">
        <f t="shared" si="31"/>
        <v>77</v>
      </c>
      <c r="CM45" s="28">
        <f t="shared" si="32"/>
        <v>139</v>
      </c>
      <c r="CN45" s="28">
        <f t="shared" si="33"/>
        <v>50</v>
      </c>
      <c r="CO45" s="25"/>
      <c r="CP45" s="25"/>
      <c r="CQ45" s="25"/>
      <c r="CR45" s="25"/>
    </row>
    <row r="46" spans="1:96" x14ac:dyDescent="0.25">
      <c r="A46" t="s">
        <v>52</v>
      </c>
      <c r="B46" t="s">
        <v>44</v>
      </c>
      <c r="C46">
        <v>2016</v>
      </c>
      <c r="D46" s="9">
        <f>[1]lakónépesség!R80</f>
        <v>900868</v>
      </c>
      <c r="E46">
        <v>352967.00000000029</v>
      </c>
      <c r="F46">
        <v>269882.99999999994</v>
      </c>
      <c r="G46">
        <v>130836.00000000003</v>
      </c>
      <c r="H46">
        <v>273127.99999999994</v>
      </c>
      <c r="I46">
        <v>168335.00000000012</v>
      </c>
      <c r="J46">
        <v>181110.00000000012</v>
      </c>
      <c r="K46">
        <v>197064</v>
      </c>
      <c r="L46">
        <v>167238.00000000012</v>
      </c>
      <c r="M46">
        <v>177831.00000000006</v>
      </c>
      <c r="N46">
        <v>90359.999999999985</v>
      </c>
      <c r="O46">
        <v>123221.00000000003</v>
      </c>
      <c r="P46">
        <v>121543</v>
      </c>
      <c r="Q46">
        <v>697654</v>
      </c>
      <c r="R46">
        <v>201683.00000000003</v>
      </c>
      <c r="S46">
        <v>28215.999999999993</v>
      </c>
      <c r="T46">
        <v>142849.00000000009</v>
      </c>
      <c r="U46">
        <v>200805.99999999997</v>
      </c>
      <c r="V46">
        <v>13641</v>
      </c>
      <c r="W46">
        <v>193265.99999999988</v>
      </c>
      <c r="X46">
        <v>124850</v>
      </c>
      <c r="Y46">
        <v>1408403.9999999981</v>
      </c>
      <c r="Z46">
        <v>323627.00000000023</v>
      </c>
      <c r="AA46">
        <v>84714</v>
      </c>
      <c r="AB46">
        <v>211785.00000000032</v>
      </c>
      <c r="AC46">
        <v>97856</v>
      </c>
      <c r="AD46">
        <v>503916.99999999977</v>
      </c>
      <c r="AE46">
        <v>8791.0000000000036</v>
      </c>
      <c r="AH46" s="8" t="str">
        <f t="shared" si="5"/>
        <v>Dél-Dunántúl</v>
      </c>
      <c r="AI46" t="str">
        <f t="shared" si="5"/>
        <v>régió</v>
      </c>
      <c r="AJ46">
        <f t="shared" si="5"/>
        <v>2016</v>
      </c>
      <c r="AK46" s="10"/>
      <c r="AL46" s="19">
        <f t="shared" si="34"/>
        <v>0.39180767881643069</v>
      </c>
      <c r="AM46" s="20">
        <f t="shared" si="34"/>
        <v>0.29958107070070195</v>
      </c>
      <c r="AN46" s="20">
        <f t="shared" si="34"/>
        <v>0.14523326391879834</v>
      </c>
      <c r="AO46" s="20">
        <f t="shared" si="34"/>
        <v>0.30318315224872006</v>
      </c>
      <c r="AP46" s="20">
        <f t="shared" si="34"/>
        <v>0.18685867407877749</v>
      </c>
      <c r="AQ46" s="20">
        <f t="shared" si="34"/>
        <v>0.20103944196042053</v>
      </c>
      <c r="AR46" s="20">
        <f t="shared" si="34"/>
        <v>0.21874902871452864</v>
      </c>
      <c r="AS46" s="20">
        <f t="shared" si="34"/>
        <v>0.18564095960784502</v>
      </c>
      <c r="AT46" s="20">
        <f t="shared" si="34"/>
        <v>0.19739961903408718</v>
      </c>
      <c r="AU46" s="20">
        <f t="shared" si="34"/>
        <v>0.10030326307516749</v>
      </c>
      <c r="AV46" s="20">
        <f t="shared" si="34"/>
        <v>0.13678030521674656</v>
      </c>
      <c r="AW46" s="20">
        <f t="shared" si="34"/>
        <v>0.13491765719284068</v>
      </c>
      <c r="AX46" s="20">
        <f t="shared" si="37"/>
        <v>0.77442422197258642</v>
      </c>
      <c r="AY46" s="20">
        <f t="shared" si="37"/>
        <v>0.22387630596269378</v>
      </c>
      <c r="AZ46" s="20">
        <f t="shared" si="37"/>
        <v>3.1320903839408207E-2</v>
      </c>
      <c r="BA46" s="20">
        <f t="shared" si="37"/>
        <v>0.15856818090996694</v>
      </c>
      <c r="BB46" s="20">
        <f t="shared" si="37"/>
        <v>0.22290280041027094</v>
      </c>
      <c r="BC46" s="20">
        <f t="shared" si="36"/>
        <v>1.5142062988140326E-2</v>
      </c>
      <c r="BD46" s="20">
        <f t="shared" si="36"/>
        <v>0.21453309474862009</v>
      </c>
      <c r="BE46" s="20">
        <f t="shared" si="36"/>
        <v>0.138588561254257</v>
      </c>
      <c r="BF46" s="20">
        <f t="shared" si="36"/>
        <v>1.5633855348397303</v>
      </c>
      <c r="BG46" s="20">
        <f t="shared" si="38"/>
        <v>0.35923908941154559</v>
      </c>
      <c r="BH46" s="20">
        <f t="shared" si="38"/>
        <v>9.4035974193777558E-2</v>
      </c>
      <c r="BI46" s="20">
        <f t="shared" si="38"/>
        <v>0.23508993548444423</v>
      </c>
      <c r="BJ46" s="20">
        <f t="shared" si="38"/>
        <v>0.10862412695311632</v>
      </c>
      <c r="BK46" s="20">
        <f t="shared" si="38"/>
        <v>0.55936829813024747</v>
      </c>
      <c r="BL46" s="21">
        <f t="shared" si="38"/>
        <v>9.7583663755400393E-3</v>
      </c>
      <c r="BM46" s="7"/>
      <c r="BN46" s="28">
        <f t="shared" si="7"/>
        <v>57</v>
      </c>
      <c r="BO46" s="28">
        <f t="shared" si="8"/>
        <v>29</v>
      </c>
      <c r="BP46" s="28">
        <f t="shared" si="9"/>
        <v>114</v>
      </c>
      <c r="BQ46" s="28">
        <f t="shared" si="10"/>
        <v>32</v>
      </c>
      <c r="BR46" s="28">
        <f t="shared" si="11"/>
        <v>21</v>
      </c>
      <c r="BS46" s="28">
        <f t="shared" si="12"/>
        <v>45</v>
      </c>
      <c r="BT46" s="28">
        <f t="shared" si="13"/>
        <v>34</v>
      </c>
      <c r="BU46" s="28">
        <f t="shared" si="14"/>
        <v>32</v>
      </c>
      <c r="BV46" s="28">
        <f t="shared" si="15"/>
        <v>32</v>
      </c>
      <c r="BW46" s="28">
        <f t="shared" si="16"/>
        <v>33</v>
      </c>
      <c r="BX46" s="28">
        <f t="shared" si="17"/>
        <v>51</v>
      </c>
      <c r="BY46" s="28">
        <f t="shared" si="18"/>
        <v>26</v>
      </c>
      <c r="BZ46" s="28">
        <f t="shared" si="19"/>
        <v>18</v>
      </c>
      <c r="CA46" s="28">
        <f t="shared" si="20"/>
        <v>85</v>
      </c>
      <c r="CB46" s="28">
        <f t="shared" si="21"/>
        <v>82</v>
      </c>
      <c r="CC46" s="28">
        <f t="shared" si="22"/>
        <v>53</v>
      </c>
      <c r="CD46" s="28">
        <f t="shared" si="23"/>
        <v>62</v>
      </c>
      <c r="CE46" s="28">
        <f t="shared" si="24"/>
        <v>129</v>
      </c>
      <c r="CF46" s="28">
        <f t="shared" si="25"/>
        <v>18</v>
      </c>
      <c r="CG46" s="28">
        <f t="shared" si="26"/>
        <v>80</v>
      </c>
      <c r="CH46" s="28">
        <f t="shared" si="27"/>
        <v>36</v>
      </c>
      <c r="CI46" s="28">
        <f t="shared" si="28"/>
        <v>108</v>
      </c>
      <c r="CJ46" s="28">
        <f t="shared" si="29"/>
        <v>54</v>
      </c>
      <c r="CK46" s="28">
        <f t="shared" si="30"/>
        <v>43</v>
      </c>
      <c r="CL46" s="28">
        <f t="shared" si="31"/>
        <v>35</v>
      </c>
      <c r="CM46" s="28">
        <f t="shared" si="32"/>
        <v>122</v>
      </c>
      <c r="CN46" s="28">
        <f t="shared" si="33"/>
        <v>91</v>
      </c>
      <c r="CO46" s="25"/>
      <c r="CP46" s="25"/>
      <c r="CQ46" s="25"/>
      <c r="CR46" s="25"/>
    </row>
    <row r="47" spans="1:96" x14ac:dyDescent="0.25">
      <c r="A47" t="s">
        <v>53</v>
      </c>
      <c r="B47" t="s">
        <v>38</v>
      </c>
      <c r="C47">
        <v>2016</v>
      </c>
      <c r="D47" s="9">
        <f>[1]lakónépesség!R81</f>
        <v>2945504</v>
      </c>
      <c r="E47">
        <v>957972.00000000047</v>
      </c>
      <c r="F47">
        <v>703827</v>
      </c>
      <c r="G47">
        <v>497723.99999999988</v>
      </c>
      <c r="H47">
        <v>803551.99999999977</v>
      </c>
      <c r="I47">
        <v>389729.00000000023</v>
      </c>
      <c r="J47">
        <v>535948</v>
      </c>
      <c r="K47">
        <v>592780.00000000012</v>
      </c>
      <c r="L47">
        <v>420126.00000000012</v>
      </c>
      <c r="M47">
        <v>482533.00000000012</v>
      </c>
      <c r="N47">
        <v>231376</v>
      </c>
      <c r="O47">
        <v>385257</v>
      </c>
      <c r="P47">
        <v>279978</v>
      </c>
      <c r="Q47">
        <v>1870498</v>
      </c>
      <c r="R47">
        <v>703984.00000000035</v>
      </c>
      <c r="S47">
        <v>91479</v>
      </c>
      <c r="T47">
        <v>368897</v>
      </c>
      <c r="U47">
        <v>585754.00000000012</v>
      </c>
      <c r="V47">
        <v>84097</v>
      </c>
      <c r="W47">
        <v>440696.99999999988</v>
      </c>
      <c r="X47">
        <v>407782</v>
      </c>
      <c r="Y47">
        <v>3568370.9999999977</v>
      </c>
      <c r="Z47">
        <v>1067052.0000000009</v>
      </c>
      <c r="AA47">
        <v>225569</v>
      </c>
      <c r="AB47">
        <v>581542.00000000047</v>
      </c>
      <c r="AC47">
        <v>317168</v>
      </c>
      <c r="AD47">
        <v>2086287.9999999991</v>
      </c>
      <c r="AE47">
        <v>29469.000000000004</v>
      </c>
      <c r="AH47" s="8" t="str">
        <f t="shared" si="5"/>
        <v>Dunántúl</v>
      </c>
      <c r="AI47" t="str">
        <f t="shared" si="5"/>
        <v>nagyrégió</v>
      </c>
      <c r="AJ47">
        <f t="shared" si="5"/>
        <v>2016</v>
      </c>
      <c r="AK47" s="10"/>
      <c r="AL47" s="19">
        <f t="shared" si="34"/>
        <v>0.32523194672286998</v>
      </c>
      <c r="AM47" s="20">
        <f t="shared" si="34"/>
        <v>0.23894959911784197</v>
      </c>
      <c r="AN47" s="20">
        <f t="shared" si="34"/>
        <v>0.16897753321672621</v>
      </c>
      <c r="AO47" s="20">
        <f t="shared" si="34"/>
        <v>0.27280628374634691</v>
      </c>
      <c r="AP47" s="20">
        <f t="shared" si="34"/>
        <v>0.13231317967994619</v>
      </c>
      <c r="AQ47" s="20">
        <f t="shared" ref="AQ47:BF66" si="39">J47/$D47</f>
        <v>0.18195459928080221</v>
      </c>
      <c r="AR47" s="20">
        <f t="shared" si="39"/>
        <v>0.20124909013873352</v>
      </c>
      <c r="AS47" s="20">
        <f t="shared" si="39"/>
        <v>0.14263297554510199</v>
      </c>
      <c r="AT47" s="20">
        <f t="shared" si="39"/>
        <v>0.16382018153769273</v>
      </c>
      <c r="AU47" s="20">
        <f t="shared" si="39"/>
        <v>7.8552261344747798E-2</v>
      </c>
      <c r="AV47" s="20">
        <f t="shared" si="39"/>
        <v>0.13079493356654753</v>
      </c>
      <c r="AW47" s="20">
        <f t="shared" si="39"/>
        <v>9.5052663313307334E-2</v>
      </c>
      <c r="AX47" s="20">
        <f t="shared" si="37"/>
        <v>0.63503495496865736</v>
      </c>
      <c r="AY47" s="20">
        <f t="shared" si="37"/>
        <v>0.23900290069203789</v>
      </c>
      <c r="AZ47" s="20">
        <f t="shared" si="37"/>
        <v>3.1057163731571913E-2</v>
      </c>
      <c r="BA47" s="20">
        <f t="shared" si="37"/>
        <v>0.12524070583506253</v>
      </c>
      <c r="BB47" s="20">
        <f t="shared" si="37"/>
        <v>0.19886375981835372</v>
      </c>
      <c r="BC47" s="20">
        <f t="shared" si="36"/>
        <v>2.8550971242951969E-2</v>
      </c>
      <c r="BD47" s="20">
        <f t="shared" si="36"/>
        <v>0.14961683976664092</v>
      </c>
      <c r="BE47" s="20">
        <f t="shared" si="36"/>
        <v>0.13844218171151695</v>
      </c>
      <c r="BF47" s="20">
        <f t="shared" si="36"/>
        <v>1.2114636408573873</v>
      </c>
      <c r="BG47" s="20">
        <f t="shared" si="38"/>
        <v>0.36226465827240462</v>
      </c>
      <c r="BH47" s="20">
        <f t="shared" si="38"/>
        <v>7.6580782100448677E-2</v>
      </c>
      <c r="BI47" s="20">
        <f t="shared" si="38"/>
        <v>0.19743378382782725</v>
      </c>
      <c r="BJ47" s="20">
        <f t="shared" si="38"/>
        <v>0.10767868588873075</v>
      </c>
      <c r="BK47" s="20">
        <f t="shared" si="38"/>
        <v>0.70829576194770028</v>
      </c>
      <c r="BL47" s="21">
        <f t="shared" si="38"/>
        <v>1.0004739426597284E-2</v>
      </c>
      <c r="BM47" s="7"/>
      <c r="BN47" s="28">
        <f t="shared" si="7"/>
        <v>110</v>
      </c>
      <c r="BO47" s="28">
        <f t="shared" si="8"/>
        <v>59</v>
      </c>
      <c r="BP47" s="28">
        <f t="shared" si="9"/>
        <v>82</v>
      </c>
      <c r="BQ47" s="28">
        <f t="shared" si="10"/>
        <v>65</v>
      </c>
      <c r="BR47" s="28">
        <f t="shared" si="11"/>
        <v>62</v>
      </c>
      <c r="BS47" s="28">
        <f t="shared" si="12"/>
        <v>82</v>
      </c>
      <c r="BT47" s="28">
        <f t="shared" si="13"/>
        <v>63</v>
      </c>
      <c r="BU47" s="28">
        <f t="shared" si="14"/>
        <v>80</v>
      </c>
      <c r="BV47" s="28">
        <f t="shared" si="15"/>
        <v>83</v>
      </c>
      <c r="BW47" s="28">
        <f t="shared" si="16"/>
        <v>71</v>
      </c>
      <c r="BX47" s="28">
        <f t="shared" si="17"/>
        <v>73</v>
      </c>
      <c r="BY47" s="28">
        <f t="shared" si="18"/>
        <v>89</v>
      </c>
      <c r="BZ47" s="28">
        <f t="shared" si="19"/>
        <v>86</v>
      </c>
      <c r="CA47" s="28">
        <f t="shared" si="20"/>
        <v>68</v>
      </c>
      <c r="CB47" s="28">
        <f t="shared" si="21"/>
        <v>86</v>
      </c>
      <c r="CC47" s="28">
        <f t="shared" si="22"/>
        <v>87</v>
      </c>
      <c r="CD47" s="28">
        <f t="shared" si="23"/>
        <v>90</v>
      </c>
      <c r="CE47" s="28">
        <f t="shared" si="24"/>
        <v>78</v>
      </c>
      <c r="CF47" s="28">
        <f t="shared" si="25"/>
        <v>62</v>
      </c>
      <c r="CG47" s="28">
        <f t="shared" si="26"/>
        <v>81</v>
      </c>
      <c r="CH47" s="28">
        <f t="shared" si="27"/>
        <v>100</v>
      </c>
      <c r="CI47" s="28">
        <f t="shared" si="28"/>
        <v>104</v>
      </c>
      <c r="CJ47" s="28">
        <f t="shared" si="29"/>
        <v>113</v>
      </c>
      <c r="CK47" s="28">
        <f t="shared" si="30"/>
        <v>84</v>
      </c>
      <c r="CL47" s="28">
        <f t="shared" si="31"/>
        <v>37</v>
      </c>
      <c r="CM47" s="28">
        <f t="shared" si="32"/>
        <v>63</v>
      </c>
      <c r="CN47" s="28">
        <f t="shared" si="33"/>
        <v>89</v>
      </c>
      <c r="CO47" s="25"/>
      <c r="CP47" s="25"/>
      <c r="CQ47" s="25"/>
      <c r="CR47" s="25"/>
    </row>
    <row r="48" spans="1:96" x14ac:dyDescent="0.25">
      <c r="A48" t="s">
        <v>54</v>
      </c>
      <c r="B48" t="s">
        <v>40</v>
      </c>
      <c r="C48">
        <v>2016</v>
      </c>
      <c r="D48" s="9">
        <f>[1]lakónépesség!R82</f>
        <v>660549</v>
      </c>
      <c r="E48">
        <v>238689.99999999997</v>
      </c>
      <c r="F48">
        <v>174093.99999999994</v>
      </c>
      <c r="G48">
        <v>102911.99999999987</v>
      </c>
      <c r="H48">
        <v>190926.99999999994</v>
      </c>
      <c r="I48">
        <v>102353.99999999994</v>
      </c>
      <c r="J48">
        <v>109315.00000000015</v>
      </c>
      <c r="K48">
        <v>146778.00000000006</v>
      </c>
      <c r="L48">
        <v>104015.99999999981</v>
      </c>
      <c r="M48">
        <v>116985</v>
      </c>
      <c r="N48">
        <v>46920.000000000022</v>
      </c>
      <c r="O48">
        <v>69920</v>
      </c>
      <c r="P48">
        <v>60249.000000000015</v>
      </c>
      <c r="Q48">
        <v>446273</v>
      </c>
      <c r="R48">
        <v>126510.0000000001</v>
      </c>
      <c r="S48">
        <v>23461.999999999993</v>
      </c>
      <c r="T48">
        <v>80543.999999999956</v>
      </c>
      <c r="U48">
        <v>206098.00000000015</v>
      </c>
      <c r="V48">
        <v>28867.999999999989</v>
      </c>
      <c r="W48">
        <v>83151</v>
      </c>
      <c r="X48">
        <v>37204</v>
      </c>
      <c r="Y48">
        <v>728737.99999999942</v>
      </c>
      <c r="Z48">
        <v>248568.9999999998</v>
      </c>
      <c r="AA48">
        <v>71496.000000000029</v>
      </c>
      <c r="AB48">
        <v>196185.00000000017</v>
      </c>
      <c r="AC48">
        <v>62555.999999999971</v>
      </c>
      <c r="AD48">
        <v>636713.99999999919</v>
      </c>
      <c r="AE48">
        <v>4557</v>
      </c>
      <c r="AH48" s="8" t="str">
        <f t="shared" si="5"/>
        <v>Borsod-Abaúj-Zemplén</v>
      </c>
      <c r="AI48" t="str">
        <f t="shared" si="5"/>
        <v>megye</v>
      </c>
      <c r="AJ48">
        <f t="shared" si="5"/>
        <v>2016</v>
      </c>
      <c r="AK48" s="10"/>
      <c r="AL48" s="19">
        <f t="shared" ref="AL48:BA76" si="40">E48/$D48</f>
        <v>0.36135093687220776</v>
      </c>
      <c r="AM48" s="20">
        <f t="shared" si="40"/>
        <v>0.26355955424957112</v>
      </c>
      <c r="AN48" s="20">
        <f t="shared" si="40"/>
        <v>0.15579767738653735</v>
      </c>
      <c r="AO48" s="20">
        <f t="shared" si="40"/>
        <v>0.28904290219196449</v>
      </c>
      <c r="AP48" s="20">
        <f t="shared" si="40"/>
        <v>0.15495292552104378</v>
      </c>
      <c r="AQ48" s="20">
        <f t="shared" si="39"/>
        <v>0.16549112934846641</v>
      </c>
      <c r="AR48" s="20">
        <f t="shared" si="39"/>
        <v>0.22220607403841358</v>
      </c>
      <c r="AS48" s="20">
        <f t="shared" si="39"/>
        <v>0.15746901441073988</v>
      </c>
      <c r="AT48" s="20">
        <f t="shared" si="39"/>
        <v>0.17710268276842445</v>
      </c>
      <c r="AU48" s="20">
        <f t="shared" si="39"/>
        <v>7.103182352861033E-2</v>
      </c>
      <c r="AV48" s="20">
        <f t="shared" si="39"/>
        <v>0.10585134486616436</v>
      </c>
      <c r="AW48" s="20">
        <f t="shared" si="39"/>
        <v>9.1210493089838932E-2</v>
      </c>
      <c r="AX48" s="20">
        <f t="shared" si="37"/>
        <v>0.67560922808148982</v>
      </c>
      <c r="AY48" s="20">
        <f t="shared" si="37"/>
        <v>0.19152250627886819</v>
      </c>
      <c r="AZ48" s="20">
        <f t="shared" si="37"/>
        <v>3.5518939548769272E-2</v>
      </c>
      <c r="BA48" s="20">
        <f t="shared" si="37"/>
        <v>0.12193493593965013</v>
      </c>
      <c r="BB48" s="20">
        <f t="shared" si="37"/>
        <v>0.31201016124466185</v>
      </c>
      <c r="BC48" s="20">
        <f t="shared" si="36"/>
        <v>4.3703040955326539E-2</v>
      </c>
      <c r="BD48" s="20">
        <f t="shared" si="36"/>
        <v>0.12588165298865034</v>
      </c>
      <c r="BE48" s="20">
        <f t="shared" si="36"/>
        <v>5.6322846601841801E-2</v>
      </c>
      <c r="BF48" s="20">
        <f t="shared" si="36"/>
        <v>1.1032307974124544</v>
      </c>
      <c r="BG48" s="20">
        <f t="shared" si="38"/>
        <v>0.376306678232803</v>
      </c>
      <c r="BH48" s="20">
        <f t="shared" si="38"/>
        <v>0.10823723902390289</v>
      </c>
      <c r="BI48" s="20">
        <f t="shared" si="38"/>
        <v>0.29700294754817608</v>
      </c>
      <c r="BJ48" s="20">
        <f t="shared" si="38"/>
        <v>9.4703042469218748E-2</v>
      </c>
      <c r="BK48" s="20">
        <f t="shared" si="38"/>
        <v>0.9639163786486683</v>
      </c>
      <c r="BL48" s="21">
        <f t="shared" si="38"/>
        <v>6.8988069015319077E-3</v>
      </c>
      <c r="BM48" s="7"/>
      <c r="BN48" s="28">
        <f t="shared" si="7"/>
        <v>78</v>
      </c>
      <c r="BO48" s="28">
        <f t="shared" si="8"/>
        <v>43</v>
      </c>
      <c r="BP48" s="28">
        <f t="shared" si="9"/>
        <v>101</v>
      </c>
      <c r="BQ48" s="28">
        <f t="shared" si="10"/>
        <v>49</v>
      </c>
      <c r="BR48" s="28">
        <f t="shared" si="11"/>
        <v>35</v>
      </c>
      <c r="BS48" s="28">
        <f t="shared" si="12"/>
        <v>106</v>
      </c>
      <c r="BT48" s="28">
        <f t="shared" si="13"/>
        <v>30</v>
      </c>
      <c r="BU48" s="28">
        <f t="shared" si="14"/>
        <v>60</v>
      </c>
      <c r="BV48" s="28">
        <f t="shared" si="15"/>
        <v>65</v>
      </c>
      <c r="BW48" s="28">
        <f t="shared" si="16"/>
        <v>107</v>
      </c>
      <c r="BX48" s="28">
        <f t="shared" si="17"/>
        <v>120</v>
      </c>
      <c r="BY48" s="28">
        <f t="shared" si="18"/>
        <v>97</v>
      </c>
      <c r="BZ48" s="28">
        <f t="shared" si="19"/>
        <v>61</v>
      </c>
      <c r="CA48" s="28">
        <f t="shared" si="20"/>
        <v>111</v>
      </c>
      <c r="CB48" s="28">
        <f t="shared" si="21"/>
        <v>43</v>
      </c>
      <c r="CC48" s="28">
        <f t="shared" si="22"/>
        <v>100</v>
      </c>
      <c r="CD48" s="28">
        <f t="shared" si="23"/>
        <v>8</v>
      </c>
      <c r="CE48" s="28">
        <f t="shared" si="24"/>
        <v>39</v>
      </c>
      <c r="CF48" s="28">
        <f t="shared" si="25"/>
        <v>99</v>
      </c>
      <c r="CG48" s="28">
        <f t="shared" si="26"/>
        <v>176</v>
      </c>
      <c r="CH48" s="28">
        <f t="shared" si="27"/>
        <v>130</v>
      </c>
      <c r="CI48" s="28">
        <f t="shared" si="28"/>
        <v>81</v>
      </c>
      <c r="CJ48" s="28">
        <f t="shared" si="29"/>
        <v>22</v>
      </c>
      <c r="CK48" s="28">
        <f t="shared" si="30"/>
        <v>7</v>
      </c>
      <c r="CL48" s="28">
        <f t="shared" si="31"/>
        <v>68</v>
      </c>
      <c r="CM48" s="28">
        <f t="shared" si="32"/>
        <v>15</v>
      </c>
      <c r="CN48" s="28">
        <f t="shared" si="33"/>
        <v>129</v>
      </c>
      <c r="CO48" s="25"/>
      <c r="CP48" s="25"/>
      <c r="CQ48" s="25"/>
      <c r="CR48" s="25"/>
    </row>
    <row r="49" spans="1:98" x14ac:dyDescent="0.25">
      <c r="A49" t="s">
        <v>55</v>
      </c>
      <c r="B49" t="s">
        <v>40</v>
      </c>
      <c r="C49">
        <v>2016</v>
      </c>
      <c r="D49" s="9">
        <f>[1]lakónépesség!R83</f>
        <v>299219</v>
      </c>
      <c r="E49">
        <v>102738.00000000003</v>
      </c>
      <c r="F49">
        <v>69264.999999999927</v>
      </c>
      <c r="G49">
        <v>36741.000000000015</v>
      </c>
      <c r="H49">
        <v>97130.999999999956</v>
      </c>
      <c r="I49">
        <v>19505.000000000007</v>
      </c>
      <c r="J49">
        <v>37836.999999999993</v>
      </c>
      <c r="K49">
        <v>51048.999999999978</v>
      </c>
      <c r="L49">
        <v>27202.999999999989</v>
      </c>
      <c r="M49">
        <v>61696.000000000015</v>
      </c>
      <c r="N49">
        <v>28233.000000000007</v>
      </c>
      <c r="O49">
        <v>28199.000000000004</v>
      </c>
      <c r="P49">
        <v>19765</v>
      </c>
      <c r="Q49">
        <v>206574</v>
      </c>
      <c r="R49">
        <v>72627.000000000029</v>
      </c>
      <c r="S49">
        <v>12848.999999999998</v>
      </c>
      <c r="T49">
        <v>37591.000000000015</v>
      </c>
      <c r="U49">
        <v>70368.999999999971</v>
      </c>
      <c r="V49">
        <v>6573.9999999999982</v>
      </c>
      <c r="W49">
        <v>33386</v>
      </c>
      <c r="X49">
        <v>73282.000000000029</v>
      </c>
      <c r="Y49">
        <v>419037.00000000012</v>
      </c>
      <c r="Z49">
        <v>110773.99999999997</v>
      </c>
      <c r="AA49">
        <v>23544.000000000007</v>
      </c>
      <c r="AB49">
        <v>52332.999999999956</v>
      </c>
      <c r="AC49">
        <v>28080.000000000007</v>
      </c>
      <c r="AD49">
        <v>122041.00000000003</v>
      </c>
      <c r="AE49">
        <v>2403</v>
      </c>
      <c r="AH49" s="8" t="str">
        <f t="shared" si="5"/>
        <v>Heves</v>
      </c>
      <c r="AI49" t="str">
        <f t="shared" si="5"/>
        <v>megye</v>
      </c>
      <c r="AJ49">
        <f t="shared" si="5"/>
        <v>2016</v>
      </c>
      <c r="AK49" s="10"/>
      <c r="AL49" s="19">
        <f t="shared" si="40"/>
        <v>0.34335386456073991</v>
      </c>
      <c r="AM49" s="20">
        <f t="shared" si="40"/>
        <v>0.23148596847125325</v>
      </c>
      <c r="AN49" s="20">
        <f t="shared" si="40"/>
        <v>0.12278966242116983</v>
      </c>
      <c r="AO49" s="20">
        <f t="shared" si="40"/>
        <v>0.32461508126155075</v>
      </c>
      <c r="AP49" s="20">
        <f t="shared" si="40"/>
        <v>6.5186368512694742E-2</v>
      </c>
      <c r="AQ49" s="20">
        <f t="shared" si="39"/>
        <v>0.1264525314234724</v>
      </c>
      <c r="AR49" s="20">
        <f t="shared" si="39"/>
        <v>0.17060748147677782</v>
      </c>
      <c r="AS49" s="20">
        <f t="shared" si="39"/>
        <v>9.0913344406605159E-2</v>
      </c>
      <c r="AT49" s="20">
        <f t="shared" si="39"/>
        <v>0.20619011493254111</v>
      </c>
      <c r="AU49" s="20">
        <f t="shared" si="39"/>
        <v>9.4355639180667028E-2</v>
      </c>
      <c r="AV49" s="20">
        <f t="shared" si="39"/>
        <v>9.4242010032785359E-2</v>
      </c>
      <c r="AW49" s="20">
        <f t="shared" si="39"/>
        <v>6.6055297290613227E-2</v>
      </c>
      <c r="AX49" s="20">
        <f t="shared" si="37"/>
        <v>0.69037728219130468</v>
      </c>
      <c r="AY49" s="20">
        <f t="shared" si="37"/>
        <v>0.24272188597649222</v>
      </c>
      <c r="AZ49" s="20">
        <f t="shared" si="37"/>
        <v>4.2941791797980737E-2</v>
      </c>
      <c r="BA49" s="20">
        <f t="shared" si="37"/>
        <v>0.12563039111821112</v>
      </c>
      <c r="BB49" s="20">
        <f t="shared" si="37"/>
        <v>0.23517557374364587</v>
      </c>
      <c r="BC49" s="20">
        <f t="shared" si="36"/>
        <v>2.1970529946293511E-2</v>
      </c>
      <c r="BD49" s="20">
        <f t="shared" si="36"/>
        <v>0.11157713915225971</v>
      </c>
      <c r="BE49" s="20">
        <f t="shared" si="36"/>
        <v>0.24491091809009463</v>
      </c>
      <c r="BF49" s="20">
        <f t="shared" si="36"/>
        <v>1.400435801202464</v>
      </c>
      <c r="BG49" s="20">
        <f t="shared" si="38"/>
        <v>0.37021044786594426</v>
      </c>
      <c r="BH49" s="20">
        <f t="shared" si="38"/>
        <v>7.8684842874282734E-2</v>
      </c>
      <c r="BI49" s="20">
        <f t="shared" si="38"/>
        <v>0.17489865282619071</v>
      </c>
      <c r="BJ49" s="20">
        <f t="shared" si="38"/>
        <v>9.3844308015199593E-2</v>
      </c>
      <c r="BK49" s="20">
        <f t="shared" si="38"/>
        <v>0.40786514225366716</v>
      </c>
      <c r="BL49" s="21">
        <f t="shared" si="38"/>
        <v>8.0309071282238086E-3</v>
      </c>
      <c r="BM49" s="7"/>
      <c r="BN49" s="28">
        <f t="shared" si="7"/>
        <v>94</v>
      </c>
      <c r="BO49" s="28">
        <f t="shared" si="8"/>
        <v>73</v>
      </c>
      <c r="BP49" s="28">
        <f t="shared" si="9"/>
        <v>150</v>
      </c>
      <c r="BQ49" s="28">
        <f t="shared" si="10"/>
        <v>22</v>
      </c>
      <c r="BR49" s="28">
        <f t="shared" si="11"/>
        <v>161</v>
      </c>
      <c r="BS49" s="28">
        <f t="shared" si="12"/>
        <v>158</v>
      </c>
      <c r="BT49" s="28">
        <f t="shared" si="13"/>
        <v>127</v>
      </c>
      <c r="BU49" s="28">
        <f t="shared" si="14"/>
        <v>160</v>
      </c>
      <c r="BV49" s="28">
        <f t="shared" si="15"/>
        <v>23</v>
      </c>
      <c r="BW49" s="28">
        <f t="shared" si="16"/>
        <v>50</v>
      </c>
      <c r="BX49" s="28">
        <f t="shared" si="17"/>
        <v>147</v>
      </c>
      <c r="BY49" s="28">
        <f t="shared" si="18"/>
        <v>139</v>
      </c>
      <c r="BZ49" s="28">
        <f t="shared" si="19"/>
        <v>50</v>
      </c>
      <c r="CA49" s="28">
        <f t="shared" si="20"/>
        <v>61</v>
      </c>
      <c r="CB49" s="28">
        <f t="shared" si="21"/>
        <v>14</v>
      </c>
      <c r="CC49" s="28">
        <f t="shared" si="22"/>
        <v>86</v>
      </c>
      <c r="CD49" s="28">
        <f t="shared" si="23"/>
        <v>50</v>
      </c>
      <c r="CE49" s="28">
        <f t="shared" si="24"/>
        <v>108</v>
      </c>
      <c r="CF49" s="28">
        <f t="shared" si="25"/>
        <v>128</v>
      </c>
      <c r="CG49" s="28">
        <f t="shared" si="26"/>
        <v>4</v>
      </c>
      <c r="CH49" s="28">
        <f t="shared" si="27"/>
        <v>63</v>
      </c>
      <c r="CI49" s="28">
        <f t="shared" si="28"/>
        <v>92</v>
      </c>
      <c r="CJ49" s="28">
        <f t="shared" si="29"/>
        <v>104</v>
      </c>
      <c r="CK49" s="28">
        <f t="shared" si="30"/>
        <v>126</v>
      </c>
      <c r="CL49" s="28">
        <f t="shared" si="31"/>
        <v>75</v>
      </c>
      <c r="CM49" s="28">
        <f t="shared" si="32"/>
        <v>157</v>
      </c>
      <c r="CN49" s="28">
        <f t="shared" si="33"/>
        <v>112</v>
      </c>
      <c r="CO49" s="25"/>
      <c r="CP49" s="25"/>
      <c r="CQ49" s="25"/>
      <c r="CR49" s="25"/>
    </row>
    <row r="50" spans="1:98" x14ac:dyDescent="0.25">
      <c r="A50" t="s">
        <v>56</v>
      </c>
      <c r="B50" t="s">
        <v>40</v>
      </c>
      <c r="C50">
        <v>2016</v>
      </c>
      <c r="D50" s="9">
        <f>[1]lakónépesség!R84</f>
        <v>193946</v>
      </c>
      <c r="E50">
        <v>65759.000000000044</v>
      </c>
      <c r="F50">
        <v>38262.000000000015</v>
      </c>
      <c r="G50">
        <v>27088.000000000007</v>
      </c>
      <c r="H50">
        <v>41161</v>
      </c>
      <c r="I50">
        <v>20193.999999999996</v>
      </c>
      <c r="J50">
        <v>25618.000000000007</v>
      </c>
      <c r="K50">
        <v>35060.000000000044</v>
      </c>
      <c r="L50">
        <v>27422.999999999989</v>
      </c>
      <c r="M50">
        <v>44763.999999999993</v>
      </c>
      <c r="N50">
        <v>11315</v>
      </c>
      <c r="O50">
        <v>12339.999999999995</v>
      </c>
      <c r="P50">
        <v>7991.0000000000009</v>
      </c>
      <c r="Q50">
        <v>119203</v>
      </c>
      <c r="R50">
        <v>38074</v>
      </c>
      <c r="S50">
        <v>3898</v>
      </c>
      <c r="T50">
        <v>19584.999999999989</v>
      </c>
      <c r="U50">
        <v>36131.999999999993</v>
      </c>
      <c r="V50">
        <v>1549.9999999999998</v>
      </c>
      <c r="W50">
        <v>15514</v>
      </c>
      <c r="X50">
        <v>31366.000000000004</v>
      </c>
      <c r="Y50">
        <v>182116.00000000003</v>
      </c>
      <c r="Z50">
        <v>61202.999999999985</v>
      </c>
      <c r="AA50">
        <v>15238.000000000004</v>
      </c>
      <c r="AB50">
        <v>38362.000000000022</v>
      </c>
      <c r="AC50">
        <v>15938</v>
      </c>
      <c r="AD50">
        <v>105606.99999999997</v>
      </c>
      <c r="AE50">
        <v>1523</v>
      </c>
      <c r="AH50" s="8" t="str">
        <f t="shared" si="5"/>
        <v>Nógrád</v>
      </c>
      <c r="AI50" t="str">
        <f t="shared" si="5"/>
        <v>megye</v>
      </c>
      <c r="AJ50">
        <f t="shared" si="5"/>
        <v>2016</v>
      </c>
      <c r="AK50" s="10"/>
      <c r="AL50" s="19">
        <f t="shared" si="40"/>
        <v>0.33905829457684122</v>
      </c>
      <c r="AM50" s="20">
        <f t="shared" si="40"/>
        <v>0.19728171759149463</v>
      </c>
      <c r="AN50" s="20">
        <f t="shared" si="40"/>
        <v>0.13966774256751882</v>
      </c>
      <c r="AO50" s="20">
        <f t="shared" si="40"/>
        <v>0.21222917719365184</v>
      </c>
      <c r="AP50" s="20">
        <f t="shared" si="40"/>
        <v>0.10412176585235064</v>
      </c>
      <c r="AQ50" s="20">
        <f t="shared" si="39"/>
        <v>0.13208831324183024</v>
      </c>
      <c r="AR50" s="20">
        <f t="shared" si="39"/>
        <v>0.1807719674548588</v>
      </c>
      <c r="AS50" s="20">
        <f t="shared" si="39"/>
        <v>0.14139502748187635</v>
      </c>
      <c r="AT50" s="20">
        <f t="shared" si="39"/>
        <v>0.23080651315314568</v>
      </c>
      <c r="AU50" s="20">
        <f t="shared" si="39"/>
        <v>5.8340981510317302E-2</v>
      </c>
      <c r="AV50" s="20">
        <f t="shared" si="39"/>
        <v>6.3625957740814421E-2</v>
      </c>
      <c r="AW50" s="20">
        <f t="shared" si="39"/>
        <v>4.1202190300392898E-2</v>
      </c>
      <c r="AX50" s="20">
        <f t="shared" si="37"/>
        <v>0.61461953327214791</v>
      </c>
      <c r="AY50" s="20">
        <f t="shared" si="37"/>
        <v>0.1963123756097058</v>
      </c>
      <c r="AZ50" s="20">
        <f t="shared" si="37"/>
        <v>2.0098377899002814E-2</v>
      </c>
      <c r="BA50" s="20">
        <f t="shared" si="37"/>
        <v>0.10098171656027961</v>
      </c>
      <c r="BB50" s="20">
        <f t="shared" si="37"/>
        <v>0.18629927918080286</v>
      </c>
      <c r="BC50" s="20">
        <f t="shared" si="36"/>
        <v>7.9919152753859315E-3</v>
      </c>
      <c r="BD50" s="20">
        <f t="shared" si="36"/>
        <v>7.999133779505635E-2</v>
      </c>
      <c r="BE50" s="20">
        <f t="shared" si="36"/>
        <v>0.161725428727584</v>
      </c>
      <c r="BF50" s="20">
        <f t="shared" si="36"/>
        <v>0.93900364018850624</v>
      </c>
      <c r="BG50" s="20">
        <f t="shared" si="38"/>
        <v>0.31556721974157748</v>
      </c>
      <c r="BH50" s="20">
        <f t="shared" si="38"/>
        <v>7.8568261268600559E-2</v>
      </c>
      <c r="BI50" s="20">
        <f t="shared" si="38"/>
        <v>0.19779732502861633</v>
      </c>
      <c r="BJ50" s="20">
        <f t="shared" si="38"/>
        <v>8.2177513328452245E-2</v>
      </c>
      <c r="BK50" s="20">
        <f t="shared" si="38"/>
        <v>0.54451754612108505</v>
      </c>
      <c r="BL50" s="21">
        <f t="shared" si="38"/>
        <v>7.8527012673630797E-3</v>
      </c>
      <c r="BM50" s="7"/>
      <c r="BN50" s="28">
        <f t="shared" si="7"/>
        <v>99</v>
      </c>
      <c r="BO50" s="28">
        <f t="shared" si="8"/>
        <v>125</v>
      </c>
      <c r="BP50" s="28">
        <f t="shared" si="9"/>
        <v>127</v>
      </c>
      <c r="BQ50" s="28">
        <f t="shared" si="10"/>
        <v>152</v>
      </c>
      <c r="BR50" s="28">
        <f t="shared" si="11"/>
        <v>109</v>
      </c>
      <c r="BS50" s="28">
        <f t="shared" si="12"/>
        <v>148</v>
      </c>
      <c r="BT50" s="28">
        <f t="shared" si="13"/>
        <v>114</v>
      </c>
      <c r="BU50" s="28">
        <f t="shared" si="14"/>
        <v>81</v>
      </c>
      <c r="BV50" s="28">
        <f t="shared" si="15"/>
        <v>10</v>
      </c>
      <c r="BW50" s="28">
        <f t="shared" si="16"/>
        <v>133</v>
      </c>
      <c r="BX50" s="28">
        <f t="shared" si="17"/>
        <v>174</v>
      </c>
      <c r="BY50" s="28">
        <f t="shared" si="18"/>
        <v>167</v>
      </c>
      <c r="BZ50" s="28">
        <f t="shared" si="19"/>
        <v>100</v>
      </c>
      <c r="CA50" s="28">
        <f t="shared" si="20"/>
        <v>105</v>
      </c>
      <c r="CB50" s="28">
        <f t="shared" si="21"/>
        <v>153</v>
      </c>
      <c r="CC50" s="28">
        <f t="shared" si="22"/>
        <v>147</v>
      </c>
      <c r="CD50" s="28">
        <f t="shared" si="23"/>
        <v>115</v>
      </c>
      <c r="CE50" s="28">
        <f t="shared" si="24"/>
        <v>157</v>
      </c>
      <c r="CF50" s="28">
        <f t="shared" si="25"/>
        <v>162</v>
      </c>
      <c r="CG50" s="28">
        <f t="shared" si="26"/>
        <v>36</v>
      </c>
      <c r="CH50" s="28">
        <f t="shared" si="27"/>
        <v>155</v>
      </c>
      <c r="CI50" s="28">
        <f t="shared" si="28"/>
        <v>144</v>
      </c>
      <c r="CJ50" s="28">
        <f t="shared" si="29"/>
        <v>106</v>
      </c>
      <c r="CK50" s="28">
        <f t="shared" si="30"/>
        <v>83</v>
      </c>
      <c r="CL50" s="28">
        <f t="shared" si="31"/>
        <v>128</v>
      </c>
      <c r="CM50" s="28">
        <f t="shared" si="32"/>
        <v>130</v>
      </c>
      <c r="CN50" s="28">
        <f t="shared" si="33"/>
        <v>116</v>
      </c>
      <c r="CO50" s="25"/>
      <c r="CP50" s="25"/>
      <c r="CQ50" s="25"/>
      <c r="CR50" s="25"/>
    </row>
    <row r="51" spans="1:98" x14ac:dyDescent="0.25">
      <c r="A51" t="s">
        <v>57</v>
      </c>
      <c r="B51" t="s">
        <v>44</v>
      </c>
      <c r="C51">
        <v>2016</v>
      </c>
      <c r="D51" s="9">
        <f>[1]lakónépesség!R85</f>
        <v>1153714</v>
      </c>
      <c r="E51">
        <v>407187.00000000006</v>
      </c>
      <c r="F51">
        <v>281620.99999999988</v>
      </c>
      <c r="G51">
        <v>166740.99999999988</v>
      </c>
      <c r="H51">
        <v>329218.99999999988</v>
      </c>
      <c r="I51">
        <v>142052.99999999994</v>
      </c>
      <c r="J51">
        <v>172770.00000000015</v>
      </c>
      <c r="K51">
        <v>232887.00000000006</v>
      </c>
      <c r="L51">
        <v>158641.9999999998</v>
      </c>
      <c r="M51">
        <v>223445</v>
      </c>
      <c r="N51">
        <v>86468.000000000029</v>
      </c>
      <c r="O51">
        <v>110459</v>
      </c>
      <c r="P51">
        <v>88005.000000000015</v>
      </c>
      <c r="Q51">
        <v>772050</v>
      </c>
      <c r="R51">
        <v>237211.00000000012</v>
      </c>
      <c r="S51">
        <v>40208.999999999993</v>
      </c>
      <c r="T51">
        <v>137719.99999999997</v>
      </c>
      <c r="U51">
        <v>312599.00000000012</v>
      </c>
      <c r="V51">
        <v>36991.999999999985</v>
      </c>
      <c r="W51">
        <v>132051</v>
      </c>
      <c r="X51">
        <v>141852.00000000003</v>
      </c>
      <c r="Y51">
        <v>1329890.9999999995</v>
      </c>
      <c r="Z51">
        <v>420545.99999999977</v>
      </c>
      <c r="AA51">
        <v>110278.00000000003</v>
      </c>
      <c r="AB51">
        <v>286880.00000000012</v>
      </c>
      <c r="AC51">
        <v>106573.99999999997</v>
      </c>
      <c r="AD51">
        <v>864361.99999999919</v>
      </c>
      <c r="AE51">
        <v>8483</v>
      </c>
      <c r="AH51" s="8" t="str">
        <f t="shared" si="5"/>
        <v>Észak-Magyarország</v>
      </c>
      <c r="AI51" t="str">
        <f t="shared" si="5"/>
        <v>régió</v>
      </c>
      <c r="AJ51">
        <f t="shared" si="5"/>
        <v>2016</v>
      </c>
      <c r="AK51" s="10"/>
      <c r="AL51" s="19">
        <f t="shared" si="40"/>
        <v>0.35293582291625142</v>
      </c>
      <c r="AM51" s="20">
        <f t="shared" si="40"/>
        <v>0.24409949086168659</v>
      </c>
      <c r="AN51" s="20">
        <f t="shared" si="40"/>
        <v>0.14452541964472987</v>
      </c>
      <c r="AO51" s="20">
        <f t="shared" si="40"/>
        <v>0.28535581608613564</v>
      </c>
      <c r="AP51" s="20">
        <f t="shared" si="40"/>
        <v>0.12312670211161514</v>
      </c>
      <c r="AQ51" s="20">
        <f t="shared" si="39"/>
        <v>0.14975115149855175</v>
      </c>
      <c r="AR51" s="20">
        <f t="shared" si="39"/>
        <v>0.20185851952910344</v>
      </c>
      <c r="AS51" s="20">
        <f t="shared" si="39"/>
        <v>0.13750548229457196</v>
      </c>
      <c r="AT51" s="20">
        <f t="shared" si="39"/>
        <v>0.1936745155211777</v>
      </c>
      <c r="AU51" s="20">
        <f t="shared" si="39"/>
        <v>7.4947517322317345E-2</v>
      </c>
      <c r="AV51" s="20">
        <f t="shared" si="39"/>
        <v>9.5742098995071565E-2</v>
      </c>
      <c r="AW51" s="20">
        <f t="shared" si="39"/>
        <v>7.6279736572495455E-2</v>
      </c>
      <c r="AX51" s="20">
        <f t="shared" si="37"/>
        <v>0.66918664417697971</v>
      </c>
      <c r="AY51" s="20">
        <f t="shared" si="37"/>
        <v>0.20560641545478353</v>
      </c>
      <c r="AZ51" s="20">
        <f t="shared" si="37"/>
        <v>3.4851791691875106E-2</v>
      </c>
      <c r="BA51" s="20">
        <f t="shared" si="37"/>
        <v>0.11937100529247281</v>
      </c>
      <c r="BB51" s="20">
        <f t="shared" si="37"/>
        <v>0.27095016615903084</v>
      </c>
      <c r="BC51" s="20">
        <f t="shared" si="37"/>
        <v>3.2063405662061818E-2</v>
      </c>
      <c r="BD51" s="20">
        <f t="shared" si="37"/>
        <v>0.11445730917714442</v>
      </c>
      <c r="BE51" s="20">
        <f t="shared" si="37"/>
        <v>0.12295248215762314</v>
      </c>
      <c r="BF51" s="20">
        <f t="shared" si="37"/>
        <v>1.1527042230570137</v>
      </c>
      <c r="BG51" s="20">
        <f t="shared" si="38"/>
        <v>0.36451494911217147</v>
      </c>
      <c r="BH51" s="20">
        <f t="shared" si="38"/>
        <v>9.5585214359884707E-2</v>
      </c>
      <c r="BI51" s="20">
        <f t="shared" si="38"/>
        <v>0.24865781294150902</v>
      </c>
      <c r="BJ51" s="20">
        <f t="shared" si="38"/>
        <v>9.2374713317165236E-2</v>
      </c>
      <c r="BK51" s="20">
        <f t="shared" si="38"/>
        <v>0.74919954165417013</v>
      </c>
      <c r="BL51" s="21">
        <f t="shared" si="38"/>
        <v>7.3527754712173037E-3</v>
      </c>
      <c r="BM51" s="7"/>
      <c r="BN51" s="28">
        <f t="shared" si="7"/>
        <v>85</v>
      </c>
      <c r="BO51" s="28">
        <f t="shared" si="8"/>
        <v>54</v>
      </c>
      <c r="BP51" s="28">
        <f t="shared" si="9"/>
        <v>115</v>
      </c>
      <c r="BQ51" s="28">
        <f t="shared" si="10"/>
        <v>53</v>
      </c>
      <c r="BR51" s="28">
        <f t="shared" si="11"/>
        <v>79</v>
      </c>
      <c r="BS51" s="28">
        <f t="shared" si="12"/>
        <v>123</v>
      </c>
      <c r="BT51" s="28">
        <f t="shared" si="13"/>
        <v>61</v>
      </c>
      <c r="BU51" s="28">
        <f t="shared" si="14"/>
        <v>88</v>
      </c>
      <c r="BV51" s="28">
        <f t="shared" si="15"/>
        <v>38</v>
      </c>
      <c r="BW51" s="28">
        <f t="shared" si="16"/>
        <v>92</v>
      </c>
      <c r="BX51" s="28">
        <f t="shared" si="17"/>
        <v>142</v>
      </c>
      <c r="BY51" s="28">
        <f t="shared" si="18"/>
        <v>123</v>
      </c>
      <c r="BZ51" s="28">
        <f t="shared" si="19"/>
        <v>67</v>
      </c>
      <c r="CA51" s="28">
        <f t="shared" si="20"/>
        <v>97</v>
      </c>
      <c r="CB51" s="28">
        <f t="shared" si="21"/>
        <v>48</v>
      </c>
      <c r="CC51" s="28">
        <f t="shared" si="22"/>
        <v>111</v>
      </c>
      <c r="CD51" s="28">
        <f t="shared" si="23"/>
        <v>27</v>
      </c>
      <c r="CE51" s="28">
        <f t="shared" si="24"/>
        <v>68</v>
      </c>
      <c r="CF51" s="28">
        <f t="shared" si="25"/>
        <v>118</v>
      </c>
      <c r="CG51" s="28">
        <f t="shared" si="26"/>
        <v>113</v>
      </c>
      <c r="CH51" s="28">
        <f t="shared" si="27"/>
        <v>117</v>
      </c>
      <c r="CI51" s="28">
        <f t="shared" si="28"/>
        <v>102</v>
      </c>
      <c r="CJ51" s="28">
        <f t="shared" si="29"/>
        <v>50</v>
      </c>
      <c r="CK51" s="28">
        <f t="shared" si="30"/>
        <v>26</v>
      </c>
      <c r="CL51" s="28">
        <f t="shared" si="31"/>
        <v>83</v>
      </c>
      <c r="CM51" s="28">
        <f t="shared" si="32"/>
        <v>44</v>
      </c>
      <c r="CN51" s="28">
        <f t="shared" si="33"/>
        <v>121</v>
      </c>
      <c r="CO51" s="25"/>
      <c r="CP51" s="25"/>
      <c r="CQ51" s="25"/>
      <c r="CR51" s="25"/>
    </row>
    <row r="52" spans="1:98" x14ac:dyDescent="0.25">
      <c r="A52" t="s">
        <v>58</v>
      </c>
      <c r="B52" t="s">
        <v>40</v>
      </c>
      <c r="C52">
        <v>2016</v>
      </c>
      <c r="D52" s="9">
        <f>[1]lakónépesség!R86</f>
        <v>534974</v>
      </c>
      <c r="E52">
        <v>330646.9999999993</v>
      </c>
      <c r="F52">
        <v>158915.00000000006</v>
      </c>
      <c r="G52">
        <v>110664.00000000015</v>
      </c>
      <c r="H52">
        <v>210037</v>
      </c>
      <c r="I52">
        <v>77474.000000000044</v>
      </c>
      <c r="J52">
        <v>129337.00000000006</v>
      </c>
      <c r="K52">
        <v>134696.00000000006</v>
      </c>
      <c r="L52">
        <v>80657.000000000029</v>
      </c>
      <c r="M52">
        <v>129497.0000000001</v>
      </c>
      <c r="N52">
        <v>54952.000000000022</v>
      </c>
      <c r="O52">
        <v>72800.999999999971</v>
      </c>
      <c r="P52">
        <v>92098.999999999927</v>
      </c>
      <c r="Q52">
        <v>523550</v>
      </c>
      <c r="R52">
        <v>136866.99999999991</v>
      </c>
      <c r="S52">
        <v>26194.000000000007</v>
      </c>
      <c r="T52">
        <v>73372</v>
      </c>
      <c r="U52">
        <v>104992.00000000007</v>
      </c>
      <c r="V52">
        <v>70500.999999999985</v>
      </c>
      <c r="W52">
        <v>92492.999999999971</v>
      </c>
      <c r="X52">
        <v>64985</v>
      </c>
      <c r="Y52">
        <v>1005657.9999999986</v>
      </c>
      <c r="Z52">
        <v>257744.00000000006</v>
      </c>
      <c r="AA52">
        <v>50625.999999999993</v>
      </c>
      <c r="AB52">
        <v>183005.99999999994</v>
      </c>
      <c r="AC52">
        <v>58607.999999999949</v>
      </c>
      <c r="AD52">
        <v>405162.00000000012</v>
      </c>
      <c r="AE52">
        <v>7818</v>
      </c>
      <c r="AH52" s="8" t="str">
        <f t="shared" si="5"/>
        <v>Hajdú-Bihar</v>
      </c>
      <c r="AI52" t="str">
        <f t="shared" si="5"/>
        <v>megye</v>
      </c>
      <c r="AJ52">
        <f t="shared" si="5"/>
        <v>2016</v>
      </c>
      <c r="AK52" s="10"/>
      <c r="AL52" s="19">
        <f t="shared" si="40"/>
        <v>0.61806181234975777</v>
      </c>
      <c r="AM52" s="20">
        <f t="shared" si="40"/>
        <v>0.29705181934075314</v>
      </c>
      <c r="AN52" s="20">
        <f t="shared" si="40"/>
        <v>0.20685865107463194</v>
      </c>
      <c r="AO52" s="20">
        <f t="shared" si="40"/>
        <v>0.39261160355456526</v>
      </c>
      <c r="AP52" s="20">
        <f t="shared" si="40"/>
        <v>0.14481825284967129</v>
      </c>
      <c r="AQ52" s="20">
        <f t="shared" si="39"/>
        <v>0.24176315110640903</v>
      </c>
      <c r="AR52" s="20">
        <f t="shared" si="39"/>
        <v>0.25178046035882129</v>
      </c>
      <c r="AS52" s="20">
        <f t="shared" si="39"/>
        <v>0.15076807471017289</v>
      </c>
      <c r="AT52" s="20">
        <f t="shared" si="39"/>
        <v>0.24206223106169664</v>
      </c>
      <c r="AU52" s="20">
        <f t="shared" si="39"/>
        <v>0.10271901064350795</v>
      </c>
      <c r="AV52" s="20">
        <f t="shared" si="39"/>
        <v>0.13608324890555423</v>
      </c>
      <c r="AW52" s="20">
        <f t="shared" si="39"/>
        <v>0.17215603001267338</v>
      </c>
      <c r="AX52" s="20">
        <f t="shared" si="37"/>
        <v>0.97864569119246914</v>
      </c>
      <c r="AY52" s="20">
        <f t="shared" si="37"/>
        <v>0.25583860150212889</v>
      </c>
      <c r="AZ52" s="20">
        <f t="shared" si="37"/>
        <v>4.89631271800125E-2</v>
      </c>
      <c r="BA52" s="20">
        <f t="shared" si="37"/>
        <v>0.13715059049598671</v>
      </c>
      <c r="BB52" s="20">
        <f t="shared" si="37"/>
        <v>0.19625626665968826</v>
      </c>
      <c r="BC52" s="20">
        <f t="shared" si="37"/>
        <v>0.13178397454829577</v>
      </c>
      <c r="BD52" s="20">
        <f t="shared" si="37"/>
        <v>0.17289251440256903</v>
      </c>
      <c r="BE52" s="20">
        <f t="shared" si="37"/>
        <v>0.12147319308975764</v>
      </c>
      <c r="BF52" s="20">
        <f t="shared" si="37"/>
        <v>1.8798259354660201</v>
      </c>
      <c r="BG52" s="20">
        <f t="shared" si="38"/>
        <v>0.48178789997270904</v>
      </c>
      <c r="BH52" s="20">
        <f t="shared" si="38"/>
        <v>9.4632636352420849E-2</v>
      </c>
      <c r="BI52" s="20">
        <f t="shared" si="38"/>
        <v>0.3420839143584547</v>
      </c>
      <c r="BJ52" s="20">
        <f t="shared" si="38"/>
        <v>0.10955298762182826</v>
      </c>
      <c r="BK52" s="20">
        <f t="shared" si="38"/>
        <v>0.75734895527633139</v>
      </c>
      <c r="BL52" s="21">
        <f t="shared" si="38"/>
        <v>1.461379431523775E-2</v>
      </c>
      <c r="BM52" s="7"/>
      <c r="BN52" s="28">
        <f t="shared" si="7"/>
        <v>7</v>
      </c>
      <c r="BO52" s="28">
        <f t="shared" si="8"/>
        <v>30</v>
      </c>
      <c r="BP52" s="28">
        <f t="shared" si="9"/>
        <v>28</v>
      </c>
      <c r="BQ52" s="28">
        <f t="shared" si="10"/>
        <v>9</v>
      </c>
      <c r="BR52" s="28">
        <f t="shared" si="11"/>
        <v>45</v>
      </c>
      <c r="BS52" s="28">
        <f t="shared" si="12"/>
        <v>17</v>
      </c>
      <c r="BT52" s="28">
        <f t="shared" si="13"/>
        <v>18</v>
      </c>
      <c r="BU52" s="28">
        <f t="shared" si="14"/>
        <v>70</v>
      </c>
      <c r="BV52" s="28">
        <f t="shared" si="15"/>
        <v>5</v>
      </c>
      <c r="BW52" s="28">
        <f t="shared" si="16"/>
        <v>28</v>
      </c>
      <c r="BX52" s="28">
        <f t="shared" si="17"/>
        <v>52</v>
      </c>
      <c r="BY52" s="28">
        <f t="shared" si="18"/>
        <v>11</v>
      </c>
      <c r="BZ52" s="28">
        <f t="shared" si="19"/>
        <v>6</v>
      </c>
      <c r="CA52" s="28">
        <f t="shared" si="20"/>
        <v>51</v>
      </c>
      <c r="CB52" s="28">
        <f t="shared" si="21"/>
        <v>8</v>
      </c>
      <c r="CC52" s="28">
        <f t="shared" si="22"/>
        <v>73</v>
      </c>
      <c r="CD52" s="28">
        <f t="shared" si="23"/>
        <v>96</v>
      </c>
      <c r="CE52" s="28">
        <f t="shared" si="24"/>
        <v>3</v>
      </c>
      <c r="CF52" s="28">
        <f t="shared" si="25"/>
        <v>42</v>
      </c>
      <c r="CG52" s="28">
        <f t="shared" si="26"/>
        <v>117</v>
      </c>
      <c r="CH52" s="28">
        <f t="shared" si="27"/>
        <v>21</v>
      </c>
      <c r="CI52" s="28">
        <f t="shared" si="28"/>
        <v>8</v>
      </c>
      <c r="CJ52" s="28">
        <f t="shared" si="29"/>
        <v>52</v>
      </c>
      <c r="CK52" s="28">
        <f t="shared" si="30"/>
        <v>2</v>
      </c>
      <c r="CL52" s="28">
        <f t="shared" si="31"/>
        <v>33</v>
      </c>
      <c r="CM52" s="28">
        <f t="shared" si="32"/>
        <v>41</v>
      </c>
      <c r="CN52" s="28">
        <f t="shared" si="33"/>
        <v>53</v>
      </c>
      <c r="CO52" s="25"/>
      <c r="CP52" s="25"/>
      <c r="CQ52" s="25"/>
      <c r="CR52" s="25"/>
    </row>
    <row r="53" spans="1:98" x14ac:dyDescent="0.25">
      <c r="A53" t="s">
        <v>59</v>
      </c>
      <c r="B53" t="s">
        <v>40</v>
      </c>
      <c r="C53">
        <v>2016</v>
      </c>
      <c r="D53" s="9">
        <f>[1]lakónépesség!R87</f>
        <v>376334</v>
      </c>
      <c r="E53">
        <v>146852.99999999977</v>
      </c>
      <c r="F53">
        <v>83878.000000000058</v>
      </c>
      <c r="G53">
        <v>57482</v>
      </c>
      <c r="H53">
        <v>91258.999999999913</v>
      </c>
      <c r="I53">
        <v>26061.999999999993</v>
      </c>
      <c r="J53">
        <v>71749.999999999971</v>
      </c>
      <c r="K53">
        <v>48463.000000000015</v>
      </c>
      <c r="L53">
        <v>61427</v>
      </c>
      <c r="M53">
        <v>53836.000000000007</v>
      </c>
      <c r="N53">
        <v>20615.000000000015</v>
      </c>
      <c r="O53">
        <v>57218.999999999978</v>
      </c>
      <c r="P53">
        <v>23094.999999999993</v>
      </c>
      <c r="Q53">
        <v>253426</v>
      </c>
      <c r="R53">
        <v>180802.00000000017</v>
      </c>
      <c r="S53">
        <v>7161.0000000000018</v>
      </c>
      <c r="T53">
        <v>38200.000000000044</v>
      </c>
      <c r="U53">
        <v>130675.99999999997</v>
      </c>
      <c r="V53">
        <v>9864.0000000000091</v>
      </c>
      <c r="W53">
        <v>49588.000000000015</v>
      </c>
      <c r="X53">
        <v>60416.999999999993</v>
      </c>
      <c r="Y53">
        <v>503625.99999999971</v>
      </c>
      <c r="Z53">
        <v>146770.99999999988</v>
      </c>
      <c r="AA53">
        <v>6692.9999999999973</v>
      </c>
      <c r="AB53">
        <v>67998.000000000073</v>
      </c>
      <c r="AC53">
        <v>25435.999999999989</v>
      </c>
      <c r="AD53">
        <v>237859.99999999994</v>
      </c>
      <c r="AE53">
        <v>2197.9999999999995</v>
      </c>
      <c r="AH53" s="8" t="str">
        <f t="shared" si="5"/>
        <v>Jász-Nagykun-Szolnok</v>
      </c>
      <c r="AI53" t="str">
        <f t="shared" si="5"/>
        <v>megye</v>
      </c>
      <c r="AJ53">
        <f t="shared" si="5"/>
        <v>2016</v>
      </c>
      <c r="AK53" s="10"/>
      <c r="AL53" s="19">
        <f t="shared" si="40"/>
        <v>0.39021985789219088</v>
      </c>
      <c r="AM53" s="20">
        <f t="shared" si="40"/>
        <v>0.22288180180371706</v>
      </c>
      <c r="AN53" s="20">
        <f t="shared" si="40"/>
        <v>0.15274197919932825</v>
      </c>
      <c r="AO53" s="20">
        <f t="shared" si="40"/>
        <v>0.24249469885792915</v>
      </c>
      <c r="AP53" s="20">
        <f t="shared" si="40"/>
        <v>6.9252313104848334E-2</v>
      </c>
      <c r="AQ53" s="20">
        <f t="shared" si="39"/>
        <v>0.19065510955693604</v>
      </c>
      <c r="AR53" s="20">
        <f t="shared" si="39"/>
        <v>0.12877656549766966</v>
      </c>
      <c r="AS53" s="20">
        <f t="shared" si="39"/>
        <v>0.16322468870737164</v>
      </c>
      <c r="AT53" s="20">
        <f t="shared" si="39"/>
        <v>0.14305377669835839</v>
      </c>
      <c r="AU53" s="20">
        <f t="shared" si="39"/>
        <v>5.4778468062944126E-2</v>
      </c>
      <c r="AV53" s="20">
        <f t="shared" si="39"/>
        <v>0.15204313189879198</v>
      </c>
      <c r="AW53" s="20">
        <f t="shared" si="39"/>
        <v>6.1368358957734334E-2</v>
      </c>
      <c r="AX53" s="20">
        <f t="shared" si="37"/>
        <v>0.67340713302545074</v>
      </c>
      <c r="AY53" s="20">
        <f t="shared" si="37"/>
        <v>0.48042961837091563</v>
      </c>
      <c r="AZ53" s="20">
        <f t="shared" si="37"/>
        <v>1.9028309958706899E-2</v>
      </c>
      <c r="BA53" s="20">
        <f t="shared" si="37"/>
        <v>0.10150557749233405</v>
      </c>
      <c r="BB53" s="20">
        <f t="shared" si="37"/>
        <v>0.34723410587403736</v>
      </c>
      <c r="BC53" s="20">
        <f t="shared" si="37"/>
        <v>2.6210759591214213E-2</v>
      </c>
      <c r="BD53" s="20">
        <f t="shared" si="37"/>
        <v>0.1317659313269596</v>
      </c>
      <c r="BE53" s="20">
        <f t="shared" si="37"/>
        <v>0.16054090249618688</v>
      </c>
      <c r="BF53" s="20">
        <f t="shared" si="37"/>
        <v>1.3382420934595325</v>
      </c>
      <c r="BG53" s="20">
        <f t="shared" si="38"/>
        <v>0.39000196633841183</v>
      </c>
      <c r="BH53" s="20">
        <f t="shared" si="38"/>
        <v>1.7784733773722271E-2</v>
      </c>
      <c r="BI53" s="20">
        <f t="shared" si="38"/>
        <v>0.18068524236449557</v>
      </c>
      <c r="BJ53" s="20">
        <f t="shared" si="38"/>
        <v>6.7588897096727871E-2</v>
      </c>
      <c r="BK53" s="20">
        <f t="shared" si="38"/>
        <v>0.63204493880435986</v>
      </c>
      <c r="BL53" s="21">
        <f t="shared" si="38"/>
        <v>5.8405565269149199E-3</v>
      </c>
      <c r="BM53" s="7"/>
      <c r="BN53" s="28">
        <f t="shared" si="7"/>
        <v>59</v>
      </c>
      <c r="BO53" s="28">
        <f t="shared" si="8"/>
        <v>90</v>
      </c>
      <c r="BP53" s="28">
        <f t="shared" si="9"/>
        <v>104</v>
      </c>
      <c r="BQ53" s="28">
        <f t="shared" si="10"/>
        <v>113</v>
      </c>
      <c r="BR53" s="28">
        <f t="shared" si="11"/>
        <v>155</v>
      </c>
      <c r="BS53" s="28">
        <f t="shared" si="12"/>
        <v>66</v>
      </c>
      <c r="BT53" s="28">
        <f t="shared" si="13"/>
        <v>169</v>
      </c>
      <c r="BU53" s="28">
        <f t="shared" si="14"/>
        <v>53</v>
      </c>
      <c r="BV53" s="28">
        <f t="shared" si="15"/>
        <v>115</v>
      </c>
      <c r="BW53" s="28">
        <f t="shared" si="16"/>
        <v>138</v>
      </c>
      <c r="BX53" s="28">
        <f t="shared" si="17"/>
        <v>22</v>
      </c>
      <c r="BY53" s="28">
        <f t="shared" si="18"/>
        <v>145</v>
      </c>
      <c r="BZ53" s="28">
        <f t="shared" si="19"/>
        <v>64</v>
      </c>
      <c r="CA53" s="28">
        <f t="shared" si="20"/>
        <v>6</v>
      </c>
      <c r="CB53" s="28">
        <f t="shared" si="21"/>
        <v>157</v>
      </c>
      <c r="CC53" s="28">
        <f t="shared" si="22"/>
        <v>146</v>
      </c>
      <c r="CD53" s="28">
        <f t="shared" si="23"/>
        <v>1</v>
      </c>
      <c r="CE53" s="28">
        <f t="shared" si="24"/>
        <v>89</v>
      </c>
      <c r="CF53" s="28">
        <f t="shared" si="25"/>
        <v>86</v>
      </c>
      <c r="CG53" s="28">
        <f t="shared" si="26"/>
        <v>39</v>
      </c>
      <c r="CH53" s="28">
        <f t="shared" si="27"/>
        <v>75</v>
      </c>
      <c r="CI53" s="28">
        <f t="shared" si="28"/>
        <v>50</v>
      </c>
      <c r="CJ53" s="28">
        <f t="shared" si="29"/>
        <v>175</v>
      </c>
      <c r="CK53" s="28">
        <f t="shared" si="30"/>
        <v>106</v>
      </c>
      <c r="CL53" s="28">
        <f t="shared" si="31"/>
        <v>154</v>
      </c>
      <c r="CM53" s="28">
        <f t="shared" si="32"/>
        <v>91</v>
      </c>
      <c r="CN53" s="28">
        <f t="shared" si="33"/>
        <v>148</v>
      </c>
      <c r="CO53" s="25"/>
      <c r="CP53" s="25"/>
      <c r="CQ53" s="25"/>
      <c r="CR53" s="25"/>
    </row>
    <row r="54" spans="1:98" x14ac:dyDescent="0.25">
      <c r="A54" t="s">
        <v>60</v>
      </c>
      <c r="B54" t="s">
        <v>40</v>
      </c>
      <c r="C54">
        <v>2016</v>
      </c>
      <c r="D54" s="9">
        <f>[1]lakónépesség!R88</f>
        <v>563075</v>
      </c>
      <c r="E54">
        <v>231183.99999999971</v>
      </c>
      <c r="F54">
        <v>73047.000000000116</v>
      </c>
      <c r="G54">
        <v>113046.00000000006</v>
      </c>
      <c r="H54">
        <v>121505.99999999994</v>
      </c>
      <c r="I54">
        <v>83003.999999999971</v>
      </c>
      <c r="J54">
        <v>107452.99999999999</v>
      </c>
      <c r="K54">
        <v>94351.999999999927</v>
      </c>
      <c r="L54">
        <v>66229.999999999985</v>
      </c>
      <c r="M54">
        <v>77118.000000000044</v>
      </c>
      <c r="N54">
        <v>41052.000000000015</v>
      </c>
      <c r="O54">
        <v>56516.000000000036</v>
      </c>
      <c r="P54">
        <v>35537.000000000007</v>
      </c>
      <c r="Q54">
        <v>382350</v>
      </c>
      <c r="R54">
        <v>142321.00000000003</v>
      </c>
      <c r="S54">
        <v>17776.000000000007</v>
      </c>
      <c r="T54">
        <v>71785.000000000029</v>
      </c>
      <c r="U54">
        <v>171830</v>
      </c>
      <c r="V54">
        <v>24036.000000000004</v>
      </c>
      <c r="W54">
        <v>57666.999999999942</v>
      </c>
      <c r="X54">
        <v>65231.000000000007</v>
      </c>
      <c r="Y54">
        <v>776562.99999999965</v>
      </c>
      <c r="Z54">
        <v>216696.99999999974</v>
      </c>
      <c r="AA54">
        <v>42426</v>
      </c>
      <c r="AB54">
        <v>115329.00000000006</v>
      </c>
      <c r="AC54">
        <v>54477.999999999971</v>
      </c>
      <c r="AD54">
        <v>240208.00000000006</v>
      </c>
      <c r="AE54">
        <v>7379</v>
      </c>
      <c r="AH54" s="8" t="str">
        <f t="shared" si="5"/>
        <v>Szabolcs-Szatmár-Bereg</v>
      </c>
      <c r="AI54" t="str">
        <f t="shared" si="5"/>
        <v>megye</v>
      </c>
      <c r="AJ54">
        <f t="shared" si="5"/>
        <v>2016</v>
      </c>
      <c r="AK54" s="10"/>
      <c r="AL54" s="19">
        <f t="shared" si="40"/>
        <v>0.41057407982950711</v>
      </c>
      <c r="AM54" s="20">
        <f t="shared" si="40"/>
        <v>0.12972872175109909</v>
      </c>
      <c r="AN54" s="20">
        <f t="shared" si="40"/>
        <v>0.20076543977267691</v>
      </c>
      <c r="AO54" s="20">
        <f t="shared" si="40"/>
        <v>0.2157900812502774</v>
      </c>
      <c r="AP54" s="20">
        <f t="shared" si="40"/>
        <v>0.14741197886604798</v>
      </c>
      <c r="AQ54" s="20">
        <f t="shared" si="39"/>
        <v>0.19083248235137412</v>
      </c>
      <c r="AR54" s="20">
        <f t="shared" si="39"/>
        <v>0.16756559960928816</v>
      </c>
      <c r="AS54" s="20">
        <f t="shared" si="39"/>
        <v>0.11762198641388801</v>
      </c>
      <c r="AT54" s="20">
        <f t="shared" si="39"/>
        <v>0.13695866447631319</v>
      </c>
      <c r="AU54" s="20">
        <f t="shared" si="39"/>
        <v>7.2906806375704861E-2</v>
      </c>
      <c r="AV54" s="20">
        <f t="shared" si="39"/>
        <v>0.10037028814989128</v>
      </c>
      <c r="AW54" s="20">
        <f t="shared" si="39"/>
        <v>6.3112374017670836E-2</v>
      </c>
      <c r="AX54" s="20">
        <f t="shared" si="37"/>
        <v>0.67903920436886733</v>
      </c>
      <c r="AY54" s="20">
        <f t="shared" si="37"/>
        <v>0.25275673755716382</v>
      </c>
      <c r="AZ54" s="20">
        <f t="shared" si="37"/>
        <v>3.1569506726457412E-2</v>
      </c>
      <c r="BA54" s="20">
        <f t="shared" si="37"/>
        <v>0.12748745726590602</v>
      </c>
      <c r="BB54" s="20">
        <f t="shared" si="37"/>
        <v>0.30516361053145674</v>
      </c>
      <c r="BC54" s="20">
        <f t="shared" si="37"/>
        <v>4.2687031034942063E-2</v>
      </c>
      <c r="BD54" s="20">
        <f t="shared" si="37"/>
        <v>0.10241442081427864</v>
      </c>
      <c r="BE54" s="20">
        <f t="shared" si="37"/>
        <v>0.11584780002663944</v>
      </c>
      <c r="BF54" s="20">
        <f t="shared" si="37"/>
        <v>1.3791466500910174</v>
      </c>
      <c r="BG54" s="20">
        <f t="shared" si="38"/>
        <v>0.38484571327087819</v>
      </c>
      <c r="BH54" s="20">
        <f t="shared" si="38"/>
        <v>7.5346978644052751E-2</v>
      </c>
      <c r="BI54" s="20">
        <f t="shared" si="38"/>
        <v>0.20481996181680959</v>
      </c>
      <c r="BJ54" s="20">
        <f t="shared" si="38"/>
        <v>9.6750876881410056E-2</v>
      </c>
      <c r="BK54" s="20">
        <f t="shared" si="38"/>
        <v>0.42660036407228175</v>
      </c>
      <c r="BL54" s="21">
        <f t="shared" si="38"/>
        <v>1.3104826177685033E-2</v>
      </c>
      <c r="BM54" s="7"/>
      <c r="BN54" s="28">
        <f t="shared" si="7"/>
        <v>47</v>
      </c>
      <c r="BO54" s="28">
        <f t="shared" si="8"/>
        <v>175</v>
      </c>
      <c r="BP54" s="28">
        <f t="shared" si="9"/>
        <v>35</v>
      </c>
      <c r="BQ54" s="28">
        <f t="shared" si="10"/>
        <v>148</v>
      </c>
      <c r="BR54" s="28">
        <f t="shared" si="11"/>
        <v>42</v>
      </c>
      <c r="BS54" s="28">
        <f t="shared" si="12"/>
        <v>65</v>
      </c>
      <c r="BT54" s="28">
        <f t="shared" si="13"/>
        <v>130</v>
      </c>
      <c r="BU54" s="28">
        <f t="shared" si="14"/>
        <v>120</v>
      </c>
      <c r="BV54" s="28">
        <f t="shared" si="15"/>
        <v>123</v>
      </c>
      <c r="BW54" s="28">
        <f t="shared" si="16"/>
        <v>100</v>
      </c>
      <c r="BX54" s="28">
        <f t="shared" si="17"/>
        <v>131</v>
      </c>
      <c r="BY54" s="28">
        <f t="shared" si="18"/>
        <v>143</v>
      </c>
      <c r="BZ54" s="28">
        <f t="shared" si="19"/>
        <v>58</v>
      </c>
      <c r="CA54" s="28">
        <f t="shared" si="20"/>
        <v>54</v>
      </c>
      <c r="CB54" s="28">
        <f t="shared" si="21"/>
        <v>81</v>
      </c>
      <c r="CC54" s="28">
        <f t="shared" si="22"/>
        <v>83</v>
      </c>
      <c r="CD54" s="28">
        <f t="shared" si="23"/>
        <v>11</v>
      </c>
      <c r="CE54" s="28">
        <f t="shared" si="24"/>
        <v>42</v>
      </c>
      <c r="CF54" s="28">
        <f t="shared" si="25"/>
        <v>147</v>
      </c>
      <c r="CG54" s="28">
        <f t="shared" si="26"/>
        <v>124</v>
      </c>
      <c r="CH54" s="28">
        <f t="shared" si="27"/>
        <v>66</v>
      </c>
      <c r="CI54" s="28">
        <f t="shared" si="28"/>
        <v>63</v>
      </c>
      <c r="CJ54" s="28">
        <f t="shared" si="29"/>
        <v>121</v>
      </c>
      <c r="CK54" s="28">
        <f t="shared" si="30"/>
        <v>73</v>
      </c>
      <c r="CL54" s="28">
        <f t="shared" si="31"/>
        <v>60</v>
      </c>
      <c r="CM54" s="28">
        <f t="shared" si="32"/>
        <v>152</v>
      </c>
      <c r="CN54" s="28">
        <f t="shared" si="33"/>
        <v>63</v>
      </c>
      <c r="CO54" s="25"/>
      <c r="CP54" s="25"/>
      <c r="CQ54" s="25"/>
      <c r="CR54" s="25"/>
    </row>
    <row r="55" spans="1:98" x14ac:dyDescent="0.25">
      <c r="A55" t="s">
        <v>61</v>
      </c>
      <c r="B55" t="s">
        <v>44</v>
      </c>
      <c r="C55">
        <v>2016</v>
      </c>
      <c r="D55" s="9">
        <f>[1]lakónépesség!R89</f>
        <v>1474383</v>
      </c>
      <c r="E55">
        <v>708683.99999999884</v>
      </c>
      <c r="F55">
        <v>315840.00000000023</v>
      </c>
      <c r="G55">
        <v>281192.00000000023</v>
      </c>
      <c r="H55">
        <v>422801.99999999983</v>
      </c>
      <c r="I55">
        <v>186540</v>
      </c>
      <c r="J55">
        <v>308540</v>
      </c>
      <c r="K55">
        <v>277511</v>
      </c>
      <c r="L55">
        <v>208314</v>
      </c>
      <c r="M55">
        <v>260451.00000000017</v>
      </c>
      <c r="N55">
        <v>116619.00000000004</v>
      </c>
      <c r="O55">
        <v>186535.99999999997</v>
      </c>
      <c r="P55">
        <v>150730.99999999991</v>
      </c>
      <c r="Q55">
        <v>1159326</v>
      </c>
      <c r="R55">
        <v>459990.00000000012</v>
      </c>
      <c r="S55">
        <v>51131.000000000015</v>
      </c>
      <c r="T55">
        <v>183357.00000000006</v>
      </c>
      <c r="U55">
        <v>407498.00000000006</v>
      </c>
      <c r="V55">
        <v>104401</v>
      </c>
      <c r="W55">
        <v>199747.99999999994</v>
      </c>
      <c r="X55">
        <v>190633</v>
      </c>
      <c r="Y55">
        <v>2285846.9999999981</v>
      </c>
      <c r="Z55">
        <v>621211.99999999965</v>
      </c>
      <c r="AA55">
        <v>99745</v>
      </c>
      <c r="AB55">
        <v>366333.00000000006</v>
      </c>
      <c r="AC55">
        <v>138521.99999999991</v>
      </c>
      <c r="AD55">
        <v>883230</v>
      </c>
      <c r="AE55">
        <v>17395</v>
      </c>
      <c r="AH55" s="8" t="str">
        <f t="shared" si="5"/>
        <v>Észak-Alföld</v>
      </c>
      <c r="AI55" t="str">
        <f t="shared" si="5"/>
        <v>régió</v>
      </c>
      <c r="AJ55">
        <f t="shared" si="5"/>
        <v>2016</v>
      </c>
      <c r="AK55" s="10"/>
      <c r="AL55" s="19">
        <f t="shared" si="40"/>
        <v>0.48066479334067119</v>
      </c>
      <c r="AM55" s="20">
        <f t="shared" si="40"/>
        <v>0.21421842221458076</v>
      </c>
      <c r="AN55" s="20">
        <f t="shared" si="40"/>
        <v>0.19071842255370566</v>
      </c>
      <c r="AO55" s="20">
        <f t="shared" si="40"/>
        <v>0.28676537914503886</v>
      </c>
      <c r="AP55" s="20">
        <f t="shared" si="40"/>
        <v>0.12652072087103555</v>
      </c>
      <c r="AQ55" s="20">
        <f t="shared" si="39"/>
        <v>0.2092671985501732</v>
      </c>
      <c r="AR55" s="20">
        <f t="shared" si="39"/>
        <v>0.18822178497717351</v>
      </c>
      <c r="AS55" s="20">
        <f t="shared" si="39"/>
        <v>0.1412889323873105</v>
      </c>
      <c r="AT55" s="20">
        <f t="shared" si="39"/>
        <v>0.17665084309843521</v>
      </c>
      <c r="AU55" s="20">
        <f t="shared" si="39"/>
        <v>7.9096815413634072E-2</v>
      </c>
      <c r="AV55" s="20">
        <f t="shared" si="39"/>
        <v>0.12651800787176737</v>
      </c>
      <c r="AW55" s="20">
        <f t="shared" si="39"/>
        <v>0.1022332731725745</v>
      </c>
      <c r="AX55" s="20">
        <f t="shared" si="37"/>
        <v>0.78631264739216333</v>
      </c>
      <c r="AY55" s="20">
        <f t="shared" si="37"/>
        <v>0.31198813334120112</v>
      </c>
      <c r="AZ55" s="20">
        <f t="shared" si="37"/>
        <v>3.4679591395180231E-2</v>
      </c>
      <c r="BA55" s="20">
        <f t="shared" si="37"/>
        <v>0.12436185170339054</v>
      </c>
      <c r="BB55" s="20">
        <f t="shared" si="37"/>
        <v>0.27638544394502651</v>
      </c>
      <c r="BC55" s="20">
        <f t="shared" si="37"/>
        <v>7.0809959149013516E-2</v>
      </c>
      <c r="BD55" s="20">
        <f t="shared" si="37"/>
        <v>0.13547904445452771</v>
      </c>
      <c r="BE55" s="20">
        <f t="shared" si="37"/>
        <v>0.12929679737218891</v>
      </c>
      <c r="BF55" s="20">
        <f t="shared" si="37"/>
        <v>1.5503753095362589</v>
      </c>
      <c r="BG55" s="20">
        <f t="shared" si="38"/>
        <v>0.42133692534436418</v>
      </c>
      <c r="BH55" s="20">
        <f t="shared" si="38"/>
        <v>6.765202800086545E-2</v>
      </c>
      <c r="BI55" s="20">
        <f t="shared" si="38"/>
        <v>0.248465290226488</v>
      </c>
      <c r="BJ55" s="20">
        <f t="shared" si="38"/>
        <v>9.3952521156307353E-2</v>
      </c>
      <c r="BK55" s="20">
        <f t="shared" si="38"/>
        <v>0.59905058590610449</v>
      </c>
      <c r="BL55" s="21">
        <f t="shared" si="38"/>
        <v>1.1798155567447536E-2</v>
      </c>
      <c r="BM55" s="7"/>
      <c r="BN55" s="28">
        <f t="shared" si="7"/>
        <v>22</v>
      </c>
      <c r="BO55" s="28">
        <f t="shared" si="8"/>
        <v>105</v>
      </c>
      <c r="BP55" s="28">
        <f t="shared" si="9"/>
        <v>46</v>
      </c>
      <c r="BQ55" s="28">
        <f t="shared" si="10"/>
        <v>51</v>
      </c>
      <c r="BR55" s="28">
        <f t="shared" si="11"/>
        <v>72</v>
      </c>
      <c r="BS55" s="28">
        <f t="shared" si="12"/>
        <v>30</v>
      </c>
      <c r="BT55" s="28">
        <f t="shared" si="13"/>
        <v>98</v>
      </c>
      <c r="BU55" s="28">
        <f t="shared" si="14"/>
        <v>82</v>
      </c>
      <c r="BV55" s="28">
        <f t="shared" si="15"/>
        <v>69</v>
      </c>
      <c r="BW55" s="28">
        <f t="shared" si="16"/>
        <v>67</v>
      </c>
      <c r="BX55" s="28">
        <f t="shared" si="17"/>
        <v>87</v>
      </c>
      <c r="BY55" s="28">
        <f t="shared" si="18"/>
        <v>70</v>
      </c>
      <c r="BZ55" s="28">
        <f t="shared" si="19"/>
        <v>17</v>
      </c>
      <c r="CA55" s="28">
        <f t="shared" si="20"/>
        <v>23</v>
      </c>
      <c r="CB55" s="28">
        <f t="shared" si="21"/>
        <v>53</v>
      </c>
      <c r="CC55" s="28">
        <f t="shared" si="22"/>
        <v>89</v>
      </c>
      <c r="CD55" s="28">
        <f t="shared" si="23"/>
        <v>24</v>
      </c>
      <c r="CE55" s="28">
        <f t="shared" si="24"/>
        <v>19</v>
      </c>
      <c r="CF55" s="28">
        <f t="shared" si="25"/>
        <v>81</v>
      </c>
      <c r="CG55" s="28">
        <f t="shared" si="26"/>
        <v>103</v>
      </c>
      <c r="CH55" s="28">
        <f t="shared" si="27"/>
        <v>38</v>
      </c>
      <c r="CI55" s="28">
        <f t="shared" si="28"/>
        <v>16</v>
      </c>
      <c r="CJ55" s="28">
        <f t="shared" si="29"/>
        <v>139</v>
      </c>
      <c r="CK55" s="28">
        <f t="shared" si="30"/>
        <v>27</v>
      </c>
      <c r="CL55" s="28">
        <f t="shared" si="31"/>
        <v>73</v>
      </c>
      <c r="CM55" s="28">
        <f t="shared" si="32"/>
        <v>106</v>
      </c>
      <c r="CN55" s="28">
        <f t="shared" si="33"/>
        <v>72</v>
      </c>
      <c r="CO55" s="25"/>
      <c r="CP55" s="25"/>
      <c r="CQ55" s="25"/>
      <c r="CR55" s="25"/>
    </row>
    <row r="56" spans="1:98" x14ac:dyDescent="0.25">
      <c r="A56" t="s">
        <v>62</v>
      </c>
      <c r="B56" t="s">
        <v>40</v>
      </c>
      <c r="C56">
        <v>2016</v>
      </c>
      <c r="D56" s="9">
        <f>[1]lakónépesség!R90</f>
        <v>511419</v>
      </c>
      <c r="E56">
        <v>196923.00000000012</v>
      </c>
      <c r="F56">
        <v>89013.999999999942</v>
      </c>
      <c r="G56">
        <v>113580.99999999996</v>
      </c>
      <c r="H56">
        <v>132019.00000000006</v>
      </c>
      <c r="I56">
        <v>31292.999999999978</v>
      </c>
      <c r="J56">
        <v>75658.999999999985</v>
      </c>
      <c r="K56">
        <v>87253.999999999942</v>
      </c>
      <c r="L56">
        <v>103651.00000000001</v>
      </c>
      <c r="M56">
        <v>75485.999999999971</v>
      </c>
      <c r="N56">
        <v>26784.999999999993</v>
      </c>
      <c r="O56">
        <v>62617.000000000015</v>
      </c>
      <c r="P56">
        <v>53697.999999999978</v>
      </c>
      <c r="Q56">
        <v>346455</v>
      </c>
      <c r="R56">
        <v>95742</v>
      </c>
      <c r="S56">
        <v>15564.000000000005</v>
      </c>
      <c r="T56">
        <v>75307.000000000015</v>
      </c>
      <c r="U56">
        <v>77874.999999999898</v>
      </c>
      <c r="V56">
        <v>1791.0000000000005</v>
      </c>
      <c r="W56">
        <v>68299.999999999942</v>
      </c>
      <c r="X56">
        <v>79618</v>
      </c>
      <c r="Y56">
        <v>694897.99999999965</v>
      </c>
      <c r="Z56">
        <v>202326.0000000002</v>
      </c>
      <c r="AA56">
        <v>27483.000000000007</v>
      </c>
      <c r="AB56">
        <v>91912.999999999913</v>
      </c>
      <c r="AC56">
        <v>45625.000000000022</v>
      </c>
      <c r="AD56">
        <v>360935.99999999953</v>
      </c>
      <c r="AE56">
        <v>59084.000000000022</v>
      </c>
      <c r="AH56" s="8" t="str">
        <f t="shared" si="5"/>
        <v>Bács-Kiskun</v>
      </c>
      <c r="AI56" t="str">
        <f t="shared" si="5"/>
        <v>megye</v>
      </c>
      <c r="AJ56">
        <f t="shared" si="5"/>
        <v>2016</v>
      </c>
      <c r="AK56" s="10"/>
      <c r="AL56" s="19">
        <f t="shared" si="40"/>
        <v>0.38505217835082411</v>
      </c>
      <c r="AM56" s="20">
        <f t="shared" si="40"/>
        <v>0.17405297808646128</v>
      </c>
      <c r="AN56" s="20">
        <f t="shared" si="40"/>
        <v>0.22208991062123221</v>
      </c>
      <c r="AO56" s="20">
        <f t="shared" si="40"/>
        <v>0.25814254065648728</v>
      </c>
      <c r="AP56" s="20">
        <f t="shared" si="40"/>
        <v>6.1188575316912311E-2</v>
      </c>
      <c r="AQ56" s="20">
        <f t="shared" si="39"/>
        <v>0.14793936087630688</v>
      </c>
      <c r="AR56" s="20">
        <f t="shared" si="39"/>
        <v>0.1706115728981519</v>
      </c>
      <c r="AS56" s="20">
        <f t="shared" si="39"/>
        <v>0.20267334612128218</v>
      </c>
      <c r="AT56" s="20">
        <f t="shared" si="39"/>
        <v>0.1476010863890469</v>
      </c>
      <c r="AU56" s="20">
        <f t="shared" si="39"/>
        <v>5.2373885209583519E-2</v>
      </c>
      <c r="AV56" s="20">
        <f t="shared" si="39"/>
        <v>0.12243776629339155</v>
      </c>
      <c r="AW56" s="20">
        <f t="shared" si="39"/>
        <v>0.10499805443286225</v>
      </c>
      <c r="AX56" s="20">
        <f t="shared" si="37"/>
        <v>0.67743865597484643</v>
      </c>
      <c r="AY56" s="20">
        <f t="shared" si="37"/>
        <v>0.18720853155631684</v>
      </c>
      <c r="AZ56" s="20">
        <f t="shared" si="37"/>
        <v>3.0432971790254185E-2</v>
      </c>
      <c r="BA56" s="20">
        <f t="shared" si="37"/>
        <v>0.14725107983864505</v>
      </c>
      <c r="BB56" s="20">
        <f t="shared" si="37"/>
        <v>0.15227240286340535</v>
      </c>
      <c r="BC56" s="20">
        <f t="shared" si="37"/>
        <v>3.5020208478762044E-3</v>
      </c>
      <c r="BD56" s="20">
        <f t="shared" si="37"/>
        <v>0.13354998543268815</v>
      </c>
      <c r="BE56" s="20">
        <f t="shared" si="37"/>
        <v>0.15568056720614604</v>
      </c>
      <c r="BF56" s="20">
        <f t="shared" si="37"/>
        <v>1.3587645355373963</v>
      </c>
      <c r="BG56" s="20">
        <f t="shared" si="38"/>
        <v>0.39561690121016269</v>
      </c>
      <c r="BH56" s="20">
        <f t="shared" si="38"/>
        <v>5.3738715221765335E-2</v>
      </c>
      <c r="BI56" s="20">
        <f t="shared" si="38"/>
        <v>0.17972151992788674</v>
      </c>
      <c r="BJ56" s="20">
        <f t="shared" si="38"/>
        <v>8.9212563475350004E-2</v>
      </c>
      <c r="BK56" s="20">
        <f t="shared" si="38"/>
        <v>0.70575399036797526</v>
      </c>
      <c r="BL56" s="21">
        <f t="shared" si="38"/>
        <v>0.11552953644663186</v>
      </c>
      <c r="BM56" s="7"/>
      <c r="BN56" s="28">
        <f t="shared" si="7"/>
        <v>65</v>
      </c>
      <c r="BO56" s="28">
        <f t="shared" si="8"/>
        <v>143</v>
      </c>
      <c r="BP56" s="28">
        <f t="shared" si="9"/>
        <v>15</v>
      </c>
      <c r="BQ56" s="28">
        <f t="shared" si="10"/>
        <v>86</v>
      </c>
      <c r="BR56" s="28">
        <f t="shared" si="11"/>
        <v>170</v>
      </c>
      <c r="BS56" s="28">
        <f t="shared" si="12"/>
        <v>124</v>
      </c>
      <c r="BT56" s="28">
        <f t="shared" si="13"/>
        <v>126</v>
      </c>
      <c r="BU56" s="28">
        <f t="shared" si="14"/>
        <v>24</v>
      </c>
      <c r="BV56" s="28">
        <f t="shared" si="15"/>
        <v>108</v>
      </c>
      <c r="BW56" s="28">
        <f t="shared" si="16"/>
        <v>147</v>
      </c>
      <c r="BX56" s="28">
        <f t="shared" si="17"/>
        <v>92</v>
      </c>
      <c r="BY56" s="28">
        <f t="shared" si="18"/>
        <v>58</v>
      </c>
      <c r="BZ56" s="28">
        <f t="shared" si="19"/>
        <v>59</v>
      </c>
      <c r="CA56" s="28">
        <f t="shared" si="20"/>
        <v>117</v>
      </c>
      <c r="CB56" s="28">
        <f t="shared" si="21"/>
        <v>94</v>
      </c>
      <c r="CC56" s="28">
        <f t="shared" si="22"/>
        <v>63</v>
      </c>
      <c r="CD56" s="28">
        <f t="shared" si="23"/>
        <v>156</v>
      </c>
      <c r="CE56" s="28">
        <f t="shared" si="24"/>
        <v>176</v>
      </c>
      <c r="CF56" s="28">
        <f t="shared" si="25"/>
        <v>83</v>
      </c>
      <c r="CG56" s="28">
        <f t="shared" si="26"/>
        <v>50</v>
      </c>
      <c r="CH56" s="28">
        <f t="shared" si="27"/>
        <v>70</v>
      </c>
      <c r="CI56" s="28">
        <f t="shared" si="28"/>
        <v>39</v>
      </c>
      <c r="CJ56" s="28">
        <f t="shared" si="29"/>
        <v>161</v>
      </c>
      <c r="CK56" s="28">
        <f t="shared" si="30"/>
        <v>108</v>
      </c>
      <c r="CL56" s="28">
        <f t="shared" si="31"/>
        <v>97</v>
      </c>
      <c r="CM56" s="28">
        <f t="shared" si="32"/>
        <v>66</v>
      </c>
      <c r="CN56" s="28">
        <f t="shared" si="33"/>
        <v>2</v>
      </c>
      <c r="CO56" s="25"/>
      <c r="CP56" s="25"/>
      <c r="CQ56" s="25"/>
      <c r="CR56" s="25"/>
    </row>
    <row r="57" spans="1:98" x14ac:dyDescent="0.25">
      <c r="A57" t="s">
        <v>63</v>
      </c>
      <c r="B57" t="s">
        <v>40</v>
      </c>
      <c r="C57">
        <v>2016</v>
      </c>
      <c r="D57" s="9">
        <f>[1]lakónépesség!R91</f>
        <v>347058</v>
      </c>
      <c r="E57">
        <v>119986</v>
      </c>
      <c r="F57">
        <v>71169</v>
      </c>
      <c r="G57">
        <v>43594.999999999978</v>
      </c>
      <c r="H57">
        <v>85542.000000000044</v>
      </c>
      <c r="I57">
        <v>38719.000000000036</v>
      </c>
      <c r="J57">
        <v>93274.999999999985</v>
      </c>
      <c r="K57">
        <v>63664.000000000015</v>
      </c>
      <c r="L57">
        <v>58304.999999999978</v>
      </c>
      <c r="M57">
        <v>61952.999999999978</v>
      </c>
      <c r="N57">
        <v>28058.000000000015</v>
      </c>
      <c r="O57">
        <v>45616</v>
      </c>
      <c r="P57">
        <v>38141.999999999978</v>
      </c>
      <c r="Q57">
        <v>219898</v>
      </c>
      <c r="R57">
        <v>75499.000000000015</v>
      </c>
      <c r="S57">
        <v>8580.0000000000018</v>
      </c>
      <c r="T57">
        <v>60165.000000000022</v>
      </c>
      <c r="U57">
        <v>73000.000000000015</v>
      </c>
      <c r="V57">
        <v>3663.9999999999991</v>
      </c>
      <c r="W57">
        <v>58113.000000000065</v>
      </c>
      <c r="X57">
        <v>57050.999999999985</v>
      </c>
      <c r="Y57">
        <v>456873.99999999977</v>
      </c>
      <c r="Z57">
        <v>132411</v>
      </c>
      <c r="AA57">
        <v>30794.000000000015</v>
      </c>
      <c r="AB57">
        <v>84969.999999999971</v>
      </c>
      <c r="AC57">
        <v>32552.999999999985</v>
      </c>
      <c r="AD57">
        <v>211010.00000000009</v>
      </c>
      <c r="AE57">
        <v>5095</v>
      </c>
      <c r="AH57" s="8" t="str">
        <f t="shared" si="5"/>
        <v>Békés</v>
      </c>
      <c r="AI57" t="str">
        <f t="shared" si="5"/>
        <v>megye</v>
      </c>
      <c r="AJ57">
        <f t="shared" si="5"/>
        <v>2016</v>
      </c>
      <c r="AK57" s="10"/>
      <c r="AL57" s="19">
        <f t="shared" si="40"/>
        <v>0.34572319324147549</v>
      </c>
      <c r="AM57" s="20">
        <f t="shared" si="40"/>
        <v>0.20506370693083001</v>
      </c>
      <c r="AN57" s="20">
        <f t="shared" si="40"/>
        <v>0.12561300992917604</v>
      </c>
      <c r="AO57" s="20">
        <f t="shared" si="40"/>
        <v>0.24647753401448763</v>
      </c>
      <c r="AP57" s="20">
        <f t="shared" si="40"/>
        <v>0.11156348506589688</v>
      </c>
      <c r="AQ57" s="20">
        <f t="shared" si="39"/>
        <v>0.26875911230975796</v>
      </c>
      <c r="AR57" s="20">
        <f t="shared" si="39"/>
        <v>0.18343907934696799</v>
      </c>
      <c r="AS57" s="20">
        <f t="shared" si="39"/>
        <v>0.16799785626609956</v>
      </c>
      <c r="AT57" s="20">
        <f t="shared" si="39"/>
        <v>0.17850906764863503</v>
      </c>
      <c r="AU57" s="20">
        <f t="shared" si="39"/>
        <v>8.0845276582012265E-2</v>
      </c>
      <c r="AV57" s="20">
        <f t="shared" si="39"/>
        <v>0.13143624408600291</v>
      </c>
      <c r="AW57" s="20">
        <f t="shared" si="39"/>
        <v>0.10990093874799019</v>
      </c>
      <c r="AX57" s="20">
        <f t="shared" si="37"/>
        <v>0.63360591025131241</v>
      </c>
      <c r="AY57" s="20">
        <f t="shared" si="37"/>
        <v>0.21754000772205226</v>
      </c>
      <c r="AZ57" s="20">
        <f t="shared" si="37"/>
        <v>2.4722092560897607E-2</v>
      </c>
      <c r="BA57" s="20">
        <f t="shared" si="37"/>
        <v>0.17335719101706348</v>
      </c>
      <c r="BB57" s="20">
        <f t="shared" si="37"/>
        <v>0.21033948216148313</v>
      </c>
      <c r="BC57" s="20">
        <f t="shared" si="37"/>
        <v>1.0557313186844847E-2</v>
      </c>
      <c r="BD57" s="20">
        <f t="shared" si="37"/>
        <v>0.16744463461438741</v>
      </c>
      <c r="BE57" s="20">
        <f t="shared" si="37"/>
        <v>0.16438462735335299</v>
      </c>
      <c r="BF57" s="20">
        <f t="shared" si="37"/>
        <v>1.316419733877334</v>
      </c>
      <c r="BG57" s="20">
        <f t="shared" si="38"/>
        <v>0.38152412565046767</v>
      </c>
      <c r="BH57" s="20">
        <f t="shared" si="38"/>
        <v>8.872868511891388E-2</v>
      </c>
      <c r="BI57" s="20">
        <f t="shared" si="38"/>
        <v>0.24482939451042757</v>
      </c>
      <c r="BJ57" s="20">
        <f t="shared" si="38"/>
        <v>9.3797002230174745E-2</v>
      </c>
      <c r="BK57" s="20">
        <f t="shared" si="38"/>
        <v>0.60799635795745977</v>
      </c>
      <c r="BL57" s="21">
        <f t="shared" si="38"/>
        <v>1.4680543309763787E-2</v>
      </c>
      <c r="BM57" s="7"/>
      <c r="BN57" s="28">
        <f t="shared" si="7"/>
        <v>91</v>
      </c>
      <c r="BO57" s="28">
        <f t="shared" si="8"/>
        <v>112</v>
      </c>
      <c r="BP57" s="28">
        <f t="shared" si="9"/>
        <v>144</v>
      </c>
      <c r="BQ57" s="28">
        <f t="shared" si="10"/>
        <v>104</v>
      </c>
      <c r="BR57" s="28">
        <f t="shared" si="11"/>
        <v>102</v>
      </c>
      <c r="BS57" s="28">
        <f t="shared" si="12"/>
        <v>9</v>
      </c>
      <c r="BT57" s="28">
        <f t="shared" si="13"/>
        <v>107</v>
      </c>
      <c r="BU57" s="28">
        <f t="shared" si="14"/>
        <v>49</v>
      </c>
      <c r="BV57" s="28">
        <f t="shared" si="15"/>
        <v>61</v>
      </c>
      <c r="BW57" s="28">
        <f t="shared" si="16"/>
        <v>65</v>
      </c>
      <c r="BX57" s="28">
        <f t="shared" si="17"/>
        <v>69</v>
      </c>
      <c r="BY57" s="28">
        <f t="shared" si="18"/>
        <v>48</v>
      </c>
      <c r="BZ57" s="28">
        <f t="shared" si="19"/>
        <v>87</v>
      </c>
      <c r="CA57" s="28">
        <f t="shared" si="20"/>
        <v>92</v>
      </c>
      <c r="CB57" s="28">
        <f t="shared" si="21"/>
        <v>130</v>
      </c>
      <c r="CC57" s="28">
        <f t="shared" si="22"/>
        <v>47</v>
      </c>
      <c r="CD57" s="28">
        <f t="shared" si="23"/>
        <v>72</v>
      </c>
      <c r="CE57" s="28">
        <f t="shared" si="24"/>
        <v>144</v>
      </c>
      <c r="CF57" s="28">
        <f t="shared" si="25"/>
        <v>45</v>
      </c>
      <c r="CG57" s="28">
        <f t="shared" si="26"/>
        <v>30</v>
      </c>
      <c r="CH57" s="28">
        <f t="shared" si="27"/>
        <v>80</v>
      </c>
      <c r="CI57" s="28">
        <f t="shared" si="28"/>
        <v>68</v>
      </c>
      <c r="CJ57" s="28">
        <f t="shared" si="29"/>
        <v>69</v>
      </c>
      <c r="CK57" s="28">
        <f t="shared" si="30"/>
        <v>30</v>
      </c>
      <c r="CL57" s="28">
        <f t="shared" si="31"/>
        <v>76</v>
      </c>
      <c r="CM57" s="28">
        <f t="shared" si="32"/>
        <v>103</v>
      </c>
      <c r="CN57" s="28">
        <f t="shared" si="33"/>
        <v>52</v>
      </c>
      <c r="CO57" s="25"/>
      <c r="CP57" s="25"/>
      <c r="CQ57" s="25"/>
      <c r="CR57" s="25"/>
    </row>
    <row r="58" spans="1:98" x14ac:dyDescent="0.25">
      <c r="A58" t="s">
        <v>64</v>
      </c>
      <c r="B58" t="s">
        <v>40</v>
      </c>
      <c r="C58">
        <v>2016</v>
      </c>
      <c r="D58" s="9">
        <f>[1]lakónépesség!R92</f>
        <v>404459</v>
      </c>
      <c r="E58">
        <v>232188.00000000009</v>
      </c>
      <c r="F58">
        <v>132917.99999999985</v>
      </c>
      <c r="G58">
        <v>72691.000000000044</v>
      </c>
      <c r="H58">
        <v>158920.00000000035</v>
      </c>
      <c r="I58">
        <v>101302</v>
      </c>
      <c r="J58">
        <v>85409.000000000015</v>
      </c>
      <c r="K58">
        <v>106162.99999999993</v>
      </c>
      <c r="L58">
        <v>101727.00000000001</v>
      </c>
      <c r="M58">
        <v>91716.000000000029</v>
      </c>
      <c r="N58">
        <v>44333.000000000015</v>
      </c>
      <c r="O58">
        <v>71035.000000000029</v>
      </c>
      <c r="P58">
        <v>43973.999999999985</v>
      </c>
      <c r="Q58">
        <v>310744</v>
      </c>
      <c r="R58">
        <v>74127</v>
      </c>
      <c r="S58">
        <v>13380.000000000013</v>
      </c>
      <c r="T58">
        <v>89308.000000000015</v>
      </c>
      <c r="U58">
        <v>70533.999999999985</v>
      </c>
      <c r="V58">
        <v>8936.0000000000018</v>
      </c>
      <c r="W58">
        <v>78249.000000000029</v>
      </c>
      <c r="X58">
        <v>65024.999999999942</v>
      </c>
      <c r="Y58">
        <v>864925.99999999884</v>
      </c>
      <c r="Z58">
        <v>150365.00000000003</v>
      </c>
      <c r="AA58">
        <v>40950.999999999993</v>
      </c>
      <c r="AB58">
        <v>104642.0000000002</v>
      </c>
      <c r="AC58">
        <v>58818.000000000007</v>
      </c>
      <c r="AD58">
        <v>329815.99999999988</v>
      </c>
      <c r="AE58">
        <v>20804.999999999989</v>
      </c>
      <c r="AH58" s="8" t="str">
        <f t="shared" si="5"/>
        <v>Csongrád-Csanád</v>
      </c>
      <c r="AI58" t="str">
        <f t="shared" si="5"/>
        <v>megye</v>
      </c>
      <c r="AJ58">
        <f t="shared" si="5"/>
        <v>2016</v>
      </c>
      <c r="AK58" s="10"/>
      <c r="AL58" s="19">
        <f t="shared" si="40"/>
        <v>0.57407054855992845</v>
      </c>
      <c r="AM58" s="20">
        <f t="shared" si="40"/>
        <v>0.32863157946788141</v>
      </c>
      <c r="AN58" s="20">
        <f t="shared" si="40"/>
        <v>0.17972402641553295</v>
      </c>
      <c r="AO58" s="20">
        <f t="shared" si="40"/>
        <v>0.39291992513456331</v>
      </c>
      <c r="AP58" s="20">
        <f t="shared" si="40"/>
        <v>0.25046296410761043</v>
      </c>
      <c r="AQ58" s="20">
        <f t="shared" si="39"/>
        <v>0.2111684991556623</v>
      </c>
      <c r="AR58" s="20">
        <f t="shared" si="39"/>
        <v>0.26248148761679163</v>
      </c>
      <c r="AS58" s="20">
        <f t="shared" si="39"/>
        <v>0.25151375046667279</v>
      </c>
      <c r="AT58" s="20">
        <f t="shared" si="39"/>
        <v>0.22676216872414764</v>
      </c>
      <c r="AU58" s="20">
        <f t="shared" si="39"/>
        <v>0.10961061566190891</v>
      </c>
      <c r="AV58" s="20">
        <f t="shared" si="39"/>
        <v>0.17562966827292761</v>
      </c>
      <c r="AW58" s="20">
        <f t="shared" si="39"/>
        <v>0.10872301024331264</v>
      </c>
      <c r="AX58" s="20">
        <f t="shared" si="37"/>
        <v>0.76829542673052154</v>
      </c>
      <c r="AY58" s="20">
        <f t="shared" si="37"/>
        <v>0.18327444808991764</v>
      </c>
      <c r="AZ58" s="20">
        <f t="shared" si="37"/>
        <v>3.3081227021774795E-2</v>
      </c>
      <c r="BA58" s="20">
        <f t="shared" si="37"/>
        <v>0.2208085368356249</v>
      </c>
      <c r="BB58" s="20">
        <f t="shared" si="37"/>
        <v>0.17439097658847988</v>
      </c>
      <c r="BC58" s="20">
        <f t="shared" si="37"/>
        <v>2.2093710363720431E-2</v>
      </c>
      <c r="BD58" s="20">
        <f t="shared" si="37"/>
        <v>0.19346583955357657</v>
      </c>
      <c r="BE58" s="20">
        <f t="shared" si="37"/>
        <v>0.16077031293653979</v>
      </c>
      <c r="BF58" s="20">
        <f t="shared" si="37"/>
        <v>2.1384763350549716</v>
      </c>
      <c r="BG58" s="20">
        <f t="shared" si="38"/>
        <v>0.37176821383626035</v>
      </c>
      <c r="BH58" s="20">
        <f t="shared" si="38"/>
        <v>0.10124882868226444</v>
      </c>
      <c r="BI58" s="20">
        <f t="shared" si="38"/>
        <v>0.25872090867059505</v>
      </c>
      <c r="BJ58" s="20">
        <f t="shared" si="38"/>
        <v>0.14542388721724578</v>
      </c>
      <c r="BK58" s="20">
        <f t="shared" si="38"/>
        <v>0.81544977364825577</v>
      </c>
      <c r="BL58" s="21">
        <f t="shared" si="38"/>
        <v>5.1439082824217011E-2</v>
      </c>
      <c r="BM58" s="7"/>
      <c r="BN58" s="28">
        <f t="shared" si="7"/>
        <v>13</v>
      </c>
      <c r="BO58" s="28">
        <f t="shared" si="8"/>
        <v>19</v>
      </c>
      <c r="BP58" s="28">
        <f t="shared" si="9"/>
        <v>55</v>
      </c>
      <c r="BQ58" s="28">
        <f t="shared" si="10"/>
        <v>8</v>
      </c>
      <c r="BR58" s="28">
        <f t="shared" si="11"/>
        <v>8</v>
      </c>
      <c r="BS58" s="28">
        <f t="shared" si="12"/>
        <v>27</v>
      </c>
      <c r="BT58" s="28">
        <f t="shared" si="13"/>
        <v>12</v>
      </c>
      <c r="BU58" s="28">
        <f t="shared" si="14"/>
        <v>7</v>
      </c>
      <c r="BV58" s="28">
        <f t="shared" si="15"/>
        <v>12</v>
      </c>
      <c r="BW58" s="28">
        <f t="shared" si="16"/>
        <v>17</v>
      </c>
      <c r="BX58" s="28">
        <f t="shared" si="17"/>
        <v>20</v>
      </c>
      <c r="BY58" s="28">
        <f t="shared" si="18"/>
        <v>50</v>
      </c>
      <c r="BZ58" s="28">
        <f t="shared" si="19"/>
        <v>20</v>
      </c>
      <c r="CA58" s="28">
        <f t="shared" si="20"/>
        <v>122</v>
      </c>
      <c r="CB58" s="28">
        <f t="shared" si="21"/>
        <v>72</v>
      </c>
      <c r="CC58" s="28">
        <f t="shared" si="22"/>
        <v>18</v>
      </c>
      <c r="CD58" s="28">
        <f t="shared" si="23"/>
        <v>128</v>
      </c>
      <c r="CE58" s="28">
        <f t="shared" si="24"/>
        <v>107</v>
      </c>
      <c r="CF58" s="28">
        <f t="shared" si="25"/>
        <v>24</v>
      </c>
      <c r="CG58" s="28">
        <f t="shared" si="26"/>
        <v>38</v>
      </c>
      <c r="CH58" s="28">
        <f t="shared" si="27"/>
        <v>7</v>
      </c>
      <c r="CI58" s="28">
        <f t="shared" si="28"/>
        <v>90</v>
      </c>
      <c r="CJ58" s="28">
        <f t="shared" si="29"/>
        <v>35</v>
      </c>
      <c r="CK58" s="28">
        <f t="shared" si="30"/>
        <v>21</v>
      </c>
      <c r="CL58" s="28">
        <f t="shared" si="31"/>
        <v>9</v>
      </c>
      <c r="CM58" s="28">
        <f t="shared" si="32"/>
        <v>23</v>
      </c>
      <c r="CN58" s="28">
        <f t="shared" si="33"/>
        <v>15</v>
      </c>
      <c r="CO58" s="25"/>
      <c r="CP58" s="25"/>
      <c r="CQ58" s="25"/>
      <c r="CR58" s="25"/>
    </row>
    <row r="59" spans="1:98" x14ac:dyDescent="0.25">
      <c r="A59" t="s">
        <v>65</v>
      </c>
      <c r="B59" t="s">
        <v>44</v>
      </c>
      <c r="C59">
        <v>2016</v>
      </c>
      <c r="D59" s="9">
        <f>[1]lakónépesség!R93</f>
        <v>1262936</v>
      </c>
      <c r="E59">
        <v>549097.00000000023</v>
      </c>
      <c r="F59">
        <v>293100.99999999977</v>
      </c>
      <c r="G59">
        <v>229867</v>
      </c>
      <c r="H59">
        <v>376481.00000000047</v>
      </c>
      <c r="I59">
        <v>171314</v>
      </c>
      <c r="J59">
        <v>254343</v>
      </c>
      <c r="K59">
        <v>257080.99999999988</v>
      </c>
      <c r="L59">
        <v>263683</v>
      </c>
      <c r="M59">
        <v>229154.99999999997</v>
      </c>
      <c r="N59">
        <v>99176.000000000029</v>
      </c>
      <c r="O59">
        <v>179268.00000000006</v>
      </c>
      <c r="P59">
        <v>135813.99999999994</v>
      </c>
      <c r="Q59">
        <v>877097</v>
      </c>
      <c r="R59">
        <v>245368</v>
      </c>
      <c r="S59">
        <v>37524.000000000022</v>
      </c>
      <c r="T59">
        <v>224780.00000000006</v>
      </c>
      <c r="U59">
        <v>221408.99999999988</v>
      </c>
      <c r="V59">
        <v>14391.000000000002</v>
      </c>
      <c r="W59">
        <v>204662.00000000003</v>
      </c>
      <c r="X59">
        <v>201693.99999999994</v>
      </c>
      <c r="Y59">
        <v>2016697.9999999984</v>
      </c>
      <c r="Z59">
        <v>485102.00000000023</v>
      </c>
      <c r="AA59">
        <v>99228.000000000015</v>
      </c>
      <c r="AB59">
        <v>281525.00000000012</v>
      </c>
      <c r="AC59">
        <v>136996</v>
      </c>
      <c r="AD59">
        <v>901761.99999999953</v>
      </c>
      <c r="AE59">
        <v>84984.000000000015</v>
      </c>
      <c r="AH59" s="8" t="str">
        <f t="shared" si="5"/>
        <v>Dél-Alföld</v>
      </c>
      <c r="AI59" t="str">
        <f t="shared" si="5"/>
        <v>régió</v>
      </c>
      <c r="AJ59">
        <f t="shared" si="5"/>
        <v>2016</v>
      </c>
      <c r="AK59" s="10"/>
      <c r="AL59" s="19">
        <f t="shared" si="40"/>
        <v>0.43477816769812583</v>
      </c>
      <c r="AM59" s="20">
        <f t="shared" si="40"/>
        <v>0.23207906022157873</v>
      </c>
      <c r="AN59" s="20">
        <f t="shared" si="40"/>
        <v>0.18201001475925938</v>
      </c>
      <c r="AO59" s="20">
        <f t="shared" si="40"/>
        <v>0.29809982453584383</v>
      </c>
      <c r="AP59" s="20">
        <f t="shared" si="40"/>
        <v>0.13564741206205225</v>
      </c>
      <c r="AQ59" s="20">
        <f t="shared" si="39"/>
        <v>0.20139025255436538</v>
      </c>
      <c r="AR59" s="20">
        <f t="shared" si="39"/>
        <v>0.20355821672673824</v>
      </c>
      <c r="AS59" s="20">
        <f t="shared" si="39"/>
        <v>0.2087857183578582</v>
      </c>
      <c r="AT59" s="20">
        <f t="shared" si="39"/>
        <v>0.18144624905775111</v>
      </c>
      <c r="AU59" s="20">
        <f t="shared" si="39"/>
        <v>7.852812810783763E-2</v>
      </c>
      <c r="AV59" s="20">
        <f t="shared" si="39"/>
        <v>0.14194543508142934</v>
      </c>
      <c r="AW59" s="20">
        <f t="shared" si="39"/>
        <v>0.10753830756269514</v>
      </c>
      <c r="AX59" s="20">
        <f t="shared" si="37"/>
        <v>0.69449045715697388</v>
      </c>
      <c r="AY59" s="20">
        <f t="shared" si="37"/>
        <v>0.19428379585347158</v>
      </c>
      <c r="AZ59" s="20">
        <f t="shared" si="37"/>
        <v>2.9711719358700695E-2</v>
      </c>
      <c r="BA59" s="20">
        <f t="shared" si="37"/>
        <v>0.17798209885536564</v>
      </c>
      <c r="BB59" s="20">
        <f t="shared" si="37"/>
        <v>0.17531292163656739</v>
      </c>
      <c r="BC59" s="20">
        <f t="shared" si="37"/>
        <v>1.1394876700006969E-2</v>
      </c>
      <c r="BD59" s="20">
        <f t="shared" si="37"/>
        <v>0.1620525505647159</v>
      </c>
      <c r="BE59" s="20">
        <f t="shared" si="37"/>
        <v>0.15970247106741747</v>
      </c>
      <c r="BF59" s="20">
        <f t="shared" si="37"/>
        <v>1.5968330936801218</v>
      </c>
      <c r="BG59" s="20">
        <f t="shared" si="38"/>
        <v>0.38410655805203131</v>
      </c>
      <c r="BH59" s="20">
        <f t="shared" si="38"/>
        <v>7.8569302007385974E-2</v>
      </c>
      <c r="BI59" s="20">
        <f t="shared" si="38"/>
        <v>0.22291311673750699</v>
      </c>
      <c r="BJ59" s="20">
        <f t="shared" si="38"/>
        <v>0.10847422197165969</v>
      </c>
      <c r="BK59" s="20">
        <f t="shared" si="38"/>
        <v>0.71402034624082256</v>
      </c>
      <c r="BL59" s="21">
        <f t="shared" si="38"/>
        <v>6.7290820754179165E-2</v>
      </c>
      <c r="BM59" s="7"/>
      <c r="BN59" s="28">
        <f t="shared" si="7"/>
        <v>33</v>
      </c>
      <c r="BO59" s="28">
        <f t="shared" si="8"/>
        <v>72</v>
      </c>
      <c r="BP59" s="28">
        <f t="shared" si="9"/>
        <v>51</v>
      </c>
      <c r="BQ59" s="28">
        <f t="shared" si="10"/>
        <v>38</v>
      </c>
      <c r="BR59" s="28">
        <f t="shared" si="11"/>
        <v>57</v>
      </c>
      <c r="BS59" s="28">
        <f t="shared" si="12"/>
        <v>44</v>
      </c>
      <c r="BT59" s="28">
        <f t="shared" si="13"/>
        <v>57</v>
      </c>
      <c r="BU59" s="28">
        <f t="shared" si="14"/>
        <v>21</v>
      </c>
      <c r="BV59" s="28">
        <f t="shared" si="15"/>
        <v>53</v>
      </c>
      <c r="BW59" s="28">
        <f t="shared" si="16"/>
        <v>72</v>
      </c>
      <c r="BX59" s="28">
        <f t="shared" si="17"/>
        <v>34</v>
      </c>
      <c r="BY59" s="28">
        <f t="shared" si="18"/>
        <v>52</v>
      </c>
      <c r="BZ59" s="28">
        <f t="shared" si="19"/>
        <v>48</v>
      </c>
      <c r="CA59" s="28">
        <f t="shared" si="20"/>
        <v>107</v>
      </c>
      <c r="CB59" s="28">
        <f t="shared" si="21"/>
        <v>102</v>
      </c>
      <c r="CC59" s="28">
        <f t="shared" si="22"/>
        <v>37</v>
      </c>
      <c r="CD59" s="28">
        <f t="shared" si="23"/>
        <v>125</v>
      </c>
      <c r="CE59" s="28">
        <f t="shared" si="24"/>
        <v>139</v>
      </c>
      <c r="CF59" s="28">
        <f t="shared" si="25"/>
        <v>50</v>
      </c>
      <c r="CG59" s="28">
        <f t="shared" si="26"/>
        <v>40</v>
      </c>
      <c r="CH59" s="28">
        <f t="shared" si="27"/>
        <v>28</v>
      </c>
      <c r="CI59" s="28">
        <f t="shared" si="28"/>
        <v>65</v>
      </c>
      <c r="CJ59" s="28">
        <f t="shared" si="29"/>
        <v>105</v>
      </c>
      <c r="CK59" s="28">
        <f t="shared" si="30"/>
        <v>54</v>
      </c>
      <c r="CL59" s="28">
        <f t="shared" si="31"/>
        <v>36</v>
      </c>
      <c r="CM59" s="28">
        <f t="shared" si="32"/>
        <v>56</v>
      </c>
      <c r="CN59" s="28">
        <f t="shared" si="33"/>
        <v>8</v>
      </c>
    </row>
    <row r="60" spans="1:98" x14ac:dyDescent="0.25">
      <c r="A60" t="s">
        <v>66</v>
      </c>
      <c r="B60" t="s">
        <v>38</v>
      </c>
      <c r="C60">
        <v>2016</v>
      </c>
      <c r="D60" s="9">
        <f>[1]lakónépesség!R94</f>
        <v>3891033</v>
      </c>
      <c r="E60">
        <v>1664967.9999999991</v>
      </c>
      <c r="F60">
        <v>890561.99999999988</v>
      </c>
      <c r="G60">
        <v>677800.00000000012</v>
      </c>
      <c r="H60">
        <v>1128502.0000000002</v>
      </c>
      <c r="I60">
        <v>499906.99999999994</v>
      </c>
      <c r="J60">
        <v>735653.00000000012</v>
      </c>
      <c r="K60">
        <v>767479</v>
      </c>
      <c r="L60">
        <v>630638.99999999977</v>
      </c>
      <c r="M60">
        <v>713051.00000000012</v>
      </c>
      <c r="N60">
        <v>302263.00000000012</v>
      </c>
      <c r="O60">
        <v>476263.00000000006</v>
      </c>
      <c r="P60">
        <v>374549.99999999988</v>
      </c>
      <c r="Q60">
        <v>2808473</v>
      </c>
      <c r="R60">
        <v>942569.00000000023</v>
      </c>
      <c r="S60">
        <v>128864.00000000003</v>
      </c>
      <c r="T60">
        <v>545857</v>
      </c>
      <c r="U60">
        <v>941506.00000000012</v>
      </c>
      <c r="V60">
        <v>155784</v>
      </c>
      <c r="W60">
        <v>536461</v>
      </c>
      <c r="X60">
        <v>534179</v>
      </c>
      <c r="Y60">
        <v>5632435.9999999963</v>
      </c>
      <c r="Z60">
        <v>1526859.9999999995</v>
      </c>
      <c r="AA60">
        <v>309251.00000000006</v>
      </c>
      <c r="AB60">
        <v>934738.00000000035</v>
      </c>
      <c r="AC60">
        <v>382091.99999999988</v>
      </c>
      <c r="AD60">
        <v>2649353.9999999986</v>
      </c>
      <c r="AE60">
        <v>110862.00000000001</v>
      </c>
      <c r="AH60" s="8" t="str">
        <f t="shared" si="5"/>
        <v>Alföld és Észak</v>
      </c>
      <c r="AI60" t="str">
        <f t="shared" si="5"/>
        <v>nagyrégió</v>
      </c>
      <c r="AJ60">
        <f t="shared" si="5"/>
        <v>2016</v>
      </c>
      <c r="AK60" s="10"/>
      <c r="AL60" s="19">
        <f t="shared" si="40"/>
        <v>0.4278987096742688</v>
      </c>
      <c r="AM60" s="20">
        <f t="shared" si="40"/>
        <v>0.22887546828824115</v>
      </c>
      <c r="AN60" s="20">
        <f t="shared" si="40"/>
        <v>0.17419538718895475</v>
      </c>
      <c r="AO60" s="20">
        <f t="shared" si="40"/>
        <v>0.29002632462896105</v>
      </c>
      <c r="AP60" s="20">
        <f t="shared" si="40"/>
        <v>0.12847667958611503</v>
      </c>
      <c r="AQ60" s="20">
        <f t="shared" si="39"/>
        <v>0.18906367537874907</v>
      </c>
      <c r="AR60" s="20">
        <f t="shared" si="39"/>
        <v>0.19724299434109144</v>
      </c>
      <c r="AS60" s="20">
        <f t="shared" si="39"/>
        <v>0.16207495541672348</v>
      </c>
      <c r="AT60" s="20">
        <f t="shared" si="39"/>
        <v>0.18325493512905189</v>
      </c>
      <c r="AU60" s="20">
        <f t="shared" si="39"/>
        <v>7.7681942044696126E-2</v>
      </c>
      <c r="AV60" s="20">
        <f t="shared" si="39"/>
        <v>0.12240014412625132</v>
      </c>
      <c r="AW60" s="20">
        <f t="shared" si="39"/>
        <v>9.6259784997968376E-2</v>
      </c>
      <c r="AX60" s="20">
        <f t="shared" si="37"/>
        <v>0.72178082272753785</v>
      </c>
      <c r="AY60" s="20">
        <f t="shared" si="37"/>
        <v>0.24224132768855988</v>
      </c>
      <c r="AZ60" s="20">
        <f t="shared" si="37"/>
        <v>3.3118197661135239E-2</v>
      </c>
      <c r="BA60" s="20">
        <f t="shared" si="37"/>
        <v>0.14028588295190506</v>
      </c>
      <c r="BB60" s="20">
        <f t="shared" si="37"/>
        <v>0.24196813545400414</v>
      </c>
      <c r="BC60" s="20">
        <f t="shared" si="37"/>
        <v>4.0036668925706877E-2</v>
      </c>
      <c r="BD60" s="20">
        <f t="shared" si="37"/>
        <v>0.13787110003950107</v>
      </c>
      <c r="BE60" s="20">
        <f t="shared" si="37"/>
        <v>0.1372846233892131</v>
      </c>
      <c r="BF60" s="20">
        <f t="shared" si="37"/>
        <v>1.4475425934449788</v>
      </c>
      <c r="BG60" s="20">
        <f t="shared" si="38"/>
        <v>0.39240479327726069</v>
      </c>
      <c r="BH60" s="20">
        <f t="shared" si="38"/>
        <v>7.9477866160477195E-2</v>
      </c>
      <c r="BI60" s="20">
        <f t="shared" si="38"/>
        <v>0.24022875159372853</v>
      </c>
      <c r="BJ60" s="20">
        <f t="shared" si="38"/>
        <v>9.8198087757158548E-2</v>
      </c>
      <c r="BK60" s="20">
        <f t="shared" si="38"/>
        <v>0.68088705492860091</v>
      </c>
      <c r="BL60" s="21">
        <f t="shared" si="38"/>
        <v>2.8491662753823987E-2</v>
      </c>
      <c r="BM60" s="7"/>
      <c r="BN60" s="28">
        <f t="shared" si="7"/>
        <v>38</v>
      </c>
      <c r="BO60" s="28">
        <f t="shared" si="8"/>
        <v>74</v>
      </c>
      <c r="BP60" s="28">
        <f t="shared" si="9"/>
        <v>62</v>
      </c>
      <c r="BQ60" s="28">
        <f t="shared" si="10"/>
        <v>48</v>
      </c>
      <c r="BR60" s="28">
        <f t="shared" si="11"/>
        <v>68</v>
      </c>
      <c r="BS60" s="28">
        <f t="shared" si="12"/>
        <v>70</v>
      </c>
      <c r="BT60" s="28">
        <f t="shared" si="13"/>
        <v>75</v>
      </c>
      <c r="BU60" s="28">
        <f t="shared" si="14"/>
        <v>55</v>
      </c>
      <c r="BV60" s="28">
        <f t="shared" si="15"/>
        <v>50</v>
      </c>
      <c r="BW60" s="28">
        <f t="shared" si="16"/>
        <v>77</v>
      </c>
      <c r="BX60" s="28">
        <f t="shared" si="17"/>
        <v>93</v>
      </c>
      <c r="BY60" s="28">
        <f t="shared" si="18"/>
        <v>86</v>
      </c>
      <c r="BZ60" s="28">
        <f t="shared" si="19"/>
        <v>35</v>
      </c>
      <c r="CA60" s="28">
        <f t="shared" si="20"/>
        <v>62</v>
      </c>
      <c r="CB60" s="28">
        <f t="shared" si="21"/>
        <v>71</v>
      </c>
      <c r="CC60" s="28">
        <f t="shared" si="22"/>
        <v>69</v>
      </c>
      <c r="CD60" s="28">
        <f t="shared" si="23"/>
        <v>42</v>
      </c>
      <c r="CE60" s="28">
        <f t="shared" si="24"/>
        <v>53</v>
      </c>
      <c r="CF60" s="28">
        <f t="shared" si="25"/>
        <v>78</v>
      </c>
      <c r="CG60" s="28">
        <f t="shared" si="26"/>
        <v>84</v>
      </c>
      <c r="CH60" s="28">
        <f t="shared" si="27"/>
        <v>53</v>
      </c>
      <c r="CI60" s="28">
        <f t="shared" si="28"/>
        <v>47</v>
      </c>
      <c r="CJ60" s="28">
        <f t="shared" si="29"/>
        <v>101</v>
      </c>
      <c r="CK60" s="28">
        <f t="shared" si="30"/>
        <v>37</v>
      </c>
      <c r="CL60" s="28">
        <f t="shared" si="31"/>
        <v>57</v>
      </c>
      <c r="CM60" s="28">
        <f t="shared" si="32"/>
        <v>77</v>
      </c>
      <c r="CN60" s="28">
        <f t="shared" si="33"/>
        <v>24</v>
      </c>
    </row>
    <row r="61" spans="1:98" x14ac:dyDescent="0.25">
      <c r="A61" t="s">
        <v>67</v>
      </c>
      <c r="B61" t="s">
        <v>68</v>
      </c>
      <c r="C61">
        <v>2016</v>
      </c>
      <c r="D61" s="9">
        <f>[1]lakónépesség!R95</f>
        <v>9830485</v>
      </c>
      <c r="E61" s="15">
        <v>4115812.0000000065</v>
      </c>
      <c r="F61">
        <v>2656057.9999999986</v>
      </c>
      <c r="G61">
        <v>1695044</v>
      </c>
      <c r="H61">
        <v>2950377.9999999981</v>
      </c>
      <c r="I61">
        <v>1471484.9999999988</v>
      </c>
      <c r="J61">
        <v>2115669</v>
      </c>
      <c r="K61">
        <v>2296872.0000000009</v>
      </c>
      <c r="L61">
        <v>1796233.0000000007</v>
      </c>
      <c r="M61">
        <v>1839231.0000000009</v>
      </c>
      <c r="N61">
        <v>975858.99999999977</v>
      </c>
      <c r="O61">
        <v>1444311.9999999998</v>
      </c>
      <c r="P61">
        <v>1025811.0000000003</v>
      </c>
      <c r="Q61">
        <v>6972659</v>
      </c>
      <c r="R61">
        <v>2843962.0000000019</v>
      </c>
      <c r="S61">
        <v>340641.00000000012</v>
      </c>
      <c r="T61">
        <v>1540065.9999999986</v>
      </c>
      <c r="U61">
        <v>2352970.9999999995</v>
      </c>
      <c r="V61">
        <v>424147.99999999965</v>
      </c>
      <c r="W61">
        <v>1829226.9999999986</v>
      </c>
      <c r="X61">
        <v>1184424</v>
      </c>
      <c r="Y61">
        <v>14906724.999999989</v>
      </c>
      <c r="Z61">
        <v>3902459.0000000023</v>
      </c>
      <c r="AA61">
        <v>856682</v>
      </c>
      <c r="AB61">
        <v>2146534.0000000009</v>
      </c>
      <c r="AC61">
        <v>1040869.0000000006</v>
      </c>
      <c r="AD61">
        <v>7099012.9999999963</v>
      </c>
      <c r="AE61">
        <v>202444</v>
      </c>
      <c r="AH61" s="11" t="str">
        <f t="shared" si="5"/>
        <v>Ország összesen</v>
      </c>
      <c r="AI61" s="12" t="str">
        <f t="shared" si="5"/>
        <v>ország</v>
      </c>
      <c r="AJ61" s="12">
        <f t="shared" si="5"/>
        <v>2016</v>
      </c>
      <c r="AK61" s="14"/>
      <c r="AL61" s="22">
        <f t="shared" si="40"/>
        <v>0.41867842736141775</v>
      </c>
      <c r="AM61" s="23">
        <f t="shared" si="40"/>
        <v>0.27018585553001695</v>
      </c>
      <c r="AN61" s="23">
        <f t="shared" si="40"/>
        <v>0.17242730139967663</v>
      </c>
      <c r="AO61" s="23">
        <f t="shared" si="40"/>
        <v>0.30012537529938738</v>
      </c>
      <c r="AP61" s="23">
        <f t="shared" si="40"/>
        <v>0.1496859005430555</v>
      </c>
      <c r="AQ61" s="23">
        <f t="shared" si="39"/>
        <v>0.21521511909127575</v>
      </c>
      <c r="AR61" s="23">
        <f t="shared" si="39"/>
        <v>0.23364788207295986</v>
      </c>
      <c r="AS61" s="23">
        <f t="shared" si="39"/>
        <v>0.18272068977268169</v>
      </c>
      <c r="AT61" s="23">
        <f t="shared" si="39"/>
        <v>0.18709463470011917</v>
      </c>
      <c r="AU61" s="23">
        <f t="shared" si="39"/>
        <v>9.9268652563937562E-2</v>
      </c>
      <c r="AV61" s="23">
        <f t="shared" si="39"/>
        <v>0.14692174394244026</v>
      </c>
      <c r="AW61" s="23">
        <f t="shared" si="39"/>
        <v>0.10434998883574924</v>
      </c>
      <c r="AX61" s="23">
        <f t="shared" si="37"/>
        <v>0.70928941959628644</v>
      </c>
      <c r="AY61" s="23">
        <f t="shared" si="37"/>
        <v>0.28930027358772248</v>
      </c>
      <c r="AZ61" s="23">
        <f t="shared" si="37"/>
        <v>3.4651494814345388E-2</v>
      </c>
      <c r="BA61" s="23">
        <f t="shared" si="37"/>
        <v>0.15666226030556973</v>
      </c>
      <c r="BB61" s="23">
        <f t="shared" si="37"/>
        <v>0.23935451811380615</v>
      </c>
      <c r="BC61" s="23">
        <f t="shared" si="37"/>
        <v>4.314619268530491E-2</v>
      </c>
      <c r="BD61" s="23">
        <f t="shared" si="37"/>
        <v>0.18607698399417716</v>
      </c>
      <c r="BE61" s="23">
        <f t="shared" si="37"/>
        <v>0.12048479805421604</v>
      </c>
      <c r="BF61" s="23">
        <f t="shared" si="37"/>
        <v>1.5163773710045831</v>
      </c>
      <c r="BG61" s="23">
        <f t="shared" si="38"/>
        <v>0.39697522553566811</v>
      </c>
      <c r="BH61" s="23">
        <f t="shared" si="38"/>
        <v>8.7145446028349574E-2</v>
      </c>
      <c r="BI61" s="23">
        <f t="shared" si="38"/>
        <v>0.21835484210595926</v>
      </c>
      <c r="BJ61" s="23">
        <f t="shared" si="38"/>
        <v>0.10588175456246569</v>
      </c>
      <c r="BK61" s="23">
        <f t="shared" si="38"/>
        <v>0.72214270201317599</v>
      </c>
      <c r="BL61" s="24">
        <f t="shared" si="38"/>
        <v>2.059349055514555E-2</v>
      </c>
      <c r="BM61" s="7"/>
      <c r="BN61" s="28">
        <f t="shared" si="7"/>
        <v>42</v>
      </c>
      <c r="BO61" s="28">
        <f t="shared" si="8"/>
        <v>37</v>
      </c>
      <c r="BP61" s="28">
        <f t="shared" si="9"/>
        <v>68</v>
      </c>
      <c r="BQ61" s="28">
        <f t="shared" si="10"/>
        <v>35</v>
      </c>
      <c r="BR61" s="28">
        <f t="shared" si="11"/>
        <v>38</v>
      </c>
      <c r="BS61" s="28">
        <f t="shared" si="12"/>
        <v>26</v>
      </c>
      <c r="BT61" s="28">
        <f t="shared" si="13"/>
        <v>24</v>
      </c>
      <c r="BU61" s="28">
        <f t="shared" si="14"/>
        <v>35</v>
      </c>
      <c r="BV61" s="28">
        <f t="shared" si="15"/>
        <v>45</v>
      </c>
      <c r="BW61" s="28">
        <f t="shared" si="16"/>
        <v>35</v>
      </c>
      <c r="BX61" s="28">
        <f t="shared" si="17"/>
        <v>26</v>
      </c>
      <c r="BY61" s="28">
        <f t="shared" si="18"/>
        <v>62</v>
      </c>
      <c r="BZ61" s="28">
        <f t="shared" si="19"/>
        <v>40</v>
      </c>
      <c r="CA61" s="28">
        <f t="shared" si="20"/>
        <v>31</v>
      </c>
      <c r="CB61" s="28">
        <f t="shared" si="21"/>
        <v>54</v>
      </c>
      <c r="CC61" s="28">
        <f t="shared" si="22"/>
        <v>55</v>
      </c>
      <c r="CD61" s="28">
        <f t="shared" si="23"/>
        <v>45</v>
      </c>
      <c r="CE61" s="28">
        <f t="shared" si="24"/>
        <v>41</v>
      </c>
      <c r="CF61" s="28">
        <f t="shared" si="25"/>
        <v>31</v>
      </c>
      <c r="CG61" s="28">
        <f t="shared" si="26"/>
        <v>119</v>
      </c>
      <c r="CH61" s="28">
        <f t="shared" si="27"/>
        <v>42</v>
      </c>
      <c r="CI61" s="28">
        <f t="shared" si="28"/>
        <v>36</v>
      </c>
      <c r="CJ61" s="28">
        <f t="shared" si="29"/>
        <v>75</v>
      </c>
      <c r="CK61" s="28">
        <f t="shared" si="30"/>
        <v>61</v>
      </c>
      <c r="CL61" s="28">
        <f t="shared" si="31"/>
        <v>41</v>
      </c>
      <c r="CM61" s="28">
        <f t="shared" si="32"/>
        <v>51</v>
      </c>
      <c r="CN61" s="28">
        <f t="shared" si="33"/>
        <v>38</v>
      </c>
      <c r="CT61" s="26"/>
    </row>
    <row r="62" spans="1:98" x14ac:dyDescent="0.25">
      <c r="A62" t="s">
        <v>33</v>
      </c>
      <c r="B62" t="s">
        <v>34</v>
      </c>
      <c r="C62">
        <v>2017</v>
      </c>
      <c r="D62" s="9">
        <f>[1]lakónépesség!S66</f>
        <v>1752704</v>
      </c>
      <c r="E62">
        <v>1280796</v>
      </c>
      <c r="F62">
        <v>831866</v>
      </c>
      <c r="G62">
        <v>396485</v>
      </c>
      <c r="H62">
        <v>756739</v>
      </c>
      <c r="I62">
        <v>529448</v>
      </c>
      <c r="J62">
        <v>614981</v>
      </c>
      <c r="K62">
        <v>713631</v>
      </c>
      <c r="L62">
        <v>548909</v>
      </c>
      <c r="M62">
        <v>499251</v>
      </c>
      <c r="N62">
        <v>369037</v>
      </c>
      <c r="O62">
        <v>473370</v>
      </c>
      <c r="P62">
        <v>353754</v>
      </c>
      <c r="Q62">
        <v>1502164</v>
      </c>
      <c r="R62">
        <v>958988</v>
      </c>
      <c r="S62">
        <v>109290</v>
      </c>
      <c r="T62">
        <v>515217</v>
      </c>
      <c r="U62">
        <v>527818</v>
      </c>
      <c r="V62">
        <v>139332</v>
      </c>
      <c r="W62">
        <v>755144</v>
      </c>
      <c r="X62">
        <v>157532</v>
      </c>
      <c r="Y62">
        <v>4840536</v>
      </c>
      <c r="Z62">
        <v>994069</v>
      </c>
      <c r="AA62">
        <v>317564</v>
      </c>
      <c r="AB62">
        <v>471332</v>
      </c>
      <c r="AC62">
        <v>275735</v>
      </c>
      <c r="AD62">
        <v>1850008</v>
      </c>
      <c r="AE62">
        <v>55411</v>
      </c>
      <c r="AH62" s="3" t="str">
        <f t="shared" si="5"/>
        <v>Budapest</v>
      </c>
      <c r="AI62" s="4" t="str">
        <f t="shared" si="5"/>
        <v>főváros, régió</v>
      </c>
      <c r="AJ62" s="4">
        <f t="shared" si="5"/>
        <v>2017</v>
      </c>
      <c r="AK62" s="4"/>
      <c r="AL62" s="19">
        <f t="shared" si="40"/>
        <v>0.73075430877090486</v>
      </c>
      <c r="AM62" s="20">
        <f t="shared" si="40"/>
        <v>0.47461864638866574</v>
      </c>
      <c r="AN62" s="20">
        <f t="shared" si="40"/>
        <v>0.22621332523917331</v>
      </c>
      <c r="AO62" s="20">
        <f t="shared" si="40"/>
        <v>0.43175516230920907</v>
      </c>
      <c r="AP62" s="20">
        <f t="shared" si="40"/>
        <v>0.30207496531074274</v>
      </c>
      <c r="AQ62" s="20">
        <f t="shared" si="39"/>
        <v>0.35087556141824289</v>
      </c>
      <c r="AR62" s="20">
        <f t="shared" si="39"/>
        <v>0.40716002245672972</v>
      </c>
      <c r="AS62" s="20">
        <f t="shared" si="39"/>
        <v>0.31317838037683488</v>
      </c>
      <c r="AT62" s="20">
        <f t="shared" si="39"/>
        <v>0.28484615770831812</v>
      </c>
      <c r="AU62" s="20">
        <f t="shared" si="39"/>
        <v>0.21055295132549479</v>
      </c>
      <c r="AV62" s="20">
        <f t="shared" si="39"/>
        <v>0.27007983093551452</v>
      </c>
      <c r="AW62" s="20">
        <f t="shared" si="39"/>
        <v>0.20183328160373915</v>
      </c>
      <c r="AX62" s="20">
        <f t="shared" si="37"/>
        <v>0.85705515591908277</v>
      </c>
      <c r="AY62" s="20">
        <f t="shared" si="37"/>
        <v>0.54714772146352153</v>
      </c>
      <c r="AZ62" s="20">
        <f t="shared" si="37"/>
        <v>6.2355081063317025E-2</v>
      </c>
      <c r="BA62" s="20">
        <f t="shared" si="37"/>
        <v>0.29395551102753231</v>
      </c>
      <c r="BB62" s="20">
        <f t="shared" si="37"/>
        <v>0.30114497370919446</v>
      </c>
      <c r="BC62" s="20">
        <f t="shared" si="37"/>
        <v>7.9495453881545317E-2</v>
      </c>
      <c r="BD62" s="20">
        <f t="shared" si="37"/>
        <v>0.43084513985247935</v>
      </c>
      <c r="BE62" s="20">
        <f t="shared" si="37"/>
        <v>8.9879409187175935E-2</v>
      </c>
      <c r="BF62" s="20">
        <f t="shared" si="37"/>
        <v>2.7617532680931864</v>
      </c>
      <c r="BG62" s="20">
        <f t="shared" si="38"/>
        <v>0.56716308058862197</v>
      </c>
      <c r="BH62" s="20">
        <f t="shared" si="38"/>
        <v>0.18118518586138904</v>
      </c>
      <c r="BI62" s="20">
        <f t="shared" si="38"/>
        <v>0.26891705616008177</v>
      </c>
      <c r="BJ62" s="20">
        <f t="shared" si="38"/>
        <v>0.15731977561527788</v>
      </c>
      <c r="BK62" s="20">
        <f t="shared" si="38"/>
        <v>1.055516504783466</v>
      </c>
      <c r="BL62" s="21">
        <f t="shared" si="38"/>
        <v>3.1614579529686701E-2</v>
      </c>
      <c r="BM62" s="7"/>
      <c r="BN62" s="28">
        <f t="shared" si="7"/>
        <v>2</v>
      </c>
      <c r="BO62" s="28">
        <f t="shared" si="8"/>
        <v>4</v>
      </c>
      <c r="BP62" s="28">
        <f t="shared" si="9"/>
        <v>12</v>
      </c>
      <c r="BQ62" s="28">
        <f t="shared" si="10"/>
        <v>3</v>
      </c>
      <c r="BR62" s="28">
        <f t="shared" si="11"/>
        <v>3</v>
      </c>
      <c r="BS62" s="28">
        <f t="shared" si="12"/>
        <v>3</v>
      </c>
      <c r="BT62" s="28">
        <f t="shared" si="13"/>
        <v>3</v>
      </c>
      <c r="BU62" s="28">
        <f t="shared" si="14"/>
        <v>3</v>
      </c>
      <c r="BV62" s="28">
        <f t="shared" si="15"/>
        <v>2</v>
      </c>
      <c r="BW62" s="28">
        <f t="shared" si="16"/>
        <v>3</v>
      </c>
      <c r="BX62" s="28">
        <f t="shared" si="17"/>
        <v>3</v>
      </c>
      <c r="BY62" s="28">
        <f t="shared" si="18"/>
        <v>3</v>
      </c>
      <c r="BZ62" s="28">
        <f t="shared" si="19"/>
        <v>13</v>
      </c>
      <c r="CA62" s="28">
        <f t="shared" si="20"/>
        <v>3</v>
      </c>
      <c r="CB62" s="28">
        <f t="shared" si="21"/>
        <v>3</v>
      </c>
      <c r="CC62" s="28">
        <f t="shared" si="22"/>
        <v>4</v>
      </c>
      <c r="CD62" s="28">
        <f t="shared" si="23"/>
        <v>12</v>
      </c>
      <c r="CE62" s="28">
        <f t="shared" si="24"/>
        <v>14</v>
      </c>
      <c r="CF62" s="28">
        <f t="shared" si="25"/>
        <v>4</v>
      </c>
      <c r="CG62" s="28">
        <f t="shared" si="26"/>
        <v>151</v>
      </c>
      <c r="CH62" s="28">
        <f t="shared" si="27"/>
        <v>3</v>
      </c>
      <c r="CI62" s="28">
        <f t="shared" si="28"/>
        <v>3</v>
      </c>
      <c r="CJ62" s="28">
        <f t="shared" si="29"/>
        <v>3</v>
      </c>
      <c r="CK62" s="28">
        <f t="shared" si="30"/>
        <v>17</v>
      </c>
      <c r="CL62" s="28">
        <f t="shared" si="31"/>
        <v>5</v>
      </c>
      <c r="CM62" s="28">
        <f t="shared" si="32"/>
        <v>9</v>
      </c>
      <c r="CN62" s="28">
        <f t="shared" si="33"/>
        <v>20</v>
      </c>
      <c r="CT62" s="26"/>
    </row>
    <row r="63" spans="1:98" x14ac:dyDescent="0.25">
      <c r="A63" t="s">
        <v>35</v>
      </c>
      <c r="B63" t="s">
        <v>36</v>
      </c>
      <c r="C63">
        <v>2017</v>
      </c>
      <c r="D63" s="9">
        <f>[1]lakónépesség!S67</f>
        <v>1247372</v>
      </c>
      <c r="E63">
        <v>200563</v>
      </c>
      <c r="F63">
        <v>191348</v>
      </c>
      <c r="G63">
        <v>123276</v>
      </c>
      <c r="H63">
        <v>203224</v>
      </c>
      <c r="I63">
        <v>42081</v>
      </c>
      <c r="J63">
        <v>183576</v>
      </c>
      <c r="K63">
        <v>186481</v>
      </c>
      <c r="L63">
        <v>137178</v>
      </c>
      <c r="M63">
        <v>131415</v>
      </c>
      <c r="N63">
        <v>57703</v>
      </c>
      <c r="O63">
        <v>96508</v>
      </c>
      <c r="P63">
        <v>13605</v>
      </c>
      <c r="Q63">
        <v>730718</v>
      </c>
      <c r="R63">
        <v>184655</v>
      </c>
      <c r="S63">
        <v>13819</v>
      </c>
      <c r="T63">
        <v>89846</v>
      </c>
      <c r="U63">
        <v>265492</v>
      </c>
      <c r="V63">
        <v>32743</v>
      </c>
      <c r="W63">
        <v>91763</v>
      </c>
      <c r="X63">
        <v>90094</v>
      </c>
      <c r="Y63">
        <v>807959</v>
      </c>
      <c r="Z63">
        <v>278603</v>
      </c>
      <c r="AA63">
        <v>11264</v>
      </c>
      <c r="AB63">
        <v>133724</v>
      </c>
      <c r="AC63">
        <v>53553</v>
      </c>
      <c r="AD63">
        <v>476008</v>
      </c>
      <c r="AE63">
        <v>4978</v>
      </c>
      <c r="AH63" s="8" t="str">
        <f t="shared" si="5"/>
        <v>Pest</v>
      </c>
      <c r="AI63" t="str">
        <f t="shared" si="5"/>
        <v>megye, régió</v>
      </c>
      <c r="AJ63">
        <f t="shared" si="5"/>
        <v>2017</v>
      </c>
      <c r="AL63" s="19">
        <f t="shared" si="40"/>
        <v>0.16078844161966119</v>
      </c>
      <c r="AM63" s="20">
        <f t="shared" si="40"/>
        <v>0.1534009100733382</v>
      </c>
      <c r="AN63" s="20">
        <f t="shared" si="40"/>
        <v>9.8828577200706771E-2</v>
      </c>
      <c r="AO63" s="20">
        <f t="shared" si="40"/>
        <v>0.16292172663808391</v>
      </c>
      <c r="AP63" s="20">
        <f t="shared" si="40"/>
        <v>3.3735725990322055E-2</v>
      </c>
      <c r="AQ63" s="20">
        <f t="shared" si="39"/>
        <v>0.14717021065087241</v>
      </c>
      <c r="AR63" s="20">
        <f t="shared" si="39"/>
        <v>0.14949910692239365</v>
      </c>
      <c r="AS63" s="20">
        <f t="shared" si="39"/>
        <v>0.10997360851454097</v>
      </c>
      <c r="AT63" s="20">
        <f t="shared" si="39"/>
        <v>0.10535349518828385</v>
      </c>
      <c r="AU63" s="20">
        <f t="shared" si="39"/>
        <v>4.6259656301408082E-2</v>
      </c>
      <c r="AV63" s="20">
        <f t="shared" si="39"/>
        <v>7.7369060713243523E-2</v>
      </c>
      <c r="AW63" s="20">
        <f t="shared" si="39"/>
        <v>1.0906930731169211E-2</v>
      </c>
      <c r="AX63" s="20">
        <f t="shared" si="37"/>
        <v>0.58580599853131221</v>
      </c>
      <c r="AY63" s="20">
        <f t="shared" si="37"/>
        <v>0.14803522926600884</v>
      </c>
      <c r="AZ63" s="20">
        <f t="shared" si="37"/>
        <v>1.107849142036217E-2</v>
      </c>
      <c r="BA63" s="20">
        <f t="shared" si="37"/>
        <v>7.202823215528327E-2</v>
      </c>
      <c r="BB63" s="20">
        <f t="shared" si="37"/>
        <v>0.21284107708045394</v>
      </c>
      <c r="BC63" s="20">
        <f t="shared" si="37"/>
        <v>2.6249587131986288E-2</v>
      </c>
      <c r="BD63" s="20">
        <f t="shared" si="37"/>
        <v>7.3565063188848229E-2</v>
      </c>
      <c r="BE63" s="20">
        <f t="shared" si="37"/>
        <v>7.2227050150235853E-2</v>
      </c>
      <c r="BF63" s="20">
        <f t="shared" si="37"/>
        <v>0.64772898541894475</v>
      </c>
      <c r="BG63" s="20">
        <f t="shared" si="38"/>
        <v>0.22335197519264502</v>
      </c>
      <c r="BH63" s="20">
        <f t="shared" si="38"/>
        <v>9.0301850610723985E-3</v>
      </c>
      <c r="BI63" s="20">
        <f t="shared" si="38"/>
        <v>0.10720458692354806</v>
      </c>
      <c r="BJ63" s="20">
        <f t="shared" si="38"/>
        <v>4.2932661627806297E-2</v>
      </c>
      <c r="BK63" s="20">
        <f t="shared" si="38"/>
        <v>0.38160869411851478</v>
      </c>
      <c r="BL63" s="21">
        <f t="shared" si="38"/>
        <v>3.9907902373950994E-3</v>
      </c>
      <c r="BM63" s="7"/>
      <c r="BN63" s="28">
        <f t="shared" si="7"/>
        <v>178</v>
      </c>
      <c r="BO63" s="28">
        <f t="shared" si="8"/>
        <v>165</v>
      </c>
      <c r="BP63" s="28">
        <f t="shared" si="9"/>
        <v>170</v>
      </c>
      <c r="BQ63" s="28">
        <f t="shared" si="10"/>
        <v>176</v>
      </c>
      <c r="BR63" s="28">
        <f t="shared" si="11"/>
        <v>178</v>
      </c>
      <c r="BS63" s="28">
        <f t="shared" si="12"/>
        <v>126</v>
      </c>
      <c r="BT63" s="28">
        <f t="shared" si="13"/>
        <v>153</v>
      </c>
      <c r="BU63" s="28">
        <f t="shared" si="14"/>
        <v>137</v>
      </c>
      <c r="BV63" s="28">
        <f t="shared" si="15"/>
        <v>165</v>
      </c>
      <c r="BW63" s="28">
        <f t="shared" si="16"/>
        <v>160</v>
      </c>
      <c r="BX63" s="28">
        <f t="shared" si="17"/>
        <v>165</v>
      </c>
      <c r="BY63" s="28">
        <f t="shared" si="18"/>
        <v>177</v>
      </c>
      <c r="BZ63" s="28">
        <f t="shared" si="19"/>
        <v>115</v>
      </c>
      <c r="CA63" s="28">
        <f t="shared" si="20"/>
        <v>160</v>
      </c>
      <c r="CB63" s="28">
        <f t="shared" si="21"/>
        <v>175</v>
      </c>
      <c r="CC63" s="28">
        <f t="shared" si="22"/>
        <v>169</v>
      </c>
      <c r="CD63" s="28">
        <f t="shared" si="23"/>
        <v>68</v>
      </c>
      <c r="CE63" s="28">
        <f t="shared" si="24"/>
        <v>85</v>
      </c>
      <c r="CF63" s="28">
        <f t="shared" si="25"/>
        <v>169</v>
      </c>
      <c r="CG63" s="28">
        <f t="shared" si="26"/>
        <v>168</v>
      </c>
      <c r="CH63" s="28">
        <f t="shared" si="27"/>
        <v>175</v>
      </c>
      <c r="CI63" s="28">
        <f t="shared" si="28"/>
        <v>177</v>
      </c>
      <c r="CJ63" s="28">
        <f t="shared" si="29"/>
        <v>179</v>
      </c>
      <c r="CK63" s="28">
        <f t="shared" si="30"/>
        <v>171</v>
      </c>
      <c r="CL63" s="28">
        <f t="shared" si="31"/>
        <v>176</v>
      </c>
      <c r="CM63" s="28">
        <f t="shared" si="32"/>
        <v>162</v>
      </c>
      <c r="CN63" s="28">
        <f t="shared" si="33"/>
        <v>172</v>
      </c>
      <c r="CT63" s="26"/>
    </row>
    <row r="64" spans="1:98" x14ac:dyDescent="0.25">
      <c r="A64" t="s">
        <v>37</v>
      </c>
      <c r="B64" t="s">
        <v>38</v>
      </c>
      <c r="C64">
        <v>2017</v>
      </c>
      <c r="D64" s="9">
        <f>[1]lakónépesség!S68</f>
        <v>3000076</v>
      </c>
      <c r="E64">
        <v>1481359</v>
      </c>
      <c r="F64">
        <v>1023214</v>
      </c>
      <c r="G64">
        <v>519761</v>
      </c>
      <c r="H64">
        <v>959963</v>
      </c>
      <c r="I64">
        <v>571529</v>
      </c>
      <c r="J64">
        <v>798557</v>
      </c>
      <c r="K64">
        <v>900112</v>
      </c>
      <c r="L64">
        <v>686087</v>
      </c>
      <c r="M64">
        <v>630666</v>
      </c>
      <c r="N64">
        <v>426740</v>
      </c>
      <c r="O64">
        <v>569878</v>
      </c>
      <c r="P64">
        <v>367359</v>
      </c>
      <c r="Q64">
        <v>2232882</v>
      </c>
      <c r="R64">
        <v>1143643</v>
      </c>
      <c r="S64">
        <v>123109</v>
      </c>
      <c r="T64">
        <v>605063</v>
      </c>
      <c r="U64">
        <v>793310</v>
      </c>
      <c r="V64">
        <v>172075</v>
      </c>
      <c r="W64">
        <v>846907</v>
      </c>
      <c r="X64">
        <v>247626</v>
      </c>
      <c r="Y64">
        <v>5648495</v>
      </c>
      <c r="Z64">
        <v>1272672</v>
      </c>
      <c r="AA64">
        <v>328828</v>
      </c>
      <c r="AB64">
        <v>605056</v>
      </c>
      <c r="AC64">
        <v>329288</v>
      </c>
      <c r="AD64">
        <v>2326016</v>
      </c>
      <c r="AE64">
        <v>60389</v>
      </c>
      <c r="AH64" s="8" t="str">
        <f t="shared" si="5"/>
        <v>Közép-Magyarország</v>
      </c>
      <c r="AI64" t="str">
        <f t="shared" si="5"/>
        <v>nagyrégió</v>
      </c>
      <c r="AJ64">
        <f t="shared" si="5"/>
        <v>2017</v>
      </c>
      <c r="AL64" s="19">
        <f t="shared" si="40"/>
        <v>0.49377382439644862</v>
      </c>
      <c r="AM64" s="20">
        <f t="shared" si="40"/>
        <v>0.341062693078442</v>
      </c>
      <c r="AN64" s="20">
        <f t="shared" si="40"/>
        <v>0.17324927768496531</v>
      </c>
      <c r="AO64" s="20">
        <f t="shared" si="40"/>
        <v>0.31997956051780024</v>
      </c>
      <c r="AP64" s="20">
        <f t="shared" si="40"/>
        <v>0.19050484054403954</v>
      </c>
      <c r="AQ64" s="20">
        <f t="shared" si="39"/>
        <v>0.26617892346727218</v>
      </c>
      <c r="AR64" s="20">
        <f t="shared" si="39"/>
        <v>0.30002973258010796</v>
      </c>
      <c r="AS64" s="20">
        <f t="shared" si="39"/>
        <v>0.22868987318987918</v>
      </c>
      <c r="AT64" s="20">
        <f t="shared" si="39"/>
        <v>0.21021667451091239</v>
      </c>
      <c r="AU64" s="20">
        <f t="shared" si="39"/>
        <v>0.14224306317573288</v>
      </c>
      <c r="AV64" s="20">
        <f t="shared" si="39"/>
        <v>0.18995452115213082</v>
      </c>
      <c r="AW64" s="20">
        <f t="shared" si="39"/>
        <v>0.12244989793591896</v>
      </c>
      <c r="AX64" s="20">
        <f t="shared" si="37"/>
        <v>0.7442751450296593</v>
      </c>
      <c r="AY64" s="20">
        <f t="shared" si="37"/>
        <v>0.38120467614820425</v>
      </c>
      <c r="AZ64" s="20">
        <f t="shared" si="37"/>
        <v>4.1035293772557761E-2</v>
      </c>
      <c r="BA64" s="20">
        <f t="shared" si="37"/>
        <v>0.20168255737521315</v>
      </c>
      <c r="BB64" s="20">
        <f t="shared" si="37"/>
        <v>0.26442996777414973</v>
      </c>
      <c r="BC64" s="20">
        <f t="shared" si="37"/>
        <v>5.7356880292365929E-2</v>
      </c>
      <c r="BD64" s="20">
        <f t="shared" si="37"/>
        <v>0.28229518185539298</v>
      </c>
      <c r="BE64" s="20">
        <f t="shared" si="37"/>
        <v>8.2539908988972274E-2</v>
      </c>
      <c r="BF64" s="20">
        <f t="shared" si="37"/>
        <v>1.8827839694727733</v>
      </c>
      <c r="BG64" s="20">
        <f t="shared" si="38"/>
        <v>0.42421325326425063</v>
      </c>
      <c r="BH64" s="20">
        <f t="shared" si="38"/>
        <v>0.10960655663389861</v>
      </c>
      <c r="BI64" s="20">
        <f t="shared" si="38"/>
        <v>0.20168022410098943</v>
      </c>
      <c r="BJ64" s="20">
        <f t="shared" si="38"/>
        <v>0.10975988608288589</v>
      </c>
      <c r="BK64" s="20">
        <f t="shared" si="38"/>
        <v>0.77531902525136032</v>
      </c>
      <c r="BL64" s="21">
        <f t="shared" si="38"/>
        <v>2.0129156728029556E-2</v>
      </c>
      <c r="BM64" s="7"/>
      <c r="BN64" s="28">
        <f t="shared" si="7"/>
        <v>18</v>
      </c>
      <c r="BO64" s="28">
        <f t="shared" si="8"/>
        <v>14</v>
      </c>
      <c r="BP64" s="28">
        <f t="shared" si="9"/>
        <v>67</v>
      </c>
      <c r="BQ64" s="28">
        <f t="shared" si="10"/>
        <v>25</v>
      </c>
      <c r="BR64" s="28">
        <f t="shared" si="11"/>
        <v>20</v>
      </c>
      <c r="BS64" s="28">
        <f t="shared" si="12"/>
        <v>11</v>
      </c>
      <c r="BT64" s="28">
        <f t="shared" si="13"/>
        <v>8</v>
      </c>
      <c r="BU64" s="28">
        <f t="shared" si="14"/>
        <v>12</v>
      </c>
      <c r="BV64" s="28">
        <f t="shared" si="15"/>
        <v>20</v>
      </c>
      <c r="BW64" s="28">
        <f t="shared" si="16"/>
        <v>9</v>
      </c>
      <c r="BX64" s="28">
        <f t="shared" si="17"/>
        <v>9</v>
      </c>
      <c r="BY64" s="28">
        <f t="shared" si="18"/>
        <v>38</v>
      </c>
      <c r="BZ64" s="28">
        <f t="shared" si="19"/>
        <v>30</v>
      </c>
      <c r="CA64" s="28">
        <f t="shared" si="20"/>
        <v>13</v>
      </c>
      <c r="CB64" s="28">
        <f t="shared" si="21"/>
        <v>20</v>
      </c>
      <c r="CC64" s="28">
        <f t="shared" si="22"/>
        <v>29</v>
      </c>
      <c r="CD64" s="28">
        <f t="shared" si="23"/>
        <v>31</v>
      </c>
      <c r="CE64" s="28">
        <f t="shared" si="24"/>
        <v>25</v>
      </c>
      <c r="CF64" s="28">
        <f t="shared" si="25"/>
        <v>14</v>
      </c>
      <c r="CG64" s="28">
        <f t="shared" si="26"/>
        <v>159</v>
      </c>
      <c r="CH64" s="28">
        <f t="shared" si="27"/>
        <v>19</v>
      </c>
      <c r="CI64" s="28">
        <f t="shared" si="28"/>
        <v>13</v>
      </c>
      <c r="CJ64" s="28">
        <f t="shared" si="29"/>
        <v>19</v>
      </c>
      <c r="CK64" s="28">
        <f t="shared" si="30"/>
        <v>77</v>
      </c>
      <c r="CL64" s="28">
        <f t="shared" si="31"/>
        <v>31</v>
      </c>
      <c r="CM64" s="28">
        <f t="shared" si="32"/>
        <v>33</v>
      </c>
      <c r="CN64" s="28">
        <f t="shared" si="33"/>
        <v>39</v>
      </c>
      <c r="CT64" s="26"/>
    </row>
    <row r="65" spans="1:98" x14ac:dyDescent="0.25">
      <c r="A65" t="s">
        <v>39</v>
      </c>
      <c r="B65" t="s">
        <v>40</v>
      </c>
      <c r="C65">
        <v>2017</v>
      </c>
      <c r="D65" s="9">
        <f>[1]lakónépesség!S69</f>
        <v>416215</v>
      </c>
      <c r="E65">
        <v>133856</v>
      </c>
      <c r="F65">
        <v>84018</v>
      </c>
      <c r="G65">
        <v>65401</v>
      </c>
      <c r="H65">
        <v>105294</v>
      </c>
      <c r="I65">
        <v>57979</v>
      </c>
      <c r="J65">
        <v>84762</v>
      </c>
      <c r="K65">
        <v>81329</v>
      </c>
      <c r="L65">
        <v>45035</v>
      </c>
      <c r="M65">
        <v>57941</v>
      </c>
      <c r="N65">
        <v>39372</v>
      </c>
      <c r="O65">
        <v>41004</v>
      </c>
      <c r="P65">
        <v>23847</v>
      </c>
      <c r="Q65">
        <v>286214</v>
      </c>
      <c r="R65">
        <v>85028</v>
      </c>
      <c r="S65">
        <v>16176</v>
      </c>
      <c r="T65">
        <v>46290</v>
      </c>
      <c r="U65">
        <v>87171</v>
      </c>
      <c r="V65">
        <v>3015</v>
      </c>
      <c r="W65">
        <v>50660</v>
      </c>
      <c r="X65">
        <v>80455</v>
      </c>
      <c r="Y65">
        <v>494353</v>
      </c>
      <c r="Z65">
        <v>173664</v>
      </c>
      <c r="AA65">
        <v>28766</v>
      </c>
      <c r="AB65">
        <v>96407</v>
      </c>
      <c r="AC65">
        <v>36440</v>
      </c>
      <c r="AD65">
        <v>296533</v>
      </c>
      <c r="AE65">
        <v>2739</v>
      </c>
      <c r="AH65" s="8" t="str">
        <f t="shared" si="5"/>
        <v>Fejér</v>
      </c>
      <c r="AI65" t="str">
        <f t="shared" si="5"/>
        <v>megye</v>
      </c>
      <c r="AJ65">
        <f t="shared" si="5"/>
        <v>2017</v>
      </c>
      <c r="AL65" s="19">
        <f t="shared" si="40"/>
        <v>0.32160301767115551</v>
      </c>
      <c r="AM65" s="20">
        <f t="shared" si="40"/>
        <v>0.20186201842797594</v>
      </c>
      <c r="AN65" s="20">
        <f t="shared" si="40"/>
        <v>0.1571327318813594</v>
      </c>
      <c r="AO65" s="20">
        <f t="shared" si="40"/>
        <v>0.25297983013586728</v>
      </c>
      <c r="AP65" s="20">
        <f t="shared" si="40"/>
        <v>0.139300601852408</v>
      </c>
      <c r="AQ65" s="20">
        <f t="shared" si="39"/>
        <v>0.20364955611883281</v>
      </c>
      <c r="AR65" s="20">
        <f t="shared" si="39"/>
        <v>0.19540141513400527</v>
      </c>
      <c r="AS65" s="20">
        <f t="shared" si="39"/>
        <v>0.10820129019857526</v>
      </c>
      <c r="AT65" s="20">
        <f t="shared" si="39"/>
        <v>0.13920930288432662</v>
      </c>
      <c r="AU65" s="20">
        <f t="shared" si="39"/>
        <v>9.4595341350023426E-2</v>
      </c>
      <c r="AV65" s="20">
        <f t="shared" si="39"/>
        <v>9.8516391768677242E-2</v>
      </c>
      <c r="AW65" s="20">
        <f t="shared" si="39"/>
        <v>5.7294907679925039E-2</v>
      </c>
      <c r="AX65" s="20">
        <f t="shared" si="39"/>
        <v>0.68765902238026022</v>
      </c>
      <c r="AY65" s="20">
        <f t="shared" si="39"/>
        <v>0.20428864889540263</v>
      </c>
      <c r="AZ65" s="20">
        <f t="shared" si="39"/>
        <v>3.8864529149598162E-2</v>
      </c>
      <c r="BA65" s="20">
        <f t="shared" si="39"/>
        <v>0.11121655874968465</v>
      </c>
      <c r="BB65" s="20">
        <f t="shared" si="39"/>
        <v>0.20943743017430896</v>
      </c>
      <c r="BC65" s="20">
        <f t="shared" si="39"/>
        <v>7.2438523359321504E-3</v>
      </c>
      <c r="BD65" s="20">
        <f t="shared" si="39"/>
        <v>0.12171594007904568</v>
      </c>
      <c r="BE65" s="20">
        <f t="shared" si="39"/>
        <v>0.19330153886813306</v>
      </c>
      <c r="BF65" s="20">
        <f t="shared" si="39"/>
        <v>1.1877347044195907</v>
      </c>
      <c r="BG65" s="20">
        <f t="shared" si="38"/>
        <v>0.41724589454969185</v>
      </c>
      <c r="BH65" s="20">
        <f t="shared" si="38"/>
        <v>6.911331883761998E-2</v>
      </c>
      <c r="BI65" s="20">
        <f t="shared" si="38"/>
        <v>0.23162788462693559</v>
      </c>
      <c r="BJ65" s="20">
        <f t="shared" si="38"/>
        <v>8.7550905181216443E-2</v>
      </c>
      <c r="BK65" s="20">
        <f t="shared" si="38"/>
        <v>0.71245149742320679</v>
      </c>
      <c r="BL65" s="21">
        <f t="shared" si="38"/>
        <v>6.5807335151304011E-3</v>
      </c>
      <c r="BM65" s="7"/>
      <c r="BN65" s="28">
        <f t="shared" si="7"/>
        <v>114</v>
      </c>
      <c r="BO65" s="28">
        <f t="shared" si="8"/>
        <v>120</v>
      </c>
      <c r="BP65" s="28">
        <f t="shared" si="9"/>
        <v>100</v>
      </c>
      <c r="BQ65" s="28">
        <f t="shared" si="10"/>
        <v>93</v>
      </c>
      <c r="BR65" s="28">
        <f t="shared" si="11"/>
        <v>54</v>
      </c>
      <c r="BS65" s="28">
        <f t="shared" si="12"/>
        <v>40</v>
      </c>
      <c r="BT65" s="28">
        <f t="shared" si="13"/>
        <v>83</v>
      </c>
      <c r="BU65" s="28">
        <f t="shared" si="14"/>
        <v>140</v>
      </c>
      <c r="BV65" s="28">
        <f t="shared" si="15"/>
        <v>119</v>
      </c>
      <c r="BW65" s="28">
        <f t="shared" si="16"/>
        <v>49</v>
      </c>
      <c r="BX65" s="28">
        <f t="shared" si="17"/>
        <v>137</v>
      </c>
      <c r="BY65" s="28">
        <f t="shared" si="18"/>
        <v>151</v>
      </c>
      <c r="BZ65" s="28">
        <f t="shared" si="19"/>
        <v>53</v>
      </c>
      <c r="CA65" s="28">
        <f t="shared" si="20"/>
        <v>98</v>
      </c>
      <c r="CB65" s="28">
        <f t="shared" si="21"/>
        <v>23</v>
      </c>
      <c r="CC65" s="28">
        <f t="shared" si="22"/>
        <v>134</v>
      </c>
      <c r="CD65" s="28">
        <f t="shared" si="23"/>
        <v>73</v>
      </c>
      <c r="CE65" s="28">
        <f t="shared" si="24"/>
        <v>161</v>
      </c>
      <c r="CF65" s="28">
        <f t="shared" si="25"/>
        <v>106</v>
      </c>
      <c r="CG65" s="28">
        <f t="shared" si="26"/>
        <v>7</v>
      </c>
      <c r="CH65" s="28">
        <f t="shared" si="27"/>
        <v>109</v>
      </c>
      <c r="CI65" s="28">
        <f t="shared" si="28"/>
        <v>21</v>
      </c>
      <c r="CJ65" s="28">
        <f t="shared" si="29"/>
        <v>136</v>
      </c>
      <c r="CK65" s="28">
        <f t="shared" si="30"/>
        <v>46</v>
      </c>
      <c r="CL65" s="28">
        <f t="shared" si="31"/>
        <v>105</v>
      </c>
      <c r="CM65" s="28">
        <f t="shared" si="32"/>
        <v>59</v>
      </c>
      <c r="CN65" s="28">
        <f t="shared" si="33"/>
        <v>137</v>
      </c>
      <c r="CT65" s="26"/>
    </row>
    <row r="66" spans="1:98" x14ac:dyDescent="0.25">
      <c r="A66" t="s">
        <v>41</v>
      </c>
      <c r="B66" t="s">
        <v>40</v>
      </c>
      <c r="C66">
        <v>2017</v>
      </c>
      <c r="D66" s="9">
        <f>[1]lakónépesség!S70</f>
        <v>297381</v>
      </c>
      <c r="E66">
        <v>89018</v>
      </c>
      <c r="F66">
        <v>71407</v>
      </c>
      <c r="G66">
        <v>35502</v>
      </c>
      <c r="H66">
        <v>72955</v>
      </c>
      <c r="I66">
        <v>34423</v>
      </c>
      <c r="J66">
        <v>50416</v>
      </c>
      <c r="K66">
        <v>58432</v>
      </c>
      <c r="L66">
        <v>52802</v>
      </c>
      <c r="M66">
        <v>45404</v>
      </c>
      <c r="N66">
        <v>17672</v>
      </c>
      <c r="O66">
        <v>39633</v>
      </c>
      <c r="P66">
        <v>12575</v>
      </c>
      <c r="Q66">
        <v>151030</v>
      </c>
      <c r="R66">
        <v>75638</v>
      </c>
      <c r="S66">
        <v>6457</v>
      </c>
      <c r="T66">
        <v>36550</v>
      </c>
      <c r="U66">
        <v>57245</v>
      </c>
      <c r="V66">
        <v>1981</v>
      </c>
      <c r="W66">
        <v>33550</v>
      </c>
      <c r="X66">
        <v>31279</v>
      </c>
      <c r="Y66">
        <v>305852</v>
      </c>
      <c r="Z66">
        <v>114779</v>
      </c>
      <c r="AA66">
        <v>18784</v>
      </c>
      <c r="AB66">
        <v>52369</v>
      </c>
      <c r="AC66">
        <v>23269</v>
      </c>
      <c r="AD66">
        <v>288482</v>
      </c>
      <c r="AE66">
        <v>7382</v>
      </c>
      <c r="AH66" s="8" t="str">
        <f t="shared" si="5"/>
        <v>Komárom-Esztergom</v>
      </c>
      <c r="AI66" t="str">
        <f t="shared" si="5"/>
        <v>megye</v>
      </c>
      <c r="AJ66">
        <f t="shared" si="5"/>
        <v>2017</v>
      </c>
      <c r="AL66" s="19">
        <f t="shared" si="40"/>
        <v>0.29933990402883842</v>
      </c>
      <c r="AM66" s="20">
        <f t="shared" si="40"/>
        <v>0.24011957724266178</v>
      </c>
      <c r="AN66" s="20">
        <f t="shared" si="40"/>
        <v>0.11938220666417827</v>
      </c>
      <c r="AO66" s="20">
        <f t="shared" si="40"/>
        <v>0.24532502076460835</v>
      </c>
      <c r="AP66" s="20">
        <f t="shared" si="40"/>
        <v>0.11575386457103851</v>
      </c>
      <c r="AQ66" s="20">
        <f t="shared" si="39"/>
        <v>0.16953335956231233</v>
      </c>
      <c r="AR66" s="20">
        <f t="shared" si="39"/>
        <v>0.19648867950541563</v>
      </c>
      <c r="AS66" s="20">
        <f t="shared" si="39"/>
        <v>0.1775567369805065</v>
      </c>
      <c r="AT66" s="20">
        <f t="shared" si="39"/>
        <v>0.15267955921864543</v>
      </c>
      <c r="AU66" s="20">
        <f t="shared" si="39"/>
        <v>5.9425450852609953E-2</v>
      </c>
      <c r="AV66" s="20">
        <f t="shared" si="39"/>
        <v>0.13327347745821017</v>
      </c>
      <c r="AW66" s="20">
        <f t="shared" si="39"/>
        <v>4.228582189178192E-2</v>
      </c>
      <c r="AX66" s="20">
        <f t="shared" si="39"/>
        <v>0.50786701235115894</v>
      </c>
      <c r="AY66" s="20">
        <f t="shared" si="39"/>
        <v>0.25434711699805973</v>
      </c>
      <c r="AZ66" s="20">
        <f t="shared" si="39"/>
        <v>2.1712886835406432E-2</v>
      </c>
      <c r="BA66" s="20">
        <f t="shared" si="39"/>
        <v>0.12290630537929458</v>
      </c>
      <c r="BB66" s="20">
        <f t="shared" si="39"/>
        <v>0.19249716693400049</v>
      </c>
      <c r="BC66" s="20">
        <f t="shared" si="39"/>
        <v>6.6614881246616292E-3</v>
      </c>
      <c r="BD66" s="20">
        <f t="shared" si="39"/>
        <v>0.1128182365383128</v>
      </c>
      <c r="BE66" s="20">
        <f t="shared" si="39"/>
        <v>0.1051815684256896</v>
      </c>
      <c r="BF66" s="20">
        <f t="shared" si="39"/>
        <v>1.0284853437173189</v>
      </c>
      <c r="BG66" s="20">
        <f t="shared" si="38"/>
        <v>0.38596615116634891</v>
      </c>
      <c r="BH66" s="20">
        <f t="shared" si="38"/>
        <v>6.3164761703000533E-2</v>
      </c>
      <c r="BI66" s="20">
        <f t="shared" si="38"/>
        <v>0.17610069237779144</v>
      </c>
      <c r="BJ66" s="20">
        <f t="shared" si="38"/>
        <v>7.8246424620268276E-2</v>
      </c>
      <c r="BK66" s="20">
        <f t="shared" si="38"/>
        <v>0.97007542512803435</v>
      </c>
      <c r="BL66" s="21">
        <f t="shared" si="38"/>
        <v>2.4823374728042479E-2</v>
      </c>
      <c r="BM66" s="7"/>
      <c r="BN66" s="28">
        <f t="shared" si="7"/>
        <v>136</v>
      </c>
      <c r="BO66" s="28">
        <f t="shared" si="8"/>
        <v>58</v>
      </c>
      <c r="BP66" s="28">
        <f t="shared" si="9"/>
        <v>154</v>
      </c>
      <c r="BQ66" s="28">
        <f t="shared" si="10"/>
        <v>108</v>
      </c>
      <c r="BR66" s="28">
        <f t="shared" si="11"/>
        <v>96</v>
      </c>
      <c r="BS66" s="28">
        <f t="shared" si="12"/>
        <v>102</v>
      </c>
      <c r="BT66" s="28">
        <f t="shared" si="13"/>
        <v>81</v>
      </c>
      <c r="BU66" s="28">
        <f t="shared" si="14"/>
        <v>40</v>
      </c>
      <c r="BV66" s="28">
        <f t="shared" si="15"/>
        <v>101</v>
      </c>
      <c r="BW66" s="28">
        <f t="shared" si="16"/>
        <v>132</v>
      </c>
      <c r="BX66" s="28">
        <f t="shared" si="17"/>
        <v>61</v>
      </c>
      <c r="BY66" s="28">
        <f t="shared" si="18"/>
        <v>165</v>
      </c>
      <c r="BZ66" s="28">
        <f t="shared" si="19"/>
        <v>142</v>
      </c>
      <c r="CA66" s="28">
        <f t="shared" si="20"/>
        <v>52</v>
      </c>
      <c r="CB66" s="28">
        <f t="shared" si="21"/>
        <v>145</v>
      </c>
      <c r="CC66" s="28">
        <f t="shared" si="22"/>
        <v>93</v>
      </c>
      <c r="CD66" s="28">
        <f t="shared" si="23"/>
        <v>103</v>
      </c>
      <c r="CE66" s="28">
        <f t="shared" si="24"/>
        <v>168</v>
      </c>
      <c r="CF66" s="28">
        <f t="shared" si="25"/>
        <v>125</v>
      </c>
      <c r="CG66" s="28">
        <f t="shared" si="26"/>
        <v>140</v>
      </c>
      <c r="CH66" s="28">
        <f t="shared" si="27"/>
        <v>136</v>
      </c>
      <c r="CI66" s="28">
        <f t="shared" si="28"/>
        <v>58</v>
      </c>
      <c r="CJ66" s="28">
        <f t="shared" si="29"/>
        <v>146</v>
      </c>
      <c r="CK66" s="28">
        <f t="shared" si="30"/>
        <v>121</v>
      </c>
      <c r="CL66" s="28">
        <f t="shared" si="31"/>
        <v>135</v>
      </c>
      <c r="CM66" s="28">
        <f t="shared" si="32"/>
        <v>14</v>
      </c>
      <c r="CN66" s="28">
        <f t="shared" si="33"/>
        <v>30</v>
      </c>
      <c r="CT66" s="26"/>
    </row>
    <row r="67" spans="1:98" x14ac:dyDescent="0.25">
      <c r="A67" t="s">
        <v>42</v>
      </c>
      <c r="B67" t="s">
        <v>40</v>
      </c>
      <c r="C67">
        <v>2017</v>
      </c>
      <c r="D67" s="9">
        <f>[1]lakónépesség!S71</f>
        <v>342501</v>
      </c>
      <c r="E67">
        <v>95745</v>
      </c>
      <c r="F67">
        <v>77719</v>
      </c>
      <c r="G67">
        <v>80611</v>
      </c>
      <c r="H67">
        <v>81376</v>
      </c>
      <c r="I67">
        <v>33037</v>
      </c>
      <c r="J67">
        <v>67930</v>
      </c>
      <c r="K67">
        <v>68398</v>
      </c>
      <c r="L67">
        <v>38280</v>
      </c>
      <c r="M67">
        <v>58153</v>
      </c>
      <c r="N67">
        <v>11578</v>
      </c>
      <c r="O67">
        <v>46154</v>
      </c>
      <c r="P67">
        <v>25064</v>
      </c>
      <c r="Q67">
        <v>185608</v>
      </c>
      <c r="R67">
        <v>92767</v>
      </c>
      <c r="S67">
        <v>12481</v>
      </c>
      <c r="T67">
        <v>43182</v>
      </c>
      <c r="U67">
        <v>79185</v>
      </c>
      <c r="V67">
        <v>30847</v>
      </c>
      <c r="W67">
        <v>54172</v>
      </c>
      <c r="X67">
        <v>28667</v>
      </c>
      <c r="Y67">
        <v>250664</v>
      </c>
      <c r="Z67">
        <v>118707</v>
      </c>
      <c r="AA67">
        <v>31123</v>
      </c>
      <c r="AB67">
        <v>61366</v>
      </c>
      <c r="AC67">
        <v>27166</v>
      </c>
      <c r="AD67">
        <v>250468</v>
      </c>
      <c r="AE67">
        <v>3751</v>
      </c>
      <c r="AH67" s="8" t="str">
        <f t="shared" ref="AH67:AJ130" si="41">A67</f>
        <v>Veszprém</v>
      </c>
      <c r="AI67" t="str">
        <f t="shared" si="41"/>
        <v>megye</v>
      </c>
      <c r="AJ67">
        <f t="shared" si="41"/>
        <v>2017</v>
      </c>
      <c r="AL67" s="19">
        <f t="shared" si="40"/>
        <v>0.27954662906093702</v>
      </c>
      <c r="AM67" s="20">
        <f t="shared" si="40"/>
        <v>0.22691612579233345</v>
      </c>
      <c r="AN67" s="20">
        <f t="shared" si="40"/>
        <v>0.23535989675942551</v>
      </c>
      <c r="AO67" s="20">
        <f t="shared" si="40"/>
        <v>0.23759346688038868</v>
      </c>
      <c r="AP67" s="20">
        <f t="shared" si="40"/>
        <v>9.6458112531058307E-2</v>
      </c>
      <c r="AQ67" s="20">
        <f t="shared" si="40"/>
        <v>0.1983351873425187</v>
      </c>
      <c r="AR67" s="20">
        <f t="shared" si="40"/>
        <v>0.19970160671063733</v>
      </c>
      <c r="AS67" s="20">
        <f t="shared" si="40"/>
        <v>0.11176609703329334</v>
      </c>
      <c r="AT67" s="20">
        <f t="shared" si="40"/>
        <v>0.1697892852867583</v>
      </c>
      <c r="AU67" s="20">
        <f t="shared" si="40"/>
        <v>3.3804280863413534E-2</v>
      </c>
      <c r="AV67" s="20">
        <f t="shared" si="40"/>
        <v>0.13475581093193889</v>
      </c>
      <c r="AW67" s="20">
        <f t="shared" si="40"/>
        <v>7.3179348381464573E-2</v>
      </c>
      <c r="AX67" s="20">
        <f t="shared" si="40"/>
        <v>0.54191958563624631</v>
      </c>
      <c r="AY67" s="20">
        <f t="shared" si="40"/>
        <v>0.27085176393645566</v>
      </c>
      <c r="AZ67" s="20">
        <f t="shared" si="40"/>
        <v>3.6440769516001413E-2</v>
      </c>
      <c r="BA67" s="20">
        <f t="shared" si="40"/>
        <v>0.12607846400448466</v>
      </c>
      <c r="BB67" s="20">
        <f t="shared" ref="BB67:BI104" si="42">U67/$D67</f>
        <v>0.23119640526597002</v>
      </c>
      <c r="BC67" s="20">
        <f t="shared" si="42"/>
        <v>9.0063970616144184E-2</v>
      </c>
      <c r="BD67" s="20">
        <f t="shared" si="42"/>
        <v>0.15816596155923632</v>
      </c>
      <c r="BE67" s="20">
        <f t="shared" si="42"/>
        <v>8.3699025696275339E-2</v>
      </c>
      <c r="BF67" s="20">
        <f t="shared" si="42"/>
        <v>0.73186355660275448</v>
      </c>
      <c r="BG67" s="20">
        <f t="shared" si="38"/>
        <v>0.34658876908388586</v>
      </c>
      <c r="BH67" s="20">
        <f t="shared" si="38"/>
        <v>9.0869807679393635E-2</v>
      </c>
      <c r="BI67" s="20">
        <f t="shared" si="38"/>
        <v>0.17917027979480352</v>
      </c>
      <c r="BJ67" s="20">
        <f t="shared" si="38"/>
        <v>7.9316556739980323E-2</v>
      </c>
      <c r="BK67" s="20">
        <f t="shared" si="38"/>
        <v>0.73129129549986716</v>
      </c>
      <c r="BL67" s="21">
        <f t="shared" si="38"/>
        <v>1.0951792841480755E-2</v>
      </c>
      <c r="BM67" s="7"/>
      <c r="BN67" s="28">
        <f t="shared" ref="BN67:BN130" si="43">RANK(AL67,AL$2:AL$181,AL$182)</f>
        <v>154</v>
      </c>
      <c r="BO67" s="28">
        <f t="shared" ref="BO67:BO130" si="44">RANK(AM67,AM$2:AM$181,AM$182)</f>
        <v>79</v>
      </c>
      <c r="BP67" s="28">
        <f t="shared" ref="BP67:BP130" si="45">RANK(AN67,AN$2:AN$181,AN$182)</f>
        <v>4</v>
      </c>
      <c r="BQ67" s="28">
        <f t="shared" ref="BQ67:BQ130" si="46">RANK(AO67,AO$2:AO$181,AO$182)</f>
        <v>118</v>
      </c>
      <c r="BR67" s="28">
        <f t="shared" ref="BR67:BR130" si="47">RANK(AP67,AP$2:AP$181,AP$182)</f>
        <v>121</v>
      </c>
      <c r="BS67" s="28">
        <f t="shared" ref="BS67:BS130" si="48">RANK(AQ67,AQ$2:AQ$181,AQ$182)</f>
        <v>48</v>
      </c>
      <c r="BT67" s="28">
        <f t="shared" ref="BT67:BT130" si="49">RANK(AR67,AR$2:AR$181,AR$182)</f>
        <v>68</v>
      </c>
      <c r="BU67" s="28">
        <f t="shared" ref="BU67:BU130" si="50">RANK(AS67,AS$2:AS$181,AS$182)</f>
        <v>132</v>
      </c>
      <c r="BV67" s="28">
        <f t="shared" ref="BV67:BV130" si="51">RANK(AT67,AT$2:AT$181,AT$182)</f>
        <v>76</v>
      </c>
      <c r="BW67" s="28">
        <f t="shared" ref="BW67:BW130" si="52">RANK(AU67,AU$2:AU$181,AU$182)</f>
        <v>175</v>
      </c>
      <c r="BX67" s="28">
        <f t="shared" ref="BX67:BX130" si="53">RANK(AV67,AV$2:AV$181,AV$182)</f>
        <v>57</v>
      </c>
      <c r="BY67" s="28">
        <f t="shared" ref="BY67:BY130" si="54">RANK(AW67,AW$2:AW$181,AW$182)</f>
        <v>128</v>
      </c>
      <c r="BZ67" s="28">
        <f t="shared" ref="BZ67:BZ130" si="55">RANK(AX67,AX$2:AX$181,AX$182)</f>
        <v>133</v>
      </c>
      <c r="CA67" s="28">
        <f t="shared" ref="CA67:CA130" si="56">RANK(AY67,AY$2:AY$181,AY$182)</f>
        <v>42</v>
      </c>
      <c r="CB67" s="28">
        <f t="shared" ref="CB67:CB130" si="57">RANK(AZ67,AZ$2:AZ$181,AZ$182)</f>
        <v>33</v>
      </c>
      <c r="CC67" s="28">
        <f t="shared" ref="CC67:CC130" si="58">RANK(BA67,BA$2:BA$181,BA$182)</f>
        <v>84</v>
      </c>
      <c r="CD67" s="28">
        <f t="shared" ref="CD67:CD130" si="59">RANK(BB67,BB$2:BB$181,BB$182)</f>
        <v>57</v>
      </c>
      <c r="CE67" s="28">
        <f t="shared" ref="CE67:CE130" si="60">RANK(BC67,BC$2:BC$181,BC$182)</f>
        <v>9</v>
      </c>
      <c r="CF67" s="28">
        <f t="shared" ref="CF67:CF130" si="61">RANK(BD67,BD$2:BD$181,BD$182)</f>
        <v>54</v>
      </c>
      <c r="CG67" s="28">
        <f t="shared" ref="CG67:CG130" si="62">RANK(BE67,BE$2:BE$181,BE$182)</f>
        <v>158</v>
      </c>
      <c r="CH67" s="28">
        <f t="shared" ref="CH67:CH130" si="63">RANK(BF67,BF$2:BF$181,BF$182)</f>
        <v>171</v>
      </c>
      <c r="CI67" s="28">
        <f t="shared" ref="CI67:CI130" si="64">RANK(BG67,BG$2:BG$181,BG$182)</f>
        <v>121</v>
      </c>
      <c r="CJ67" s="28">
        <f t="shared" ref="CJ67:CJ130" si="65">RANK(BH67,BH$2:BH$181,BH$182)</f>
        <v>61</v>
      </c>
      <c r="CK67" s="28">
        <f t="shared" ref="CK67:CK130" si="66">RANK(BI67,BI$2:BI$181,BI$182)</f>
        <v>111</v>
      </c>
      <c r="CL67" s="28">
        <f t="shared" ref="CL67:CL130" si="67">RANK(BJ67,BJ$2:BJ$181,BJ$182)</f>
        <v>132</v>
      </c>
      <c r="CM67" s="28">
        <f t="shared" ref="CM67:CM130" si="68">RANK(BK67,BK$2:BK$181,BK$182)</f>
        <v>49</v>
      </c>
      <c r="CN67" s="28">
        <f t="shared" ref="CN67:CN130" si="69">RANK(BL67,BL$2:BL$181,BL$182)</f>
        <v>80</v>
      </c>
      <c r="CT67" s="26"/>
    </row>
    <row r="68" spans="1:98" x14ac:dyDescent="0.25">
      <c r="A68" t="s">
        <v>43</v>
      </c>
      <c r="B68" t="s">
        <v>44</v>
      </c>
      <c r="C68">
        <v>2017</v>
      </c>
      <c r="D68" s="9">
        <f>[1]lakónépesség!S72</f>
        <v>1056097</v>
      </c>
      <c r="E68">
        <v>318619</v>
      </c>
      <c r="F68">
        <v>233144</v>
      </c>
      <c r="G68">
        <v>181514</v>
      </c>
      <c r="H68">
        <v>259625</v>
      </c>
      <c r="I68">
        <v>125439</v>
      </c>
      <c r="J68">
        <v>203108</v>
      </c>
      <c r="K68">
        <v>208159</v>
      </c>
      <c r="L68">
        <v>136117</v>
      </c>
      <c r="M68">
        <v>161498</v>
      </c>
      <c r="N68">
        <v>68622</v>
      </c>
      <c r="O68">
        <v>126791</v>
      </c>
      <c r="P68">
        <v>61486</v>
      </c>
      <c r="Q68">
        <v>622852</v>
      </c>
      <c r="R68">
        <v>253433</v>
      </c>
      <c r="S68">
        <v>35114</v>
      </c>
      <c r="T68">
        <v>126022</v>
      </c>
      <c r="U68">
        <v>223601</v>
      </c>
      <c r="V68">
        <v>35843</v>
      </c>
      <c r="W68">
        <v>138382</v>
      </c>
      <c r="X68">
        <v>140401</v>
      </c>
      <c r="Y68">
        <v>1050869</v>
      </c>
      <c r="Z68">
        <v>407150</v>
      </c>
      <c r="AA68">
        <v>78673</v>
      </c>
      <c r="AB68">
        <v>210142</v>
      </c>
      <c r="AC68">
        <v>86875</v>
      </c>
      <c r="AD68">
        <v>835483</v>
      </c>
      <c r="AE68">
        <v>13872</v>
      </c>
      <c r="AH68" s="8" t="str">
        <f t="shared" si="41"/>
        <v>Közép-Dunántúl</v>
      </c>
      <c r="AI68" t="str">
        <f t="shared" si="41"/>
        <v>régió</v>
      </c>
      <c r="AJ68">
        <f t="shared" si="41"/>
        <v>2017</v>
      </c>
      <c r="AL68" s="19">
        <f t="shared" si="40"/>
        <v>0.3016948253806232</v>
      </c>
      <c r="AM68" s="20">
        <f t="shared" si="40"/>
        <v>0.22076002488407789</v>
      </c>
      <c r="AN68" s="20">
        <f t="shared" si="40"/>
        <v>0.17187247004773235</v>
      </c>
      <c r="AO68" s="20">
        <f t="shared" si="40"/>
        <v>0.24583442619380605</v>
      </c>
      <c r="AP68" s="20">
        <f t="shared" si="40"/>
        <v>0.11877602152075047</v>
      </c>
      <c r="AQ68" s="20">
        <f t="shared" si="40"/>
        <v>0.19231945550456067</v>
      </c>
      <c r="AR68" s="20">
        <f t="shared" si="40"/>
        <v>0.19710216012354925</v>
      </c>
      <c r="AS68" s="20">
        <f t="shared" si="40"/>
        <v>0.12888683520547828</v>
      </c>
      <c r="AT68" s="20">
        <f t="shared" si="40"/>
        <v>0.15291966552314798</v>
      </c>
      <c r="AU68" s="20">
        <f t="shared" si="40"/>
        <v>6.497698601548911E-2</v>
      </c>
      <c r="AV68" s="20">
        <f t="shared" si="40"/>
        <v>0.12005620695826236</v>
      </c>
      <c r="AW68" s="20">
        <f t="shared" si="40"/>
        <v>5.8220030925189639E-2</v>
      </c>
      <c r="AX68" s="20">
        <f t="shared" si="40"/>
        <v>0.58976779595056139</v>
      </c>
      <c r="AY68" s="20">
        <f t="shared" si="40"/>
        <v>0.23997132839123678</v>
      </c>
      <c r="AZ68" s="20">
        <f t="shared" si="40"/>
        <v>3.3248839831947256E-2</v>
      </c>
      <c r="BA68" s="20">
        <f t="shared" si="40"/>
        <v>0.11932805414654146</v>
      </c>
      <c r="BB68" s="20">
        <f t="shared" si="42"/>
        <v>0.21172392308661042</v>
      </c>
      <c r="BC68" s="20">
        <f t="shared" si="42"/>
        <v>3.3939117334866022E-2</v>
      </c>
      <c r="BD68" s="20">
        <f t="shared" si="42"/>
        <v>0.13103152456639874</v>
      </c>
      <c r="BE68" s="20">
        <f t="shared" si="42"/>
        <v>0.1329432807781861</v>
      </c>
      <c r="BF68" s="20">
        <f t="shared" si="42"/>
        <v>0.99504969713956204</v>
      </c>
      <c r="BG68" s="20">
        <f t="shared" si="38"/>
        <v>0.38552329946965097</v>
      </c>
      <c r="BH68" s="20">
        <f t="shared" si="38"/>
        <v>7.4494104234743591E-2</v>
      </c>
      <c r="BI68" s="20">
        <f t="shared" si="38"/>
        <v>0.1989798285574147</v>
      </c>
      <c r="BJ68" s="20">
        <f t="shared" si="38"/>
        <v>8.2260436304619752E-2</v>
      </c>
      <c r="BK68" s="20">
        <f t="shared" si="38"/>
        <v>0.79110441559818845</v>
      </c>
      <c r="BL68" s="21">
        <f t="shared" si="38"/>
        <v>1.3135157092577671E-2</v>
      </c>
      <c r="BM68" s="7"/>
      <c r="BN68" s="28">
        <f t="shared" si="43"/>
        <v>135</v>
      </c>
      <c r="BO68" s="28">
        <f t="shared" si="44"/>
        <v>93</v>
      </c>
      <c r="BP68" s="28">
        <f t="shared" si="45"/>
        <v>71</v>
      </c>
      <c r="BQ68" s="28">
        <f t="shared" si="46"/>
        <v>107</v>
      </c>
      <c r="BR68" s="28">
        <f t="shared" si="47"/>
        <v>86</v>
      </c>
      <c r="BS68" s="28">
        <f t="shared" si="48"/>
        <v>61</v>
      </c>
      <c r="BT68" s="28">
        <f t="shared" si="49"/>
        <v>76</v>
      </c>
      <c r="BU68" s="28">
        <f t="shared" si="50"/>
        <v>100</v>
      </c>
      <c r="BV68" s="28">
        <f t="shared" si="51"/>
        <v>100</v>
      </c>
      <c r="BW68" s="28">
        <f t="shared" si="52"/>
        <v>122</v>
      </c>
      <c r="BX68" s="28">
        <f t="shared" si="53"/>
        <v>99</v>
      </c>
      <c r="BY68" s="28">
        <f t="shared" si="54"/>
        <v>150</v>
      </c>
      <c r="BZ68" s="28">
        <f t="shared" si="55"/>
        <v>114</v>
      </c>
      <c r="CA68" s="28">
        <f t="shared" si="56"/>
        <v>66</v>
      </c>
      <c r="CB68" s="28">
        <f t="shared" si="57"/>
        <v>67</v>
      </c>
      <c r="CC68" s="28">
        <f t="shared" si="58"/>
        <v>113</v>
      </c>
      <c r="CD68" s="28">
        <f t="shared" si="59"/>
        <v>70</v>
      </c>
      <c r="CE68" s="28">
        <f t="shared" si="60"/>
        <v>61</v>
      </c>
      <c r="CF68" s="28">
        <f t="shared" si="61"/>
        <v>89</v>
      </c>
      <c r="CG68" s="28">
        <f t="shared" si="62"/>
        <v>92</v>
      </c>
      <c r="CH68" s="28">
        <f t="shared" si="63"/>
        <v>140</v>
      </c>
      <c r="CI68" s="28">
        <f t="shared" si="64"/>
        <v>60</v>
      </c>
      <c r="CJ68" s="28">
        <f t="shared" si="65"/>
        <v>123</v>
      </c>
      <c r="CK68" s="28">
        <f t="shared" si="66"/>
        <v>81</v>
      </c>
      <c r="CL68" s="28">
        <f t="shared" si="67"/>
        <v>127</v>
      </c>
      <c r="CM68" s="28">
        <f t="shared" si="68"/>
        <v>28</v>
      </c>
      <c r="CN68" s="28">
        <f t="shared" si="69"/>
        <v>61</v>
      </c>
      <c r="CT68" s="26"/>
    </row>
    <row r="69" spans="1:98" x14ac:dyDescent="0.25">
      <c r="A69" t="s">
        <v>45</v>
      </c>
      <c r="B69" t="s">
        <v>40</v>
      </c>
      <c r="C69">
        <v>2017</v>
      </c>
      <c r="D69" s="9">
        <f>[1]lakónépesség!S73</f>
        <v>457344</v>
      </c>
      <c r="E69">
        <v>116188</v>
      </c>
      <c r="F69">
        <v>99820</v>
      </c>
      <c r="G69">
        <v>97099</v>
      </c>
      <c r="H69">
        <v>117753</v>
      </c>
      <c r="I69">
        <v>46088</v>
      </c>
      <c r="J69">
        <v>67063</v>
      </c>
      <c r="K69">
        <v>72809</v>
      </c>
      <c r="L69">
        <v>42814</v>
      </c>
      <c r="M69">
        <v>56709</v>
      </c>
      <c r="N69">
        <v>30509</v>
      </c>
      <c r="O69">
        <v>66639</v>
      </c>
      <c r="P69">
        <v>41126</v>
      </c>
      <c r="Q69">
        <v>225571</v>
      </c>
      <c r="R69">
        <v>68656</v>
      </c>
      <c r="S69">
        <v>11979</v>
      </c>
      <c r="T69">
        <v>53114</v>
      </c>
      <c r="U69">
        <v>69345</v>
      </c>
      <c r="V69">
        <v>7768</v>
      </c>
      <c r="W69">
        <v>49440</v>
      </c>
      <c r="X69">
        <v>82951</v>
      </c>
      <c r="Y69">
        <v>438994</v>
      </c>
      <c r="Z69">
        <v>165509</v>
      </c>
      <c r="AA69">
        <v>23887</v>
      </c>
      <c r="AB69">
        <v>78980</v>
      </c>
      <c r="AC69">
        <v>66801</v>
      </c>
      <c r="AD69">
        <v>281797</v>
      </c>
      <c r="AE69">
        <v>3047</v>
      </c>
      <c r="AH69" s="8" t="str">
        <f t="shared" si="41"/>
        <v>Győr-Moson-Sopron</v>
      </c>
      <c r="AI69" t="str">
        <f t="shared" si="41"/>
        <v>megye</v>
      </c>
      <c r="AJ69">
        <f t="shared" si="41"/>
        <v>2017</v>
      </c>
      <c r="AL69" s="19">
        <f t="shared" si="40"/>
        <v>0.25404946823397706</v>
      </c>
      <c r="AM69" s="20">
        <f t="shared" si="40"/>
        <v>0.21826021550517771</v>
      </c>
      <c r="AN69" s="20">
        <f t="shared" si="40"/>
        <v>0.21231064581584103</v>
      </c>
      <c r="AO69" s="20">
        <f t="shared" si="40"/>
        <v>0.25747140008396308</v>
      </c>
      <c r="AP69" s="20">
        <f t="shared" si="40"/>
        <v>0.10077315980968374</v>
      </c>
      <c r="AQ69" s="20">
        <f t="shared" si="40"/>
        <v>0.14663579275118949</v>
      </c>
      <c r="AR69" s="20">
        <f t="shared" si="40"/>
        <v>0.15919963965855025</v>
      </c>
      <c r="AS69" s="20">
        <f t="shared" si="40"/>
        <v>9.3614434648754546E-2</v>
      </c>
      <c r="AT69" s="20">
        <f t="shared" si="40"/>
        <v>0.12399637909319899</v>
      </c>
      <c r="AU69" s="20">
        <f t="shared" si="40"/>
        <v>6.6709085502378959E-2</v>
      </c>
      <c r="AV69" s="20">
        <f t="shared" si="40"/>
        <v>0.14570870067170444</v>
      </c>
      <c r="AW69" s="20">
        <f t="shared" si="40"/>
        <v>8.9923558634200956E-2</v>
      </c>
      <c r="AX69" s="20">
        <f t="shared" si="40"/>
        <v>0.4932195458998041</v>
      </c>
      <c r="AY69" s="20">
        <f t="shared" si="40"/>
        <v>0.15011894766302827</v>
      </c>
      <c r="AZ69" s="20">
        <f t="shared" si="40"/>
        <v>2.6192537783375314E-2</v>
      </c>
      <c r="BA69" s="20">
        <f t="shared" si="40"/>
        <v>0.11613577525888609</v>
      </c>
      <c r="BB69" s="20">
        <f t="shared" si="42"/>
        <v>0.15162547229219145</v>
      </c>
      <c r="BC69" s="20">
        <f t="shared" si="42"/>
        <v>1.6985026588301148E-2</v>
      </c>
      <c r="BD69" s="20">
        <f t="shared" si="42"/>
        <v>0.10810243492863141</v>
      </c>
      <c r="BE69" s="20">
        <f t="shared" si="42"/>
        <v>0.18137550727679821</v>
      </c>
      <c r="BF69" s="20">
        <f t="shared" si="42"/>
        <v>0.95987702910719286</v>
      </c>
      <c r="BG69" s="20">
        <f t="shared" si="38"/>
        <v>0.36189170514973412</v>
      </c>
      <c r="BH69" s="20">
        <f t="shared" si="38"/>
        <v>5.2229831374195353E-2</v>
      </c>
      <c r="BI69" s="20">
        <f t="shared" si="38"/>
        <v>0.17269276518331933</v>
      </c>
      <c r="BJ69" s="20">
        <f t="shared" si="38"/>
        <v>0.14606291981528127</v>
      </c>
      <c r="BK69" s="20">
        <f t="shared" si="38"/>
        <v>0.61615982717604256</v>
      </c>
      <c r="BL69" s="21">
        <f t="shared" si="38"/>
        <v>6.6623810523369718E-3</v>
      </c>
      <c r="BM69" s="7"/>
      <c r="BN69" s="28">
        <f t="shared" si="43"/>
        <v>163</v>
      </c>
      <c r="BO69" s="28">
        <f t="shared" si="44"/>
        <v>99</v>
      </c>
      <c r="BP69" s="28">
        <f t="shared" si="45"/>
        <v>25</v>
      </c>
      <c r="BQ69" s="28">
        <f t="shared" si="46"/>
        <v>87</v>
      </c>
      <c r="BR69" s="28">
        <f t="shared" si="47"/>
        <v>114</v>
      </c>
      <c r="BS69" s="28">
        <f t="shared" si="48"/>
        <v>127</v>
      </c>
      <c r="BT69" s="28">
        <f t="shared" si="49"/>
        <v>141</v>
      </c>
      <c r="BU69" s="28">
        <f t="shared" si="50"/>
        <v>156</v>
      </c>
      <c r="BV69" s="28">
        <f t="shared" si="51"/>
        <v>151</v>
      </c>
      <c r="BW69" s="28">
        <f t="shared" si="52"/>
        <v>117</v>
      </c>
      <c r="BX69" s="28">
        <f t="shared" si="53"/>
        <v>29</v>
      </c>
      <c r="BY69" s="28">
        <f t="shared" si="54"/>
        <v>102</v>
      </c>
      <c r="BZ69" s="28">
        <f t="shared" si="55"/>
        <v>147</v>
      </c>
      <c r="CA69" s="28">
        <f t="shared" si="56"/>
        <v>159</v>
      </c>
      <c r="CB69" s="28">
        <f t="shared" si="57"/>
        <v>120</v>
      </c>
      <c r="CC69" s="28">
        <f t="shared" si="58"/>
        <v>120</v>
      </c>
      <c r="CD69" s="28">
        <f t="shared" si="59"/>
        <v>158</v>
      </c>
      <c r="CE69" s="28">
        <f t="shared" si="60"/>
        <v>119</v>
      </c>
      <c r="CF69" s="28">
        <f t="shared" si="61"/>
        <v>142</v>
      </c>
      <c r="CG69" s="28">
        <f t="shared" si="62"/>
        <v>14</v>
      </c>
      <c r="CH69" s="28">
        <f t="shared" si="63"/>
        <v>148</v>
      </c>
      <c r="CI69" s="28">
        <f t="shared" si="64"/>
        <v>105</v>
      </c>
      <c r="CJ69" s="28">
        <f t="shared" si="65"/>
        <v>163</v>
      </c>
      <c r="CK69" s="28">
        <f t="shared" si="66"/>
        <v>133</v>
      </c>
      <c r="CL69" s="28">
        <f t="shared" si="67"/>
        <v>8</v>
      </c>
      <c r="CM69" s="28">
        <f t="shared" si="68"/>
        <v>98</v>
      </c>
      <c r="CN69" s="28">
        <f t="shared" si="69"/>
        <v>135</v>
      </c>
      <c r="CT69" s="26"/>
    </row>
    <row r="70" spans="1:98" x14ac:dyDescent="0.25">
      <c r="A70" t="s">
        <v>46</v>
      </c>
      <c r="B70" t="s">
        <v>40</v>
      </c>
      <c r="C70">
        <v>2017</v>
      </c>
      <c r="D70" s="9">
        <f>[1]lakónépesség!S74</f>
        <v>253109</v>
      </c>
      <c r="E70">
        <v>79390</v>
      </c>
      <c r="F70">
        <v>54823</v>
      </c>
      <c r="G70">
        <v>27904</v>
      </c>
      <c r="H70">
        <v>63176</v>
      </c>
      <c r="I70">
        <v>23889</v>
      </c>
      <c r="J70">
        <v>34908</v>
      </c>
      <c r="K70">
        <v>51054</v>
      </c>
      <c r="L70">
        <v>30123</v>
      </c>
      <c r="M70">
        <v>33571</v>
      </c>
      <c r="N70">
        <v>10861</v>
      </c>
      <c r="O70">
        <v>32887</v>
      </c>
      <c r="P70">
        <v>32280</v>
      </c>
      <c r="Q70">
        <v>125167</v>
      </c>
      <c r="R70">
        <v>70085</v>
      </c>
      <c r="S70">
        <v>5928</v>
      </c>
      <c r="T70">
        <v>15954</v>
      </c>
      <c r="U70">
        <v>40871</v>
      </c>
      <c r="V70">
        <v>11991</v>
      </c>
      <c r="W70">
        <v>14505</v>
      </c>
      <c r="X70">
        <v>33490</v>
      </c>
      <c r="Y70">
        <v>313013</v>
      </c>
      <c r="Z70">
        <v>77714</v>
      </c>
      <c r="AA70">
        <v>20856</v>
      </c>
      <c r="AB70">
        <v>23005</v>
      </c>
      <c r="AC70">
        <v>23769</v>
      </c>
      <c r="AD70">
        <v>138635</v>
      </c>
      <c r="AE70">
        <v>1089</v>
      </c>
      <c r="AH70" s="8" t="str">
        <f t="shared" si="41"/>
        <v>Vas</v>
      </c>
      <c r="AI70" t="str">
        <f t="shared" si="41"/>
        <v>megye</v>
      </c>
      <c r="AJ70">
        <f t="shared" si="41"/>
        <v>2017</v>
      </c>
      <c r="AL70" s="19">
        <f t="shared" si="40"/>
        <v>0.31365933254052603</v>
      </c>
      <c r="AM70" s="20">
        <f t="shared" si="40"/>
        <v>0.21659838251504293</v>
      </c>
      <c r="AN70" s="20">
        <f t="shared" si="40"/>
        <v>0.11024499326377174</v>
      </c>
      <c r="AO70" s="20">
        <f t="shared" si="40"/>
        <v>0.24959997471445108</v>
      </c>
      <c r="AP70" s="20">
        <f t="shared" si="40"/>
        <v>9.4382262187437033E-2</v>
      </c>
      <c r="AQ70" s="20">
        <f t="shared" si="40"/>
        <v>0.13791686585621216</v>
      </c>
      <c r="AR70" s="20">
        <f t="shared" si="40"/>
        <v>0.20170756472507892</v>
      </c>
      <c r="AS70" s="20">
        <f t="shared" si="40"/>
        <v>0.11901196717619682</v>
      </c>
      <c r="AT70" s="20">
        <f t="shared" si="40"/>
        <v>0.13263455665345761</v>
      </c>
      <c r="AU70" s="20">
        <f t="shared" si="40"/>
        <v>4.2910366679967921E-2</v>
      </c>
      <c r="AV70" s="20">
        <f t="shared" si="40"/>
        <v>0.12993216361330495</v>
      </c>
      <c r="AW70" s="20">
        <f t="shared" si="40"/>
        <v>0.12753398733352034</v>
      </c>
      <c r="AX70" s="20">
        <f t="shared" si="40"/>
        <v>0.4945181720128482</v>
      </c>
      <c r="AY70" s="20">
        <f t="shared" si="40"/>
        <v>0.27689651494020362</v>
      </c>
      <c r="AZ70" s="20">
        <f t="shared" si="40"/>
        <v>2.3420739681323067E-2</v>
      </c>
      <c r="BA70" s="20">
        <f t="shared" si="40"/>
        <v>6.3032132401455498E-2</v>
      </c>
      <c r="BB70" s="20">
        <f t="shared" si="42"/>
        <v>0.16147588588315706</v>
      </c>
      <c r="BC70" s="20">
        <f t="shared" si="42"/>
        <v>4.7374846410044684E-2</v>
      </c>
      <c r="BD70" s="20">
        <f t="shared" si="42"/>
        <v>5.7307326092711046E-2</v>
      </c>
      <c r="BE70" s="20">
        <f t="shared" si="42"/>
        <v>0.13231453642501848</v>
      </c>
      <c r="BF70" s="20">
        <f t="shared" si="42"/>
        <v>1.2366727378323172</v>
      </c>
      <c r="BG70" s="20">
        <f t="shared" si="38"/>
        <v>0.30703767941874843</v>
      </c>
      <c r="BH70" s="20">
        <f t="shared" si="38"/>
        <v>8.2399282522549577E-2</v>
      </c>
      <c r="BI70" s="20">
        <f t="shared" si="38"/>
        <v>9.0889695743730958E-2</v>
      </c>
      <c r="BJ70" s="20">
        <f t="shared" si="38"/>
        <v>9.3908158145304982E-2</v>
      </c>
      <c r="BK70" s="20">
        <f t="shared" si="38"/>
        <v>0.54772844900813489</v>
      </c>
      <c r="BL70" s="21">
        <f t="shared" si="38"/>
        <v>4.3024941823483166E-3</v>
      </c>
      <c r="BM70" s="7"/>
      <c r="BN70" s="28">
        <f t="shared" si="43"/>
        <v>127</v>
      </c>
      <c r="BO70" s="28">
        <f t="shared" si="44"/>
        <v>103</v>
      </c>
      <c r="BP70" s="28">
        <f t="shared" si="45"/>
        <v>160</v>
      </c>
      <c r="BQ70" s="28">
        <f t="shared" si="46"/>
        <v>96</v>
      </c>
      <c r="BR70" s="28">
        <f t="shared" si="47"/>
        <v>132</v>
      </c>
      <c r="BS70" s="28">
        <f t="shared" si="48"/>
        <v>138</v>
      </c>
      <c r="BT70" s="28">
        <f t="shared" si="49"/>
        <v>62</v>
      </c>
      <c r="BU70" s="28">
        <f t="shared" si="50"/>
        <v>114</v>
      </c>
      <c r="BV70" s="28">
        <f t="shared" si="51"/>
        <v>129</v>
      </c>
      <c r="BW70" s="28">
        <f t="shared" si="52"/>
        <v>164</v>
      </c>
      <c r="BX70" s="28">
        <f t="shared" si="53"/>
        <v>77</v>
      </c>
      <c r="BY70" s="28">
        <f t="shared" si="54"/>
        <v>32</v>
      </c>
      <c r="BZ70" s="28">
        <f t="shared" si="55"/>
        <v>146</v>
      </c>
      <c r="CA70" s="28">
        <f t="shared" si="56"/>
        <v>37</v>
      </c>
      <c r="CB70" s="28">
        <f t="shared" si="57"/>
        <v>137</v>
      </c>
      <c r="CC70" s="28">
        <f t="shared" si="58"/>
        <v>176</v>
      </c>
      <c r="CD70" s="28">
        <f t="shared" si="59"/>
        <v>151</v>
      </c>
      <c r="CE70" s="28">
        <f t="shared" si="60"/>
        <v>33</v>
      </c>
      <c r="CF70" s="28">
        <f t="shared" si="61"/>
        <v>174</v>
      </c>
      <c r="CG70" s="28">
        <f t="shared" si="62"/>
        <v>93</v>
      </c>
      <c r="CH70" s="28">
        <f t="shared" si="63"/>
        <v>92</v>
      </c>
      <c r="CI70" s="28">
        <f t="shared" si="64"/>
        <v>147</v>
      </c>
      <c r="CJ70" s="28">
        <f t="shared" si="65"/>
        <v>89</v>
      </c>
      <c r="CK70" s="28">
        <f t="shared" si="66"/>
        <v>174</v>
      </c>
      <c r="CL70" s="28">
        <f t="shared" si="67"/>
        <v>74</v>
      </c>
      <c r="CM70" s="28">
        <f t="shared" si="68"/>
        <v>128</v>
      </c>
      <c r="CN70" s="28">
        <f t="shared" si="69"/>
        <v>169</v>
      </c>
      <c r="CT70" s="26"/>
    </row>
    <row r="71" spans="1:98" x14ac:dyDescent="0.25">
      <c r="A71" t="s">
        <v>47</v>
      </c>
      <c r="B71" t="s">
        <v>40</v>
      </c>
      <c r="C71">
        <v>2017</v>
      </c>
      <c r="D71" s="9">
        <f>[1]lakónépesség!S75</f>
        <v>272798</v>
      </c>
      <c r="E71">
        <v>91249</v>
      </c>
      <c r="F71">
        <v>45698</v>
      </c>
      <c r="G71">
        <v>66376</v>
      </c>
      <c r="H71">
        <v>62892</v>
      </c>
      <c r="I71">
        <v>24638</v>
      </c>
      <c r="J71">
        <v>46281</v>
      </c>
      <c r="K71">
        <v>57912</v>
      </c>
      <c r="L71">
        <v>28833</v>
      </c>
      <c r="M71">
        <v>44916</v>
      </c>
      <c r="N71">
        <v>30424</v>
      </c>
      <c r="O71">
        <v>36847</v>
      </c>
      <c r="P71">
        <v>23072</v>
      </c>
      <c r="Q71">
        <v>172032</v>
      </c>
      <c r="R71">
        <v>86086</v>
      </c>
      <c r="S71">
        <v>8480</v>
      </c>
      <c r="T71">
        <v>27127</v>
      </c>
      <c r="U71">
        <v>54885</v>
      </c>
      <c r="V71">
        <v>11150</v>
      </c>
      <c r="W71">
        <v>44246</v>
      </c>
      <c r="X71">
        <v>30103</v>
      </c>
      <c r="Y71">
        <v>355299</v>
      </c>
      <c r="Z71">
        <v>90770</v>
      </c>
      <c r="AA71">
        <v>26012</v>
      </c>
      <c r="AB71">
        <v>48992</v>
      </c>
      <c r="AC71">
        <v>25237</v>
      </c>
      <c r="AD71">
        <v>323992</v>
      </c>
      <c r="AE71">
        <v>2192</v>
      </c>
      <c r="AH71" s="8" t="str">
        <f t="shared" si="41"/>
        <v>Zala</v>
      </c>
      <c r="AI71" t="str">
        <f t="shared" si="41"/>
        <v>megye</v>
      </c>
      <c r="AJ71">
        <f t="shared" si="41"/>
        <v>2017</v>
      </c>
      <c r="AL71" s="19">
        <f t="shared" si="40"/>
        <v>0.33449292150235704</v>
      </c>
      <c r="AM71" s="20">
        <f t="shared" si="40"/>
        <v>0.1675158908789654</v>
      </c>
      <c r="AN71" s="20">
        <f t="shared" si="40"/>
        <v>0.24331556682966884</v>
      </c>
      <c r="AO71" s="20">
        <f t="shared" si="40"/>
        <v>0.23054421220096921</v>
      </c>
      <c r="AP71" s="20">
        <f t="shared" si="40"/>
        <v>9.0315911406975119E-2</v>
      </c>
      <c r="AQ71" s="20">
        <f t="shared" si="40"/>
        <v>0.16965300332113872</v>
      </c>
      <c r="AR71" s="20">
        <f t="shared" si="40"/>
        <v>0.21228894639990029</v>
      </c>
      <c r="AS71" s="20">
        <f t="shared" si="40"/>
        <v>0.10569359012895989</v>
      </c>
      <c r="AT71" s="20">
        <f t="shared" si="40"/>
        <v>0.16464930094795416</v>
      </c>
      <c r="AU71" s="20">
        <f t="shared" si="40"/>
        <v>0.11152574432363874</v>
      </c>
      <c r="AV71" s="20">
        <f t="shared" si="40"/>
        <v>0.13507063834778849</v>
      </c>
      <c r="AW71" s="20">
        <f t="shared" si="40"/>
        <v>8.4575400112904056E-2</v>
      </c>
      <c r="AX71" s="20">
        <f t="shared" si="40"/>
        <v>0.63062045909427489</v>
      </c>
      <c r="AY71" s="20">
        <f t="shared" si="40"/>
        <v>0.3155668296688392</v>
      </c>
      <c r="AZ71" s="20">
        <f t="shared" si="40"/>
        <v>3.1085271886157523E-2</v>
      </c>
      <c r="BA71" s="20">
        <f t="shared" si="40"/>
        <v>9.9439878591485273E-2</v>
      </c>
      <c r="BB71" s="20">
        <f t="shared" si="42"/>
        <v>0.20119282399431082</v>
      </c>
      <c r="BC71" s="20">
        <f t="shared" si="42"/>
        <v>4.0872733671067966E-2</v>
      </c>
      <c r="BD71" s="20">
        <f t="shared" si="42"/>
        <v>0.16219327121166577</v>
      </c>
      <c r="BE71" s="20">
        <f t="shared" si="42"/>
        <v>0.1103490494798349</v>
      </c>
      <c r="BF71" s="20">
        <f t="shared" si="42"/>
        <v>1.3024252377216843</v>
      </c>
      <c r="BG71" s="20">
        <f t="shared" si="38"/>
        <v>0.33273704352671207</v>
      </c>
      <c r="BH71" s="20">
        <f t="shared" si="38"/>
        <v>9.5352605224378481E-2</v>
      </c>
      <c r="BI71" s="20">
        <f t="shared" si="38"/>
        <v>0.17959075946304592</v>
      </c>
      <c r="BJ71" s="20">
        <f t="shared" si="38"/>
        <v>9.251167530553743E-2</v>
      </c>
      <c r="BK71" s="20">
        <f t="shared" si="38"/>
        <v>1.1876626661485787</v>
      </c>
      <c r="BL71" s="21">
        <f t="shared" si="38"/>
        <v>8.0352495252897747E-3</v>
      </c>
      <c r="BM71" s="7"/>
      <c r="BN71" s="28">
        <f t="shared" si="43"/>
        <v>102</v>
      </c>
      <c r="BO71" s="28">
        <f t="shared" si="44"/>
        <v>151</v>
      </c>
      <c r="BP71" s="28">
        <f t="shared" si="45"/>
        <v>3</v>
      </c>
      <c r="BQ71" s="28">
        <f t="shared" si="46"/>
        <v>131</v>
      </c>
      <c r="BR71" s="28">
        <f t="shared" si="47"/>
        <v>136</v>
      </c>
      <c r="BS71" s="28">
        <f t="shared" si="48"/>
        <v>101</v>
      </c>
      <c r="BT71" s="28">
        <f t="shared" si="49"/>
        <v>42</v>
      </c>
      <c r="BU71" s="28">
        <f t="shared" si="50"/>
        <v>142</v>
      </c>
      <c r="BV71" s="28">
        <f t="shared" si="51"/>
        <v>82</v>
      </c>
      <c r="BW71" s="28">
        <f t="shared" si="52"/>
        <v>15</v>
      </c>
      <c r="BX71" s="28">
        <f t="shared" si="53"/>
        <v>55</v>
      </c>
      <c r="BY71" s="28">
        <f t="shared" si="54"/>
        <v>108</v>
      </c>
      <c r="BZ71" s="28">
        <f t="shared" si="55"/>
        <v>89</v>
      </c>
      <c r="CA71" s="28">
        <f t="shared" si="56"/>
        <v>22</v>
      </c>
      <c r="CB71" s="28">
        <f t="shared" si="57"/>
        <v>83</v>
      </c>
      <c r="CC71" s="28">
        <f t="shared" si="58"/>
        <v>150</v>
      </c>
      <c r="CD71" s="28">
        <f t="shared" si="59"/>
        <v>86</v>
      </c>
      <c r="CE71" s="28">
        <f t="shared" si="60"/>
        <v>49</v>
      </c>
      <c r="CF71" s="28">
        <f t="shared" si="61"/>
        <v>49</v>
      </c>
      <c r="CG71" s="28">
        <f t="shared" si="62"/>
        <v>135</v>
      </c>
      <c r="CH71" s="28">
        <f t="shared" si="63"/>
        <v>85</v>
      </c>
      <c r="CI71" s="28">
        <f t="shared" si="64"/>
        <v>133</v>
      </c>
      <c r="CJ71" s="28">
        <f t="shared" si="65"/>
        <v>51</v>
      </c>
      <c r="CK71" s="28">
        <f t="shared" si="66"/>
        <v>110</v>
      </c>
      <c r="CL71" s="28">
        <f t="shared" si="67"/>
        <v>80</v>
      </c>
      <c r="CM71" s="28">
        <f t="shared" si="68"/>
        <v>2</v>
      </c>
      <c r="CN71" s="28">
        <f t="shared" si="69"/>
        <v>111</v>
      </c>
      <c r="CT71" s="26"/>
    </row>
    <row r="72" spans="1:98" x14ac:dyDescent="0.25">
      <c r="A72" t="s">
        <v>48</v>
      </c>
      <c r="B72" t="s">
        <v>44</v>
      </c>
      <c r="C72">
        <v>2017</v>
      </c>
      <c r="D72" s="9">
        <f>[1]lakónépesség!S76</f>
        <v>983251</v>
      </c>
      <c r="E72">
        <v>286827</v>
      </c>
      <c r="F72">
        <v>200341</v>
      </c>
      <c r="G72">
        <v>191379</v>
      </c>
      <c r="H72">
        <v>243821</v>
      </c>
      <c r="I72">
        <v>94615</v>
      </c>
      <c r="J72">
        <v>148252</v>
      </c>
      <c r="K72">
        <v>181775</v>
      </c>
      <c r="L72">
        <v>101770</v>
      </c>
      <c r="M72">
        <v>135196</v>
      </c>
      <c r="N72">
        <v>71794</v>
      </c>
      <c r="O72">
        <v>136373</v>
      </c>
      <c r="P72">
        <v>96478</v>
      </c>
      <c r="Q72">
        <v>522770</v>
      </c>
      <c r="R72">
        <v>224827</v>
      </c>
      <c r="S72">
        <v>26387</v>
      </c>
      <c r="T72">
        <v>96195</v>
      </c>
      <c r="U72">
        <v>165101</v>
      </c>
      <c r="V72">
        <v>30909</v>
      </c>
      <c r="W72">
        <v>108191</v>
      </c>
      <c r="X72">
        <v>146544</v>
      </c>
      <c r="Y72">
        <v>1107306</v>
      </c>
      <c r="Z72">
        <v>333993</v>
      </c>
      <c r="AA72">
        <v>70755</v>
      </c>
      <c r="AB72">
        <v>150977</v>
      </c>
      <c r="AC72">
        <v>115807</v>
      </c>
      <c r="AD72">
        <v>744424</v>
      </c>
      <c r="AE72">
        <v>6328</v>
      </c>
      <c r="AH72" s="8" t="str">
        <f t="shared" si="41"/>
        <v>Nyugat-Dunántúl</v>
      </c>
      <c r="AI72" t="str">
        <f t="shared" si="41"/>
        <v>régió</v>
      </c>
      <c r="AJ72">
        <f t="shared" si="41"/>
        <v>2017</v>
      </c>
      <c r="AL72" s="19">
        <f t="shared" si="40"/>
        <v>0.29171289935123379</v>
      </c>
      <c r="AM72" s="20">
        <f t="shared" si="40"/>
        <v>0.20375367022255761</v>
      </c>
      <c r="AN72" s="20">
        <f t="shared" si="40"/>
        <v>0.19463900875768242</v>
      </c>
      <c r="AO72" s="20">
        <f t="shared" si="40"/>
        <v>0.24797432191780125</v>
      </c>
      <c r="AP72" s="20">
        <f t="shared" si="40"/>
        <v>9.6226701015305352E-2</v>
      </c>
      <c r="AQ72" s="20">
        <f t="shared" si="40"/>
        <v>0.15077737017302806</v>
      </c>
      <c r="AR72" s="20">
        <f t="shared" si="40"/>
        <v>0.18487141126731629</v>
      </c>
      <c r="AS72" s="20">
        <f t="shared" si="40"/>
        <v>0.10350358148631428</v>
      </c>
      <c r="AT72" s="20">
        <f t="shared" si="40"/>
        <v>0.13749897025276353</v>
      </c>
      <c r="AU72" s="20">
        <f t="shared" si="40"/>
        <v>7.3016961081148149E-2</v>
      </c>
      <c r="AV72" s="20">
        <f t="shared" si="40"/>
        <v>0.13869601963283026</v>
      </c>
      <c r="AW72" s="20">
        <f t="shared" si="40"/>
        <v>9.8121435930398238E-2</v>
      </c>
      <c r="AX72" s="20">
        <f t="shared" si="40"/>
        <v>0.53167502499361807</v>
      </c>
      <c r="AY72" s="20">
        <f t="shared" si="40"/>
        <v>0.22865677227889927</v>
      </c>
      <c r="AZ72" s="20">
        <f t="shared" si="40"/>
        <v>2.6836484275124053E-2</v>
      </c>
      <c r="BA72" s="20">
        <f t="shared" si="40"/>
        <v>9.7833615221342263E-2</v>
      </c>
      <c r="BB72" s="20">
        <f t="shared" si="42"/>
        <v>0.16791338122208876</v>
      </c>
      <c r="BC72" s="20">
        <f t="shared" si="42"/>
        <v>3.1435513414173999E-2</v>
      </c>
      <c r="BD72" s="20">
        <f t="shared" si="42"/>
        <v>0.11003395877553138</v>
      </c>
      <c r="BE72" s="20">
        <f t="shared" si="42"/>
        <v>0.149040275575616</v>
      </c>
      <c r="BF72" s="20">
        <f t="shared" si="42"/>
        <v>1.1261681910315882</v>
      </c>
      <c r="BG72" s="20">
        <f t="shared" si="38"/>
        <v>0.3396823395043585</v>
      </c>
      <c r="BH72" s="20">
        <f t="shared" si="38"/>
        <v>7.1960262435532732E-2</v>
      </c>
      <c r="BI72" s="20">
        <f t="shared" si="38"/>
        <v>0.1535487886612879</v>
      </c>
      <c r="BJ72" s="20">
        <f t="shared" si="38"/>
        <v>0.11777969206235234</v>
      </c>
      <c r="BK72" s="20">
        <f t="shared" si="38"/>
        <v>0.75710474741444456</v>
      </c>
      <c r="BL72" s="21">
        <f t="shared" si="38"/>
        <v>6.4357930986085957E-3</v>
      </c>
      <c r="BM72" s="7"/>
      <c r="BN72" s="28">
        <f t="shared" si="43"/>
        <v>142</v>
      </c>
      <c r="BO72" s="28">
        <f t="shared" si="44"/>
        <v>116</v>
      </c>
      <c r="BP72" s="28">
        <f t="shared" si="45"/>
        <v>44</v>
      </c>
      <c r="BQ72" s="28">
        <f t="shared" si="46"/>
        <v>101</v>
      </c>
      <c r="BR72" s="28">
        <f t="shared" si="47"/>
        <v>123</v>
      </c>
      <c r="BS72" s="28">
        <f t="shared" si="48"/>
        <v>121</v>
      </c>
      <c r="BT72" s="28">
        <f t="shared" si="49"/>
        <v>103</v>
      </c>
      <c r="BU72" s="28">
        <f t="shared" si="50"/>
        <v>144</v>
      </c>
      <c r="BV72" s="28">
        <f t="shared" si="51"/>
        <v>122</v>
      </c>
      <c r="BW72" s="28">
        <f t="shared" si="52"/>
        <v>99</v>
      </c>
      <c r="BX72" s="28">
        <f t="shared" si="53"/>
        <v>46</v>
      </c>
      <c r="BY72" s="28">
        <f t="shared" si="54"/>
        <v>81</v>
      </c>
      <c r="BZ72" s="28">
        <f t="shared" si="55"/>
        <v>135</v>
      </c>
      <c r="CA72" s="28">
        <f t="shared" si="56"/>
        <v>80</v>
      </c>
      <c r="CB72" s="28">
        <f t="shared" si="57"/>
        <v>117</v>
      </c>
      <c r="CC72" s="28">
        <f t="shared" si="58"/>
        <v>151</v>
      </c>
      <c r="CD72" s="28">
        <f t="shared" si="59"/>
        <v>142</v>
      </c>
      <c r="CE72" s="28">
        <f t="shared" si="60"/>
        <v>70</v>
      </c>
      <c r="CF72" s="28">
        <f t="shared" si="61"/>
        <v>134</v>
      </c>
      <c r="CG72" s="28">
        <f t="shared" si="62"/>
        <v>63</v>
      </c>
      <c r="CH72" s="28">
        <f t="shared" si="63"/>
        <v>125</v>
      </c>
      <c r="CI72" s="28">
        <f t="shared" si="64"/>
        <v>126</v>
      </c>
      <c r="CJ72" s="28">
        <f t="shared" si="65"/>
        <v>128</v>
      </c>
      <c r="CK72" s="28">
        <f t="shared" si="66"/>
        <v>151</v>
      </c>
      <c r="CL72" s="28">
        <f t="shared" si="67"/>
        <v>24</v>
      </c>
      <c r="CM72" s="28">
        <f t="shared" si="68"/>
        <v>42</v>
      </c>
      <c r="CN72" s="28">
        <f t="shared" si="69"/>
        <v>140</v>
      </c>
      <c r="CT72" s="26"/>
    </row>
    <row r="73" spans="1:98" x14ac:dyDescent="0.25">
      <c r="A73" t="s">
        <v>49</v>
      </c>
      <c r="B73" t="s">
        <v>40</v>
      </c>
      <c r="C73">
        <v>2017</v>
      </c>
      <c r="D73" s="9">
        <f>[1]lakónépesség!S77</f>
        <v>365726</v>
      </c>
      <c r="E73">
        <v>162093</v>
      </c>
      <c r="F73">
        <v>110294</v>
      </c>
      <c r="G73">
        <v>55469</v>
      </c>
      <c r="H73">
        <v>118614</v>
      </c>
      <c r="I73">
        <v>89594</v>
      </c>
      <c r="J73">
        <v>81738</v>
      </c>
      <c r="K73">
        <v>82871</v>
      </c>
      <c r="L73">
        <v>76662</v>
      </c>
      <c r="M73">
        <v>74257</v>
      </c>
      <c r="N73">
        <v>34217</v>
      </c>
      <c r="O73">
        <v>68026</v>
      </c>
      <c r="P73">
        <v>64684</v>
      </c>
      <c r="Q73">
        <v>366272</v>
      </c>
      <c r="R73">
        <v>100397</v>
      </c>
      <c r="S73">
        <v>12550</v>
      </c>
      <c r="T73">
        <v>84665</v>
      </c>
      <c r="U73">
        <v>88004</v>
      </c>
      <c r="V73">
        <v>8290</v>
      </c>
      <c r="W73">
        <v>104942</v>
      </c>
      <c r="X73">
        <v>52563</v>
      </c>
      <c r="Y73">
        <v>696049</v>
      </c>
      <c r="Z73">
        <v>140929</v>
      </c>
      <c r="AA73">
        <v>40039</v>
      </c>
      <c r="AB73">
        <v>107374</v>
      </c>
      <c r="AC73">
        <v>49186</v>
      </c>
      <c r="AD73">
        <v>220819</v>
      </c>
      <c r="AE73">
        <v>3495</v>
      </c>
      <c r="AH73" s="8" t="str">
        <f t="shared" si="41"/>
        <v>Baranya</v>
      </c>
      <c r="AI73" t="str">
        <f t="shared" si="41"/>
        <v>megye</v>
      </c>
      <c r="AJ73">
        <f t="shared" si="41"/>
        <v>2017</v>
      </c>
      <c r="AL73" s="19">
        <f t="shared" si="40"/>
        <v>0.44320885034151247</v>
      </c>
      <c r="AM73" s="20">
        <f t="shared" si="40"/>
        <v>0.30157549640988063</v>
      </c>
      <c r="AN73" s="20">
        <f t="shared" si="40"/>
        <v>0.15166818875332899</v>
      </c>
      <c r="AO73" s="20">
        <f t="shared" si="40"/>
        <v>0.32432476772228391</v>
      </c>
      <c r="AP73" s="20">
        <f t="shared" si="40"/>
        <v>0.24497574687060805</v>
      </c>
      <c r="AQ73" s="20">
        <f t="shared" si="40"/>
        <v>0.22349518491985804</v>
      </c>
      <c r="AR73" s="20">
        <f t="shared" si="40"/>
        <v>0.22659313256372257</v>
      </c>
      <c r="AS73" s="20">
        <f t="shared" si="40"/>
        <v>0.20961594198935815</v>
      </c>
      <c r="AT73" s="20">
        <f t="shared" si="40"/>
        <v>0.20303998075061658</v>
      </c>
      <c r="AU73" s="20">
        <f t="shared" si="40"/>
        <v>9.3559112559675819E-2</v>
      </c>
      <c r="AV73" s="20">
        <f t="shared" si="40"/>
        <v>0.18600263585307034</v>
      </c>
      <c r="AW73" s="20">
        <f t="shared" si="40"/>
        <v>0.17686464730426604</v>
      </c>
      <c r="AX73" s="20">
        <f t="shared" si="40"/>
        <v>1.0014929209298764</v>
      </c>
      <c r="AY73" s="20">
        <f t="shared" si="40"/>
        <v>0.2745142538403067</v>
      </c>
      <c r="AZ73" s="20">
        <f t="shared" si="40"/>
        <v>3.4315307087819845E-2</v>
      </c>
      <c r="BA73" s="20">
        <f t="shared" si="40"/>
        <v>0.23149844419045953</v>
      </c>
      <c r="BB73" s="20">
        <f t="shared" si="42"/>
        <v>0.24062822987701174</v>
      </c>
      <c r="BC73" s="20">
        <f t="shared" si="42"/>
        <v>2.2667242689882589E-2</v>
      </c>
      <c r="BD73" s="20">
        <f t="shared" si="42"/>
        <v>0.28694159015219045</v>
      </c>
      <c r="BE73" s="20">
        <f t="shared" si="42"/>
        <v>0.143722349518492</v>
      </c>
      <c r="BF73" s="20">
        <f t="shared" si="42"/>
        <v>1.9031980225633398</v>
      </c>
      <c r="BG73" s="20">
        <f t="shared" si="38"/>
        <v>0.38534039144058668</v>
      </c>
      <c r="BH73" s="20">
        <f t="shared" si="38"/>
        <v>0.1094781339035234</v>
      </c>
      <c r="BI73" s="20">
        <f t="shared" si="38"/>
        <v>0.29359137715120065</v>
      </c>
      <c r="BJ73" s="20">
        <f t="shared" si="38"/>
        <v>0.13448866091008022</v>
      </c>
      <c r="BK73" s="20">
        <f t="shared" si="38"/>
        <v>0.6037826132131705</v>
      </c>
      <c r="BL73" s="21">
        <f t="shared" si="38"/>
        <v>9.5563345236597888E-3</v>
      </c>
      <c r="BM73" s="7"/>
      <c r="BN73" s="28">
        <f t="shared" si="43"/>
        <v>29</v>
      </c>
      <c r="BO73" s="28">
        <f t="shared" si="44"/>
        <v>27</v>
      </c>
      <c r="BP73" s="28">
        <f t="shared" si="45"/>
        <v>108</v>
      </c>
      <c r="BQ73" s="28">
        <f t="shared" si="46"/>
        <v>23</v>
      </c>
      <c r="BR73" s="28">
        <f t="shared" si="47"/>
        <v>11</v>
      </c>
      <c r="BS73" s="28">
        <f t="shared" si="48"/>
        <v>23</v>
      </c>
      <c r="BT73" s="28">
        <f t="shared" si="49"/>
        <v>28</v>
      </c>
      <c r="BU73" s="28">
        <f t="shared" si="50"/>
        <v>20</v>
      </c>
      <c r="BV73" s="28">
        <f t="shared" si="51"/>
        <v>24</v>
      </c>
      <c r="BW73" s="28">
        <f t="shared" si="52"/>
        <v>55</v>
      </c>
      <c r="BX73" s="28">
        <f t="shared" si="53"/>
        <v>13</v>
      </c>
      <c r="BY73" s="28">
        <f t="shared" si="54"/>
        <v>9</v>
      </c>
      <c r="BZ73" s="28">
        <f t="shared" si="55"/>
        <v>3</v>
      </c>
      <c r="CA73" s="28">
        <f t="shared" si="56"/>
        <v>39</v>
      </c>
      <c r="CB73" s="28">
        <f t="shared" si="57"/>
        <v>56</v>
      </c>
      <c r="CC73" s="28">
        <f t="shared" si="58"/>
        <v>13</v>
      </c>
      <c r="CD73" s="28">
        <f t="shared" si="59"/>
        <v>44</v>
      </c>
      <c r="CE73" s="28">
        <f t="shared" si="60"/>
        <v>103</v>
      </c>
      <c r="CF73" s="28">
        <f t="shared" si="61"/>
        <v>11</v>
      </c>
      <c r="CG73" s="28">
        <f t="shared" si="62"/>
        <v>73</v>
      </c>
      <c r="CH73" s="28">
        <f t="shared" si="63"/>
        <v>15</v>
      </c>
      <c r="CI73" s="28">
        <f t="shared" si="64"/>
        <v>61</v>
      </c>
      <c r="CJ73" s="28">
        <f t="shared" si="65"/>
        <v>20</v>
      </c>
      <c r="CK73" s="28">
        <f t="shared" si="66"/>
        <v>8</v>
      </c>
      <c r="CL73" s="28">
        <f t="shared" si="67"/>
        <v>16</v>
      </c>
      <c r="CM73" s="28">
        <f t="shared" si="68"/>
        <v>104</v>
      </c>
      <c r="CN73" s="28">
        <f t="shared" si="69"/>
        <v>94</v>
      </c>
      <c r="CT73" s="26"/>
    </row>
    <row r="74" spans="1:98" x14ac:dyDescent="0.25">
      <c r="A74" t="s">
        <v>50</v>
      </c>
      <c r="B74" t="s">
        <v>40</v>
      </c>
      <c r="C74">
        <v>2017</v>
      </c>
      <c r="D74" s="9">
        <f>[1]lakónépesség!S78</f>
        <v>306698</v>
      </c>
      <c r="E74">
        <v>104042</v>
      </c>
      <c r="F74">
        <v>112360</v>
      </c>
      <c r="G74">
        <v>30122</v>
      </c>
      <c r="H74">
        <v>74541</v>
      </c>
      <c r="I74">
        <v>36268</v>
      </c>
      <c r="J74">
        <v>51564</v>
      </c>
      <c r="K74">
        <v>61277</v>
      </c>
      <c r="L74">
        <v>51421</v>
      </c>
      <c r="M74">
        <v>59386</v>
      </c>
      <c r="N74">
        <v>31339</v>
      </c>
      <c r="O74">
        <v>27492</v>
      </c>
      <c r="P74">
        <v>41742</v>
      </c>
      <c r="Q74">
        <v>185695</v>
      </c>
      <c r="R74">
        <v>56522</v>
      </c>
      <c r="S74">
        <v>6791</v>
      </c>
      <c r="T74">
        <v>36647</v>
      </c>
      <c r="U74">
        <v>58027</v>
      </c>
      <c r="V74">
        <v>2096</v>
      </c>
      <c r="W74">
        <v>43924</v>
      </c>
      <c r="X74">
        <v>55631</v>
      </c>
      <c r="Y74">
        <v>422431</v>
      </c>
      <c r="Z74">
        <v>112477</v>
      </c>
      <c r="AA74">
        <v>37492</v>
      </c>
      <c r="AB74">
        <v>61616</v>
      </c>
      <c r="AC74">
        <v>25542</v>
      </c>
      <c r="AD74">
        <v>177496</v>
      </c>
      <c r="AE74">
        <v>1688</v>
      </c>
      <c r="AH74" s="8" t="str">
        <f t="shared" si="41"/>
        <v>Somogy</v>
      </c>
      <c r="AI74" t="str">
        <f t="shared" si="41"/>
        <v>megye</v>
      </c>
      <c r="AJ74">
        <f t="shared" si="41"/>
        <v>2017</v>
      </c>
      <c r="AL74" s="19">
        <f t="shared" si="40"/>
        <v>0.33923273056883319</v>
      </c>
      <c r="AM74" s="20">
        <f t="shared" si="40"/>
        <v>0.36635387253911011</v>
      </c>
      <c r="AN74" s="20">
        <f t="shared" si="40"/>
        <v>9.8213878147232786E-2</v>
      </c>
      <c r="AO74" s="20">
        <f t="shared" si="40"/>
        <v>0.24304364554056435</v>
      </c>
      <c r="AP74" s="20">
        <f t="shared" si="40"/>
        <v>0.11825313500577114</v>
      </c>
      <c r="AQ74" s="20">
        <f t="shared" si="40"/>
        <v>0.16812630013889884</v>
      </c>
      <c r="AR74" s="20">
        <f t="shared" si="40"/>
        <v>0.19979589041989188</v>
      </c>
      <c r="AS74" s="20">
        <f t="shared" si="40"/>
        <v>0.16766004343034516</v>
      </c>
      <c r="AT74" s="20">
        <f t="shared" si="40"/>
        <v>0.19363021604314343</v>
      </c>
      <c r="AU74" s="20">
        <f t="shared" si="40"/>
        <v>0.10218195097457433</v>
      </c>
      <c r="AV74" s="20">
        <f t="shared" si="40"/>
        <v>8.9638667353553012E-2</v>
      </c>
      <c r="AW74" s="20">
        <f t="shared" si="40"/>
        <v>0.1361013113877495</v>
      </c>
      <c r="AX74" s="20">
        <f t="shared" si="40"/>
        <v>0.60546531115299085</v>
      </c>
      <c r="AY74" s="20">
        <f t="shared" si="40"/>
        <v>0.18429203972637578</v>
      </c>
      <c r="AZ74" s="20">
        <f t="shared" si="40"/>
        <v>2.2142302851665158E-2</v>
      </c>
      <c r="BA74" s="20">
        <f t="shared" si="40"/>
        <v>0.1194888783102596</v>
      </c>
      <c r="BB74" s="20">
        <f t="shared" si="42"/>
        <v>0.18919914704367163</v>
      </c>
      <c r="BC74" s="20">
        <f t="shared" si="42"/>
        <v>6.8340843435562015E-3</v>
      </c>
      <c r="BD74" s="20">
        <f t="shared" si="42"/>
        <v>0.14321580186372262</v>
      </c>
      <c r="BE74" s="20">
        <f t="shared" si="42"/>
        <v>0.1813869017730797</v>
      </c>
      <c r="BF74" s="20">
        <f t="shared" si="42"/>
        <v>1.3773516618954151</v>
      </c>
      <c r="BG74" s="20">
        <f t="shared" si="38"/>
        <v>0.36673535530065404</v>
      </c>
      <c r="BH74" s="20">
        <f t="shared" si="38"/>
        <v>0.12224403158807687</v>
      </c>
      <c r="BI74" s="20">
        <f t="shared" si="38"/>
        <v>0.20090121226744223</v>
      </c>
      <c r="BJ74" s="20">
        <f t="shared" si="38"/>
        <v>8.3280621327820853E-2</v>
      </c>
      <c r="BK74" s="20">
        <f t="shared" si="38"/>
        <v>0.57873217301710478</v>
      </c>
      <c r="BL74" s="21">
        <f t="shared" si="38"/>
        <v>5.5037854827876282E-3</v>
      </c>
      <c r="BM74" s="7"/>
      <c r="BN74" s="28">
        <f t="shared" si="43"/>
        <v>98</v>
      </c>
      <c r="BO74" s="28">
        <f t="shared" si="44"/>
        <v>8</v>
      </c>
      <c r="BP74" s="28">
        <f t="shared" si="45"/>
        <v>171</v>
      </c>
      <c r="BQ74" s="28">
        <f t="shared" si="46"/>
        <v>111</v>
      </c>
      <c r="BR74" s="28">
        <f t="shared" si="47"/>
        <v>87</v>
      </c>
      <c r="BS74" s="28">
        <f t="shared" si="48"/>
        <v>103</v>
      </c>
      <c r="BT74" s="28">
        <f t="shared" si="49"/>
        <v>67</v>
      </c>
      <c r="BU74" s="28">
        <f t="shared" si="50"/>
        <v>50</v>
      </c>
      <c r="BV74" s="28">
        <f t="shared" si="51"/>
        <v>39</v>
      </c>
      <c r="BW74" s="28">
        <f t="shared" si="52"/>
        <v>29</v>
      </c>
      <c r="BX74" s="28">
        <f t="shared" si="53"/>
        <v>157</v>
      </c>
      <c r="BY74" s="28">
        <f t="shared" si="54"/>
        <v>24</v>
      </c>
      <c r="BZ74" s="28">
        <f t="shared" si="55"/>
        <v>105</v>
      </c>
      <c r="CA74" s="28">
        <f t="shared" si="56"/>
        <v>119</v>
      </c>
      <c r="CB74" s="28">
        <f t="shared" si="57"/>
        <v>143</v>
      </c>
      <c r="CC74" s="28">
        <f t="shared" si="58"/>
        <v>110</v>
      </c>
      <c r="CD74" s="28">
        <f t="shared" si="59"/>
        <v>109</v>
      </c>
      <c r="CE74" s="28">
        <f t="shared" si="60"/>
        <v>166</v>
      </c>
      <c r="CF74" s="28">
        <f t="shared" si="61"/>
        <v>72</v>
      </c>
      <c r="CG74" s="28">
        <f t="shared" si="62"/>
        <v>13</v>
      </c>
      <c r="CH74" s="28">
        <f t="shared" si="63"/>
        <v>67</v>
      </c>
      <c r="CI74" s="28">
        <f t="shared" si="64"/>
        <v>98</v>
      </c>
      <c r="CJ74" s="28">
        <f t="shared" si="65"/>
        <v>9</v>
      </c>
      <c r="CK74" s="28">
        <f t="shared" si="66"/>
        <v>78</v>
      </c>
      <c r="CL74" s="28">
        <f t="shared" si="67"/>
        <v>122</v>
      </c>
      <c r="CM74" s="28">
        <f t="shared" si="68"/>
        <v>114</v>
      </c>
      <c r="CN74" s="28">
        <f t="shared" si="69"/>
        <v>156</v>
      </c>
      <c r="CT74" s="26"/>
    </row>
    <row r="75" spans="1:98" x14ac:dyDescent="0.25">
      <c r="A75" t="s">
        <v>51</v>
      </c>
      <c r="B75" t="s">
        <v>40</v>
      </c>
      <c r="C75">
        <v>2017</v>
      </c>
      <c r="D75" s="9">
        <f>[1]lakónépesség!S79</f>
        <v>221799</v>
      </c>
      <c r="E75">
        <v>85215</v>
      </c>
      <c r="F75">
        <v>36034</v>
      </c>
      <c r="G75">
        <v>52075</v>
      </c>
      <c r="H75">
        <v>67874</v>
      </c>
      <c r="I75">
        <v>38386</v>
      </c>
      <c r="J75">
        <v>42101</v>
      </c>
      <c r="K75">
        <v>45615</v>
      </c>
      <c r="L75">
        <v>36000</v>
      </c>
      <c r="M75">
        <v>40025</v>
      </c>
      <c r="N75">
        <v>20736</v>
      </c>
      <c r="O75">
        <v>24814</v>
      </c>
      <c r="P75">
        <v>17553</v>
      </c>
      <c r="Q75">
        <v>131932</v>
      </c>
      <c r="R75">
        <v>36977</v>
      </c>
      <c r="S75">
        <v>8014</v>
      </c>
      <c r="T75">
        <v>19385</v>
      </c>
      <c r="U75">
        <v>43716</v>
      </c>
      <c r="V75">
        <v>3779</v>
      </c>
      <c r="W75">
        <v>39993</v>
      </c>
      <c r="X75">
        <v>20566</v>
      </c>
      <c r="Y75">
        <v>259642</v>
      </c>
      <c r="Z75">
        <v>70160</v>
      </c>
      <c r="AA75">
        <v>12701</v>
      </c>
      <c r="AB75">
        <v>34502</v>
      </c>
      <c r="AC75">
        <v>20144</v>
      </c>
      <c r="AD75">
        <v>94600</v>
      </c>
      <c r="AE75">
        <v>3463</v>
      </c>
      <c r="AH75" s="8" t="str">
        <f t="shared" si="41"/>
        <v>Tolna</v>
      </c>
      <c r="AI75" t="str">
        <f t="shared" si="41"/>
        <v>megye</v>
      </c>
      <c r="AJ75">
        <f t="shared" si="41"/>
        <v>2017</v>
      </c>
      <c r="AL75" s="19">
        <f t="shared" si="40"/>
        <v>0.38419920739047514</v>
      </c>
      <c r="AM75" s="20">
        <f t="shared" si="40"/>
        <v>0.16246240965919595</v>
      </c>
      <c r="AN75" s="20">
        <f t="shared" si="40"/>
        <v>0.23478464736089882</v>
      </c>
      <c r="AO75" s="20">
        <f t="shared" si="40"/>
        <v>0.30601580710463078</v>
      </c>
      <c r="AP75" s="20">
        <f t="shared" si="40"/>
        <v>0.17306660534988885</v>
      </c>
      <c r="AQ75" s="20">
        <f t="shared" si="40"/>
        <v>0.18981600458072398</v>
      </c>
      <c r="AR75" s="20">
        <f t="shared" si="40"/>
        <v>0.20565917790431879</v>
      </c>
      <c r="AS75" s="20">
        <f t="shared" si="40"/>
        <v>0.16230911771468762</v>
      </c>
      <c r="AT75" s="20">
        <f t="shared" si="40"/>
        <v>0.18045617879251033</v>
      </c>
      <c r="AU75" s="20">
        <f t="shared" si="40"/>
        <v>9.3490051803660074E-2</v>
      </c>
      <c r="AV75" s="20">
        <f t="shared" si="40"/>
        <v>0.11187606797145162</v>
      </c>
      <c r="AW75" s="20">
        <f t="shared" si="40"/>
        <v>7.9139220645719779E-2</v>
      </c>
      <c r="AX75" s="20">
        <f t="shared" si="40"/>
        <v>0.59482684773150463</v>
      </c>
      <c r="AY75" s="20">
        <f t="shared" si="40"/>
        <v>0.16671400682600013</v>
      </c>
      <c r="AZ75" s="20">
        <f t="shared" si="40"/>
        <v>3.6131813037930741E-2</v>
      </c>
      <c r="BA75" s="20">
        <f t="shared" si="40"/>
        <v>8.73989513027561E-2</v>
      </c>
      <c r="BB75" s="20">
        <f t="shared" si="42"/>
        <v>0.19709737194486901</v>
      </c>
      <c r="BC75" s="20">
        <f t="shared" si="42"/>
        <v>1.7037948773439015E-2</v>
      </c>
      <c r="BD75" s="20">
        <f t="shared" si="42"/>
        <v>0.18031190402120839</v>
      </c>
      <c r="BE75" s="20">
        <f t="shared" si="42"/>
        <v>9.2723592081118494E-2</v>
      </c>
      <c r="BF75" s="20">
        <f t="shared" si="42"/>
        <v>1.1706184428243589</v>
      </c>
      <c r="BG75" s="20">
        <f t="shared" si="38"/>
        <v>0.31632243607951344</v>
      </c>
      <c r="BH75" s="20">
        <f t="shared" si="38"/>
        <v>5.7263558447062428E-2</v>
      </c>
      <c r="BI75" s="20">
        <f t="shared" si="38"/>
        <v>0.15555525498311534</v>
      </c>
      <c r="BJ75" s="20">
        <f t="shared" si="38"/>
        <v>9.0820968534574095E-2</v>
      </c>
      <c r="BK75" s="20">
        <f t="shared" si="38"/>
        <v>0.42651229266137358</v>
      </c>
      <c r="BL75" s="21">
        <f t="shared" si="38"/>
        <v>1.5613235406832312E-2</v>
      </c>
      <c r="BM75" s="7"/>
      <c r="BN75" s="28">
        <f t="shared" si="43"/>
        <v>68</v>
      </c>
      <c r="BO75" s="28">
        <f t="shared" si="44"/>
        <v>155</v>
      </c>
      <c r="BP75" s="28">
        <f t="shared" si="45"/>
        <v>5</v>
      </c>
      <c r="BQ75" s="28">
        <f t="shared" si="46"/>
        <v>29</v>
      </c>
      <c r="BR75" s="28">
        <f t="shared" si="47"/>
        <v>29</v>
      </c>
      <c r="BS75" s="28">
        <f t="shared" si="48"/>
        <v>69</v>
      </c>
      <c r="BT75" s="28">
        <f t="shared" si="49"/>
        <v>54</v>
      </c>
      <c r="BU75" s="28">
        <f t="shared" si="50"/>
        <v>54</v>
      </c>
      <c r="BV75" s="28">
        <f t="shared" si="51"/>
        <v>55</v>
      </c>
      <c r="BW75" s="28">
        <f t="shared" si="52"/>
        <v>56</v>
      </c>
      <c r="BX75" s="28">
        <f t="shared" si="53"/>
        <v>111</v>
      </c>
      <c r="BY75" s="28">
        <f t="shared" si="54"/>
        <v>118</v>
      </c>
      <c r="BZ75" s="28">
        <f t="shared" si="55"/>
        <v>110</v>
      </c>
      <c r="CA75" s="28">
        <f t="shared" si="56"/>
        <v>147</v>
      </c>
      <c r="CB75" s="28">
        <f t="shared" si="57"/>
        <v>35</v>
      </c>
      <c r="CC75" s="28">
        <f t="shared" si="58"/>
        <v>163</v>
      </c>
      <c r="CD75" s="28">
        <f t="shared" si="59"/>
        <v>95</v>
      </c>
      <c r="CE75" s="28">
        <f t="shared" si="60"/>
        <v>118</v>
      </c>
      <c r="CF75" s="28">
        <f t="shared" si="61"/>
        <v>39</v>
      </c>
      <c r="CG75" s="28">
        <f t="shared" si="62"/>
        <v>147</v>
      </c>
      <c r="CH75" s="28">
        <f t="shared" si="63"/>
        <v>113</v>
      </c>
      <c r="CI75" s="28">
        <f t="shared" si="64"/>
        <v>140</v>
      </c>
      <c r="CJ75" s="28">
        <f t="shared" si="65"/>
        <v>156</v>
      </c>
      <c r="CK75" s="28">
        <f t="shared" si="66"/>
        <v>147</v>
      </c>
      <c r="CL75" s="28">
        <f t="shared" si="67"/>
        <v>91</v>
      </c>
      <c r="CM75" s="28">
        <f t="shared" si="68"/>
        <v>153</v>
      </c>
      <c r="CN75" s="28">
        <f t="shared" si="69"/>
        <v>47</v>
      </c>
      <c r="CT75" s="26"/>
    </row>
    <row r="76" spans="1:98" x14ac:dyDescent="0.25">
      <c r="A76" t="s">
        <v>52</v>
      </c>
      <c r="B76" t="s">
        <v>44</v>
      </c>
      <c r="C76">
        <v>2017</v>
      </c>
      <c r="D76" s="9">
        <f>[1]lakónépesség!S80</f>
        <v>894223</v>
      </c>
      <c r="E76">
        <v>351350</v>
      </c>
      <c r="F76">
        <v>258688</v>
      </c>
      <c r="G76">
        <v>137666</v>
      </c>
      <c r="H76">
        <v>261029</v>
      </c>
      <c r="I76">
        <v>164248</v>
      </c>
      <c r="J76">
        <v>175403</v>
      </c>
      <c r="K76">
        <v>189763</v>
      </c>
      <c r="L76">
        <v>164083</v>
      </c>
      <c r="M76">
        <v>173668</v>
      </c>
      <c r="N76">
        <v>86292</v>
      </c>
      <c r="O76">
        <v>120332</v>
      </c>
      <c r="P76">
        <v>123979</v>
      </c>
      <c r="Q76">
        <v>683899</v>
      </c>
      <c r="R76">
        <v>193896</v>
      </c>
      <c r="S76">
        <v>27355</v>
      </c>
      <c r="T76">
        <v>140697</v>
      </c>
      <c r="U76">
        <v>189747</v>
      </c>
      <c r="V76">
        <v>14165</v>
      </c>
      <c r="W76">
        <v>188859</v>
      </c>
      <c r="X76">
        <v>128760</v>
      </c>
      <c r="Y76">
        <v>1378122</v>
      </c>
      <c r="Z76">
        <v>323566</v>
      </c>
      <c r="AA76">
        <v>90232</v>
      </c>
      <c r="AB76">
        <v>203492</v>
      </c>
      <c r="AC76">
        <v>94872</v>
      </c>
      <c r="AD76">
        <v>492915</v>
      </c>
      <c r="AE76">
        <v>8646</v>
      </c>
      <c r="AH76" s="8" t="str">
        <f t="shared" si="41"/>
        <v>Dél-Dunántúl</v>
      </c>
      <c r="AI76" t="str">
        <f t="shared" si="41"/>
        <v>régió</v>
      </c>
      <c r="AJ76">
        <f t="shared" si="41"/>
        <v>2017</v>
      </c>
      <c r="AL76" s="19">
        <f t="shared" si="40"/>
        <v>0.3929109405595696</v>
      </c>
      <c r="AM76" s="20">
        <f t="shared" si="40"/>
        <v>0.28928801876042104</v>
      </c>
      <c r="AN76" s="20">
        <f t="shared" si="40"/>
        <v>0.15395041281648986</v>
      </c>
      <c r="AO76" s="20">
        <f t="shared" si="40"/>
        <v>0.29190593397843717</v>
      </c>
      <c r="AP76" s="20">
        <f t="shared" si="40"/>
        <v>0.18367677861115181</v>
      </c>
      <c r="AQ76" s="20">
        <f t="shared" si="40"/>
        <v>0.19615129559405203</v>
      </c>
      <c r="AR76" s="20">
        <f t="shared" si="40"/>
        <v>0.21220992973788416</v>
      </c>
      <c r="AS76" s="20">
        <f t="shared" si="40"/>
        <v>0.18349226087899775</v>
      </c>
      <c r="AT76" s="20">
        <f t="shared" si="40"/>
        <v>0.19421106368321997</v>
      </c>
      <c r="AU76" s="20">
        <f t="shared" si="40"/>
        <v>9.6499419048716034E-2</v>
      </c>
      <c r="AV76" s="20">
        <f t="shared" si="40"/>
        <v>0.13456598633674149</v>
      </c>
      <c r="AW76" s="20">
        <f t="shared" si="40"/>
        <v>0.13864438736198911</v>
      </c>
      <c r="AX76" s="20">
        <f t="shared" si="40"/>
        <v>0.7647969242571484</v>
      </c>
      <c r="AY76" s="20">
        <f t="shared" si="40"/>
        <v>0.21683181935602194</v>
      </c>
      <c r="AZ76" s="20">
        <f t="shared" si="40"/>
        <v>3.0590803412571584E-2</v>
      </c>
      <c r="BA76" s="20">
        <f t="shared" si="40"/>
        <v>0.15733994764169565</v>
      </c>
      <c r="BB76" s="20">
        <f t="shared" si="42"/>
        <v>0.21219203710931167</v>
      </c>
      <c r="BC76" s="20">
        <f t="shared" si="42"/>
        <v>1.5840567733104605E-2</v>
      </c>
      <c r="BD76" s="20">
        <f t="shared" si="42"/>
        <v>0.21119899622353708</v>
      </c>
      <c r="BE76" s="20">
        <f t="shared" si="42"/>
        <v>0.14399092843731373</v>
      </c>
      <c r="BF76" s="20">
        <f t="shared" si="42"/>
        <v>1.5411390671007119</v>
      </c>
      <c r="BG76" s="20">
        <f t="shared" si="38"/>
        <v>0.36184039104339744</v>
      </c>
      <c r="BH76" s="20">
        <f t="shared" si="38"/>
        <v>0.10090547883469783</v>
      </c>
      <c r="BI76" s="20">
        <f t="shared" si="38"/>
        <v>0.22756292334238776</v>
      </c>
      <c r="BJ76" s="20">
        <f t="shared" si="38"/>
        <v>0.10609434112072716</v>
      </c>
      <c r="BK76" s="20">
        <f t="shared" si="38"/>
        <v>0.55122156330132421</v>
      </c>
      <c r="BL76" s="21">
        <f t="shared" si="38"/>
        <v>9.6687291648727448E-3</v>
      </c>
      <c r="BM76" s="7"/>
      <c r="BN76" s="28">
        <f t="shared" si="43"/>
        <v>56</v>
      </c>
      <c r="BO76" s="28">
        <f t="shared" si="44"/>
        <v>33</v>
      </c>
      <c r="BP76" s="28">
        <f t="shared" si="45"/>
        <v>102</v>
      </c>
      <c r="BQ76" s="28">
        <f t="shared" si="46"/>
        <v>43</v>
      </c>
      <c r="BR76" s="28">
        <f t="shared" si="47"/>
        <v>23</v>
      </c>
      <c r="BS76" s="28">
        <f t="shared" si="48"/>
        <v>56</v>
      </c>
      <c r="BT76" s="28">
        <f t="shared" si="49"/>
        <v>43</v>
      </c>
      <c r="BU76" s="28">
        <f t="shared" si="50"/>
        <v>34</v>
      </c>
      <c r="BV76" s="28">
        <f t="shared" si="51"/>
        <v>36</v>
      </c>
      <c r="BW76" s="28">
        <f t="shared" si="52"/>
        <v>42</v>
      </c>
      <c r="BX76" s="28">
        <f t="shared" si="53"/>
        <v>58</v>
      </c>
      <c r="BY76" s="28">
        <f t="shared" si="54"/>
        <v>22</v>
      </c>
      <c r="BZ76" s="28">
        <f t="shared" si="55"/>
        <v>24</v>
      </c>
      <c r="CA76" s="28">
        <f t="shared" si="56"/>
        <v>93</v>
      </c>
      <c r="CB76" s="28">
        <f t="shared" si="57"/>
        <v>92</v>
      </c>
      <c r="CC76" s="28">
        <f t="shared" si="58"/>
        <v>54</v>
      </c>
      <c r="CD76" s="28">
        <f t="shared" si="59"/>
        <v>69</v>
      </c>
      <c r="CE76" s="28">
        <f t="shared" si="60"/>
        <v>125</v>
      </c>
      <c r="CF76" s="28">
        <f t="shared" si="61"/>
        <v>20</v>
      </c>
      <c r="CG76" s="28">
        <f t="shared" si="62"/>
        <v>72</v>
      </c>
      <c r="CH76" s="28">
        <f t="shared" si="63"/>
        <v>39</v>
      </c>
      <c r="CI76" s="28">
        <f t="shared" si="64"/>
        <v>106</v>
      </c>
      <c r="CJ76" s="28">
        <f t="shared" si="65"/>
        <v>37</v>
      </c>
      <c r="CK76" s="28">
        <f t="shared" si="66"/>
        <v>50</v>
      </c>
      <c r="CL76" s="28">
        <f t="shared" si="67"/>
        <v>39</v>
      </c>
      <c r="CM76" s="28">
        <f t="shared" si="68"/>
        <v>125</v>
      </c>
      <c r="CN76" s="28">
        <f t="shared" si="69"/>
        <v>93</v>
      </c>
      <c r="CT76" s="26"/>
    </row>
    <row r="77" spans="1:98" x14ac:dyDescent="0.25">
      <c r="A77" t="s">
        <v>53</v>
      </c>
      <c r="B77" t="s">
        <v>38</v>
      </c>
      <c r="C77">
        <v>2017</v>
      </c>
      <c r="D77" s="9">
        <f>[1]lakónépesség!S81</f>
        <v>2933571</v>
      </c>
      <c r="E77">
        <v>956796</v>
      </c>
      <c r="F77">
        <v>692173</v>
      </c>
      <c r="G77">
        <v>510559</v>
      </c>
      <c r="H77">
        <v>764475</v>
      </c>
      <c r="I77">
        <v>384302</v>
      </c>
      <c r="J77">
        <v>526763</v>
      </c>
      <c r="K77">
        <v>579697</v>
      </c>
      <c r="L77">
        <v>401970</v>
      </c>
      <c r="M77">
        <v>470362</v>
      </c>
      <c r="N77">
        <v>226708</v>
      </c>
      <c r="O77">
        <v>383496</v>
      </c>
      <c r="P77">
        <v>281943</v>
      </c>
      <c r="Q77">
        <v>1829521</v>
      </c>
      <c r="R77">
        <v>672156</v>
      </c>
      <c r="S77">
        <v>88856</v>
      </c>
      <c r="T77">
        <v>362914</v>
      </c>
      <c r="U77">
        <v>578449</v>
      </c>
      <c r="V77">
        <v>80917</v>
      </c>
      <c r="W77">
        <v>435432</v>
      </c>
      <c r="X77">
        <v>415705</v>
      </c>
      <c r="Y77">
        <v>3536297</v>
      </c>
      <c r="Z77">
        <v>1064709</v>
      </c>
      <c r="AA77">
        <v>239660</v>
      </c>
      <c r="AB77">
        <v>564611</v>
      </c>
      <c r="AC77">
        <v>297554</v>
      </c>
      <c r="AD77">
        <v>2072822</v>
      </c>
      <c r="AE77">
        <v>28846</v>
      </c>
      <c r="AH77" s="8" t="str">
        <f t="shared" si="41"/>
        <v>Dunántúl</v>
      </c>
      <c r="AI77" t="str">
        <f t="shared" si="41"/>
        <v>nagyrégió</v>
      </c>
      <c r="AJ77">
        <f t="shared" si="41"/>
        <v>2017</v>
      </c>
      <c r="AL77" s="19">
        <f t="shared" ref="AL77:BA92" si="70">E77/$D77</f>
        <v>0.32615402865654181</v>
      </c>
      <c r="AM77" s="20">
        <f t="shared" si="70"/>
        <v>0.23594895095431473</v>
      </c>
      <c r="AN77" s="20">
        <f t="shared" si="70"/>
        <v>0.17404010334162698</v>
      </c>
      <c r="AO77" s="20">
        <f t="shared" si="70"/>
        <v>0.2605953631256922</v>
      </c>
      <c r="AP77" s="20">
        <f t="shared" si="70"/>
        <v>0.13100143136129994</v>
      </c>
      <c r="AQ77" s="20">
        <f t="shared" si="70"/>
        <v>0.1795637467100677</v>
      </c>
      <c r="AR77" s="20">
        <f t="shared" si="70"/>
        <v>0.19760796653634768</v>
      </c>
      <c r="AS77" s="20">
        <f t="shared" si="70"/>
        <v>0.13702412520440105</v>
      </c>
      <c r="AT77" s="20">
        <f t="shared" si="70"/>
        <v>0.16033769082118687</v>
      </c>
      <c r="AU77" s="20">
        <f t="shared" si="70"/>
        <v>7.7280556700349168E-2</v>
      </c>
      <c r="AV77" s="20">
        <f t="shared" si="70"/>
        <v>0.13072668089505929</v>
      </c>
      <c r="AW77" s="20">
        <f t="shared" si="70"/>
        <v>9.6109144793154827E-2</v>
      </c>
      <c r="AX77" s="20">
        <f t="shared" si="70"/>
        <v>0.62364981110053241</v>
      </c>
      <c r="AY77" s="20">
        <f t="shared" si="70"/>
        <v>0.22912552653404333</v>
      </c>
      <c r="AZ77" s="20">
        <f t="shared" si="70"/>
        <v>3.0289364054935094E-2</v>
      </c>
      <c r="BA77" s="20">
        <f t="shared" si="70"/>
        <v>0.12371065844324204</v>
      </c>
      <c r="BB77" s="20">
        <f t="shared" si="42"/>
        <v>0.19718254645958799</v>
      </c>
      <c r="BC77" s="20">
        <f t="shared" si="42"/>
        <v>2.7583106050612035E-2</v>
      </c>
      <c r="BD77" s="20">
        <f t="shared" si="42"/>
        <v>0.14843070101252023</v>
      </c>
      <c r="BE77" s="20">
        <f t="shared" si="42"/>
        <v>0.14170613221905998</v>
      </c>
      <c r="BF77" s="20">
        <f t="shared" si="42"/>
        <v>1.205458125949568</v>
      </c>
      <c r="BG77" s="20">
        <f t="shared" si="38"/>
        <v>0.36293957091885626</v>
      </c>
      <c r="BH77" s="20">
        <f t="shared" si="38"/>
        <v>8.1695653522617998E-2</v>
      </c>
      <c r="BI77" s="20">
        <f t="shared" si="38"/>
        <v>0.19246542865333752</v>
      </c>
      <c r="BJ77" s="20">
        <f t="shared" si="38"/>
        <v>0.10143064544884034</v>
      </c>
      <c r="BK77" s="20">
        <f t="shared" si="38"/>
        <v>0.70658661406183798</v>
      </c>
      <c r="BL77" s="21">
        <f t="shared" si="38"/>
        <v>9.8330669344631506E-3</v>
      </c>
      <c r="BM77" s="7"/>
      <c r="BN77" s="28">
        <f t="shared" si="43"/>
        <v>108</v>
      </c>
      <c r="BO77" s="28">
        <f t="shared" si="44"/>
        <v>63</v>
      </c>
      <c r="BP77" s="28">
        <f t="shared" si="45"/>
        <v>64</v>
      </c>
      <c r="BQ77" s="28">
        <f t="shared" si="46"/>
        <v>81</v>
      </c>
      <c r="BR77" s="28">
        <f t="shared" si="47"/>
        <v>64</v>
      </c>
      <c r="BS77" s="28">
        <f t="shared" si="48"/>
        <v>85</v>
      </c>
      <c r="BT77" s="28">
        <f t="shared" si="49"/>
        <v>73</v>
      </c>
      <c r="BU77" s="28">
        <f t="shared" si="50"/>
        <v>90</v>
      </c>
      <c r="BV77" s="28">
        <f t="shared" si="51"/>
        <v>86</v>
      </c>
      <c r="BW77" s="28">
        <f t="shared" si="52"/>
        <v>79</v>
      </c>
      <c r="BX77" s="28">
        <f t="shared" si="53"/>
        <v>74</v>
      </c>
      <c r="BY77" s="28">
        <f t="shared" si="54"/>
        <v>87</v>
      </c>
      <c r="BZ77" s="28">
        <f t="shared" si="55"/>
        <v>94</v>
      </c>
      <c r="CA77" s="28">
        <f t="shared" si="56"/>
        <v>78</v>
      </c>
      <c r="CB77" s="28">
        <f t="shared" si="57"/>
        <v>95</v>
      </c>
      <c r="CC77" s="28">
        <f t="shared" si="58"/>
        <v>91</v>
      </c>
      <c r="CD77" s="28">
        <f t="shared" si="59"/>
        <v>94</v>
      </c>
      <c r="CE77" s="28">
        <f t="shared" si="60"/>
        <v>80</v>
      </c>
      <c r="CF77" s="28">
        <f t="shared" si="61"/>
        <v>66</v>
      </c>
      <c r="CG77" s="28">
        <f t="shared" si="62"/>
        <v>75</v>
      </c>
      <c r="CH77" s="28">
        <f t="shared" si="63"/>
        <v>103</v>
      </c>
      <c r="CI77" s="28">
        <f t="shared" si="64"/>
        <v>103</v>
      </c>
      <c r="CJ77" s="28">
        <f t="shared" si="65"/>
        <v>95</v>
      </c>
      <c r="CK77" s="28">
        <f t="shared" si="66"/>
        <v>94</v>
      </c>
      <c r="CL77" s="28">
        <f t="shared" si="67"/>
        <v>46</v>
      </c>
      <c r="CM77" s="28">
        <f t="shared" si="68"/>
        <v>64</v>
      </c>
      <c r="CN77" s="28">
        <f t="shared" si="69"/>
        <v>90</v>
      </c>
      <c r="CT77" s="26"/>
    </row>
    <row r="78" spans="1:98" x14ac:dyDescent="0.25">
      <c r="A78" t="s">
        <v>54</v>
      </c>
      <c r="B78" t="s">
        <v>40</v>
      </c>
      <c r="C78">
        <v>2017</v>
      </c>
      <c r="D78" s="9">
        <f>[1]lakónépesség!S82</f>
        <v>654402</v>
      </c>
      <c r="E78">
        <v>236449</v>
      </c>
      <c r="F78">
        <v>170036</v>
      </c>
      <c r="G78">
        <v>97025</v>
      </c>
      <c r="H78">
        <v>183513</v>
      </c>
      <c r="I78">
        <v>99759</v>
      </c>
      <c r="J78">
        <v>103028</v>
      </c>
      <c r="K78">
        <v>141235</v>
      </c>
      <c r="L78">
        <v>92299</v>
      </c>
      <c r="M78">
        <v>116093</v>
      </c>
      <c r="N78">
        <v>49067</v>
      </c>
      <c r="O78">
        <v>65771</v>
      </c>
      <c r="P78">
        <v>60097</v>
      </c>
      <c r="Q78">
        <v>428537</v>
      </c>
      <c r="R78">
        <v>116674</v>
      </c>
      <c r="S78">
        <v>23522</v>
      </c>
      <c r="T78">
        <v>75434</v>
      </c>
      <c r="U78">
        <v>202466</v>
      </c>
      <c r="V78">
        <v>27202</v>
      </c>
      <c r="W78">
        <v>79757</v>
      </c>
      <c r="X78">
        <v>36575</v>
      </c>
      <c r="Y78">
        <v>720113</v>
      </c>
      <c r="Z78">
        <v>249039</v>
      </c>
      <c r="AA78">
        <v>70794</v>
      </c>
      <c r="AB78">
        <v>188552</v>
      </c>
      <c r="AC78">
        <v>58395</v>
      </c>
      <c r="AD78">
        <v>608340</v>
      </c>
      <c r="AE78">
        <v>4626</v>
      </c>
      <c r="AH78" s="8" t="str">
        <f t="shared" si="41"/>
        <v>Borsod-Abaúj-Zemplén</v>
      </c>
      <c r="AI78" t="str">
        <f t="shared" si="41"/>
        <v>megye</v>
      </c>
      <c r="AJ78">
        <f t="shared" si="41"/>
        <v>2017</v>
      </c>
      <c r="AL78" s="19">
        <f t="shared" si="70"/>
        <v>0.36132071723497178</v>
      </c>
      <c r="AM78" s="20">
        <f t="shared" si="70"/>
        <v>0.2598341692109743</v>
      </c>
      <c r="AN78" s="20">
        <f t="shared" si="70"/>
        <v>0.14826513366401692</v>
      </c>
      <c r="AO78" s="20">
        <f t="shared" si="70"/>
        <v>0.28042854392254302</v>
      </c>
      <c r="AP78" s="20">
        <f t="shared" si="70"/>
        <v>0.15244299375613155</v>
      </c>
      <c r="AQ78" s="20">
        <f t="shared" si="70"/>
        <v>0.15743839413693722</v>
      </c>
      <c r="AR78" s="20">
        <f t="shared" si="70"/>
        <v>0.21582299565099128</v>
      </c>
      <c r="AS78" s="20">
        <f t="shared" si="70"/>
        <v>0.14104327309513112</v>
      </c>
      <c r="AT78" s="20">
        <f t="shared" si="70"/>
        <v>0.1774031864205794</v>
      </c>
      <c r="AU78" s="20">
        <f t="shared" si="70"/>
        <v>7.4979905318137779E-2</v>
      </c>
      <c r="AV78" s="20">
        <f t="shared" si="70"/>
        <v>0.10050549967756822</v>
      </c>
      <c r="AW78" s="20">
        <f t="shared" si="70"/>
        <v>9.1834988279375668E-2</v>
      </c>
      <c r="AX78" s="20">
        <f t="shared" si="70"/>
        <v>0.65485282746690876</v>
      </c>
      <c r="AY78" s="20">
        <f t="shared" si="70"/>
        <v>0.178291019892971</v>
      </c>
      <c r="AZ78" s="20">
        <f t="shared" si="70"/>
        <v>3.5944266674001607E-2</v>
      </c>
      <c r="BA78" s="20">
        <f t="shared" si="70"/>
        <v>0.1152716525927488</v>
      </c>
      <c r="BB78" s="20">
        <f t="shared" si="42"/>
        <v>0.30939086371985414</v>
      </c>
      <c r="BC78" s="20">
        <f t="shared" si="42"/>
        <v>4.1567721370044712E-2</v>
      </c>
      <c r="BD78" s="20">
        <f t="shared" si="42"/>
        <v>0.1218776837479103</v>
      </c>
      <c r="BE78" s="20">
        <f t="shared" si="42"/>
        <v>5.5890721605374068E-2</v>
      </c>
      <c r="BF78" s="20">
        <f t="shared" si="42"/>
        <v>1.1004138129162198</v>
      </c>
      <c r="BG78" s="20">
        <f t="shared" si="38"/>
        <v>0.38055965599127139</v>
      </c>
      <c r="BH78" s="20">
        <f t="shared" si="38"/>
        <v>0.10818120971512923</v>
      </c>
      <c r="BI78" s="20">
        <f t="shared" si="38"/>
        <v>0.28812870376313032</v>
      </c>
      <c r="BJ78" s="20">
        <f t="shared" si="38"/>
        <v>8.9234140482455732E-2</v>
      </c>
      <c r="BK78" s="20">
        <f t="shared" si="38"/>
        <v>0.92961207331273432</v>
      </c>
      <c r="BL78" s="21">
        <f t="shared" si="38"/>
        <v>7.0690492999715771E-3</v>
      </c>
      <c r="BM78" s="7"/>
      <c r="BN78" s="28">
        <f t="shared" si="43"/>
        <v>79</v>
      </c>
      <c r="BO78" s="28">
        <f t="shared" si="44"/>
        <v>47</v>
      </c>
      <c r="BP78" s="28">
        <f t="shared" si="45"/>
        <v>111</v>
      </c>
      <c r="BQ78" s="28">
        <f t="shared" si="46"/>
        <v>57</v>
      </c>
      <c r="BR78" s="28">
        <f t="shared" si="47"/>
        <v>36</v>
      </c>
      <c r="BS78" s="28">
        <f t="shared" si="48"/>
        <v>115</v>
      </c>
      <c r="BT78" s="28">
        <f t="shared" si="49"/>
        <v>37</v>
      </c>
      <c r="BU78" s="28">
        <f t="shared" si="50"/>
        <v>83</v>
      </c>
      <c r="BV78" s="28">
        <f t="shared" si="51"/>
        <v>63</v>
      </c>
      <c r="BW78" s="28">
        <f t="shared" si="52"/>
        <v>91</v>
      </c>
      <c r="BX78" s="28">
        <f t="shared" si="53"/>
        <v>130</v>
      </c>
      <c r="BY78" s="28">
        <f t="shared" si="54"/>
        <v>94</v>
      </c>
      <c r="BZ78" s="28">
        <f t="shared" si="55"/>
        <v>73</v>
      </c>
      <c r="CA78" s="28">
        <f t="shared" si="56"/>
        <v>132</v>
      </c>
      <c r="CB78" s="28">
        <f t="shared" si="57"/>
        <v>38</v>
      </c>
      <c r="CC78" s="28">
        <f t="shared" si="58"/>
        <v>124</v>
      </c>
      <c r="CD78" s="28">
        <f t="shared" si="59"/>
        <v>10</v>
      </c>
      <c r="CE78" s="28">
        <f t="shared" si="60"/>
        <v>48</v>
      </c>
      <c r="CF78" s="28">
        <f t="shared" si="61"/>
        <v>103</v>
      </c>
      <c r="CG78" s="28">
        <f t="shared" si="62"/>
        <v>177</v>
      </c>
      <c r="CH78" s="28">
        <f t="shared" si="63"/>
        <v>132</v>
      </c>
      <c r="CI78" s="28">
        <f t="shared" si="64"/>
        <v>74</v>
      </c>
      <c r="CJ78" s="28">
        <f t="shared" si="65"/>
        <v>23</v>
      </c>
      <c r="CK78" s="28">
        <f t="shared" si="66"/>
        <v>11</v>
      </c>
      <c r="CL78" s="28">
        <f t="shared" si="67"/>
        <v>96</v>
      </c>
      <c r="CM78" s="28">
        <f t="shared" si="68"/>
        <v>18</v>
      </c>
      <c r="CN78" s="28">
        <f t="shared" si="69"/>
        <v>125</v>
      </c>
      <c r="CT78" s="26"/>
    </row>
    <row r="79" spans="1:98" x14ac:dyDescent="0.25">
      <c r="A79" t="s">
        <v>55</v>
      </c>
      <c r="B79" t="s">
        <v>40</v>
      </c>
      <c r="C79">
        <v>2017</v>
      </c>
      <c r="D79" s="9">
        <f>[1]lakónépesség!S83</f>
        <v>296927</v>
      </c>
      <c r="E79">
        <v>99750</v>
      </c>
      <c r="F79">
        <v>67726</v>
      </c>
      <c r="G79">
        <v>36858</v>
      </c>
      <c r="H79">
        <v>95428</v>
      </c>
      <c r="I79">
        <v>19349</v>
      </c>
      <c r="J79">
        <v>35586</v>
      </c>
      <c r="K79">
        <v>50626</v>
      </c>
      <c r="L79">
        <v>26573</v>
      </c>
      <c r="M79">
        <v>59938</v>
      </c>
      <c r="N79">
        <v>27864</v>
      </c>
      <c r="O79">
        <v>29796</v>
      </c>
      <c r="P79">
        <v>19820</v>
      </c>
      <c r="Q79">
        <v>202668</v>
      </c>
      <c r="R79">
        <v>69300</v>
      </c>
      <c r="S79">
        <v>12718</v>
      </c>
      <c r="T79">
        <v>36140</v>
      </c>
      <c r="U79">
        <v>69343</v>
      </c>
      <c r="V79">
        <v>7159</v>
      </c>
      <c r="W79">
        <v>31281</v>
      </c>
      <c r="X79">
        <v>80977</v>
      </c>
      <c r="Y79">
        <v>382168</v>
      </c>
      <c r="Z79">
        <v>118896</v>
      </c>
      <c r="AA79">
        <v>27826</v>
      </c>
      <c r="AB79">
        <v>51963</v>
      </c>
      <c r="AC79">
        <v>27159</v>
      </c>
      <c r="AD79">
        <v>129393</v>
      </c>
      <c r="AE79">
        <v>2383</v>
      </c>
      <c r="AH79" s="8" t="str">
        <f t="shared" si="41"/>
        <v>Heves</v>
      </c>
      <c r="AI79" t="str">
        <f t="shared" si="41"/>
        <v>megye</v>
      </c>
      <c r="AJ79">
        <f t="shared" si="41"/>
        <v>2017</v>
      </c>
      <c r="AL79" s="19">
        <f t="shared" si="70"/>
        <v>0.33594115725413992</v>
      </c>
      <c r="AM79" s="20">
        <f t="shared" si="70"/>
        <v>0.22808973249317172</v>
      </c>
      <c r="AN79" s="20">
        <f t="shared" si="70"/>
        <v>0.12413152054208611</v>
      </c>
      <c r="AO79" s="20">
        <f t="shared" si="70"/>
        <v>0.32138539102203573</v>
      </c>
      <c r="AP79" s="20">
        <f t="shared" si="70"/>
        <v>6.5164164929427101E-2</v>
      </c>
      <c r="AQ79" s="20">
        <f t="shared" si="70"/>
        <v>0.11984763931875511</v>
      </c>
      <c r="AR79" s="20">
        <f t="shared" si="70"/>
        <v>0.17049981982103346</v>
      </c>
      <c r="AS79" s="20">
        <f t="shared" si="70"/>
        <v>8.94933771600427E-2</v>
      </c>
      <c r="AT79" s="20">
        <f t="shared" si="70"/>
        <v>0.20186106349372068</v>
      </c>
      <c r="AU79" s="20">
        <f t="shared" si="70"/>
        <v>9.3841247175231624E-2</v>
      </c>
      <c r="AV79" s="20">
        <f t="shared" si="70"/>
        <v>0.10034789695783812</v>
      </c>
      <c r="AW79" s="20">
        <f t="shared" si="70"/>
        <v>6.6750413401273717E-2</v>
      </c>
      <c r="AX79" s="20">
        <f t="shared" si="70"/>
        <v>0.68255160359280231</v>
      </c>
      <c r="AY79" s="20">
        <f t="shared" si="70"/>
        <v>0.23339069872392879</v>
      </c>
      <c r="AZ79" s="20">
        <f t="shared" si="70"/>
        <v>4.2832076571009035E-2</v>
      </c>
      <c r="BA79" s="20">
        <f t="shared" si="70"/>
        <v>0.12171341777608638</v>
      </c>
      <c r="BB79" s="20">
        <f t="shared" si="42"/>
        <v>0.23353551546339674</v>
      </c>
      <c r="BC79" s="20">
        <f t="shared" si="42"/>
        <v>2.4110303205838471E-2</v>
      </c>
      <c r="BD79" s="20">
        <f t="shared" si="42"/>
        <v>0.10534912621620802</v>
      </c>
      <c r="BE79" s="20">
        <f t="shared" si="42"/>
        <v>0.27271686306735327</v>
      </c>
      <c r="BF79" s="20">
        <f t="shared" si="42"/>
        <v>1.2870772950927332</v>
      </c>
      <c r="BG79" s="20">
        <f t="shared" si="38"/>
        <v>0.40042165246003225</v>
      </c>
      <c r="BH79" s="20">
        <f t="shared" si="38"/>
        <v>9.3713269591515755E-2</v>
      </c>
      <c r="BI79" s="20">
        <f t="shared" si="38"/>
        <v>0.17500261006914158</v>
      </c>
      <c r="BJ79" s="20">
        <f t="shared" si="38"/>
        <v>9.1466926214187325E-2</v>
      </c>
      <c r="BK79" s="20">
        <f t="shared" si="38"/>
        <v>0.43577377604596418</v>
      </c>
      <c r="BL79" s="21">
        <f t="shared" si="38"/>
        <v>8.0255416314447652E-3</v>
      </c>
      <c r="BM79" s="7"/>
      <c r="BN79" s="28">
        <f t="shared" si="43"/>
        <v>100</v>
      </c>
      <c r="BO79" s="28">
        <f t="shared" si="44"/>
        <v>76</v>
      </c>
      <c r="BP79" s="28">
        <f t="shared" si="45"/>
        <v>147</v>
      </c>
      <c r="BQ79" s="28">
        <f t="shared" si="46"/>
        <v>24</v>
      </c>
      <c r="BR79" s="28">
        <f t="shared" si="47"/>
        <v>162</v>
      </c>
      <c r="BS79" s="28">
        <f t="shared" si="48"/>
        <v>161</v>
      </c>
      <c r="BT79" s="28">
        <f t="shared" si="49"/>
        <v>128</v>
      </c>
      <c r="BU79" s="28">
        <f t="shared" si="50"/>
        <v>162</v>
      </c>
      <c r="BV79" s="28">
        <f t="shared" si="51"/>
        <v>27</v>
      </c>
      <c r="BW79" s="28">
        <f t="shared" si="52"/>
        <v>51</v>
      </c>
      <c r="BX79" s="28">
        <f t="shared" si="53"/>
        <v>132</v>
      </c>
      <c r="BY79" s="28">
        <f t="shared" si="54"/>
        <v>138</v>
      </c>
      <c r="BZ79" s="28">
        <f t="shared" si="55"/>
        <v>56</v>
      </c>
      <c r="CA79" s="28">
        <f t="shared" si="56"/>
        <v>71</v>
      </c>
      <c r="CB79" s="28">
        <f t="shared" si="57"/>
        <v>15</v>
      </c>
      <c r="CC79" s="28">
        <f t="shared" si="58"/>
        <v>102</v>
      </c>
      <c r="CD79" s="28">
        <f t="shared" si="59"/>
        <v>53</v>
      </c>
      <c r="CE79" s="28">
        <f t="shared" si="60"/>
        <v>98</v>
      </c>
      <c r="CF79" s="28">
        <f t="shared" si="61"/>
        <v>146</v>
      </c>
      <c r="CG79" s="28">
        <f t="shared" si="62"/>
        <v>2</v>
      </c>
      <c r="CH79" s="28">
        <f t="shared" si="63"/>
        <v>86</v>
      </c>
      <c r="CI79" s="28">
        <f t="shared" si="64"/>
        <v>31</v>
      </c>
      <c r="CJ79" s="28">
        <f t="shared" si="65"/>
        <v>57</v>
      </c>
      <c r="CK79" s="28">
        <f t="shared" si="66"/>
        <v>125</v>
      </c>
      <c r="CL79" s="28">
        <f t="shared" si="67"/>
        <v>86</v>
      </c>
      <c r="CM79" s="28">
        <f t="shared" si="68"/>
        <v>147</v>
      </c>
      <c r="CN79" s="28">
        <f t="shared" si="69"/>
        <v>113</v>
      </c>
      <c r="CT79" s="26"/>
    </row>
    <row r="80" spans="1:98" x14ac:dyDescent="0.25">
      <c r="A80" t="s">
        <v>56</v>
      </c>
      <c r="B80" t="s">
        <v>40</v>
      </c>
      <c r="C80">
        <v>2017</v>
      </c>
      <c r="D80" s="9">
        <f>[1]lakónépesség!S84</f>
        <v>192573</v>
      </c>
      <c r="E80">
        <v>67655</v>
      </c>
      <c r="F80">
        <v>37303</v>
      </c>
      <c r="G80">
        <v>27335</v>
      </c>
      <c r="H80">
        <v>38935</v>
      </c>
      <c r="I80">
        <v>20197</v>
      </c>
      <c r="J80">
        <v>24737</v>
      </c>
      <c r="K80">
        <v>33450</v>
      </c>
      <c r="L80">
        <v>25313</v>
      </c>
      <c r="M80">
        <v>44714</v>
      </c>
      <c r="N80">
        <v>10509</v>
      </c>
      <c r="O80">
        <v>11052</v>
      </c>
      <c r="P80">
        <v>7741</v>
      </c>
      <c r="Q80">
        <v>110585</v>
      </c>
      <c r="R80">
        <v>35185</v>
      </c>
      <c r="S80">
        <v>3548</v>
      </c>
      <c r="T80">
        <v>16767</v>
      </c>
      <c r="U80">
        <v>34367</v>
      </c>
      <c r="V80">
        <v>1643</v>
      </c>
      <c r="W80">
        <v>15314</v>
      </c>
      <c r="X80">
        <v>30518</v>
      </c>
      <c r="Y80">
        <v>175342</v>
      </c>
      <c r="Z80">
        <v>61264</v>
      </c>
      <c r="AA80">
        <v>15106</v>
      </c>
      <c r="AB80">
        <v>39486</v>
      </c>
      <c r="AC80">
        <v>14214</v>
      </c>
      <c r="AD80">
        <v>105781</v>
      </c>
      <c r="AE80">
        <v>1609</v>
      </c>
      <c r="AH80" s="8" t="str">
        <f t="shared" si="41"/>
        <v>Nógrád</v>
      </c>
      <c r="AI80" t="str">
        <f t="shared" si="41"/>
        <v>megye</v>
      </c>
      <c r="AJ80">
        <f t="shared" si="41"/>
        <v>2017</v>
      </c>
      <c r="AL80" s="19">
        <f t="shared" si="70"/>
        <v>0.3513213171109138</v>
      </c>
      <c r="AM80" s="20">
        <f t="shared" si="70"/>
        <v>0.19370835994661764</v>
      </c>
      <c r="AN80" s="20">
        <f t="shared" si="70"/>
        <v>0.14194617106240232</v>
      </c>
      <c r="AO80" s="20">
        <f t="shared" si="70"/>
        <v>0.20218306823905741</v>
      </c>
      <c r="AP80" s="20">
        <f t="shared" si="70"/>
        <v>0.10487970795490541</v>
      </c>
      <c r="AQ80" s="20">
        <f t="shared" si="70"/>
        <v>0.12845518322921698</v>
      </c>
      <c r="AR80" s="20">
        <f t="shared" si="70"/>
        <v>0.17370036297923386</v>
      </c>
      <c r="AS80" s="20">
        <f t="shared" si="70"/>
        <v>0.13144625674419572</v>
      </c>
      <c r="AT80" s="20">
        <f t="shared" si="70"/>
        <v>0.23219246727215134</v>
      </c>
      <c r="AU80" s="20">
        <f t="shared" si="70"/>
        <v>5.4571513140471407E-2</v>
      </c>
      <c r="AV80" s="20">
        <f t="shared" si="70"/>
        <v>5.7391223068654483E-2</v>
      </c>
      <c r="AW80" s="20">
        <f t="shared" si="70"/>
        <v>4.019774319349026E-2</v>
      </c>
      <c r="AX80" s="20">
        <f t="shared" si="70"/>
        <v>0.57424976502417269</v>
      </c>
      <c r="AY80" s="20">
        <f t="shared" si="70"/>
        <v>0.1827099333759146</v>
      </c>
      <c r="AZ80" s="20">
        <f t="shared" si="70"/>
        <v>1.8424181998514848E-2</v>
      </c>
      <c r="BA80" s="20">
        <f t="shared" si="70"/>
        <v>8.7068280600084119E-2</v>
      </c>
      <c r="BB80" s="20">
        <f t="shared" si="42"/>
        <v>0.17846219355776771</v>
      </c>
      <c r="BC80" s="20">
        <f t="shared" si="42"/>
        <v>8.5318294880383019E-3</v>
      </c>
      <c r="BD80" s="20">
        <f t="shared" si="42"/>
        <v>7.952308994511173E-2</v>
      </c>
      <c r="BE80" s="20">
        <f t="shared" si="42"/>
        <v>0.15847496793423793</v>
      </c>
      <c r="BF80" s="20">
        <f t="shared" si="42"/>
        <v>0.91052224351284972</v>
      </c>
      <c r="BG80" s="20">
        <f t="shared" si="38"/>
        <v>0.31813390246815493</v>
      </c>
      <c r="BH80" s="20">
        <f t="shared" si="38"/>
        <v>7.8442980064702739E-2</v>
      </c>
      <c r="BI80" s="20">
        <f t="shared" si="38"/>
        <v>0.2050443208549485</v>
      </c>
      <c r="BJ80" s="20">
        <f t="shared" si="38"/>
        <v>7.3810970385256497E-2</v>
      </c>
      <c r="BK80" s="20">
        <f t="shared" si="38"/>
        <v>0.54930338105549581</v>
      </c>
      <c r="BL80" s="21">
        <f t="shared" si="38"/>
        <v>8.3552730652791413E-3</v>
      </c>
      <c r="BM80" s="7"/>
      <c r="BN80" s="28">
        <f t="shared" si="43"/>
        <v>86</v>
      </c>
      <c r="BO80" s="28">
        <f t="shared" si="44"/>
        <v>130</v>
      </c>
      <c r="BP80" s="28">
        <f t="shared" si="45"/>
        <v>121</v>
      </c>
      <c r="BQ80" s="28">
        <f t="shared" si="46"/>
        <v>158</v>
      </c>
      <c r="BR80" s="28">
        <f t="shared" si="47"/>
        <v>107</v>
      </c>
      <c r="BS80" s="28">
        <f t="shared" si="48"/>
        <v>153</v>
      </c>
      <c r="BT80" s="28">
        <f t="shared" si="49"/>
        <v>123</v>
      </c>
      <c r="BU80" s="28">
        <f t="shared" si="50"/>
        <v>98</v>
      </c>
      <c r="BV80" s="28">
        <f t="shared" si="51"/>
        <v>9</v>
      </c>
      <c r="BW80" s="28">
        <f t="shared" si="52"/>
        <v>141</v>
      </c>
      <c r="BX80" s="28">
        <f t="shared" si="53"/>
        <v>178</v>
      </c>
      <c r="BY80" s="28">
        <f t="shared" si="54"/>
        <v>170</v>
      </c>
      <c r="BZ80" s="28">
        <f t="shared" si="55"/>
        <v>120</v>
      </c>
      <c r="CA80" s="28">
        <f t="shared" si="56"/>
        <v>124</v>
      </c>
      <c r="CB80" s="28">
        <f t="shared" si="57"/>
        <v>163</v>
      </c>
      <c r="CC80" s="28">
        <f t="shared" si="58"/>
        <v>164</v>
      </c>
      <c r="CD80" s="28">
        <f t="shared" si="59"/>
        <v>122</v>
      </c>
      <c r="CE80" s="28">
        <f t="shared" si="60"/>
        <v>152</v>
      </c>
      <c r="CF80" s="28">
        <f t="shared" si="61"/>
        <v>164</v>
      </c>
      <c r="CG80" s="28">
        <f t="shared" si="62"/>
        <v>43</v>
      </c>
      <c r="CH80" s="28">
        <f t="shared" si="63"/>
        <v>160</v>
      </c>
      <c r="CI80" s="28">
        <f t="shared" si="64"/>
        <v>139</v>
      </c>
      <c r="CJ80" s="28">
        <f t="shared" si="65"/>
        <v>107</v>
      </c>
      <c r="CK80" s="28">
        <f t="shared" si="66"/>
        <v>72</v>
      </c>
      <c r="CL80" s="28">
        <f t="shared" si="67"/>
        <v>142</v>
      </c>
      <c r="CM80" s="28">
        <f t="shared" si="68"/>
        <v>127</v>
      </c>
      <c r="CN80" s="28">
        <f t="shared" si="69"/>
        <v>107</v>
      </c>
      <c r="CT80" s="26"/>
    </row>
    <row r="81" spans="1:98" x14ac:dyDescent="0.25">
      <c r="A81" t="s">
        <v>57</v>
      </c>
      <c r="B81" t="s">
        <v>44</v>
      </c>
      <c r="C81">
        <v>2017</v>
      </c>
      <c r="D81" s="9">
        <f>[1]lakónépesség!S85</f>
        <v>1143902</v>
      </c>
      <c r="E81">
        <v>403854</v>
      </c>
      <c r="F81">
        <v>275065</v>
      </c>
      <c r="G81">
        <v>161218</v>
      </c>
      <c r="H81">
        <v>317876</v>
      </c>
      <c r="I81">
        <v>139305</v>
      </c>
      <c r="J81">
        <v>163351</v>
      </c>
      <c r="K81">
        <v>225311</v>
      </c>
      <c r="L81">
        <v>144185</v>
      </c>
      <c r="M81">
        <v>220745</v>
      </c>
      <c r="N81">
        <v>87440</v>
      </c>
      <c r="O81">
        <v>106619</v>
      </c>
      <c r="P81">
        <v>87658</v>
      </c>
      <c r="Q81">
        <v>741790</v>
      </c>
      <c r="R81">
        <v>221159</v>
      </c>
      <c r="S81">
        <v>39788</v>
      </c>
      <c r="T81">
        <v>128341</v>
      </c>
      <c r="U81">
        <v>306176</v>
      </c>
      <c r="V81">
        <v>36004</v>
      </c>
      <c r="W81">
        <v>126352</v>
      </c>
      <c r="X81">
        <v>148070</v>
      </c>
      <c r="Y81">
        <v>1277623</v>
      </c>
      <c r="Z81">
        <v>429199</v>
      </c>
      <c r="AA81">
        <v>113726</v>
      </c>
      <c r="AB81">
        <v>280001</v>
      </c>
      <c r="AC81">
        <v>99768</v>
      </c>
      <c r="AD81">
        <v>843514</v>
      </c>
      <c r="AE81">
        <v>8618</v>
      </c>
      <c r="AH81" s="8" t="str">
        <f t="shared" si="41"/>
        <v>Észak-Magyarország</v>
      </c>
      <c r="AI81" t="str">
        <f t="shared" si="41"/>
        <v>régió</v>
      </c>
      <c r="AJ81">
        <f t="shared" si="41"/>
        <v>2017</v>
      </c>
      <c r="AL81" s="19">
        <f t="shared" si="70"/>
        <v>0.35304947451792201</v>
      </c>
      <c r="AM81" s="20">
        <f t="shared" si="70"/>
        <v>0.24046203258670759</v>
      </c>
      <c r="AN81" s="20">
        <f t="shared" si="70"/>
        <v>0.14093689844060067</v>
      </c>
      <c r="AO81" s="20">
        <f t="shared" si="70"/>
        <v>0.27788744140669391</v>
      </c>
      <c r="AP81" s="20">
        <f t="shared" si="70"/>
        <v>0.12178053714391618</v>
      </c>
      <c r="AQ81" s="20">
        <f t="shared" si="70"/>
        <v>0.14280156866584726</v>
      </c>
      <c r="AR81" s="20">
        <f t="shared" si="70"/>
        <v>0.19696704787647892</v>
      </c>
      <c r="AS81" s="20">
        <f t="shared" si="70"/>
        <v>0.12604663686224868</v>
      </c>
      <c r="AT81" s="20">
        <f t="shared" si="70"/>
        <v>0.19297544719739979</v>
      </c>
      <c r="AU81" s="20">
        <f t="shared" si="70"/>
        <v>7.6440114625203906E-2</v>
      </c>
      <c r="AV81" s="20">
        <f t="shared" si="70"/>
        <v>9.3206411038707859E-2</v>
      </c>
      <c r="AW81" s="20">
        <f t="shared" si="70"/>
        <v>7.663069039130975E-2</v>
      </c>
      <c r="AX81" s="20">
        <f t="shared" si="70"/>
        <v>0.64847338320940084</v>
      </c>
      <c r="AY81" s="20">
        <f t="shared" si="70"/>
        <v>0.19333736631284848</v>
      </c>
      <c r="AZ81" s="20">
        <f t="shared" si="70"/>
        <v>3.4782699916601247E-2</v>
      </c>
      <c r="BA81" s="20">
        <f t="shared" si="70"/>
        <v>0.11219579998985928</v>
      </c>
      <c r="BB81" s="20">
        <f t="shared" si="42"/>
        <v>0.26765929249183934</v>
      </c>
      <c r="BC81" s="20">
        <f t="shared" si="42"/>
        <v>3.1474724233369639E-2</v>
      </c>
      <c r="BD81" s="20">
        <f t="shared" si="42"/>
        <v>0.11045701467433398</v>
      </c>
      <c r="BE81" s="20">
        <f t="shared" si="42"/>
        <v>0.12944290682243759</v>
      </c>
      <c r="BF81" s="20">
        <f t="shared" si="42"/>
        <v>1.1168990000891685</v>
      </c>
      <c r="BG81" s="20">
        <f t="shared" si="38"/>
        <v>0.37520609282963052</v>
      </c>
      <c r="BH81" s="20">
        <f t="shared" si="38"/>
        <v>9.9419355853910568E-2</v>
      </c>
      <c r="BI81" s="20">
        <f t="shared" si="38"/>
        <v>0.24477708754770949</v>
      </c>
      <c r="BJ81" s="20">
        <f t="shared" si="38"/>
        <v>8.7217261618565231E-2</v>
      </c>
      <c r="BK81" s="20">
        <f t="shared" si="38"/>
        <v>0.73740058151834686</v>
      </c>
      <c r="BL81" s="21">
        <f t="shared" si="38"/>
        <v>7.5338621665142647E-3</v>
      </c>
      <c r="BM81" s="7"/>
      <c r="BN81" s="28">
        <f t="shared" si="43"/>
        <v>84</v>
      </c>
      <c r="BO81" s="28">
        <f t="shared" si="44"/>
        <v>57</v>
      </c>
      <c r="BP81" s="28">
        <f t="shared" si="45"/>
        <v>125</v>
      </c>
      <c r="BQ81" s="28">
        <f t="shared" si="46"/>
        <v>61</v>
      </c>
      <c r="BR81" s="28">
        <f t="shared" si="47"/>
        <v>83</v>
      </c>
      <c r="BS81" s="28">
        <f t="shared" si="48"/>
        <v>132</v>
      </c>
      <c r="BT81" s="28">
        <f t="shared" si="49"/>
        <v>79</v>
      </c>
      <c r="BU81" s="28">
        <f t="shared" si="50"/>
        <v>106</v>
      </c>
      <c r="BV81" s="28">
        <f t="shared" si="51"/>
        <v>40</v>
      </c>
      <c r="BW81" s="28">
        <f t="shared" si="52"/>
        <v>84</v>
      </c>
      <c r="BX81" s="28">
        <f t="shared" si="53"/>
        <v>151</v>
      </c>
      <c r="BY81" s="28">
        <f t="shared" si="54"/>
        <v>122</v>
      </c>
      <c r="BZ81" s="28">
        <f t="shared" si="55"/>
        <v>76</v>
      </c>
      <c r="CA81" s="28">
        <f t="shared" si="56"/>
        <v>109</v>
      </c>
      <c r="CB81" s="28">
        <f t="shared" si="57"/>
        <v>50</v>
      </c>
      <c r="CC81" s="28">
        <f t="shared" si="58"/>
        <v>131</v>
      </c>
      <c r="CD81" s="28">
        <f t="shared" si="59"/>
        <v>30</v>
      </c>
      <c r="CE81" s="28">
        <f t="shared" si="60"/>
        <v>69</v>
      </c>
      <c r="CF81" s="28">
        <f t="shared" si="61"/>
        <v>131</v>
      </c>
      <c r="CG81" s="28">
        <f t="shared" si="62"/>
        <v>101</v>
      </c>
      <c r="CH81" s="28">
        <f t="shared" si="63"/>
        <v>128</v>
      </c>
      <c r="CI81" s="28">
        <f t="shared" si="64"/>
        <v>85</v>
      </c>
      <c r="CJ81" s="28">
        <f t="shared" si="65"/>
        <v>40</v>
      </c>
      <c r="CK81" s="28">
        <f t="shared" si="66"/>
        <v>32</v>
      </c>
      <c r="CL81" s="28">
        <f t="shared" si="67"/>
        <v>109</v>
      </c>
      <c r="CM81" s="28">
        <f t="shared" si="68"/>
        <v>46</v>
      </c>
      <c r="CN81" s="28">
        <f t="shared" si="69"/>
        <v>118</v>
      </c>
    </row>
    <row r="82" spans="1:98" x14ac:dyDescent="0.25">
      <c r="A82" t="s">
        <v>58</v>
      </c>
      <c r="B82" t="s">
        <v>40</v>
      </c>
      <c r="C82">
        <v>2017</v>
      </c>
      <c r="D82" s="9">
        <f>[1]lakónépesség!S86</f>
        <v>532399</v>
      </c>
      <c r="E82">
        <v>313667</v>
      </c>
      <c r="F82">
        <v>144280</v>
      </c>
      <c r="G82">
        <v>112872</v>
      </c>
      <c r="H82">
        <v>195468</v>
      </c>
      <c r="I82">
        <v>79237</v>
      </c>
      <c r="J82">
        <v>122579</v>
      </c>
      <c r="K82">
        <v>131280</v>
      </c>
      <c r="L82">
        <v>76683</v>
      </c>
      <c r="M82">
        <v>127286</v>
      </c>
      <c r="N82">
        <v>60110</v>
      </c>
      <c r="O82">
        <v>70279</v>
      </c>
      <c r="P82">
        <v>92112</v>
      </c>
      <c r="Q82">
        <v>528646</v>
      </c>
      <c r="R82">
        <v>131120</v>
      </c>
      <c r="S82">
        <v>25999</v>
      </c>
      <c r="T82">
        <v>68353</v>
      </c>
      <c r="U82">
        <v>100326</v>
      </c>
      <c r="V82">
        <v>77298</v>
      </c>
      <c r="W82">
        <v>92053</v>
      </c>
      <c r="X82">
        <v>66770</v>
      </c>
      <c r="Y82">
        <v>995951</v>
      </c>
      <c r="Z82">
        <v>263804</v>
      </c>
      <c r="AA82">
        <v>50268</v>
      </c>
      <c r="AB82">
        <v>175256</v>
      </c>
      <c r="AC82">
        <v>53254</v>
      </c>
      <c r="AD82">
        <v>383131</v>
      </c>
      <c r="AE82">
        <v>6935</v>
      </c>
      <c r="AH82" s="8" t="str">
        <f t="shared" si="41"/>
        <v>Hajdú-Bihar</v>
      </c>
      <c r="AI82" t="str">
        <f t="shared" si="41"/>
        <v>megye</v>
      </c>
      <c r="AJ82">
        <f t="shared" si="41"/>
        <v>2017</v>
      </c>
      <c r="AL82" s="19">
        <f t="shared" si="70"/>
        <v>0.58915775574334284</v>
      </c>
      <c r="AM82" s="20">
        <f t="shared" si="70"/>
        <v>0.27099975770052159</v>
      </c>
      <c r="AN82" s="20">
        <f t="shared" si="70"/>
        <v>0.21200640872728913</v>
      </c>
      <c r="AO82" s="20">
        <f t="shared" si="70"/>
        <v>0.36714569336155778</v>
      </c>
      <c r="AP82" s="20">
        <f t="shared" si="70"/>
        <v>0.14883010674325084</v>
      </c>
      <c r="AQ82" s="20">
        <f t="shared" si="70"/>
        <v>0.23023897490416023</v>
      </c>
      <c r="AR82" s="20">
        <f t="shared" si="70"/>
        <v>0.24658198080762736</v>
      </c>
      <c r="AS82" s="20">
        <f t="shared" si="70"/>
        <v>0.14403295272906222</v>
      </c>
      <c r="AT82" s="20">
        <f t="shared" si="70"/>
        <v>0.23908008842991815</v>
      </c>
      <c r="AU82" s="20">
        <f t="shared" si="70"/>
        <v>0.11290404377168252</v>
      </c>
      <c r="AV82" s="20">
        <f t="shared" si="70"/>
        <v>0.13200438017351648</v>
      </c>
      <c r="AW82" s="20">
        <f t="shared" si="70"/>
        <v>0.17301309731986725</v>
      </c>
      <c r="AX82" s="20">
        <f t="shared" si="70"/>
        <v>0.9929507756400745</v>
      </c>
      <c r="AY82" s="20">
        <f t="shared" si="70"/>
        <v>0.24628145432279175</v>
      </c>
      <c r="AZ82" s="20">
        <f t="shared" si="70"/>
        <v>4.8833675495258258E-2</v>
      </c>
      <c r="BA82" s="20">
        <f t="shared" si="70"/>
        <v>0.12838679261230768</v>
      </c>
      <c r="BB82" s="20">
        <f t="shared" si="42"/>
        <v>0.18844137573511596</v>
      </c>
      <c r="BC82" s="20">
        <f t="shared" si="42"/>
        <v>0.14518810140514915</v>
      </c>
      <c r="BD82" s="20">
        <f t="shared" si="42"/>
        <v>0.17290227817858411</v>
      </c>
      <c r="BE82" s="20">
        <f t="shared" si="42"/>
        <v>0.12541345870296525</v>
      </c>
      <c r="BF82" s="20">
        <f t="shared" si="42"/>
        <v>1.8706853318657624</v>
      </c>
      <c r="BG82" s="20">
        <f t="shared" si="38"/>
        <v>0.49550055503485169</v>
      </c>
      <c r="BH82" s="20">
        <f t="shared" si="38"/>
        <v>9.4417908373231357E-2</v>
      </c>
      <c r="BI82" s="20">
        <f t="shared" si="38"/>
        <v>0.32918168516469792</v>
      </c>
      <c r="BJ82" s="20">
        <f t="shared" ref="BJ82:BL145" si="71">AC82/$D82</f>
        <v>0.10002648389647614</v>
      </c>
      <c r="BK82" s="20">
        <f t="shared" si="71"/>
        <v>0.71963132913472794</v>
      </c>
      <c r="BL82" s="21">
        <f t="shared" si="71"/>
        <v>1.3025944827093966E-2</v>
      </c>
      <c r="BM82" s="7"/>
      <c r="BN82" s="28">
        <f t="shared" si="43"/>
        <v>9</v>
      </c>
      <c r="BO82" s="28">
        <f t="shared" si="44"/>
        <v>36</v>
      </c>
      <c r="BP82" s="28">
        <f t="shared" si="45"/>
        <v>26</v>
      </c>
      <c r="BQ82" s="28">
        <f t="shared" si="46"/>
        <v>13</v>
      </c>
      <c r="BR82" s="28">
        <f t="shared" si="47"/>
        <v>39</v>
      </c>
      <c r="BS82" s="28">
        <f t="shared" si="48"/>
        <v>18</v>
      </c>
      <c r="BT82" s="28">
        <f t="shared" si="49"/>
        <v>20</v>
      </c>
      <c r="BU82" s="28">
        <f t="shared" si="50"/>
        <v>77</v>
      </c>
      <c r="BV82" s="28">
        <f t="shared" si="51"/>
        <v>6</v>
      </c>
      <c r="BW82" s="28">
        <f t="shared" si="52"/>
        <v>13</v>
      </c>
      <c r="BX82" s="28">
        <f t="shared" si="53"/>
        <v>66</v>
      </c>
      <c r="BY82" s="28">
        <f t="shared" si="54"/>
        <v>10</v>
      </c>
      <c r="BZ82" s="28">
        <f t="shared" si="55"/>
        <v>4</v>
      </c>
      <c r="CA82" s="28">
        <f t="shared" si="56"/>
        <v>59</v>
      </c>
      <c r="CB82" s="28">
        <f t="shared" si="57"/>
        <v>9</v>
      </c>
      <c r="CC82" s="28">
        <f t="shared" si="58"/>
        <v>82</v>
      </c>
      <c r="CD82" s="28">
        <f t="shared" si="59"/>
        <v>111</v>
      </c>
      <c r="CE82" s="28">
        <f t="shared" si="60"/>
        <v>2</v>
      </c>
      <c r="CF82" s="28">
        <f t="shared" si="61"/>
        <v>41</v>
      </c>
      <c r="CG82" s="28">
        <f t="shared" si="62"/>
        <v>110</v>
      </c>
      <c r="CH82" s="28">
        <f t="shared" si="63"/>
        <v>23</v>
      </c>
      <c r="CI82" s="28">
        <f t="shared" si="64"/>
        <v>6</v>
      </c>
      <c r="CJ82" s="28">
        <f t="shared" si="65"/>
        <v>53</v>
      </c>
      <c r="CK82" s="28">
        <f t="shared" si="66"/>
        <v>3</v>
      </c>
      <c r="CL82" s="28">
        <f t="shared" si="67"/>
        <v>51</v>
      </c>
      <c r="CM82" s="28">
        <f t="shared" si="68"/>
        <v>53</v>
      </c>
      <c r="CN82" s="28">
        <f t="shared" si="69"/>
        <v>65</v>
      </c>
    </row>
    <row r="83" spans="1:98" x14ac:dyDescent="0.25">
      <c r="A83" t="s">
        <v>59</v>
      </c>
      <c r="B83" t="s">
        <v>40</v>
      </c>
      <c r="C83">
        <v>2017</v>
      </c>
      <c r="D83" s="9">
        <f>[1]lakónépesség!S87</f>
        <v>373631</v>
      </c>
      <c r="E83">
        <v>145616</v>
      </c>
      <c r="F83">
        <v>85045</v>
      </c>
      <c r="G83">
        <v>62701</v>
      </c>
      <c r="H83">
        <v>86876</v>
      </c>
      <c r="I83">
        <v>25616</v>
      </c>
      <c r="J83">
        <v>73545</v>
      </c>
      <c r="K83">
        <v>48747</v>
      </c>
      <c r="L83">
        <v>58188</v>
      </c>
      <c r="M83">
        <v>53933</v>
      </c>
      <c r="N83">
        <v>21092</v>
      </c>
      <c r="O83">
        <v>53609</v>
      </c>
      <c r="P83">
        <v>24638</v>
      </c>
      <c r="Q83">
        <v>239136</v>
      </c>
      <c r="R83">
        <v>175626</v>
      </c>
      <c r="S83">
        <v>7084</v>
      </c>
      <c r="T83">
        <v>38185</v>
      </c>
      <c r="U83">
        <v>127257</v>
      </c>
      <c r="V83">
        <v>9376</v>
      </c>
      <c r="W83">
        <v>49522</v>
      </c>
      <c r="X83">
        <v>61179</v>
      </c>
      <c r="Y83">
        <v>508403</v>
      </c>
      <c r="Z83">
        <v>150551</v>
      </c>
      <c r="AA83">
        <v>6934</v>
      </c>
      <c r="AB83">
        <v>67167</v>
      </c>
      <c r="AC83">
        <v>23524</v>
      </c>
      <c r="AD83">
        <v>243812</v>
      </c>
      <c r="AE83">
        <v>2151</v>
      </c>
      <c r="AH83" s="8" t="str">
        <f t="shared" si="41"/>
        <v>Jász-Nagykun-Szolnok</v>
      </c>
      <c r="AI83" t="str">
        <f t="shared" si="41"/>
        <v>megye</v>
      </c>
      <c r="AJ83">
        <f t="shared" si="41"/>
        <v>2017</v>
      </c>
      <c r="AL83" s="19">
        <f t="shared" si="70"/>
        <v>0.3897321153758655</v>
      </c>
      <c r="AM83" s="20">
        <f t="shared" si="70"/>
        <v>0.22761762273473027</v>
      </c>
      <c r="AN83" s="20">
        <f t="shared" si="70"/>
        <v>0.16781530440461312</v>
      </c>
      <c r="AO83" s="20">
        <f t="shared" si="70"/>
        <v>0.2325181797013631</v>
      </c>
      <c r="AP83" s="20">
        <f t="shared" si="70"/>
        <v>6.8559621658802403E-2</v>
      </c>
      <c r="AQ83" s="20">
        <f t="shared" si="70"/>
        <v>0.19683859208684504</v>
      </c>
      <c r="AR83" s="20">
        <f t="shared" si="70"/>
        <v>0.13046829626021395</v>
      </c>
      <c r="AS83" s="20">
        <f t="shared" si="70"/>
        <v>0.15573654220340388</v>
      </c>
      <c r="AT83" s="20">
        <f t="shared" si="70"/>
        <v>0.14434830086368636</v>
      </c>
      <c r="AU83" s="20">
        <f t="shared" si="70"/>
        <v>5.6451418645669126E-2</v>
      </c>
      <c r="AV83" s="20">
        <f t="shared" si="70"/>
        <v>0.14348113513065031</v>
      </c>
      <c r="AW83" s="20">
        <f t="shared" si="70"/>
        <v>6.5942065835008334E-2</v>
      </c>
      <c r="AX83" s="20">
        <f t="shared" si="70"/>
        <v>0.64003254547936328</v>
      </c>
      <c r="AY83" s="20">
        <f t="shared" si="70"/>
        <v>0.47005200317960771</v>
      </c>
      <c r="AZ83" s="20">
        <f t="shared" si="70"/>
        <v>1.8959882879097292E-2</v>
      </c>
      <c r="BA83" s="20">
        <f t="shared" si="70"/>
        <v>0.10219976393821711</v>
      </c>
      <c r="BB83" s="20">
        <f t="shared" si="42"/>
        <v>0.3405954002746025</v>
      </c>
      <c r="BC83" s="20">
        <f t="shared" si="42"/>
        <v>2.5094277509093196E-2</v>
      </c>
      <c r="BD83" s="20">
        <f t="shared" si="42"/>
        <v>0.13254253528213666</v>
      </c>
      <c r="BE83" s="20">
        <f t="shared" si="42"/>
        <v>0.1637417666093017</v>
      </c>
      <c r="BF83" s="20">
        <f t="shared" si="42"/>
        <v>1.3607088276936337</v>
      </c>
      <c r="BG83" s="20">
        <f t="shared" si="42"/>
        <v>0.40294033417997971</v>
      </c>
      <c r="BH83" s="20">
        <f t="shared" si="42"/>
        <v>1.8558417261950962E-2</v>
      </c>
      <c r="BI83" s="20">
        <f t="shared" si="42"/>
        <v>0.17976827404578313</v>
      </c>
      <c r="BJ83" s="20">
        <f t="shared" si="71"/>
        <v>6.296051451833494E-2</v>
      </c>
      <c r="BK83" s="20">
        <f t="shared" si="71"/>
        <v>0.6525475669845382</v>
      </c>
      <c r="BL83" s="21">
        <f t="shared" si="71"/>
        <v>5.7570169498783559E-3</v>
      </c>
      <c r="BM83" s="7"/>
      <c r="BN83" s="28">
        <f t="shared" si="43"/>
        <v>60</v>
      </c>
      <c r="BO83" s="28">
        <f t="shared" si="44"/>
        <v>78</v>
      </c>
      <c r="BP83" s="28">
        <f t="shared" si="45"/>
        <v>85</v>
      </c>
      <c r="BQ83" s="28">
        <f t="shared" si="46"/>
        <v>125</v>
      </c>
      <c r="BR83" s="28">
        <f t="shared" si="47"/>
        <v>157</v>
      </c>
      <c r="BS83" s="28">
        <f t="shared" si="48"/>
        <v>53</v>
      </c>
      <c r="BT83" s="28">
        <f t="shared" si="49"/>
        <v>168</v>
      </c>
      <c r="BU83" s="28">
        <f t="shared" si="50"/>
        <v>64</v>
      </c>
      <c r="BV83" s="28">
        <f t="shared" si="51"/>
        <v>111</v>
      </c>
      <c r="BW83" s="28">
        <f t="shared" si="52"/>
        <v>136</v>
      </c>
      <c r="BX83" s="28">
        <f t="shared" si="53"/>
        <v>31</v>
      </c>
      <c r="BY83" s="28">
        <f t="shared" si="54"/>
        <v>140</v>
      </c>
      <c r="BZ83" s="28">
        <f t="shared" si="55"/>
        <v>83</v>
      </c>
      <c r="CA83" s="28">
        <f t="shared" si="56"/>
        <v>7</v>
      </c>
      <c r="CB83" s="28">
        <f t="shared" si="57"/>
        <v>158</v>
      </c>
      <c r="CC83" s="28">
        <f t="shared" si="58"/>
        <v>143</v>
      </c>
      <c r="CD83" s="28">
        <f t="shared" si="59"/>
        <v>2</v>
      </c>
      <c r="CE83" s="28">
        <f t="shared" si="60"/>
        <v>93</v>
      </c>
      <c r="CF83" s="28">
        <f t="shared" si="61"/>
        <v>85</v>
      </c>
      <c r="CG83" s="28">
        <f t="shared" si="62"/>
        <v>32</v>
      </c>
      <c r="CH83" s="28">
        <f t="shared" si="63"/>
        <v>69</v>
      </c>
      <c r="CI83" s="28">
        <f t="shared" si="64"/>
        <v>29</v>
      </c>
      <c r="CJ83" s="28">
        <f t="shared" si="65"/>
        <v>174</v>
      </c>
      <c r="CK83" s="28">
        <f t="shared" si="66"/>
        <v>107</v>
      </c>
      <c r="CL83" s="28">
        <f t="shared" si="67"/>
        <v>159</v>
      </c>
      <c r="CM83" s="28">
        <f t="shared" si="68"/>
        <v>86</v>
      </c>
      <c r="CN83" s="28">
        <f t="shared" si="69"/>
        <v>151</v>
      </c>
      <c r="CT83" s="25"/>
    </row>
    <row r="84" spans="1:98" x14ac:dyDescent="0.25">
      <c r="A84" t="s">
        <v>60</v>
      </c>
      <c r="B84" t="s">
        <v>40</v>
      </c>
      <c r="C84">
        <v>2017</v>
      </c>
      <c r="D84" s="9">
        <f>[1]lakónépesség!S88</f>
        <v>562058</v>
      </c>
      <c r="E84">
        <v>225341</v>
      </c>
      <c r="F84">
        <v>71926</v>
      </c>
      <c r="G84">
        <v>113211</v>
      </c>
      <c r="H84">
        <v>114712</v>
      </c>
      <c r="I84">
        <v>79899</v>
      </c>
      <c r="J84">
        <v>103265</v>
      </c>
      <c r="K84">
        <v>89210</v>
      </c>
      <c r="L84">
        <v>63969</v>
      </c>
      <c r="M84">
        <v>74274</v>
      </c>
      <c r="N84">
        <v>39273</v>
      </c>
      <c r="O84">
        <v>57047</v>
      </c>
      <c r="P84">
        <v>36080</v>
      </c>
      <c r="Q84">
        <v>368453</v>
      </c>
      <c r="R84">
        <v>130531</v>
      </c>
      <c r="S84">
        <v>17892</v>
      </c>
      <c r="T84">
        <v>69536</v>
      </c>
      <c r="U84">
        <v>168761</v>
      </c>
      <c r="V84">
        <v>23580</v>
      </c>
      <c r="W84">
        <v>61290</v>
      </c>
      <c r="X84">
        <v>62516</v>
      </c>
      <c r="Y84">
        <v>777557</v>
      </c>
      <c r="Z84">
        <v>206027</v>
      </c>
      <c r="AA84">
        <v>44499</v>
      </c>
      <c r="AB84">
        <v>112663</v>
      </c>
      <c r="AC84">
        <v>51386</v>
      </c>
      <c r="AD84">
        <v>214471</v>
      </c>
      <c r="AE84">
        <v>7186</v>
      </c>
      <c r="AH84" s="8" t="str">
        <f t="shared" si="41"/>
        <v>Szabolcs-Szatmár-Bereg</v>
      </c>
      <c r="AI84" t="str">
        <f t="shared" si="41"/>
        <v>megye</v>
      </c>
      <c r="AJ84">
        <f t="shared" si="41"/>
        <v>2017</v>
      </c>
      <c r="AL84" s="19">
        <f t="shared" si="70"/>
        <v>0.40092125723679761</v>
      </c>
      <c r="AM84" s="20">
        <f t="shared" si="70"/>
        <v>0.12796899964060648</v>
      </c>
      <c r="AN84" s="20">
        <f t="shared" si="70"/>
        <v>0.20142227314618777</v>
      </c>
      <c r="AO84" s="20">
        <f t="shared" si="70"/>
        <v>0.20409281604389581</v>
      </c>
      <c r="AP84" s="20">
        <f t="shared" si="70"/>
        <v>0.14215436841037757</v>
      </c>
      <c r="AQ84" s="20">
        <f t="shared" si="70"/>
        <v>0.18372659049421947</v>
      </c>
      <c r="AR84" s="20">
        <f t="shared" si="70"/>
        <v>0.15872027442007763</v>
      </c>
      <c r="AS84" s="20">
        <f t="shared" si="70"/>
        <v>0.11381209768386892</v>
      </c>
      <c r="AT84" s="20">
        <f t="shared" si="70"/>
        <v>0.13214650445327705</v>
      </c>
      <c r="AU84" s="20">
        <f t="shared" si="70"/>
        <v>6.9873571766614836E-2</v>
      </c>
      <c r="AV84" s="20">
        <f t="shared" si="70"/>
        <v>0.10149664269523785</v>
      </c>
      <c r="AW84" s="20">
        <f t="shared" si="70"/>
        <v>6.419266339061093E-2</v>
      </c>
      <c r="AX84" s="20">
        <f t="shared" si="70"/>
        <v>0.65554266641520986</v>
      </c>
      <c r="AY84" s="20">
        <f t="shared" si="70"/>
        <v>0.23223759825498436</v>
      </c>
      <c r="AZ84" s="20">
        <f t="shared" si="70"/>
        <v>3.1833013674745309E-2</v>
      </c>
      <c r="BA84" s="20">
        <f t="shared" si="70"/>
        <v>0.1237167694437229</v>
      </c>
      <c r="BB84" s="20">
        <f t="shared" si="42"/>
        <v>0.30025548964697596</v>
      </c>
      <c r="BC84" s="20">
        <f t="shared" si="42"/>
        <v>4.1952965708165348E-2</v>
      </c>
      <c r="BD84" s="20">
        <f t="shared" si="42"/>
        <v>0.10904568567656718</v>
      </c>
      <c r="BE84" s="20">
        <f t="shared" si="42"/>
        <v>0.11122695522526145</v>
      </c>
      <c r="BF84" s="20">
        <f t="shared" si="42"/>
        <v>1.3834106088695473</v>
      </c>
      <c r="BG84" s="20">
        <f t="shared" si="42"/>
        <v>0.36655825555369731</v>
      </c>
      <c r="BH84" s="20">
        <f t="shared" si="42"/>
        <v>7.9171544573691688E-2</v>
      </c>
      <c r="BI84" s="20">
        <f t="shared" si="42"/>
        <v>0.20044728479978935</v>
      </c>
      <c r="BJ84" s="20">
        <f t="shared" si="71"/>
        <v>9.1424728408811898E-2</v>
      </c>
      <c r="BK84" s="20">
        <f t="shared" si="71"/>
        <v>0.38158161613214292</v>
      </c>
      <c r="BL84" s="21">
        <f t="shared" si="71"/>
        <v>1.2785157403684317E-2</v>
      </c>
      <c r="BM84" s="7"/>
      <c r="BN84" s="28">
        <f t="shared" si="43"/>
        <v>51</v>
      </c>
      <c r="BO84" s="28">
        <f t="shared" si="44"/>
        <v>176</v>
      </c>
      <c r="BP84" s="28">
        <f t="shared" si="45"/>
        <v>33</v>
      </c>
      <c r="BQ84" s="28">
        <f t="shared" si="46"/>
        <v>157</v>
      </c>
      <c r="BR84" s="28">
        <f t="shared" si="47"/>
        <v>50</v>
      </c>
      <c r="BS84" s="28">
        <f t="shared" si="48"/>
        <v>78</v>
      </c>
      <c r="BT84" s="28">
        <f t="shared" si="49"/>
        <v>142</v>
      </c>
      <c r="BU84" s="28">
        <f t="shared" si="50"/>
        <v>127</v>
      </c>
      <c r="BV84" s="28">
        <f t="shared" si="51"/>
        <v>132</v>
      </c>
      <c r="BW84" s="28">
        <f t="shared" si="52"/>
        <v>109</v>
      </c>
      <c r="BX84" s="28">
        <f t="shared" si="53"/>
        <v>128</v>
      </c>
      <c r="BY84" s="28">
        <f t="shared" si="54"/>
        <v>142</v>
      </c>
      <c r="BZ84" s="28">
        <f t="shared" si="55"/>
        <v>71</v>
      </c>
      <c r="CA84" s="28">
        <f t="shared" si="56"/>
        <v>73</v>
      </c>
      <c r="CB84" s="28">
        <f t="shared" si="57"/>
        <v>79</v>
      </c>
      <c r="CC84" s="28">
        <f t="shared" si="58"/>
        <v>90</v>
      </c>
      <c r="CD84" s="28">
        <f t="shared" si="59"/>
        <v>13</v>
      </c>
      <c r="CE84" s="28">
        <f t="shared" si="60"/>
        <v>45</v>
      </c>
      <c r="CF84" s="28">
        <f t="shared" si="61"/>
        <v>139</v>
      </c>
      <c r="CG84" s="28">
        <f t="shared" si="62"/>
        <v>132</v>
      </c>
      <c r="CH84" s="28">
        <f t="shared" si="63"/>
        <v>65</v>
      </c>
      <c r="CI84" s="28">
        <f t="shared" si="64"/>
        <v>100</v>
      </c>
      <c r="CJ84" s="28">
        <f t="shared" si="65"/>
        <v>103</v>
      </c>
      <c r="CK84" s="28">
        <f t="shared" si="66"/>
        <v>80</v>
      </c>
      <c r="CL84" s="28">
        <f t="shared" si="67"/>
        <v>88</v>
      </c>
      <c r="CM84" s="28">
        <f t="shared" si="68"/>
        <v>163</v>
      </c>
      <c r="CN84" s="28">
        <f t="shared" si="69"/>
        <v>68</v>
      </c>
      <c r="CT84" s="25"/>
    </row>
    <row r="85" spans="1:98" x14ac:dyDescent="0.25">
      <c r="A85" t="s">
        <v>61</v>
      </c>
      <c r="B85" t="s">
        <v>44</v>
      </c>
      <c r="C85">
        <v>2017</v>
      </c>
      <c r="D85" s="9">
        <f>[1]lakónépesség!S89</f>
        <v>1468088</v>
      </c>
      <c r="E85">
        <v>684624</v>
      </c>
      <c r="F85">
        <v>301251</v>
      </c>
      <c r="G85">
        <v>288784</v>
      </c>
      <c r="H85">
        <v>397056</v>
      </c>
      <c r="I85">
        <v>184752</v>
      </c>
      <c r="J85">
        <v>299389</v>
      </c>
      <c r="K85">
        <v>269237</v>
      </c>
      <c r="L85">
        <v>198840</v>
      </c>
      <c r="M85">
        <v>255493</v>
      </c>
      <c r="N85">
        <v>120475</v>
      </c>
      <c r="O85">
        <v>180935</v>
      </c>
      <c r="P85">
        <v>152830</v>
      </c>
      <c r="Q85">
        <v>1136235</v>
      </c>
      <c r="R85">
        <v>437277</v>
      </c>
      <c r="S85">
        <v>50975</v>
      </c>
      <c r="T85">
        <v>176074</v>
      </c>
      <c r="U85">
        <v>396344</v>
      </c>
      <c r="V85">
        <v>110254</v>
      </c>
      <c r="W85">
        <v>202865</v>
      </c>
      <c r="X85">
        <v>190465</v>
      </c>
      <c r="Y85">
        <v>2281911</v>
      </c>
      <c r="Z85">
        <v>620382</v>
      </c>
      <c r="AA85">
        <v>101701</v>
      </c>
      <c r="AB85">
        <v>355086</v>
      </c>
      <c r="AC85">
        <v>128164</v>
      </c>
      <c r="AD85">
        <v>841414</v>
      </c>
      <c r="AE85">
        <v>16272</v>
      </c>
      <c r="AH85" s="8" t="str">
        <f t="shared" si="41"/>
        <v>Észak-Alföld</v>
      </c>
      <c r="AI85" t="str">
        <f t="shared" si="41"/>
        <v>régió</v>
      </c>
      <c r="AJ85">
        <f t="shared" si="41"/>
        <v>2017</v>
      </c>
      <c r="AL85" s="19">
        <f t="shared" si="70"/>
        <v>0.46633716779920548</v>
      </c>
      <c r="AM85" s="20">
        <f t="shared" si="70"/>
        <v>0.2051995520704481</v>
      </c>
      <c r="AN85" s="20">
        <f t="shared" si="70"/>
        <v>0.19670755431554512</v>
      </c>
      <c r="AO85" s="20">
        <f t="shared" si="70"/>
        <v>0.27045790170616474</v>
      </c>
      <c r="AP85" s="20">
        <f t="shared" si="70"/>
        <v>0.1258453171744473</v>
      </c>
      <c r="AQ85" s="20">
        <f t="shared" si="70"/>
        <v>0.20393123572973826</v>
      </c>
      <c r="AR85" s="20">
        <f t="shared" si="70"/>
        <v>0.18339295737040287</v>
      </c>
      <c r="AS85" s="20">
        <f t="shared" si="70"/>
        <v>0.13544147217333022</v>
      </c>
      <c r="AT85" s="20">
        <f t="shared" si="70"/>
        <v>0.17403112075025476</v>
      </c>
      <c r="AU85" s="20">
        <f t="shared" si="70"/>
        <v>8.2062519413005214E-2</v>
      </c>
      <c r="AV85" s="20">
        <f t="shared" si="70"/>
        <v>0.12324533679179994</v>
      </c>
      <c r="AW85" s="20">
        <f t="shared" si="70"/>
        <v>0.10410138901755209</v>
      </c>
      <c r="AX85" s="20">
        <f t="shared" si="70"/>
        <v>0.77395564843524367</v>
      </c>
      <c r="AY85" s="20">
        <f t="shared" si="70"/>
        <v>0.29785476075003681</v>
      </c>
      <c r="AZ85" s="20">
        <f t="shared" si="70"/>
        <v>3.472203301164508E-2</v>
      </c>
      <c r="BA85" s="20">
        <f t="shared" si="70"/>
        <v>0.11993422737601561</v>
      </c>
      <c r="BB85" s="20">
        <f t="shared" si="42"/>
        <v>0.26997291715482996</v>
      </c>
      <c r="BC85" s="20">
        <f t="shared" si="42"/>
        <v>7.5100402700655544E-2</v>
      </c>
      <c r="BD85" s="20">
        <f t="shared" si="42"/>
        <v>0.1381831334361428</v>
      </c>
      <c r="BE85" s="20">
        <f t="shared" si="42"/>
        <v>0.12973677327244687</v>
      </c>
      <c r="BF85" s="20">
        <f t="shared" si="42"/>
        <v>1.5543421102822175</v>
      </c>
      <c r="BG85" s="20">
        <f t="shared" si="42"/>
        <v>0.4225782105704835</v>
      </c>
      <c r="BH85" s="20">
        <f t="shared" si="42"/>
        <v>6.9274457661938516E-2</v>
      </c>
      <c r="BI85" s="20">
        <f t="shared" si="42"/>
        <v>0.24186969718436496</v>
      </c>
      <c r="BJ85" s="20">
        <f t="shared" si="71"/>
        <v>8.7299943872574393E-2</v>
      </c>
      <c r="BK85" s="20">
        <f t="shared" si="71"/>
        <v>0.57313594280451852</v>
      </c>
      <c r="BL85" s="21">
        <f t="shared" si="71"/>
        <v>1.1083804240617728E-2</v>
      </c>
      <c r="BM85" s="7"/>
      <c r="BN85" s="28">
        <f t="shared" si="43"/>
        <v>24</v>
      </c>
      <c r="BO85" s="28">
        <f t="shared" si="44"/>
        <v>110</v>
      </c>
      <c r="BP85" s="28">
        <f t="shared" si="45"/>
        <v>41</v>
      </c>
      <c r="BQ85" s="28">
        <f t="shared" si="46"/>
        <v>69</v>
      </c>
      <c r="BR85" s="28">
        <f t="shared" si="47"/>
        <v>74</v>
      </c>
      <c r="BS85" s="28">
        <f t="shared" si="48"/>
        <v>39</v>
      </c>
      <c r="BT85" s="28">
        <f t="shared" si="49"/>
        <v>108</v>
      </c>
      <c r="BU85" s="28">
        <f t="shared" si="50"/>
        <v>93</v>
      </c>
      <c r="BV85" s="28">
        <f t="shared" si="51"/>
        <v>71</v>
      </c>
      <c r="BW85" s="28">
        <f t="shared" si="52"/>
        <v>64</v>
      </c>
      <c r="BX85" s="28">
        <f t="shared" si="53"/>
        <v>91</v>
      </c>
      <c r="BY85" s="28">
        <f t="shared" si="54"/>
        <v>64</v>
      </c>
      <c r="BZ85" s="28">
        <f t="shared" si="55"/>
        <v>19</v>
      </c>
      <c r="CA85" s="28">
        <f t="shared" si="56"/>
        <v>26</v>
      </c>
      <c r="CB85" s="28">
        <f t="shared" si="57"/>
        <v>51</v>
      </c>
      <c r="CC85" s="28">
        <f t="shared" si="58"/>
        <v>106</v>
      </c>
      <c r="CD85" s="28">
        <f t="shared" si="59"/>
        <v>28</v>
      </c>
      <c r="CE85" s="28">
        <f t="shared" si="60"/>
        <v>17</v>
      </c>
      <c r="CF85" s="28">
        <f t="shared" si="61"/>
        <v>76</v>
      </c>
      <c r="CG85" s="28">
        <f t="shared" si="62"/>
        <v>100</v>
      </c>
      <c r="CH85" s="28">
        <f t="shared" si="63"/>
        <v>37</v>
      </c>
      <c r="CI85" s="28">
        <f t="shared" si="64"/>
        <v>14</v>
      </c>
      <c r="CJ85" s="28">
        <f t="shared" si="65"/>
        <v>134</v>
      </c>
      <c r="CK85" s="28">
        <f t="shared" si="66"/>
        <v>35</v>
      </c>
      <c r="CL85" s="28">
        <f t="shared" si="67"/>
        <v>107</v>
      </c>
      <c r="CM85" s="28">
        <f t="shared" si="68"/>
        <v>115</v>
      </c>
      <c r="CN85" s="28">
        <f t="shared" si="69"/>
        <v>78</v>
      </c>
      <c r="CT85" s="25"/>
    </row>
    <row r="86" spans="1:98" x14ac:dyDescent="0.25">
      <c r="A86" t="s">
        <v>62</v>
      </c>
      <c r="B86" t="s">
        <v>40</v>
      </c>
      <c r="C86">
        <v>2017</v>
      </c>
      <c r="D86" s="9">
        <f>[1]lakónépesség!S90</f>
        <v>508017</v>
      </c>
      <c r="E86">
        <v>193949</v>
      </c>
      <c r="F86">
        <v>86479</v>
      </c>
      <c r="G86">
        <v>111234</v>
      </c>
      <c r="H86">
        <v>128565</v>
      </c>
      <c r="I86">
        <v>31873</v>
      </c>
      <c r="J86">
        <v>71644</v>
      </c>
      <c r="K86">
        <v>84092</v>
      </c>
      <c r="L86">
        <v>97164</v>
      </c>
      <c r="M86">
        <v>73992</v>
      </c>
      <c r="N86">
        <v>25264</v>
      </c>
      <c r="O86">
        <v>60448</v>
      </c>
      <c r="P86">
        <v>54021</v>
      </c>
      <c r="Q86">
        <v>324946</v>
      </c>
      <c r="R86">
        <v>89790</v>
      </c>
      <c r="S86">
        <v>15782</v>
      </c>
      <c r="T86">
        <v>73069</v>
      </c>
      <c r="U86">
        <v>77258</v>
      </c>
      <c r="V86">
        <v>1503</v>
      </c>
      <c r="W86">
        <v>64116</v>
      </c>
      <c r="X86">
        <v>77047</v>
      </c>
      <c r="Y86">
        <v>675181</v>
      </c>
      <c r="Z86">
        <v>201911</v>
      </c>
      <c r="AA86">
        <v>27374</v>
      </c>
      <c r="AB86">
        <v>90910</v>
      </c>
      <c r="AC86">
        <v>43356</v>
      </c>
      <c r="AD86">
        <v>332604</v>
      </c>
      <c r="AE86">
        <v>43478</v>
      </c>
      <c r="AH86" s="8" t="str">
        <f t="shared" si="41"/>
        <v>Bács-Kiskun</v>
      </c>
      <c r="AI86" t="str">
        <f t="shared" si="41"/>
        <v>megye</v>
      </c>
      <c r="AJ86">
        <f t="shared" si="41"/>
        <v>2017</v>
      </c>
      <c r="AL86" s="19">
        <f t="shared" si="70"/>
        <v>0.38177659409035525</v>
      </c>
      <c r="AM86" s="20">
        <f t="shared" si="70"/>
        <v>0.17022855534362039</v>
      </c>
      <c r="AN86" s="20">
        <f t="shared" si="70"/>
        <v>0.21895723961993399</v>
      </c>
      <c r="AO86" s="20">
        <f t="shared" si="70"/>
        <v>0.25307223970851367</v>
      </c>
      <c r="AP86" s="20">
        <f t="shared" si="70"/>
        <v>6.2740026416438818E-2</v>
      </c>
      <c r="AQ86" s="20">
        <f t="shared" si="70"/>
        <v>0.14102677666298569</v>
      </c>
      <c r="AR86" s="20">
        <f t="shared" si="70"/>
        <v>0.16552989368466015</v>
      </c>
      <c r="AS86" s="20">
        <f t="shared" si="70"/>
        <v>0.19126131605832089</v>
      </c>
      <c r="AT86" s="20">
        <f t="shared" si="70"/>
        <v>0.14564866923744677</v>
      </c>
      <c r="AU86" s="20">
        <f t="shared" si="70"/>
        <v>4.9730619250930579E-2</v>
      </c>
      <c r="AV86" s="20">
        <f t="shared" si="70"/>
        <v>0.11898814409754005</v>
      </c>
      <c r="AW86" s="20">
        <f t="shared" si="70"/>
        <v>0.10633699265969446</v>
      </c>
      <c r="AX86" s="20">
        <f t="shared" si="70"/>
        <v>0.63963607517071275</v>
      </c>
      <c r="AY86" s="20">
        <f t="shared" si="70"/>
        <v>0.17674605377379105</v>
      </c>
      <c r="AZ86" s="20">
        <f t="shared" si="70"/>
        <v>3.1065889527318969E-2</v>
      </c>
      <c r="BA86" s="20">
        <f t="shared" si="70"/>
        <v>0.14383180090430045</v>
      </c>
      <c r="BB86" s="20">
        <f t="shared" si="42"/>
        <v>0.15207758795473381</v>
      </c>
      <c r="BC86" s="20">
        <f t="shared" si="42"/>
        <v>2.9585624103130406E-3</v>
      </c>
      <c r="BD86" s="20">
        <f t="shared" si="42"/>
        <v>0.12620837491658743</v>
      </c>
      <c r="BE86" s="20">
        <f t="shared" si="42"/>
        <v>0.15166224752321281</v>
      </c>
      <c r="BF86" s="20">
        <f t="shared" si="42"/>
        <v>1.3290519805439582</v>
      </c>
      <c r="BG86" s="20">
        <f t="shared" si="42"/>
        <v>0.39744929795656442</v>
      </c>
      <c r="BH86" s="20">
        <f t="shared" si="42"/>
        <v>5.3884023566140506E-2</v>
      </c>
      <c r="BI86" s="20">
        <f t="shared" si="42"/>
        <v>0.17895070440556124</v>
      </c>
      <c r="BJ86" s="20">
        <f t="shared" si="71"/>
        <v>8.5343600706275571E-2</v>
      </c>
      <c r="BK86" s="20">
        <f t="shared" si="71"/>
        <v>0.65471037386544151</v>
      </c>
      <c r="BL86" s="21">
        <f t="shared" si="71"/>
        <v>8.5583750150093396E-2</v>
      </c>
      <c r="BM86" s="7"/>
      <c r="BN86" s="28">
        <f t="shared" si="43"/>
        <v>71</v>
      </c>
      <c r="BO86" s="28">
        <f t="shared" si="44"/>
        <v>148</v>
      </c>
      <c r="BP86" s="28">
        <f t="shared" si="45"/>
        <v>18</v>
      </c>
      <c r="BQ86" s="28">
        <f t="shared" si="46"/>
        <v>92</v>
      </c>
      <c r="BR86" s="28">
        <f t="shared" si="47"/>
        <v>166</v>
      </c>
      <c r="BS86" s="28">
        <f t="shared" si="48"/>
        <v>133</v>
      </c>
      <c r="BT86" s="28">
        <f t="shared" si="49"/>
        <v>133</v>
      </c>
      <c r="BU86" s="28">
        <f t="shared" si="50"/>
        <v>29</v>
      </c>
      <c r="BV86" s="28">
        <f t="shared" si="51"/>
        <v>109</v>
      </c>
      <c r="BW86" s="28">
        <f t="shared" si="52"/>
        <v>152</v>
      </c>
      <c r="BX86" s="28">
        <f t="shared" si="53"/>
        <v>102</v>
      </c>
      <c r="BY86" s="28">
        <f t="shared" si="54"/>
        <v>56</v>
      </c>
      <c r="BZ86" s="28">
        <f t="shared" si="55"/>
        <v>84</v>
      </c>
      <c r="CA86" s="28">
        <f t="shared" si="56"/>
        <v>135</v>
      </c>
      <c r="CB86" s="28">
        <f t="shared" si="57"/>
        <v>85</v>
      </c>
      <c r="CC86" s="28">
        <f t="shared" si="58"/>
        <v>66</v>
      </c>
      <c r="CD86" s="28">
        <f t="shared" si="59"/>
        <v>157</v>
      </c>
      <c r="CE86" s="28">
        <f t="shared" si="60"/>
        <v>179</v>
      </c>
      <c r="CF86" s="28">
        <f t="shared" si="61"/>
        <v>97</v>
      </c>
      <c r="CG86" s="28">
        <f t="shared" si="62"/>
        <v>55</v>
      </c>
      <c r="CH86" s="28">
        <f t="shared" si="63"/>
        <v>77</v>
      </c>
      <c r="CI86" s="28">
        <f t="shared" si="64"/>
        <v>35</v>
      </c>
      <c r="CJ86" s="28">
        <f t="shared" si="65"/>
        <v>160</v>
      </c>
      <c r="CK86" s="28">
        <f t="shared" si="66"/>
        <v>113</v>
      </c>
      <c r="CL86" s="28">
        <f t="shared" si="67"/>
        <v>113</v>
      </c>
      <c r="CM86" s="28">
        <f t="shared" si="68"/>
        <v>83</v>
      </c>
      <c r="CN86" s="28">
        <f t="shared" si="69"/>
        <v>6</v>
      </c>
      <c r="CT86" s="25"/>
    </row>
    <row r="87" spans="1:98" x14ac:dyDescent="0.25">
      <c r="A87" t="s">
        <v>63</v>
      </c>
      <c r="B87" t="s">
        <v>40</v>
      </c>
      <c r="C87">
        <v>2017</v>
      </c>
      <c r="D87" s="9">
        <f>[1]lakónépesség!S91</f>
        <v>342438</v>
      </c>
      <c r="E87">
        <v>119069</v>
      </c>
      <c r="F87">
        <v>73640</v>
      </c>
      <c r="G87">
        <v>42079</v>
      </c>
      <c r="H87">
        <v>80641</v>
      </c>
      <c r="I87">
        <v>36716</v>
      </c>
      <c r="J87">
        <v>91140</v>
      </c>
      <c r="K87">
        <v>62270</v>
      </c>
      <c r="L87">
        <v>57532</v>
      </c>
      <c r="M87">
        <v>61809</v>
      </c>
      <c r="N87">
        <v>28127</v>
      </c>
      <c r="O87">
        <v>44618</v>
      </c>
      <c r="P87">
        <v>34493</v>
      </c>
      <c r="Q87">
        <v>211782</v>
      </c>
      <c r="R87">
        <v>69201</v>
      </c>
      <c r="S87">
        <v>8872</v>
      </c>
      <c r="T87">
        <v>60444</v>
      </c>
      <c r="U87">
        <v>71273</v>
      </c>
      <c r="V87">
        <v>3646</v>
      </c>
      <c r="W87">
        <v>58280</v>
      </c>
      <c r="X87">
        <v>58127</v>
      </c>
      <c r="Y87">
        <v>448531</v>
      </c>
      <c r="Z87">
        <v>131363</v>
      </c>
      <c r="AA87">
        <v>30253</v>
      </c>
      <c r="AB87">
        <v>83825</v>
      </c>
      <c r="AC87">
        <v>31920</v>
      </c>
      <c r="AD87">
        <v>202176</v>
      </c>
      <c r="AE87">
        <v>4996</v>
      </c>
      <c r="AH87" s="8" t="str">
        <f t="shared" si="41"/>
        <v>Békés</v>
      </c>
      <c r="AI87" t="str">
        <f t="shared" si="41"/>
        <v>megye</v>
      </c>
      <c r="AJ87">
        <f t="shared" si="41"/>
        <v>2017</v>
      </c>
      <c r="AL87" s="19">
        <f t="shared" si="70"/>
        <v>0.34770965839071599</v>
      </c>
      <c r="AM87" s="20">
        <f t="shared" si="70"/>
        <v>0.21504622734626413</v>
      </c>
      <c r="AN87" s="20">
        <f t="shared" si="70"/>
        <v>0.12288063824692354</v>
      </c>
      <c r="AO87" s="20">
        <f t="shared" si="70"/>
        <v>0.23549080417477034</v>
      </c>
      <c r="AP87" s="20">
        <f t="shared" si="70"/>
        <v>0.10721940906091029</v>
      </c>
      <c r="AQ87" s="20">
        <f t="shared" si="70"/>
        <v>0.26615036882588966</v>
      </c>
      <c r="AR87" s="20">
        <f t="shared" si="70"/>
        <v>0.18184313656778744</v>
      </c>
      <c r="AS87" s="20">
        <f t="shared" si="70"/>
        <v>0.16800705529176085</v>
      </c>
      <c r="AT87" s="20">
        <f t="shared" si="70"/>
        <v>0.18049690746938132</v>
      </c>
      <c r="AU87" s="20">
        <f t="shared" si="70"/>
        <v>8.2137496422710093E-2</v>
      </c>
      <c r="AV87" s="20">
        <f t="shared" si="70"/>
        <v>0.1302951191164532</v>
      </c>
      <c r="AW87" s="20">
        <f t="shared" si="70"/>
        <v>0.10072772297466986</v>
      </c>
      <c r="AX87" s="20">
        <f t="shared" si="70"/>
        <v>0.61845355947645997</v>
      </c>
      <c r="AY87" s="20">
        <f t="shared" si="70"/>
        <v>0.20208329683037513</v>
      </c>
      <c r="AZ87" s="20">
        <f t="shared" si="70"/>
        <v>2.5908339611842145E-2</v>
      </c>
      <c r="BA87" s="20">
        <f t="shared" si="70"/>
        <v>0.17651078443397053</v>
      </c>
      <c r="BB87" s="20">
        <f t="shared" si="42"/>
        <v>0.20813402718156279</v>
      </c>
      <c r="BC87" s="20">
        <f t="shared" si="42"/>
        <v>1.0647182847697978E-2</v>
      </c>
      <c r="BD87" s="20">
        <f t="shared" si="42"/>
        <v>0.17019139231043284</v>
      </c>
      <c r="BE87" s="20">
        <f t="shared" si="42"/>
        <v>0.1697445961020681</v>
      </c>
      <c r="BF87" s="20">
        <f t="shared" si="42"/>
        <v>1.3098166675427376</v>
      </c>
      <c r="BG87" s="20">
        <f t="shared" si="42"/>
        <v>0.38361104783931688</v>
      </c>
      <c r="BH87" s="20">
        <f t="shared" si="42"/>
        <v>8.8345919553320607E-2</v>
      </c>
      <c r="BI87" s="20">
        <f t="shared" si="42"/>
        <v>0.2447888376874062</v>
      </c>
      <c r="BJ87" s="20">
        <f t="shared" si="71"/>
        <v>9.3213954058836923E-2</v>
      </c>
      <c r="BK87" s="20">
        <f t="shared" si="71"/>
        <v>0.59040176615912954</v>
      </c>
      <c r="BL87" s="21">
        <f t="shared" si="71"/>
        <v>1.4589502333269088E-2</v>
      </c>
      <c r="BM87" s="7"/>
      <c r="BN87" s="28">
        <f t="shared" si="43"/>
        <v>89</v>
      </c>
      <c r="BO87" s="28">
        <f t="shared" si="44"/>
        <v>104</v>
      </c>
      <c r="BP87" s="28">
        <f t="shared" si="45"/>
        <v>149</v>
      </c>
      <c r="BQ87" s="28">
        <f t="shared" si="46"/>
        <v>124</v>
      </c>
      <c r="BR87" s="28">
        <f t="shared" si="47"/>
        <v>106</v>
      </c>
      <c r="BS87" s="28">
        <f t="shared" si="48"/>
        <v>12</v>
      </c>
      <c r="BT87" s="28">
        <f t="shared" si="49"/>
        <v>112</v>
      </c>
      <c r="BU87" s="28">
        <f t="shared" si="50"/>
        <v>48</v>
      </c>
      <c r="BV87" s="28">
        <f t="shared" si="51"/>
        <v>54</v>
      </c>
      <c r="BW87" s="28">
        <f t="shared" si="52"/>
        <v>63</v>
      </c>
      <c r="BX87" s="28">
        <f t="shared" si="53"/>
        <v>76</v>
      </c>
      <c r="BY87" s="28">
        <f t="shared" si="54"/>
        <v>75</v>
      </c>
      <c r="BZ87" s="28">
        <f t="shared" si="55"/>
        <v>97</v>
      </c>
      <c r="CA87" s="28">
        <f t="shared" si="56"/>
        <v>100</v>
      </c>
      <c r="CB87" s="28">
        <f t="shared" si="57"/>
        <v>121</v>
      </c>
      <c r="CC87" s="28">
        <f t="shared" si="58"/>
        <v>39</v>
      </c>
      <c r="CD87" s="28">
        <f t="shared" si="59"/>
        <v>75</v>
      </c>
      <c r="CE87" s="28">
        <f t="shared" si="60"/>
        <v>142</v>
      </c>
      <c r="CF87" s="28">
        <f t="shared" si="61"/>
        <v>44</v>
      </c>
      <c r="CG87" s="28">
        <f t="shared" si="62"/>
        <v>24</v>
      </c>
      <c r="CH87" s="28">
        <f t="shared" si="63"/>
        <v>83</v>
      </c>
      <c r="CI87" s="28">
        <f t="shared" si="64"/>
        <v>66</v>
      </c>
      <c r="CJ87" s="28">
        <f t="shared" si="65"/>
        <v>71</v>
      </c>
      <c r="CK87" s="28">
        <f t="shared" si="66"/>
        <v>31</v>
      </c>
      <c r="CL87" s="28">
        <f t="shared" si="67"/>
        <v>78</v>
      </c>
      <c r="CM87" s="28">
        <f t="shared" si="68"/>
        <v>108</v>
      </c>
      <c r="CN87" s="28">
        <f t="shared" si="69"/>
        <v>55</v>
      </c>
      <c r="CT87" s="25"/>
    </row>
    <row r="88" spans="1:98" x14ac:dyDescent="0.25">
      <c r="A88" t="s">
        <v>64</v>
      </c>
      <c r="B88" t="s">
        <v>40</v>
      </c>
      <c r="C88">
        <v>2017</v>
      </c>
      <c r="D88" s="9">
        <f>[1]lakónépesség!S92</f>
        <v>401469</v>
      </c>
      <c r="E88">
        <v>233270</v>
      </c>
      <c r="F88">
        <v>131637</v>
      </c>
      <c r="G88">
        <v>72834</v>
      </c>
      <c r="H88">
        <v>158937</v>
      </c>
      <c r="I88">
        <v>99856</v>
      </c>
      <c r="J88">
        <v>83046</v>
      </c>
      <c r="K88">
        <v>102932</v>
      </c>
      <c r="L88">
        <v>95313</v>
      </c>
      <c r="M88">
        <v>90091</v>
      </c>
      <c r="N88">
        <v>43875</v>
      </c>
      <c r="O88">
        <v>71366</v>
      </c>
      <c r="P88">
        <v>42939</v>
      </c>
      <c r="Q88">
        <v>317791</v>
      </c>
      <c r="R88">
        <v>72394</v>
      </c>
      <c r="S88">
        <v>13805</v>
      </c>
      <c r="T88">
        <v>86987</v>
      </c>
      <c r="U88">
        <v>69185</v>
      </c>
      <c r="V88">
        <v>9597</v>
      </c>
      <c r="W88">
        <v>75574</v>
      </c>
      <c r="X88">
        <v>66170</v>
      </c>
      <c r="Y88">
        <v>845361</v>
      </c>
      <c r="Z88">
        <v>143233</v>
      </c>
      <c r="AA88">
        <v>45222</v>
      </c>
      <c r="AB88">
        <v>100526</v>
      </c>
      <c r="AC88">
        <v>56094</v>
      </c>
      <c r="AD88">
        <v>331429</v>
      </c>
      <c r="AE88">
        <v>20746</v>
      </c>
      <c r="AH88" s="8" t="str">
        <f t="shared" si="41"/>
        <v>Csongrád-Csanád</v>
      </c>
      <c r="AI88" t="str">
        <f t="shared" si="41"/>
        <v>megye</v>
      </c>
      <c r="AJ88">
        <f t="shared" si="41"/>
        <v>2017</v>
      </c>
      <c r="AL88" s="19">
        <f t="shared" si="70"/>
        <v>0.58104112646306438</v>
      </c>
      <c r="AM88" s="20">
        <f t="shared" si="70"/>
        <v>0.32788833010767954</v>
      </c>
      <c r="AN88" s="20">
        <f t="shared" si="70"/>
        <v>0.18141873967853059</v>
      </c>
      <c r="AO88" s="20">
        <f t="shared" si="70"/>
        <v>0.39588859911973279</v>
      </c>
      <c r="AP88" s="20">
        <f t="shared" si="70"/>
        <v>0.24872655173873948</v>
      </c>
      <c r="AQ88" s="20">
        <f t="shared" si="70"/>
        <v>0.20685532382325908</v>
      </c>
      <c r="AR88" s="20">
        <f t="shared" si="70"/>
        <v>0.2563884135512331</v>
      </c>
      <c r="AS88" s="20">
        <f t="shared" si="70"/>
        <v>0.23741060953647727</v>
      </c>
      <c r="AT88" s="20">
        <f t="shared" si="70"/>
        <v>0.22440337859212045</v>
      </c>
      <c r="AU88" s="20">
        <f t="shared" si="70"/>
        <v>0.10928614662651413</v>
      </c>
      <c r="AV88" s="20">
        <f t="shared" si="70"/>
        <v>0.17776216843641726</v>
      </c>
      <c r="AW88" s="20">
        <f t="shared" si="70"/>
        <v>0.10695470883181515</v>
      </c>
      <c r="AX88" s="20">
        <f t="shared" si="70"/>
        <v>0.79157045749485011</v>
      </c>
      <c r="AY88" s="20">
        <f t="shared" si="70"/>
        <v>0.1803227646468345</v>
      </c>
      <c r="AZ88" s="20">
        <f t="shared" si="70"/>
        <v>3.4386216619465018E-2</v>
      </c>
      <c r="BA88" s="20">
        <f t="shared" si="70"/>
        <v>0.21667177291397344</v>
      </c>
      <c r="BB88" s="20">
        <f t="shared" si="42"/>
        <v>0.17232961947248729</v>
      </c>
      <c r="BC88" s="20">
        <f t="shared" si="42"/>
        <v>2.3904709952698715E-2</v>
      </c>
      <c r="BD88" s="20">
        <f t="shared" si="42"/>
        <v>0.18824367510318357</v>
      </c>
      <c r="BE88" s="20">
        <f t="shared" si="42"/>
        <v>0.16481969965302426</v>
      </c>
      <c r="BF88" s="20">
        <f t="shared" si="42"/>
        <v>2.1056694290219169</v>
      </c>
      <c r="BG88" s="20">
        <f t="shared" si="42"/>
        <v>0.35677225389756123</v>
      </c>
      <c r="BH88" s="20">
        <f t="shared" si="42"/>
        <v>0.11264132473491104</v>
      </c>
      <c r="BI88" s="20">
        <f t="shared" si="42"/>
        <v>0.25039542280973126</v>
      </c>
      <c r="BJ88" s="20">
        <f t="shared" si="71"/>
        <v>0.13972187142718367</v>
      </c>
      <c r="BK88" s="20">
        <f t="shared" si="71"/>
        <v>0.82554070177273964</v>
      </c>
      <c r="BL88" s="21">
        <f t="shared" si="71"/>
        <v>5.1675222744470929E-2</v>
      </c>
      <c r="BM88" s="7"/>
      <c r="BN88" s="28">
        <f t="shared" si="43"/>
        <v>11</v>
      </c>
      <c r="BO88" s="28">
        <f t="shared" si="44"/>
        <v>20</v>
      </c>
      <c r="BP88" s="28">
        <f t="shared" si="45"/>
        <v>52</v>
      </c>
      <c r="BQ88" s="28">
        <f t="shared" si="46"/>
        <v>7</v>
      </c>
      <c r="BR88" s="28">
        <f t="shared" si="47"/>
        <v>10</v>
      </c>
      <c r="BS88" s="28">
        <f t="shared" si="48"/>
        <v>36</v>
      </c>
      <c r="BT88" s="28">
        <f t="shared" si="49"/>
        <v>15</v>
      </c>
      <c r="BU88" s="28">
        <f t="shared" si="50"/>
        <v>10</v>
      </c>
      <c r="BV88" s="28">
        <f t="shared" si="51"/>
        <v>15</v>
      </c>
      <c r="BW88" s="28">
        <f t="shared" si="52"/>
        <v>18</v>
      </c>
      <c r="BX88" s="28">
        <f t="shared" si="53"/>
        <v>19</v>
      </c>
      <c r="BY88" s="28">
        <f t="shared" si="54"/>
        <v>54</v>
      </c>
      <c r="BZ88" s="28">
        <f t="shared" si="55"/>
        <v>16</v>
      </c>
      <c r="CA88" s="28">
        <f t="shared" si="56"/>
        <v>129</v>
      </c>
      <c r="CB88" s="28">
        <f t="shared" si="57"/>
        <v>55</v>
      </c>
      <c r="CC88" s="28">
        <f t="shared" si="58"/>
        <v>21</v>
      </c>
      <c r="CD88" s="28">
        <f t="shared" si="59"/>
        <v>132</v>
      </c>
      <c r="CE88" s="28">
        <f t="shared" si="60"/>
        <v>99</v>
      </c>
      <c r="CF88" s="28">
        <f t="shared" si="61"/>
        <v>27</v>
      </c>
      <c r="CG88" s="28">
        <f t="shared" si="62"/>
        <v>29</v>
      </c>
      <c r="CH88" s="28">
        <f t="shared" si="63"/>
        <v>9</v>
      </c>
      <c r="CI88" s="28">
        <f t="shared" si="64"/>
        <v>110</v>
      </c>
      <c r="CJ88" s="28">
        <f t="shared" si="65"/>
        <v>16</v>
      </c>
      <c r="CK88" s="28">
        <f t="shared" si="66"/>
        <v>24</v>
      </c>
      <c r="CL88" s="28">
        <f t="shared" si="67"/>
        <v>11</v>
      </c>
      <c r="CM88" s="28">
        <f t="shared" si="68"/>
        <v>21</v>
      </c>
      <c r="CN88" s="28">
        <f t="shared" si="69"/>
        <v>14</v>
      </c>
      <c r="CT88" s="25"/>
    </row>
    <row r="89" spans="1:98" x14ac:dyDescent="0.25">
      <c r="A89" t="s">
        <v>65</v>
      </c>
      <c r="B89" t="s">
        <v>44</v>
      </c>
      <c r="C89">
        <v>2017</v>
      </c>
      <c r="D89" s="9">
        <f>[1]lakónépesség!S93</f>
        <v>1251924</v>
      </c>
      <c r="E89">
        <v>546288</v>
      </c>
      <c r="F89">
        <v>291756</v>
      </c>
      <c r="G89">
        <v>226147</v>
      </c>
      <c r="H89">
        <v>368143</v>
      </c>
      <c r="I89">
        <v>168445</v>
      </c>
      <c r="J89">
        <v>245830</v>
      </c>
      <c r="K89">
        <v>249294</v>
      </c>
      <c r="L89">
        <v>250009</v>
      </c>
      <c r="M89">
        <v>225892</v>
      </c>
      <c r="N89">
        <v>97266</v>
      </c>
      <c r="O89">
        <v>176432</v>
      </c>
      <c r="P89">
        <v>131453</v>
      </c>
      <c r="Q89">
        <v>854519</v>
      </c>
      <c r="R89">
        <v>231385</v>
      </c>
      <c r="S89">
        <v>38459</v>
      </c>
      <c r="T89">
        <v>220500</v>
      </c>
      <c r="U89">
        <v>217716</v>
      </c>
      <c r="V89">
        <v>14746</v>
      </c>
      <c r="W89">
        <v>197970</v>
      </c>
      <c r="X89">
        <v>201344</v>
      </c>
      <c r="Y89">
        <v>1969073</v>
      </c>
      <c r="Z89">
        <v>476507</v>
      </c>
      <c r="AA89">
        <v>102849</v>
      </c>
      <c r="AB89">
        <v>275261</v>
      </c>
      <c r="AC89">
        <v>131370</v>
      </c>
      <c r="AD89">
        <v>866209</v>
      </c>
      <c r="AE89">
        <v>69220</v>
      </c>
      <c r="AH89" s="8" t="str">
        <f t="shared" si="41"/>
        <v>Dél-Alföld</v>
      </c>
      <c r="AI89" t="str">
        <f t="shared" si="41"/>
        <v>régió</v>
      </c>
      <c r="AJ89">
        <f t="shared" si="41"/>
        <v>2017</v>
      </c>
      <c r="AL89" s="19">
        <f t="shared" si="70"/>
        <v>0.43635875660183843</v>
      </c>
      <c r="AM89" s="20">
        <f t="shared" si="70"/>
        <v>0.23304609544988353</v>
      </c>
      <c r="AN89" s="20">
        <f t="shared" si="70"/>
        <v>0.18063955958987926</v>
      </c>
      <c r="AO89" s="20">
        <f t="shared" si="70"/>
        <v>0.29406178010805767</v>
      </c>
      <c r="AP89" s="20">
        <f t="shared" si="70"/>
        <v>0.13454890232953437</v>
      </c>
      <c r="AQ89" s="20">
        <f t="shared" si="70"/>
        <v>0.19636175997904026</v>
      </c>
      <c r="AR89" s="20">
        <f t="shared" si="70"/>
        <v>0.19912870110326186</v>
      </c>
      <c r="AS89" s="20">
        <f t="shared" si="70"/>
        <v>0.19969982203392539</v>
      </c>
      <c r="AT89" s="20">
        <f t="shared" si="70"/>
        <v>0.18043587310411816</v>
      </c>
      <c r="AU89" s="20">
        <f t="shared" si="70"/>
        <v>7.7693214604081393E-2</v>
      </c>
      <c r="AV89" s="20">
        <f t="shared" si="70"/>
        <v>0.14092868257178551</v>
      </c>
      <c r="AW89" s="20">
        <f t="shared" si="70"/>
        <v>0.10500078279512175</v>
      </c>
      <c r="AX89" s="20">
        <f t="shared" si="70"/>
        <v>0.68256459657295487</v>
      </c>
      <c r="AY89" s="20">
        <f t="shared" si="70"/>
        <v>0.1848235196385723</v>
      </c>
      <c r="AZ89" s="20">
        <f t="shared" si="70"/>
        <v>3.071991590543835E-2</v>
      </c>
      <c r="BA89" s="20">
        <f t="shared" si="70"/>
        <v>0.17612890239343601</v>
      </c>
      <c r="BB89" s="20">
        <f t="shared" si="42"/>
        <v>0.17390512523124407</v>
      </c>
      <c r="BC89" s="20">
        <f t="shared" si="42"/>
        <v>1.177867027071931E-2</v>
      </c>
      <c r="BD89" s="20">
        <f t="shared" si="42"/>
        <v>0.15813260229854209</v>
      </c>
      <c r="BE89" s="20">
        <f t="shared" si="42"/>
        <v>0.160827654074848</v>
      </c>
      <c r="BF89" s="20">
        <f t="shared" si="42"/>
        <v>1.5728374885376428</v>
      </c>
      <c r="BG89" s="20">
        <f t="shared" si="42"/>
        <v>0.38061975008067583</v>
      </c>
      <c r="BH89" s="20">
        <f t="shared" si="42"/>
        <v>8.2152750486451251E-2</v>
      </c>
      <c r="BI89" s="20">
        <f t="shared" si="42"/>
        <v>0.2198703755180027</v>
      </c>
      <c r="BJ89" s="20">
        <f t="shared" si="71"/>
        <v>0.10493448484093283</v>
      </c>
      <c r="BK89" s="20">
        <f t="shared" si="71"/>
        <v>0.69190222409667046</v>
      </c>
      <c r="BL89" s="21">
        <f t="shared" si="71"/>
        <v>5.5290896252488168E-2</v>
      </c>
      <c r="BM89" s="7"/>
      <c r="BN89" s="28">
        <f t="shared" si="43"/>
        <v>32</v>
      </c>
      <c r="BO89" s="28">
        <f t="shared" si="44"/>
        <v>70</v>
      </c>
      <c r="BP89" s="28">
        <f t="shared" si="45"/>
        <v>54</v>
      </c>
      <c r="BQ89" s="28">
        <f t="shared" si="46"/>
        <v>41</v>
      </c>
      <c r="BR89" s="28">
        <f t="shared" si="47"/>
        <v>58</v>
      </c>
      <c r="BS89" s="28">
        <f t="shared" si="48"/>
        <v>54</v>
      </c>
      <c r="BT89" s="28">
        <f t="shared" si="49"/>
        <v>71</v>
      </c>
      <c r="BU89" s="28">
        <f t="shared" si="50"/>
        <v>25</v>
      </c>
      <c r="BV89" s="28">
        <f t="shared" si="51"/>
        <v>56</v>
      </c>
      <c r="BW89" s="28">
        <f t="shared" si="52"/>
        <v>76</v>
      </c>
      <c r="BX89" s="28">
        <f t="shared" si="53"/>
        <v>37</v>
      </c>
      <c r="BY89" s="28">
        <f t="shared" si="54"/>
        <v>57</v>
      </c>
      <c r="BZ89" s="28">
        <f t="shared" si="55"/>
        <v>55</v>
      </c>
      <c r="CA89" s="28">
        <f t="shared" si="56"/>
        <v>118</v>
      </c>
      <c r="CB89" s="28">
        <f t="shared" si="57"/>
        <v>91</v>
      </c>
      <c r="CC89" s="28">
        <f t="shared" si="58"/>
        <v>40</v>
      </c>
      <c r="CD89" s="28">
        <f t="shared" si="59"/>
        <v>129</v>
      </c>
      <c r="CE89" s="28">
        <f t="shared" si="60"/>
        <v>137</v>
      </c>
      <c r="CF89" s="28">
        <f t="shared" si="61"/>
        <v>55</v>
      </c>
      <c r="CG89" s="28">
        <f t="shared" si="62"/>
        <v>37</v>
      </c>
      <c r="CH89" s="28">
        <f t="shared" si="63"/>
        <v>33</v>
      </c>
      <c r="CI89" s="28">
        <f t="shared" si="64"/>
        <v>73</v>
      </c>
      <c r="CJ89" s="28">
        <f t="shared" si="65"/>
        <v>93</v>
      </c>
      <c r="CK89" s="28">
        <f t="shared" si="66"/>
        <v>58</v>
      </c>
      <c r="CL89" s="28">
        <f t="shared" si="67"/>
        <v>42</v>
      </c>
      <c r="CM89" s="28">
        <f t="shared" si="68"/>
        <v>72</v>
      </c>
      <c r="CN89" s="28">
        <f t="shared" si="69"/>
        <v>11</v>
      </c>
      <c r="CT89" s="25"/>
    </row>
    <row r="90" spans="1:98" x14ac:dyDescent="0.25">
      <c r="A90" t="s">
        <v>66</v>
      </c>
      <c r="B90" t="s">
        <v>38</v>
      </c>
      <c r="C90">
        <v>2017</v>
      </c>
      <c r="D90" s="9">
        <f>[1]lakónépesség!S94</f>
        <v>3863914</v>
      </c>
      <c r="E90">
        <v>1634766</v>
      </c>
      <c r="F90">
        <v>868072</v>
      </c>
      <c r="G90">
        <v>676149</v>
      </c>
      <c r="H90">
        <v>1083075</v>
      </c>
      <c r="I90">
        <v>492502</v>
      </c>
      <c r="J90">
        <v>708570</v>
      </c>
      <c r="K90">
        <v>743842</v>
      </c>
      <c r="L90">
        <v>593034</v>
      </c>
      <c r="M90">
        <v>702130</v>
      </c>
      <c r="N90">
        <v>305181</v>
      </c>
      <c r="O90">
        <v>463986</v>
      </c>
      <c r="P90">
        <v>371941</v>
      </c>
      <c r="Q90">
        <v>2732544</v>
      </c>
      <c r="R90">
        <v>889821</v>
      </c>
      <c r="S90">
        <v>129222</v>
      </c>
      <c r="T90">
        <v>524915</v>
      </c>
      <c r="U90">
        <v>920236</v>
      </c>
      <c r="V90">
        <v>161004</v>
      </c>
      <c r="W90">
        <v>527187</v>
      </c>
      <c r="X90">
        <v>539879</v>
      </c>
      <c r="Y90">
        <v>5528607</v>
      </c>
      <c r="Z90">
        <v>1526088</v>
      </c>
      <c r="AA90">
        <v>318276</v>
      </c>
      <c r="AB90">
        <v>910348</v>
      </c>
      <c r="AC90">
        <v>359302</v>
      </c>
      <c r="AD90">
        <v>2551137</v>
      </c>
      <c r="AE90">
        <v>94110</v>
      </c>
      <c r="AH90" s="8" t="str">
        <f t="shared" si="41"/>
        <v>Alföld és Észak</v>
      </c>
      <c r="AI90" t="str">
        <f t="shared" si="41"/>
        <v>nagyrégió</v>
      </c>
      <c r="AJ90">
        <f t="shared" si="41"/>
        <v>2017</v>
      </c>
      <c r="AL90" s="19">
        <f t="shared" si="70"/>
        <v>0.42308550345582224</v>
      </c>
      <c r="AM90" s="20">
        <f t="shared" si="70"/>
        <v>0.22466131492574629</v>
      </c>
      <c r="AN90" s="20">
        <f t="shared" si="70"/>
        <v>0.17499069596269481</v>
      </c>
      <c r="AO90" s="20">
        <f t="shared" si="70"/>
        <v>0.28030515171921527</v>
      </c>
      <c r="AP90" s="20">
        <f t="shared" si="70"/>
        <v>0.12746194661682428</v>
      </c>
      <c r="AQ90" s="20">
        <f t="shared" si="70"/>
        <v>0.18338141066286673</v>
      </c>
      <c r="AR90" s="20">
        <f t="shared" si="70"/>
        <v>0.19250997822415303</v>
      </c>
      <c r="AS90" s="20">
        <f t="shared" si="70"/>
        <v>0.15348012404002781</v>
      </c>
      <c r="AT90" s="20">
        <f t="shared" si="70"/>
        <v>0.18171470690082647</v>
      </c>
      <c r="AU90" s="20">
        <f t="shared" si="70"/>
        <v>7.8982347950808426E-2</v>
      </c>
      <c r="AV90" s="20">
        <f t="shared" si="70"/>
        <v>0.12008186517608829</v>
      </c>
      <c r="AW90" s="20">
        <f t="shared" si="70"/>
        <v>9.6260165210716384E-2</v>
      </c>
      <c r="AX90" s="20">
        <f t="shared" si="70"/>
        <v>0.70719586409014279</v>
      </c>
      <c r="AY90" s="20">
        <f t="shared" si="70"/>
        <v>0.23029006339168004</v>
      </c>
      <c r="AZ90" s="20">
        <f t="shared" si="70"/>
        <v>3.3443290922106447E-2</v>
      </c>
      <c r="BA90" s="20">
        <f t="shared" si="70"/>
        <v>0.13585059087754023</v>
      </c>
      <c r="BB90" s="20">
        <f t="shared" si="42"/>
        <v>0.23816161539827232</v>
      </c>
      <c r="BC90" s="20">
        <f t="shared" si="42"/>
        <v>4.1668629270734288E-2</v>
      </c>
      <c r="BD90" s="20">
        <f t="shared" si="42"/>
        <v>0.13643859568303021</v>
      </c>
      <c r="BE90" s="20">
        <f t="shared" si="42"/>
        <v>0.13972334787989588</v>
      </c>
      <c r="BF90" s="20">
        <f t="shared" si="42"/>
        <v>1.4308307586556015</v>
      </c>
      <c r="BG90" s="20">
        <f t="shared" si="42"/>
        <v>0.39495910105659704</v>
      </c>
      <c r="BH90" s="20">
        <f t="shared" si="42"/>
        <v>8.2371398535267606E-2</v>
      </c>
      <c r="BI90" s="20">
        <f t="shared" si="42"/>
        <v>0.23560255223071735</v>
      </c>
      <c r="BJ90" s="20">
        <f t="shared" si="71"/>
        <v>9.298912967524639E-2</v>
      </c>
      <c r="BK90" s="20">
        <f t="shared" si="71"/>
        <v>0.66024683779193838</v>
      </c>
      <c r="BL90" s="21">
        <f t="shared" si="71"/>
        <v>2.4356132149939154E-2</v>
      </c>
      <c r="BM90" s="7"/>
      <c r="BN90" s="28">
        <f t="shared" si="43"/>
        <v>40</v>
      </c>
      <c r="BO90" s="28">
        <f t="shared" si="44"/>
        <v>82</v>
      </c>
      <c r="BP90" s="28">
        <f t="shared" si="45"/>
        <v>61</v>
      </c>
      <c r="BQ90" s="28">
        <f t="shared" si="46"/>
        <v>58</v>
      </c>
      <c r="BR90" s="28">
        <f t="shared" si="47"/>
        <v>70</v>
      </c>
      <c r="BS90" s="28">
        <f t="shared" si="48"/>
        <v>80</v>
      </c>
      <c r="BT90" s="28">
        <f t="shared" si="49"/>
        <v>89</v>
      </c>
      <c r="BU90" s="28">
        <f t="shared" si="50"/>
        <v>66</v>
      </c>
      <c r="BV90" s="28">
        <f t="shared" si="51"/>
        <v>52</v>
      </c>
      <c r="BW90" s="28">
        <f t="shared" si="52"/>
        <v>68</v>
      </c>
      <c r="BX90" s="28">
        <f t="shared" si="53"/>
        <v>97</v>
      </c>
      <c r="BY90" s="28">
        <f t="shared" si="54"/>
        <v>85</v>
      </c>
      <c r="BZ90" s="28">
        <f t="shared" si="55"/>
        <v>42</v>
      </c>
      <c r="CA90" s="28">
        <f t="shared" si="56"/>
        <v>75</v>
      </c>
      <c r="CB90" s="28">
        <f t="shared" si="57"/>
        <v>64</v>
      </c>
      <c r="CC90" s="28">
        <f t="shared" si="58"/>
        <v>75</v>
      </c>
      <c r="CD90" s="28">
        <f t="shared" si="59"/>
        <v>46</v>
      </c>
      <c r="CE90" s="28">
        <f t="shared" si="60"/>
        <v>47</v>
      </c>
      <c r="CF90" s="28">
        <f t="shared" si="61"/>
        <v>79</v>
      </c>
      <c r="CG90" s="28">
        <f t="shared" si="62"/>
        <v>77</v>
      </c>
      <c r="CH90" s="28">
        <f t="shared" si="63"/>
        <v>54</v>
      </c>
      <c r="CI90" s="28">
        <f t="shared" si="64"/>
        <v>41</v>
      </c>
      <c r="CJ90" s="28">
        <f t="shared" si="65"/>
        <v>91</v>
      </c>
      <c r="CK90" s="28">
        <f t="shared" si="66"/>
        <v>41</v>
      </c>
      <c r="CL90" s="28">
        <f t="shared" si="67"/>
        <v>79</v>
      </c>
      <c r="CM90" s="28">
        <f t="shared" si="68"/>
        <v>82</v>
      </c>
      <c r="CN90" s="28">
        <f t="shared" si="69"/>
        <v>32</v>
      </c>
      <c r="CT90" s="25"/>
    </row>
    <row r="91" spans="1:98" x14ac:dyDescent="0.25">
      <c r="A91" t="s">
        <v>67</v>
      </c>
      <c r="B91" t="s">
        <v>68</v>
      </c>
      <c r="C91">
        <v>2017</v>
      </c>
      <c r="D91" s="9">
        <f>[1]lakónépesség!S95</f>
        <v>9797561</v>
      </c>
      <c r="E91">
        <v>4072921</v>
      </c>
      <c r="F91">
        <v>2583459</v>
      </c>
      <c r="G91">
        <v>1706469</v>
      </c>
      <c r="H91">
        <v>2807513</v>
      </c>
      <c r="I91">
        <v>1448333</v>
      </c>
      <c r="J91">
        <v>2033890</v>
      </c>
      <c r="K91">
        <v>2223651</v>
      </c>
      <c r="L91">
        <v>1681091</v>
      </c>
      <c r="M91">
        <v>1803158</v>
      </c>
      <c r="N91">
        <v>958629</v>
      </c>
      <c r="O91">
        <v>1417360</v>
      </c>
      <c r="P91">
        <v>1021243</v>
      </c>
      <c r="Q91">
        <v>6794947</v>
      </c>
      <c r="R91">
        <v>2705620</v>
      </c>
      <c r="S91">
        <v>341187</v>
      </c>
      <c r="T91">
        <v>1492892</v>
      </c>
      <c r="U91">
        <v>2291995</v>
      </c>
      <c r="V91">
        <v>413996</v>
      </c>
      <c r="W91">
        <v>1809526</v>
      </c>
      <c r="X91">
        <v>1203210</v>
      </c>
      <c r="Y91">
        <v>14713399</v>
      </c>
      <c r="Z91">
        <v>3863469</v>
      </c>
      <c r="AA91">
        <v>886764</v>
      </c>
      <c r="AB91">
        <v>2080015</v>
      </c>
      <c r="AC91">
        <v>986144</v>
      </c>
      <c r="AD91">
        <v>6949975</v>
      </c>
      <c r="AE91">
        <v>183345</v>
      </c>
      <c r="AH91" s="11" t="str">
        <f t="shared" si="41"/>
        <v>Ország összesen</v>
      </c>
      <c r="AI91" s="12" t="str">
        <f t="shared" si="41"/>
        <v>ország</v>
      </c>
      <c r="AJ91" s="12">
        <f t="shared" si="41"/>
        <v>2017</v>
      </c>
      <c r="AK91" s="12"/>
      <c r="AL91" s="22">
        <f t="shared" si="70"/>
        <v>0.41570764397384208</v>
      </c>
      <c r="AM91" s="23">
        <f t="shared" si="70"/>
        <v>0.26368389030698558</v>
      </c>
      <c r="AN91" s="23">
        <f t="shared" si="70"/>
        <v>0.17417283750517093</v>
      </c>
      <c r="AO91" s="23">
        <f t="shared" si="70"/>
        <v>0.28655223478577985</v>
      </c>
      <c r="AP91" s="23">
        <f t="shared" si="70"/>
        <v>0.14782587217369711</v>
      </c>
      <c r="AQ91" s="23">
        <f t="shared" si="70"/>
        <v>0.20759146077273721</v>
      </c>
      <c r="AR91" s="23">
        <f t="shared" si="70"/>
        <v>0.22695964842678704</v>
      </c>
      <c r="AS91" s="23">
        <f t="shared" si="70"/>
        <v>0.17158260101672243</v>
      </c>
      <c r="AT91" s="23">
        <f t="shared" si="70"/>
        <v>0.1840415180880221</v>
      </c>
      <c r="AU91" s="23">
        <f t="shared" si="70"/>
        <v>9.7843636798995173E-2</v>
      </c>
      <c r="AV91" s="23">
        <f t="shared" si="70"/>
        <v>0.14466457519376505</v>
      </c>
      <c r="AW91" s="23">
        <f t="shared" si="70"/>
        <v>0.10423441099269502</v>
      </c>
      <c r="AX91" s="23">
        <f t="shared" si="70"/>
        <v>0.69353454395435765</v>
      </c>
      <c r="AY91" s="23">
        <f t="shared" si="70"/>
        <v>0.27615240160280707</v>
      </c>
      <c r="AZ91" s="23">
        <f t="shared" si="70"/>
        <v>3.482366682891793E-2</v>
      </c>
      <c r="BA91" s="23">
        <f t="shared" si="70"/>
        <v>0.15237384079568375</v>
      </c>
      <c r="BB91" s="23">
        <f t="shared" si="42"/>
        <v>0.23393526205144322</v>
      </c>
      <c r="BC91" s="23">
        <f t="shared" si="42"/>
        <v>4.2255006118359459E-2</v>
      </c>
      <c r="BD91" s="23">
        <f t="shared" si="42"/>
        <v>0.18469147576626468</v>
      </c>
      <c r="BE91" s="23">
        <f t="shared" si="42"/>
        <v>0.12280709454118224</v>
      </c>
      <c r="BF91" s="23">
        <f t="shared" si="42"/>
        <v>1.5017409945189419</v>
      </c>
      <c r="BG91" s="23">
        <f t="shared" si="42"/>
        <v>0.39432967041491246</v>
      </c>
      <c r="BH91" s="23">
        <f t="shared" si="42"/>
        <v>9.0508648019644894E-2</v>
      </c>
      <c r="BI91" s="23">
        <f t="shared" si="42"/>
        <v>0.21229926509260824</v>
      </c>
      <c r="BJ91" s="23">
        <f t="shared" si="71"/>
        <v>0.10065198879598708</v>
      </c>
      <c r="BK91" s="23">
        <f t="shared" si="71"/>
        <v>0.7093576656476035</v>
      </c>
      <c r="BL91" s="24">
        <f t="shared" si="71"/>
        <v>1.871333079732803E-2</v>
      </c>
      <c r="BM91" s="7"/>
      <c r="BN91" s="28">
        <f t="shared" si="43"/>
        <v>43</v>
      </c>
      <c r="BO91" s="28">
        <f t="shared" si="44"/>
        <v>42</v>
      </c>
      <c r="BP91" s="28">
        <f t="shared" si="45"/>
        <v>63</v>
      </c>
      <c r="BQ91" s="28">
        <f t="shared" si="46"/>
        <v>52</v>
      </c>
      <c r="BR91" s="28">
        <f t="shared" si="47"/>
        <v>41</v>
      </c>
      <c r="BS91" s="28">
        <f t="shared" si="48"/>
        <v>33</v>
      </c>
      <c r="BT91" s="28">
        <f t="shared" si="49"/>
        <v>27</v>
      </c>
      <c r="BU91" s="28">
        <f t="shared" si="50"/>
        <v>45</v>
      </c>
      <c r="BV91" s="28">
        <f t="shared" si="51"/>
        <v>47</v>
      </c>
      <c r="BW91" s="28">
        <f t="shared" si="52"/>
        <v>37</v>
      </c>
      <c r="BX91" s="28">
        <f t="shared" si="53"/>
        <v>30</v>
      </c>
      <c r="BY91" s="28">
        <f t="shared" si="54"/>
        <v>63</v>
      </c>
      <c r="BZ91" s="28">
        <f t="shared" si="55"/>
        <v>49</v>
      </c>
      <c r="CA91" s="28">
        <f t="shared" si="56"/>
        <v>38</v>
      </c>
      <c r="CB91" s="28">
        <f t="shared" si="57"/>
        <v>49</v>
      </c>
      <c r="CC91" s="28">
        <f t="shared" si="58"/>
        <v>58</v>
      </c>
      <c r="CD91" s="28">
        <f t="shared" si="59"/>
        <v>52</v>
      </c>
      <c r="CE91" s="28">
        <f t="shared" si="60"/>
        <v>44</v>
      </c>
      <c r="CF91" s="28">
        <f t="shared" si="61"/>
        <v>33</v>
      </c>
      <c r="CG91" s="28">
        <f t="shared" si="62"/>
        <v>114</v>
      </c>
      <c r="CH91" s="28">
        <f t="shared" si="63"/>
        <v>46</v>
      </c>
      <c r="CI91" s="28">
        <f t="shared" si="64"/>
        <v>43</v>
      </c>
      <c r="CJ91" s="28">
        <f t="shared" si="65"/>
        <v>64</v>
      </c>
      <c r="CK91" s="28">
        <f t="shared" si="66"/>
        <v>66</v>
      </c>
      <c r="CL91" s="28">
        <f t="shared" si="67"/>
        <v>48</v>
      </c>
      <c r="CM91" s="28">
        <f t="shared" si="68"/>
        <v>62</v>
      </c>
      <c r="CN91" s="28">
        <f t="shared" si="69"/>
        <v>42</v>
      </c>
      <c r="CT91" s="25"/>
    </row>
    <row r="92" spans="1:98" x14ac:dyDescent="0.25">
      <c r="A92" t="s">
        <v>33</v>
      </c>
      <c r="B92" t="s">
        <v>34</v>
      </c>
      <c r="C92">
        <v>2018</v>
      </c>
      <c r="D92" s="9">
        <f>[1]lakónépesség!T66</f>
        <v>1749734</v>
      </c>
      <c r="E92">
        <v>1265140</v>
      </c>
      <c r="F92">
        <v>833384</v>
      </c>
      <c r="G92">
        <v>381029</v>
      </c>
      <c r="H92">
        <v>709448</v>
      </c>
      <c r="I92">
        <v>512100</v>
      </c>
      <c r="J92">
        <v>597390</v>
      </c>
      <c r="K92">
        <v>703046</v>
      </c>
      <c r="L92">
        <v>523386</v>
      </c>
      <c r="M92">
        <v>483766</v>
      </c>
      <c r="N92">
        <v>365626</v>
      </c>
      <c r="O92">
        <v>454866</v>
      </c>
      <c r="P92">
        <v>352451</v>
      </c>
      <c r="Q92">
        <v>1465338</v>
      </c>
      <c r="R92">
        <v>859266</v>
      </c>
      <c r="S92">
        <v>111268</v>
      </c>
      <c r="T92">
        <v>472323</v>
      </c>
      <c r="U92">
        <v>510907</v>
      </c>
      <c r="V92">
        <v>133067</v>
      </c>
      <c r="W92">
        <v>813076</v>
      </c>
      <c r="X92">
        <v>169558</v>
      </c>
      <c r="Y92">
        <v>4795444</v>
      </c>
      <c r="Z92">
        <v>995661</v>
      </c>
      <c r="AA92">
        <v>324444</v>
      </c>
      <c r="AB92">
        <v>453113</v>
      </c>
      <c r="AC92">
        <v>268787</v>
      </c>
      <c r="AD92">
        <v>1852553</v>
      </c>
      <c r="AE92">
        <v>50949</v>
      </c>
      <c r="AH92" s="3" t="str">
        <f t="shared" si="41"/>
        <v>Budapest</v>
      </c>
      <c r="AI92" s="4" t="str">
        <f t="shared" si="41"/>
        <v>főváros, régió</v>
      </c>
      <c r="AJ92" s="4">
        <f t="shared" si="41"/>
        <v>2018</v>
      </c>
      <c r="AK92" s="6"/>
      <c r="AL92" s="19">
        <f t="shared" si="70"/>
        <v>0.72304704600813607</v>
      </c>
      <c r="AM92" s="20">
        <f t="shared" si="70"/>
        <v>0.47629182492881778</v>
      </c>
      <c r="AN92" s="20">
        <f t="shared" si="70"/>
        <v>0.21776395726436132</v>
      </c>
      <c r="AO92" s="20">
        <f t="shared" si="70"/>
        <v>0.40546048713690197</v>
      </c>
      <c r="AP92" s="20">
        <f t="shared" si="70"/>
        <v>0.2926730577333469</v>
      </c>
      <c r="AQ92" s="20">
        <f t="shared" si="70"/>
        <v>0.34141760976239816</v>
      </c>
      <c r="AR92" s="20">
        <f t="shared" si="70"/>
        <v>0.40180164527865381</v>
      </c>
      <c r="AS92" s="20">
        <f t="shared" si="70"/>
        <v>0.29912318100922769</v>
      </c>
      <c r="AT92" s="20">
        <f t="shared" si="70"/>
        <v>0.2764797392060736</v>
      </c>
      <c r="AU92" s="20">
        <f t="shared" si="70"/>
        <v>0.20896090491468988</v>
      </c>
      <c r="AV92" s="20">
        <f t="shared" si="70"/>
        <v>0.25996294293875527</v>
      </c>
      <c r="AW92" s="20">
        <f t="shared" si="70"/>
        <v>0.20143118896929477</v>
      </c>
      <c r="AX92" s="20">
        <f t="shared" si="70"/>
        <v>0.83746329442075196</v>
      </c>
      <c r="AY92" s="20">
        <f t="shared" si="70"/>
        <v>0.49108378759285698</v>
      </c>
      <c r="AZ92" s="20">
        <f t="shared" si="70"/>
        <v>6.3591380175500964E-2</v>
      </c>
      <c r="BA92" s="20">
        <f t="shared" ref="BA92:BH135" si="72">T92/$D92</f>
        <v>0.26993988800583402</v>
      </c>
      <c r="BB92" s="20">
        <f t="shared" si="42"/>
        <v>0.29199123981130848</v>
      </c>
      <c r="BC92" s="20">
        <f t="shared" si="42"/>
        <v>7.6049845290769913E-2</v>
      </c>
      <c r="BD92" s="20">
        <f t="shared" si="42"/>
        <v>0.46468548933723641</v>
      </c>
      <c r="BE92" s="20">
        <f t="shared" si="42"/>
        <v>9.6905015276607762E-2</v>
      </c>
      <c r="BF92" s="20">
        <f t="shared" si="42"/>
        <v>2.7406702961707321</v>
      </c>
      <c r="BG92" s="20">
        <f t="shared" si="42"/>
        <v>0.56903563627385645</v>
      </c>
      <c r="BH92" s="20">
        <f t="shared" si="42"/>
        <v>0.18542475599148214</v>
      </c>
      <c r="BI92" s="20">
        <f t="shared" si="42"/>
        <v>0.25896107636932242</v>
      </c>
      <c r="BJ92" s="20">
        <f t="shared" si="71"/>
        <v>0.1536159210485708</v>
      </c>
      <c r="BK92" s="20">
        <f t="shared" si="71"/>
        <v>1.0587626462079378</v>
      </c>
      <c r="BL92" s="21">
        <f t="shared" si="71"/>
        <v>2.9118140243031228E-2</v>
      </c>
      <c r="BM92" s="7"/>
      <c r="BN92" s="28">
        <f t="shared" si="43"/>
        <v>3</v>
      </c>
      <c r="BO92" s="28">
        <f t="shared" si="44"/>
        <v>3</v>
      </c>
      <c r="BP92" s="28">
        <f t="shared" si="45"/>
        <v>19</v>
      </c>
      <c r="BQ92" s="28">
        <f t="shared" si="46"/>
        <v>4</v>
      </c>
      <c r="BR92" s="28">
        <f t="shared" si="47"/>
        <v>4</v>
      </c>
      <c r="BS92" s="28">
        <f t="shared" si="48"/>
        <v>4</v>
      </c>
      <c r="BT92" s="28">
        <f t="shared" si="49"/>
        <v>4</v>
      </c>
      <c r="BU92" s="28">
        <f t="shared" si="50"/>
        <v>4</v>
      </c>
      <c r="BV92" s="28">
        <f t="shared" si="51"/>
        <v>3</v>
      </c>
      <c r="BW92" s="28">
        <f t="shared" si="52"/>
        <v>4</v>
      </c>
      <c r="BX92" s="28">
        <f t="shared" si="53"/>
        <v>4</v>
      </c>
      <c r="BY92" s="28">
        <f t="shared" si="54"/>
        <v>4</v>
      </c>
      <c r="BZ92" s="28">
        <f t="shared" si="55"/>
        <v>14</v>
      </c>
      <c r="CA92" s="28">
        <f t="shared" si="56"/>
        <v>4</v>
      </c>
      <c r="CB92" s="28">
        <f t="shared" si="57"/>
        <v>2</v>
      </c>
      <c r="CC92" s="28">
        <f t="shared" si="58"/>
        <v>7</v>
      </c>
      <c r="CD92" s="28">
        <f t="shared" si="59"/>
        <v>19</v>
      </c>
      <c r="CE92" s="28">
        <f t="shared" si="60"/>
        <v>15</v>
      </c>
      <c r="CF92" s="28">
        <f t="shared" si="61"/>
        <v>2</v>
      </c>
      <c r="CG92" s="28">
        <f t="shared" si="62"/>
        <v>146</v>
      </c>
      <c r="CH92" s="28">
        <f t="shared" si="63"/>
        <v>4</v>
      </c>
      <c r="CI92" s="28">
        <f t="shared" si="64"/>
        <v>2</v>
      </c>
      <c r="CJ92" s="28">
        <f t="shared" si="65"/>
        <v>2</v>
      </c>
      <c r="CK92" s="28">
        <f t="shared" si="66"/>
        <v>20</v>
      </c>
      <c r="CL92" s="28">
        <f t="shared" si="67"/>
        <v>6</v>
      </c>
      <c r="CM92" s="28">
        <f t="shared" si="68"/>
        <v>8</v>
      </c>
      <c r="CN92" s="28">
        <f t="shared" si="69"/>
        <v>23</v>
      </c>
      <c r="CT92" s="25"/>
    </row>
    <row r="93" spans="1:98" x14ac:dyDescent="0.25">
      <c r="A93" t="s">
        <v>35</v>
      </c>
      <c r="B93" t="s">
        <v>36</v>
      </c>
      <c r="C93">
        <v>2018</v>
      </c>
      <c r="D93" s="9">
        <f>[1]lakónépesség!T67</f>
        <v>1261864</v>
      </c>
      <c r="E93">
        <v>203152</v>
      </c>
      <c r="F93">
        <v>193654</v>
      </c>
      <c r="G93">
        <v>115654</v>
      </c>
      <c r="H93">
        <v>190119</v>
      </c>
      <c r="I93">
        <v>41243</v>
      </c>
      <c r="J93">
        <v>176992</v>
      </c>
      <c r="K93">
        <v>177591</v>
      </c>
      <c r="L93">
        <v>133006</v>
      </c>
      <c r="M93">
        <v>123721</v>
      </c>
      <c r="N93">
        <v>59026</v>
      </c>
      <c r="O93">
        <v>93593</v>
      </c>
      <c r="P93">
        <v>13553</v>
      </c>
      <c r="Q93">
        <v>720011</v>
      </c>
      <c r="R93">
        <v>174658</v>
      </c>
      <c r="S93">
        <v>13730</v>
      </c>
      <c r="T93">
        <v>90506</v>
      </c>
      <c r="U93">
        <v>257013</v>
      </c>
      <c r="V93">
        <v>33200</v>
      </c>
      <c r="W93">
        <v>90037</v>
      </c>
      <c r="X93">
        <v>92704</v>
      </c>
      <c r="Y93">
        <v>808974</v>
      </c>
      <c r="Z93">
        <v>273306</v>
      </c>
      <c r="AA93">
        <v>15173</v>
      </c>
      <c r="AB93">
        <v>132368</v>
      </c>
      <c r="AC93">
        <v>50095</v>
      </c>
      <c r="AD93">
        <v>459019</v>
      </c>
      <c r="AE93">
        <v>4754</v>
      </c>
      <c r="AH93" s="8" t="str">
        <f t="shared" si="41"/>
        <v>Pest</v>
      </c>
      <c r="AI93" t="str">
        <f t="shared" si="41"/>
        <v>megye, régió</v>
      </c>
      <c r="AJ93">
        <f t="shared" si="41"/>
        <v>2018</v>
      </c>
      <c r="AK93" s="10"/>
      <c r="AL93" s="19">
        <f t="shared" ref="AL93:AZ109" si="73">E93/$D93</f>
        <v>0.16099357775481352</v>
      </c>
      <c r="AM93" s="20">
        <f t="shared" si="73"/>
        <v>0.15346661763866787</v>
      </c>
      <c r="AN93" s="20">
        <f t="shared" si="73"/>
        <v>9.1653300197168636E-2</v>
      </c>
      <c r="AO93" s="20">
        <f t="shared" si="73"/>
        <v>0.15066520639308198</v>
      </c>
      <c r="AP93" s="20">
        <f t="shared" si="73"/>
        <v>3.2684187836407093E-2</v>
      </c>
      <c r="AQ93" s="20">
        <f t="shared" si="73"/>
        <v>0.14026234205904917</v>
      </c>
      <c r="AR93" s="20">
        <f t="shared" si="73"/>
        <v>0.14073703663786272</v>
      </c>
      <c r="AS93" s="20">
        <f t="shared" si="73"/>
        <v>0.105404385892616</v>
      </c>
      <c r="AT93" s="20">
        <f t="shared" si="73"/>
        <v>9.8046223681791375E-2</v>
      </c>
      <c r="AU93" s="20">
        <f t="shared" si="73"/>
        <v>4.677683173464018E-2</v>
      </c>
      <c r="AV93" s="20">
        <f t="shared" si="73"/>
        <v>7.4170433580797931E-2</v>
      </c>
      <c r="AW93" s="20">
        <f t="shared" si="73"/>
        <v>1.0740460144674863E-2</v>
      </c>
      <c r="AX93" s="20">
        <f t="shared" si="73"/>
        <v>0.5705931859534783</v>
      </c>
      <c r="AY93" s="20">
        <f t="shared" si="73"/>
        <v>0.1384126974063766</v>
      </c>
      <c r="AZ93" s="20">
        <f t="shared" si="73"/>
        <v>1.0880728826561341E-2</v>
      </c>
      <c r="BA93" s="20">
        <f t="shared" si="72"/>
        <v>7.1724052671286287E-2</v>
      </c>
      <c r="BB93" s="20">
        <f t="shared" si="42"/>
        <v>0.20367725840502621</v>
      </c>
      <c r="BC93" s="20">
        <f t="shared" si="42"/>
        <v>2.6310283834074036E-2</v>
      </c>
      <c r="BD93" s="20">
        <f t="shared" si="42"/>
        <v>7.1352380288208561E-2</v>
      </c>
      <c r="BE93" s="20">
        <f t="shared" si="42"/>
        <v>7.3465920257650585E-2</v>
      </c>
      <c r="BF93" s="20">
        <f t="shared" si="42"/>
        <v>0.64109444440922314</v>
      </c>
      <c r="BG93" s="20">
        <f t="shared" si="42"/>
        <v>0.21658910944444093</v>
      </c>
      <c r="BH93" s="20">
        <f t="shared" si="42"/>
        <v>1.2024275199229077E-2</v>
      </c>
      <c r="BI93" s="20">
        <f t="shared" si="42"/>
        <v>0.10489878465508169</v>
      </c>
      <c r="BJ93" s="20">
        <f t="shared" si="71"/>
        <v>3.9699206887588517E-2</v>
      </c>
      <c r="BK93" s="20">
        <f t="shared" si="71"/>
        <v>0.36376265588050694</v>
      </c>
      <c r="BL93" s="21">
        <f t="shared" si="71"/>
        <v>3.7674424502165053E-3</v>
      </c>
      <c r="BM93" s="7"/>
      <c r="BN93" s="28">
        <f t="shared" si="43"/>
        <v>177</v>
      </c>
      <c r="BO93" s="28">
        <f t="shared" si="44"/>
        <v>164</v>
      </c>
      <c r="BP93" s="28">
        <f t="shared" si="45"/>
        <v>177</v>
      </c>
      <c r="BQ93" s="28">
        <f t="shared" si="46"/>
        <v>178</v>
      </c>
      <c r="BR93" s="28">
        <f t="shared" si="47"/>
        <v>179</v>
      </c>
      <c r="BS93" s="28">
        <f t="shared" si="48"/>
        <v>135</v>
      </c>
      <c r="BT93" s="28">
        <f t="shared" si="49"/>
        <v>159</v>
      </c>
      <c r="BU93" s="28">
        <f t="shared" si="50"/>
        <v>143</v>
      </c>
      <c r="BV93" s="28">
        <f t="shared" si="51"/>
        <v>172</v>
      </c>
      <c r="BW93" s="28">
        <f t="shared" si="52"/>
        <v>158</v>
      </c>
      <c r="BX93" s="28">
        <f t="shared" si="53"/>
        <v>168</v>
      </c>
      <c r="BY93" s="28">
        <f t="shared" si="54"/>
        <v>178</v>
      </c>
      <c r="BZ93" s="28">
        <f t="shared" si="55"/>
        <v>121</v>
      </c>
      <c r="CA93" s="28">
        <f t="shared" si="56"/>
        <v>166</v>
      </c>
      <c r="CB93" s="28">
        <f t="shared" si="57"/>
        <v>176</v>
      </c>
      <c r="CC93" s="28">
        <f t="shared" si="58"/>
        <v>170</v>
      </c>
      <c r="CD93" s="28">
        <f t="shared" si="59"/>
        <v>83</v>
      </c>
      <c r="CE93" s="28">
        <f t="shared" si="60"/>
        <v>84</v>
      </c>
      <c r="CF93" s="28">
        <f t="shared" si="61"/>
        <v>172</v>
      </c>
      <c r="CG93" s="28">
        <f t="shared" si="62"/>
        <v>166</v>
      </c>
      <c r="CH93" s="28">
        <f t="shared" si="63"/>
        <v>177</v>
      </c>
      <c r="CI93" s="28">
        <f t="shared" si="64"/>
        <v>178</v>
      </c>
      <c r="CJ93" s="28">
        <f t="shared" si="65"/>
        <v>177</v>
      </c>
      <c r="CK93" s="28">
        <f t="shared" si="66"/>
        <v>173</v>
      </c>
      <c r="CL93" s="28">
        <f t="shared" si="67"/>
        <v>178</v>
      </c>
      <c r="CM93" s="28">
        <f t="shared" si="68"/>
        <v>169</v>
      </c>
      <c r="CN93" s="28">
        <f t="shared" si="69"/>
        <v>176</v>
      </c>
      <c r="CT93" s="25"/>
    </row>
    <row r="94" spans="1:98" x14ac:dyDescent="0.25">
      <c r="A94" t="s">
        <v>37</v>
      </c>
      <c r="B94" t="s">
        <v>38</v>
      </c>
      <c r="C94">
        <v>2018</v>
      </c>
      <c r="D94" s="9">
        <f>[1]lakónépesség!T68</f>
        <v>3011598</v>
      </c>
      <c r="E94">
        <v>1468292</v>
      </c>
      <c r="F94">
        <v>1027038</v>
      </c>
      <c r="G94">
        <v>496683</v>
      </c>
      <c r="H94">
        <v>899567</v>
      </c>
      <c r="I94">
        <v>553343</v>
      </c>
      <c r="J94">
        <v>774382</v>
      </c>
      <c r="K94">
        <v>880637</v>
      </c>
      <c r="L94">
        <v>656392</v>
      </c>
      <c r="M94">
        <v>607487</v>
      </c>
      <c r="N94">
        <v>424652</v>
      </c>
      <c r="O94">
        <v>548459</v>
      </c>
      <c r="P94">
        <v>366004</v>
      </c>
      <c r="Q94">
        <v>2185349</v>
      </c>
      <c r="R94">
        <v>1033924</v>
      </c>
      <c r="S94">
        <v>124998</v>
      </c>
      <c r="T94">
        <v>562829</v>
      </c>
      <c r="U94">
        <v>767920</v>
      </c>
      <c r="V94">
        <v>166267</v>
      </c>
      <c r="W94">
        <v>903113</v>
      </c>
      <c r="X94">
        <v>262262</v>
      </c>
      <c r="Y94">
        <v>5604418</v>
      </c>
      <c r="Z94">
        <v>1268967</v>
      </c>
      <c r="AA94">
        <v>339617</v>
      </c>
      <c r="AB94">
        <v>585481</v>
      </c>
      <c r="AC94">
        <v>318882</v>
      </c>
      <c r="AD94">
        <v>2311572</v>
      </c>
      <c r="AE94">
        <v>55703</v>
      </c>
      <c r="AH94" s="8" t="str">
        <f t="shared" si="41"/>
        <v>Közép-Magyarország</v>
      </c>
      <c r="AI94" t="str">
        <f t="shared" si="41"/>
        <v>nagyrégió</v>
      </c>
      <c r="AJ94">
        <f t="shared" si="41"/>
        <v>2018</v>
      </c>
      <c r="AK94" s="10"/>
      <c r="AL94" s="19">
        <f t="shared" si="73"/>
        <v>0.48754581454762552</v>
      </c>
      <c r="AM94" s="20">
        <f t="shared" si="73"/>
        <v>0.34102758734731525</v>
      </c>
      <c r="AN94" s="20">
        <f t="shared" si="73"/>
        <v>0.16492340611197112</v>
      </c>
      <c r="AO94" s="20">
        <f t="shared" si="73"/>
        <v>0.29870088902967795</v>
      </c>
      <c r="AP94" s="20">
        <f t="shared" si="73"/>
        <v>0.1837373381175044</v>
      </c>
      <c r="AQ94" s="20">
        <f t="shared" si="73"/>
        <v>0.25713325616499944</v>
      </c>
      <c r="AR94" s="20">
        <f t="shared" si="73"/>
        <v>0.29241518954389001</v>
      </c>
      <c r="AS94" s="20">
        <f t="shared" si="73"/>
        <v>0.21795472038432753</v>
      </c>
      <c r="AT94" s="20">
        <f t="shared" si="73"/>
        <v>0.20171583325530168</v>
      </c>
      <c r="AU94" s="20">
        <f t="shared" si="73"/>
        <v>0.14100553925191875</v>
      </c>
      <c r="AV94" s="20">
        <f t="shared" si="73"/>
        <v>0.18211560772719335</v>
      </c>
      <c r="AW94" s="20">
        <f t="shared" si="73"/>
        <v>0.12153149258300742</v>
      </c>
      <c r="AX94" s="20">
        <f t="shared" si="73"/>
        <v>0.72564432570349691</v>
      </c>
      <c r="AY94" s="20">
        <f t="shared" si="73"/>
        <v>0.3433140810958169</v>
      </c>
      <c r="AZ94" s="20">
        <f t="shared" si="73"/>
        <v>4.1505539583968382E-2</v>
      </c>
      <c r="BA94" s="20">
        <f t="shared" si="72"/>
        <v>0.18688716090261714</v>
      </c>
      <c r="BB94" s="20">
        <f t="shared" si="42"/>
        <v>0.25498755145939134</v>
      </c>
      <c r="BC94" s="20">
        <f t="shared" si="42"/>
        <v>5.5208895742393238E-2</v>
      </c>
      <c r="BD94" s="20">
        <f t="shared" si="42"/>
        <v>0.29987833701576372</v>
      </c>
      <c r="BE94" s="20">
        <f t="shared" si="42"/>
        <v>8.7083999922964492E-2</v>
      </c>
      <c r="BF94" s="20">
        <f t="shared" si="42"/>
        <v>1.8609449202715636</v>
      </c>
      <c r="BG94" s="20">
        <f t="shared" si="42"/>
        <v>0.42136002215435125</v>
      </c>
      <c r="BH94" s="20">
        <f t="shared" si="42"/>
        <v>0.11276969901029288</v>
      </c>
      <c r="BI94" s="20">
        <f t="shared" si="42"/>
        <v>0.19440874910927686</v>
      </c>
      <c r="BJ94" s="20">
        <f t="shared" si="71"/>
        <v>0.10588464994331913</v>
      </c>
      <c r="BK94" s="20">
        <f t="shared" si="71"/>
        <v>0.7675566260835609</v>
      </c>
      <c r="BL94" s="21">
        <f t="shared" si="71"/>
        <v>1.8496160510134488E-2</v>
      </c>
      <c r="BM94" s="7"/>
      <c r="BN94" s="28">
        <f t="shared" si="43"/>
        <v>19</v>
      </c>
      <c r="BO94" s="28">
        <f t="shared" si="44"/>
        <v>15</v>
      </c>
      <c r="BP94" s="28">
        <f t="shared" si="45"/>
        <v>92</v>
      </c>
      <c r="BQ94" s="28">
        <f t="shared" si="46"/>
        <v>37</v>
      </c>
      <c r="BR94" s="28">
        <f t="shared" si="47"/>
        <v>22</v>
      </c>
      <c r="BS94" s="28">
        <f t="shared" si="48"/>
        <v>14</v>
      </c>
      <c r="BT94" s="28">
        <f t="shared" si="49"/>
        <v>10</v>
      </c>
      <c r="BU94" s="28">
        <f t="shared" si="50"/>
        <v>14</v>
      </c>
      <c r="BV94" s="28">
        <f t="shared" si="51"/>
        <v>28</v>
      </c>
      <c r="BW94" s="28">
        <f t="shared" si="52"/>
        <v>10</v>
      </c>
      <c r="BX94" s="28">
        <f t="shared" si="53"/>
        <v>16</v>
      </c>
      <c r="BY94" s="28">
        <f t="shared" si="54"/>
        <v>41</v>
      </c>
      <c r="BZ94" s="28">
        <f t="shared" si="55"/>
        <v>33</v>
      </c>
      <c r="CA94" s="28">
        <f t="shared" si="56"/>
        <v>16</v>
      </c>
      <c r="CB94" s="28">
        <f t="shared" si="57"/>
        <v>18</v>
      </c>
      <c r="CC94" s="28">
        <f t="shared" si="58"/>
        <v>33</v>
      </c>
      <c r="CD94" s="28">
        <f t="shared" si="59"/>
        <v>37</v>
      </c>
      <c r="CE94" s="28">
        <f t="shared" si="60"/>
        <v>26</v>
      </c>
      <c r="CF94" s="28">
        <f t="shared" si="61"/>
        <v>8</v>
      </c>
      <c r="CG94" s="28">
        <f t="shared" si="62"/>
        <v>153</v>
      </c>
      <c r="CH94" s="28">
        <f t="shared" si="63"/>
        <v>24</v>
      </c>
      <c r="CI94" s="28">
        <f t="shared" si="64"/>
        <v>15</v>
      </c>
      <c r="CJ94" s="28">
        <f t="shared" si="65"/>
        <v>15</v>
      </c>
      <c r="CK94" s="28">
        <f t="shared" si="66"/>
        <v>92</v>
      </c>
      <c r="CL94" s="28">
        <f t="shared" si="67"/>
        <v>40</v>
      </c>
      <c r="CM94" s="28">
        <f t="shared" si="68"/>
        <v>36</v>
      </c>
      <c r="CN94" s="28">
        <f t="shared" si="69"/>
        <v>43</v>
      </c>
      <c r="CT94" s="25"/>
    </row>
    <row r="95" spans="1:98" x14ac:dyDescent="0.25">
      <c r="A95" t="s">
        <v>39</v>
      </c>
      <c r="B95" t="s">
        <v>40</v>
      </c>
      <c r="C95">
        <v>2018</v>
      </c>
      <c r="D95" s="9">
        <f>[1]lakónépesség!T69</f>
        <v>416691</v>
      </c>
      <c r="E95">
        <v>129485</v>
      </c>
      <c r="F95">
        <v>83663</v>
      </c>
      <c r="G95">
        <v>62121</v>
      </c>
      <c r="H95">
        <v>99235</v>
      </c>
      <c r="I95">
        <v>55110</v>
      </c>
      <c r="J95">
        <v>82434</v>
      </c>
      <c r="K95">
        <v>82113</v>
      </c>
      <c r="L95">
        <v>39999</v>
      </c>
      <c r="M95">
        <v>60689</v>
      </c>
      <c r="N95">
        <v>38078</v>
      </c>
      <c r="O95">
        <v>38917</v>
      </c>
      <c r="P95">
        <v>22138</v>
      </c>
      <c r="Q95">
        <v>267002</v>
      </c>
      <c r="R95">
        <v>79188</v>
      </c>
      <c r="S95">
        <v>16437</v>
      </c>
      <c r="T95">
        <v>47525</v>
      </c>
      <c r="U95">
        <v>81646</v>
      </c>
      <c r="V95">
        <v>2848</v>
      </c>
      <c r="W95">
        <v>49687</v>
      </c>
      <c r="X95">
        <v>82164</v>
      </c>
      <c r="Y95">
        <v>487712</v>
      </c>
      <c r="Z95">
        <v>175154</v>
      </c>
      <c r="AA95">
        <v>28830</v>
      </c>
      <c r="AB95">
        <v>94050</v>
      </c>
      <c r="AC95">
        <v>34909</v>
      </c>
      <c r="AD95">
        <v>300030</v>
      </c>
      <c r="AE95">
        <v>2427</v>
      </c>
      <c r="AH95" s="8" t="str">
        <f t="shared" si="41"/>
        <v>Fejér</v>
      </c>
      <c r="AI95" t="str">
        <f t="shared" si="41"/>
        <v>megye</v>
      </c>
      <c r="AJ95">
        <f t="shared" si="41"/>
        <v>2018</v>
      </c>
      <c r="AK95" s="10"/>
      <c r="AL95" s="19">
        <f t="shared" si="73"/>
        <v>0.31074585244221736</v>
      </c>
      <c r="AM95" s="20">
        <f t="shared" si="73"/>
        <v>0.20077947447869043</v>
      </c>
      <c r="AN95" s="20">
        <f t="shared" si="73"/>
        <v>0.14908169362909207</v>
      </c>
      <c r="AO95" s="20">
        <f t="shared" si="73"/>
        <v>0.23815009203462517</v>
      </c>
      <c r="AP95" s="20">
        <f t="shared" si="73"/>
        <v>0.13225627623346797</v>
      </c>
      <c r="AQ95" s="20">
        <f t="shared" si="73"/>
        <v>0.19783004672527124</v>
      </c>
      <c r="AR95" s="20">
        <f t="shared" si="73"/>
        <v>0.19705969171400389</v>
      </c>
      <c r="AS95" s="20">
        <f t="shared" si="73"/>
        <v>9.5991994067546452E-2</v>
      </c>
      <c r="AT95" s="20">
        <f t="shared" si="73"/>
        <v>0.14564509432649134</v>
      </c>
      <c r="AU95" s="20">
        <f t="shared" si="73"/>
        <v>9.1381863299183325E-2</v>
      </c>
      <c r="AV95" s="20">
        <f t="shared" si="73"/>
        <v>9.3395345711810435E-2</v>
      </c>
      <c r="AW95" s="20">
        <f t="shared" si="73"/>
        <v>5.3128097319116566E-2</v>
      </c>
      <c r="AX95" s="20">
        <f t="shared" si="73"/>
        <v>0.64076737918505555</v>
      </c>
      <c r="AY95" s="20">
        <f t="shared" si="73"/>
        <v>0.19004010165806318</v>
      </c>
      <c r="AZ95" s="20">
        <f t="shared" si="73"/>
        <v>3.9446496324614645E-2</v>
      </c>
      <c r="BA95" s="20">
        <f t="shared" si="72"/>
        <v>0.11405333928498576</v>
      </c>
      <c r="BB95" s="20">
        <f t="shared" si="42"/>
        <v>0.19593895716490156</v>
      </c>
      <c r="BC95" s="20">
        <f t="shared" si="42"/>
        <v>6.8348008476304982E-3</v>
      </c>
      <c r="BD95" s="20">
        <f t="shared" si="42"/>
        <v>0.11924183627676144</v>
      </c>
      <c r="BE95" s="20">
        <f t="shared" si="42"/>
        <v>0.19718208456626132</v>
      </c>
      <c r="BF95" s="20">
        <f t="shared" si="42"/>
        <v>1.1704404462779374</v>
      </c>
      <c r="BG95" s="20">
        <f t="shared" si="42"/>
        <v>0.42034505184897203</v>
      </c>
      <c r="BH95" s="20">
        <f t="shared" si="42"/>
        <v>6.9187959423169687E-2</v>
      </c>
      <c r="BI95" s="20">
        <f t="shared" si="42"/>
        <v>0.22570681872178663</v>
      </c>
      <c r="BJ95" s="20">
        <f t="shared" si="71"/>
        <v>8.3776707440285481E-2</v>
      </c>
      <c r="BK95" s="20">
        <f t="shared" si="71"/>
        <v>0.72002995025090533</v>
      </c>
      <c r="BL95" s="21">
        <f t="shared" si="71"/>
        <v>5.8244598515446696E-3</v>
      </c>
      <c r="BM95" s="7"/>
      <c r="BN95" s="28">
        <f t="shared" si="43"/>
        <v>128</v>
      </c>
      <c r="BO95" s="28">
        <f t="shared" si="44"/>
        <v>122</v>
      </c>
      <c r="BP95" s="28">
        <f t="shared" si="45"/>
        <v>110</v>
      </c>
      <c r="BQ95" s="28">
        <f t="shared" si="46"/>
        <v>116</v>
      </c>
      <c r="BR95" s="28">
        <f t="shared" si="47"/>
        <v>63</v>
      </c>
      <c r="BS95" s="28">
        <f t="shared" si="48"/>
        <v>50</v>
      </c>
      <c r="BT95" s="28">
        <f t="shared" si="49"/>
        <v>77</v>
      </c>
      <c r="BU95" s="28">
        <f t="shared" si="50"/>
        <v>152</v>
      </c>
      <c r="BV95" s="28">
        <f t="shared" si="51"/>
        <v>110</v>
      </c>
      <c r="BW95" s="28">
        <f t="shared" si="52"/>
        <v>60</v>
      </c>
      <c r="BX95" s="28">
        <f t="shared" si="53"/>
        <v>150</v>
      </c>
      <c r="BY95" s="28">
        <f t="shared" si="54"/>
        <v>160</v>
      </c>
      <c r="BZ95" s="28">
        <f t="shared" si="55"/>
        <v>82</v>
      </c>
      <c r="CA95" s="28">
        <f t="shared" si="56"/>
        <v>113</v>
      </c>
      <c r="CB95" s="28">
        <f t="shared" si="57"/>
        <v>22</v>
      </c>
      <c r="CC95" s="28">
        <f t="shared" si="58"/>
        <v>128</v>
      </c>
      <c r="CD95" s="28">
        <f t="shared" si="59"/>
        <v>99</v>
      </c>
      <c r="CE95" s="28">
        <f t="shared" si="60"/>
        <v>165</v>
      </c>
      <c r="CF95" s="28">
        <f t="shared" si="61"/>
        <v>110</v>
      </c>
      <c r="CG95" s="28">
        <f t="shared" si="62"/>
        <v>6</v>
      </c>
      <c r="CH95" s="28">
        <f t="shared" si="63"/>
        <v>114</v>
      </c>
      <c r="CI95" s="28">
        <f t="shared" si="64"/>
        <v>18</v>
      </c>
      <c r="CJ95" s="28">
        <f t="shared" si="65"/>
        <v>135</v>
      </c>
      <c r="CK95" s="28">
        <f t="shared" si="66"/>
        <v>52</v>
      </c>
      <c r="CL95" s="28">
        <f t="shared" si="67"/>
        <v>118</v>
      </c>
      <c r="CM95" s="28">
        <f t="shared" si="68"/>
        <v>52</v>
      </c>
      <c r="CN95" s="28">
        <f t="shared" si="69"/>
        <v>149</v>
      </c>
      <c r="CT95" s="25"/>
    </row>
    <row r="96" spans="1:98" x14ac:dyDescent="0.25">
      <c r="A96" t="s">
        <v>41</v>
      </c>
      <c r="B96" t="s">
        <v>40</v>
      </c>
      <c r="C96">
        <v>2018</v>
      </c>
      <c r="D96" s="9">
        <f>[1]lakónépesség!T70</f>
        <v>297454</v>
      </c>
      <c r="E96">
        <v>87342</v>
      </c>
      <c r="F96">
        <v>70831</v>
      </c>
      <c r="G96">
        <v>38286</v>
      </c>
      <c r="H96">
        <v>66442</v>
      </c>
      <c r="I96">
        <v>35355</v>
      </c>
      <c r="J96">
        <v>46544</v>
      </c>
      <c r="K96">
        <v>53923</v>
      </c>
      <c r="L96">
        <v>51512</v>
      </c>
      <c r="M96">
        <v>42730</v>
      </c>
      <c r="N96">
        <v>16540</v>
      </c>
      <c r="O96">
        <v>38582</v>
      </c>
      <c r="P96">
        <v>11772</v>
      </c>
      <c r="Q96">
        <v>145413</v>
      </c>
      <c r="R96">
        <v>71804</v>
      </c>
      <c r="S96">
        <v>6053</v>
      </c>
      <c r="T96">
        <v>36314</v>
      </c>
      <c r="U96">
        <v>52097</v>
      </c>
      <c r="V96">
        <v>2083</v>
      </c>
      <c r="W96">
        <v>33449</v>
      </c>
      <c r="X96">
        <v>31590</v>
      </c>
      <c r="Y96">
        <v>286167</v>
      </c>
      <c r="Z96">
        <v>113560</v>
      </c>
      <c r="AA96">
        <v>19416</v>
      </c>
      <c r="AB96">
        <v>51602</v>
      </c>
      <c r="AC96">
        <v>21627</v>
      </c>
      <c r="AD96">
        <v>290053</v>
      </c>
      <c r="AE96">
        <v>7684</v>
      </c>
      <c r="AH96" s="8" t="str">
        <f t="shared" si="41"/>
        <v>Komárom-Esztergom</v>
      </c>
      <c r="AI96" t="str">
        <f t="shared" si="41"/>
        <v>megye</v>
      </c>
      <c r="AJ96">
        <f t="shared" si="41"/>
        <v>2018</v>
      </c>
      <c r="AK96" s="10"/>
      <c r="AL96" s="19">
        <f t="shared" si="73"/>
        <v>0.2936319565378176</v>
      </c>
      <c r="AM96" s="20">
        <f t="shared" si="73"/>
        <v>0.2381242141642069</v>
      </c>
      <c r="AN96" s="20">
        <f t="shared" si="73"/>
        <v>0.12871233871455753</v>
      </c>
      <c r="AO96" s="20">
        <f t="shared" si="73"/>
        <v>0.22336899150793063</v>
      </c>
      <c r="AP96" s="20">
        <f t="shared" si="73"/>
        <v>0.11885871428859589</v>
      </c>
      <c r="AQ96" s="20">
        <f t="shared" si="73"/>
        <v>0.15647461456225165</v>
      </c>
      <c r="AR96" s="20">
        <f t="shared" si="73"/>
        <v>0.1812818116414639</v>
      </c>
      <c r="AS96" s="20">
        <f t="shared" si="73"/>
        <v>0.17317635668036066</v>
      </c>
      <c r="AT96" s="20">
        <f t="shared" si="73"/>
        <v>0.14365246391038614</v>
      </c>
      <c r="AU96" s="20">
        <f t="shared" si="73"/>
        <v>5.5605236439920123E-2</v>
      </c>
      <c r="AV96" s="20">
        <f t="shared" si="73"/>
        <v>0.12970745056378466</v>
      </c>
      <c r="AW96" s="20">
        <f t="shared" si="73"/>
        <v>3.9575867192910501E-2</v>
      </c>
      <c r="AX96" s="20">
        <f t="shared" si="73"/>
        <v>0.48885878152588297</v>
      </c>
      <c r="AY96" s="20">
        <f t="shared" si="73"/>
        <v>0.24139530818210547</v>
      </c>
      <c r="AZ96" s="20">
        <f t="shared" si="73"/>
        <v>2.0349364943823247E-2</v>
      </c>
      <c r="BA96" s="20">
        <f t="shared" si="72"/>
        <v>0.12208274220551749</v>
      </c>
      <c r="BB96" s="20">
        <f t="shared" si="42"/>
        <v>0.17514304732832639</v>
      </c>
      <c r="BC96" s="20">
        <f t="shared" si="42"/>
        <v>7.0027634525002182E-3</v>
      </c>
      <c r="BD96" s="20">
        <f t="shared" si="42"/>
        <v>0.11245100082701863</v>
      </c>
      <c r="BE96" s="20">
        <f t="shared" si="42"/>
        <v>0.10620129499014974</v>
      </c>
      <c r="BF96" s="20">
        <f t="shared" si="42"/>
        <v>0.96205463701950555</v>
      </c>
      <c r="BG96" s="20">
        <f t="shared" si="42"/>
        <v>0.38177331621023752</v>
      </c>
      <c r="BH96" s="20">
        <f t="shared" si="42"/>
        <v>6.5273958326329443E-2</v>
      </c>
      <c r="BI96" s="20">
        <f t="shared" si="42"/>
        <v>0.17347892447235538</v>
      </c>
      <c r="BJ96" s="20">
        <f t="shared" si="71"/>
        <v>7.2707040416333288E-2</v>
      </c>
      <c r="BK96" s="20">
        <f t="shared" si="71"/>
        <v>0.97511884190496678</v>
      </c>
      <c r="BL96" s="21">
        <f t="shared" si="71"/>
        <v>2.5832565707638828E-2</v>
      </c>
      <c r="BM96" s="7"/>
      <c r="BN96" s="28">
        <f t="shared" si="43"/>
        <v>141</v>
      </c>
      <c r="BO96" s="28">
        <f t="shared" si="44"/>
        <v>60</v>
      </c>
      <c r="BP96" s="28">
        <f t="shared" si="45"/>
        <v>142</v>
      </c>
      <c r="BQ96" s="28">
        <f t="shared" si="46"/>
        <v>142</v>
      </c>
      <c r="BR96" s="28">
        <f t="shared" si="47"/>
        <v>85</v>
      </c>
      <c r="BS96" s="28">
        <f t="shared" si="48"/>
        <v>116</v>
      </c>
      <c r="BT96" s="28">
        <f t="shared" si="49"/>
        <v>113</v>
      </c>
      <c r="BU96" s="28">
        <f t="shared" si="50"/>
        <v>44</v>
      </c>
      <c r="BV96" s="28">
        <f t="shared" si="51"/>
        <v>112</v>
      </c>
      <c r="BW96" s="28">
        <f t="shared" si="52"/>
        <v>137</v>
      </c>
      <c r="BX96" s="28">
        <f t="shared" si="53"/>
        <v>78</v>
      </c>
      <c r="BY96" s="28">
        <f t="shared" si="54"/>
        <v>172</v>
      </c>
      <c r="BZ96" s="28">
        <f t="shared" si="55"/>
        <v>149</v>
      </c>
      <c r="CA96" s="28">
        <f t="shared" si="56"/>
        <v>64</v>
      </c>
      <c r="CB96" s="28">
        <f t="shared" si="57"/>
        <v>152</v>
      </c>
      <c r="CC96" s="28">
        <f t="shared" si="58"/>
        <v>99</v>
      </c>
      <c r="CD96" s="28">
        <f t="shared" si="59"/>
        <v>126</v>
      </c>
      <c r="CE96" s="28">
        <f t="shared" si="60"/>
        <v>162</v>
      </c>
      <c r="CF96" s="28">
        <f t="shared" si="61"/>
        <v>126</v>
      </c>
      <c r="CG96" s="28">
        <f t="shared" si="62"/>
        <v>138</v>
      </c>
      <c r="CH96" s="28">
        <f t="shared" si="63"/>
        <v>147</v>
      </c>
      <c r="CI96" s="28">
        <f t="shared" si="64"/>
        <v>67</v>
      </c>
      <c r="CJ96" s="28">
        <f t="shared" si="65"/>
        <v>144</v>
      </c>
      <c r="CK96" s="28">
        <f t="shared" si="66"/>
        <v>128</v>
      </c>
      <c r="CL96" s="28">
        <f t="shared" si="67"/>
        <v>145</v>
      </c>
      <c r="CM96" s="28">
        <f t="shared" si="68"/>
        <v>13</v>
      </c>
      <c r="CN96" s="28">
        <f t="shared" si="69"/>
        <v>28</v>
      </c>
      <c r="CT96" s="25"/>
    </row>
    <row r="97" spans="1:98" x14ac:dyDescent="0.25">
      <c r="A97" t="s">
        <v>42</v>
      </c>
      <c r="B97" t="s">
        <v>40</v>
      </c>
      <c r="C97">
        <v>2018</v>
      </c>
      <c r="D97" s="9">
        <f>[1]lakónépesség!T71</f>
        <v>341425</v>
      </c>
      <c r="E97">
        <v>96954</v>
      </c>
      <c r="F97">
        <v>82104</v>
      </c>
      <c r="G97">
        <v>76633</v>
      </c>
      <c r="H97">
        <v>76614</v>
      </c>
      <c r="I97">
        <v>32422</v>
      </c>
      <c r="J97">
        <v>65965</v>
      </c>
      <c r="K97">
        <v>67186</v>
      </c>
      <c r="L97">
        <v>38085</v>
      </c>
      <c r="M97">
        <v>61066</v>
      </c>
      <c r="N97">
        <v>11493</v>
      </c>
      <c r="O97">
        <v>45195</v>
      </c>
      <c r="P97">
        <v>24661</v>
      </c>
      <c r="Q97">
        <v>177602</v>
      </c>
      <c r="R97">
        <v>92374</v>
      </c>
      <c r="S97">
        <v>11481</v>
      </c>
      <c r="T97">
        <v>42138</v>
      </c>
      <c r="U97">
        <v>80125</v>
      </c>
      <c r="V97">
        <v>29788</v>
      </c>
      <c r="W97">
        <v>54300</v>
      </c>
      <c r="X97">
        <v>31158</v>
      </c>
      <c r="Y97">
        <v>250008</v>
      </c>
      <c r="Z97">
        <v>117284</v>
      </c>
      <c r="AA97">
        <v>32689</v>
      </c>
      <c r="AB97">
        <v>60766</v>
      </c>
      <c r="AC97">
        <v>25390</v>
      </c>
      <c r="AD97">
        <v>241026</v>
      </c>
      <c r="AE97">
        <v>3624</v>
      </c>
      <c r="AH97" s="8" t="str">
        <f t="shared" si="41"/>
        <v>Veszprém</v>
      </c>
      <c r="AI97" t="str">
        <f t="shared" si="41"/>
        <v>megye</v>
      </c>
      <c r="AJ97">
        <f t="shared" si="41"/>
        <v>2018</v>
      </c>
      <c r="AK97" s="10"/>
      <c r="AL97" s="19">
        <f t="shared" si="73"/>
        <v>0.28396866076004978</v>
      </c>
      <c r="AM97" s="20">
        <f t="shared" si="73"/>
        <v>0.24047448195064802</v>
      </c>
      <c r="AN97" s="20">
        <f t="shared" si="73"/>
        <v>0.22445046496302262</v>
      </c>
      <c r="AO97" s="20">
        <f t="shared" si="73"/>
        <v>0.22439481584535403</v>
      </c>
      <c r="AP97" s="20">
        <f t="shared" si="73"/>
        <v>9.4960825950062236E-2</v>
      </c>
      <c r="AQ97" s="20">
        <f t="shared" si="73"/>
        <v>0.19320494984257158</v>
      </c>
      <c r="AR97" s="20">
        <f t="shared" si="73"/>
        <v>0.19678113787801127</v>
      </c>
      <c r="AS97" s="20">
        <f t="shared" si="73"/>
        <v>0.11154719191623344</v>
      </c>
      <c r="AT97" s="20">
        <f t="shared" si="73"/>
        <v>0.17885626418686387</v>
      </c>
      <c r="AU97" s="20">
        <f t="shared" si="73"/>
        <v>3.3661858387640041E-2</v>
      </c>
      <c r="AV97" s="20">
        <f t="shared" si="73"/>
        <v>0.1323716775280076</v>
      </c>
      <c r="AW97" s="20">
        <f t="shared" si="73"/>
        <v>7.2229625832906208E-2</v>
      </c>
      <c r="AX97" s="20">
        <f t="shared" si="73"/>
        <v>0.52017866295672543</v>
      </c>
      <c r="AY97" s="20">
        <f t="shared" si="73"/>
        <v>0.2705542945009885</v>
      </c>
      <c r="AZ97" s="20">
        <f t="shared" si="73"/>
        <v>3.3626711576480922E-2</v>
      </c>
      <c r="BA97" s="20">
        <f t="shared" si="72"/>
        <v>0.1234180273852237</v>
      </c>
      <c r="BB97" s="20">
        <f t="shared" si="42"/>
        <v>0.23467818701032436</v>
      </c>
      <c r="BC97" s="20">
        <f t="shared" si="42"/>
        <v>8.724610090063703E-2</v>
      </c>
      <c r="BD97" s="20">
        <f t="shared" si="42"/>
        <v>0.15903932049498426</v>
      </c>
      <c r="BE97" s="20">
        <f t="shared" si="42"/>
        <v>9.1258695174635723E-2</v>
      </c>
      <c r="BF97" s="20">
        <f t="shared" si="42"/>
        <v>0.7322486636889507</v>
      </c>
      <c r="BG97" s="20">
        <f t="shared" si="42"/>
        <v>0.34351321666544626</v>
      </c>
      <c r="BH97" s="20">
        <f t="shared" si="42"/>
        <v>9.5742842498352493E-2</v>
      </c>
      <c r="BI97" s="20">
        <f t="shared" si="42"/>
        <v>0.17797759390788606</v>
      </c>
      <c r="BJ97" s="20">
        <f t="shared" si="71"/>
        <v>7.4364794610822293E-2</v>
      </c>
      <c r="BK97" s="20">
        <f t="shared" si="71"/>
        <v>0.705941275536355</v>
      </c>
      <c r="BL97" s="21">
        <f t="shared" si="71"/>
        <v>1.0614336970051989E-2</v>
      </c>
      <c r="BM97" s="7"/>
      <c r="BN97" s="28">
        <f t="shared" si="43"/>
        <v>150</v>
      </c>
      <c r="BO97" s="28">
        <f t="shared" si="44"/>
        <v>56</v>
      </c>
      <c r="BP97" s="28">
        <f t="shared" si="45"/>
        <v>13</v>
      </c>
      <c r="BQ97" s="28">
        <f t="shared" si="46"/>
        <v>138</v>
      </c>
      <c r="BR97" s="28">
        <f t="shared" si="47"/>
        <v>129</v>
      </c>
      <c r="BS97" s="28">
        <f t="shared" si="48"/>
        <v>60</v>
      </c>
      <c r="BT97" s="28">
        <f t="shared" si="49"/>
        <v>80</v>
      </c>
      <c r="BU97" s="28">
        <f t="shared" si="50"/>
        <v>134</v>
      </c>
      <c r="BV97" s="28">
        <f t="shared" si="51"/>
        <v>59</v>
      </c>
      <c r="BW97" s="28">
        <f t="shared" si="52"/>
        <v>176</v>
      </c>
      <c r="BX97" s="28">
        <f t="shared" si="53"/>
        <v>63</v>
      </c>
      <c r="BY97" s="28">
        <f t="shared" si="54"/>
        <v>131</v>
      </c>
      <c r="BZ97" s="28">
        <f t="shared" si="55"/>
        <v>137</v>
      </c>
      <c r="CA97" s="28">
        <f t="shared" si="56"/>
        <v>43</v>
      </c>
      <c r="CB97" s="28">
        <f t="shared" si="57"/>
        <v>62</v>
      </c>
      <c r="CC97" s="28">
        <f t="shared" si="58"/>
        <v>92</v>
      </c>
      <c r="CD97" s="28">
        <f t="shared" si="59"/>
        <v>51</v>
      </c>
      <c r="CE97" s="28">
        <f t="shared" si="60"/>
        <v>10</v>
      </c>
      <c r="CF97" s="28">
        <f t="shared" si="61"/>
        <v>53</v>
      </c>
      <c r="CG97" s="28">
        <f t="shared" si="62"/>
        <v>148</v>
      </c>
      <c r="CH97" s="28">
        <f t="shared" si="63"/>
        <v>169</v>
      </c>
      <c r="CI97" s="28">
        <f t="shared" si="64"/>
        <v>122</v>
      </c>
      <c r="CJ97" s="28">
        <f t="shared" si="65"/>
        <v>49</v>
      </c>
      <c r="CK97" s="28">
        <f t="shared" si="66"/>
        <v>115</v>
      </c>
      <c r="CL97" s="28">
        <f t="shared" si="67"/>
        <v>140</v>
      </c>
      <c r="CM97" s="28">
        <f t="shared" si="68"/>
        <v>65</v>
      </c>
      <c r="CN97" s="28">
        <f t="shared" si="69"/>
        <v>85</v>
      </c>
      <c r="CT97" s="25"/>
    </row>
    <row r="98" spans="1:98" x14ac:dyDescent="0.25">
      <c r="A98" t="s">
        <v>43</v>
      </c>
      <c r="B98" t="s">
        <v>44</v>
      </c>
      <c r="C98">
        <v>2018</v>
      </c>
      <c r="D98" s="9">
        <f>[1]lakónépesség!T72</f>
        <v>1055570</v>
      </c>
      <c r="E98">
        <v>313781</v>
      </c>
      <c r="F98">
        <v>236598</v>
      </c>
      <c r="G98">
        <v>177040</v>
      </c>
      <c r="H98">
        <v>242291</v>
      </c>
      <c r="I98">
        <v>122887</v>
      </c>
      <c r="J98">
        <v>194943</v>
      </c>
      <c r="K98">
        <v>203222</v>
      </c>
      <c r="L98">
        <v>129596</v>
      </c>
      <c r="M98">
        <v>164485</v>
      </c>
      <c r="N98">
        <v>66111</v>
      </c>
      <c r="O98">
        <v>122694</v>
      </c>
      <c r="P98">
        <v>58571</v>
      </c>
      <c r="Q98">
        <v>590017</v>
      </c>
      <c r="R98">
        <v>243366</v>
      </c>
      <c r="S98">
        <v>33971</v>
      </c>
      <c r="T98">
        <v>125977</v>
      </c>
      <c r="U98">
        <v>213868</v>
      </c>
      <c r="V98">
        <v>34719</v>
      </c>
      <c r="W98">
        <v>137436</v>
      </c>
      <c r="X98">
        <v>144912</v>
      </c>
      <c r="Y98">
        <v>1023887</v>
      </c>
      <c r="Z98">
        <v>405998</v>
      </c>
      <c r="AA98">
        <v>80935</v>
      </c>
      <c r="AB98">
        <v>206418</v>
      </c>
      <c r="AC98">
        <v>81926</v>
      </c>
      <c r="AD98">
        <v>831109</v>
      </c>
      <c r="AE98">
        <v>13735</v>
      </c>
      <c r="AH98" s="8" t="str">
        <f t="shared" si="41"/>
        <v>Közép-Dunántúl</v>
      </c>
      <c r="AI98" t="str">
        <f t="shared" si="41"/>
        <v>régió</v>
      </c>
      <c r="AJ98">
        <f t="shared" si="41"/>
        <v>2018</v>
      </c>
      <c r="AK98" s="10"/>
      <c r="AL98" s="19">
        <f t="shared" si="73"/>
        <v>0.29726214272857321</v>
      </c>
      <c r="AM98" s="20">
        <f t="shared" si="73"/>
        <v>0.22414240647233249</v>
      </c>
      <c r="AN98" s="20">
        <f t="shared" si="73"/>
        <v>0.16771981014996637</v>
      </c>
      <c r="AO98" s="20">
        <f t="shared" si="73"/>
        <v>0.22953570109040614</v>
      </c>
      <c r="AP98" s="20">
        <f t="shared" si="73"/>
        <v>0.11641767007398846</v>
      </c>
      <c r="AQ98" s="20">
        <f t="shared" si="73"/>
        <v>0.18468031490095399</v>
      </c>
      <c r="AR98" s="20">
        <f t="shared" si="73"/>
        <v>0.19252347073145315</v>
      </c>
      <c r="AS98" s="20">
        <f t="shared" si="73"/>
        <v>0.12277347783661907</v>
      </c>
      <c r="AT98" s="20">
        <f t="shared" si="73"/>
        <v>0.15582576238430421</v>
      </c>
      <c r="AU98" s="20">
        <f t="shared" si="73"/>
        <v>6.2630616633667119E-2</v>
      </c>
      <c r="AV98" s="20">
        <f t="shared" si="73"/>
        <v>0.11623483047074093</v>
      </c>
      <c r="AW98" s="20">
        <f t="shared" si="73"/>
        <v>5.5487556486069137E-2</v>
      </c>
      <c r="AX98" s="20">
        <f t="shared" si="73"/>
        <v>0.55895582481502881</v>
      </c>
      <c r="AY98" s="20">
        <f t="shared" si="73"/>
        <v>0.23055410820694033</v>
      </c>
      <c r="AZ98" s="20">
        <f t="shared" si="73"/>
        <v>3.2182612237937794E-2</v>
      </c>
      <c r="BA98" s="20">
        <f t="shared" si="72"/>
        <v>0.1193449984368635</v>
      </c>
      <c r="BB98" s="20">
        <f t="shared" si="42"/>
        <v>0.20260901692924202</v>
      </c>
      <c r="BC98" s="20">
        <f t="shared" si="42"/>
        <v>3.2891234119954149E-2</v>
      </c>
      <c r="BD98" s="20">
        <f t="shared" si="42"/>
        <v>0.13020074462138939</v>
      </c>
      <c r="BE98" s="20">
        <f t="shared" si="42"/>
        <v>0.13728317401972395</v>
      </c>
      <c r="BF98" s="20">
        <f t="shared" si="42"/>
        <v>0.96998493704822986</v>
      </c>
      <c r="BG98" s="20">
        <f t="shared" si="42"/>
        <v>0.38462442092897675</v>
      </c>
      <c r="BH98" s="20">
        <f t="shared" si="42"/>
        <v>7.6674213931809357E-2</v>
      </c>
      <c r="BI98" s="20">
        <f t="shared" si="42"/>
        <v>0.19555121877279574</v>
      </c>
      <c r="BJ98" s="20">
        <f t="shared" si="71"/>
        <v>7.7613043189935296E-2</v>
      </c>
      <c r="BK98" s="20">
        <f t="shared" si="71"/>
        <v>0.78735564671220293</v>
      </c>
      <c r="BL98" s="21">
        <f t="shared" si="71"/>
        <v>1.3011927205206665E-2</v>
      </c>
      <c r="BM98" s="7"/>
      <c r="BN98" s="28">
        <f t="shared" si="43"/>
        <v>137</v>
      </c>
      <c r="BO98" s="28">
        <f t="shared" si="44"/>
        <v>85</v>
      </c>
      <c r="BP98" s="28">
        <f t="shared" si="45"/>
        <v>86</v>
      </c>
      <c r="BQ98" s="28">
        <f t="shared" si="46"/>
        <v>132</v>
      </c>
      <c r="BR98" s="28">
        <f t="shared" si="47"/>
        <v>94</v>
      </c>
      <c r="BS98" s="28">
        <f t="shared" si="48"/>
        <v>76</v>
      </c>
      <c r="BT98" s="28">
        <f t="shared" si="49"/>
        <v>88</v>
      </c>
      <c r="BU98" s="28">
        <f t="shared" si="50"/>
        <v>107</v>
      </c>
      <c r="BV98" s="28">
        <f t="shared" si="51"/>
        <v>95</v>
      </c>
      <c r="BW98" s="28">
        <f t="shared" si="52"/>
        <v>126</v>
      </c>
      <c r="BX98" s="28">
        <f t="shared" si="53"/>
        <v>106</v>
      </c>
      <c r="BY98" s="28">
        <f t="shared" si="54"/>
        <v>157</v>
      </c>
      <c r="BZ98" s="28">
        <f t="shared" si="55"/>
        <v>126</v>
      </c>
      <c r="CA98" s="28">
        <f t="shared" si="56"/>
        <v>74</v>
      </c>
      <c r="CB98" s="28">
        <f t="shared" si="57"/>
        <v>78</v>
      </c>
      <c r="CC98" s="28">
        <f t="shared" si="58"/>
        <v>112</v>
      </c>
      <c r="CD98" s="28">
        <f t="shared" si="59"/>
        <v>84</v>
      </c>
      <c r="CE98" s="28">
        <f t="shared" si="60"/>
        <v>66</v>
      </c>
      <c r="CF98" s="28">
        <f t="shared" si="61"/>
        <v>92</v>
      </c>
      <c r="CG98" s="28">
        <f t="shared" si="62"/>
        <v>85</v>
      </c>
      <c r="CH98" s="28">
        <f t="shared" si="63"/>
        <v>145</v>
      </c>
      <c r="CI98" s="28">
        <f t="shared" si="64"/>
        <v>64</v>
      </c>
      <c r="CJ98" s="28">
        <f t="shared" si="65"/>
        <v>112</v>
      </c>
      <c r="CK98" s="28">
        <f t="shared" si="66"/>
        <v>88</v>
      </c>
      <c r="CL98" s="28">
        <f t="shared" si="67"/>
        <v>137</v>
      </c>
      <c r="CM98" s="28">
        <f t="shared" si="68"/>
        <v>30</v>
      </c>
      <c r="CN98" s="28">
        <f t="shared" si="69"/>
        <v>66</v>
      </c>
      <c r="CT98" s="25"/>
    </row>
    <row r="99" spans="1:98" x14ac:dyDescent="0.25">
      <c r="A99" t="s">
        <v>45</v>
      </c>
      <c r="B99" t="s">
        <v>40</v>
      </c>
      <c r="C99">
        <v>2018</v>
      </c>
      <c r="D99" s="9">
        <f>[1]lakónépesség!T73</f>
        <v>461518</v>
      </c>
      <c r="E99">
        <v>117729</v>
      </c>
      <c r="F99">
        <v>101296</v>
      </c>
      <c r="G99">
        <v>95042</v>
      </c>
      <c r="H99">
        <v>114187</v>
      </c>
      <c r="I99">
        <v>43559</v>
      </c>
      <c r="J99">
        <v>63620</v>
      </c>
      <c r="K99">
        <v>71670</v>
      </c>
      <c r="L99">
        <v>44277</v>
      </c>
      <c r="M99">
        <v>56140</v>
      </c>
      <c r="N99">
        <v>29361</v>
      </c>
      <c r="O99">
        <v>67406</v>
      </c>
      <c r="P99">
        <v>40845</v>
      </c>
      <c r="Q99">
        <v>218935</v>
      </c>
      <c r="R99">
        <v>65076</v>
      </c>
      <c r="S99">
        <v>12284</v>
      </c>
      <c r="T99">
        <v>53216</v>
      </c>
      <c r="U99">
        <v>67193</v>
      </c>
      <c r="V99">
        <v>7781</v>
      </c>
      <c r="W99">
        <v>50509</v>
      </c>
      <c r="X99">
        <v>82394</v>
      </c>
      <c r="Y99">
        <v>442335</v>
      </c>
      <c r="Z99">
        <v>171992</v>
      </c>
      <c r="AA99">
        <v>26677</v>
      </c>
      <c r="AB99">
        <v>81781</v>
      </c>
      <c r="AC99">
        <v>61990</v>
      </c>
      <c r="AD99">
        <v>283424</v>
      </c>
      <c r="AE99">
        <v>2943</v>
      </c>
      <c r="AH99" s="8" t="str">
        <f t="shared" si="41"/>
        <v>Győr-Moson-Sopron</v>
      </c>
      <c r="AI99" t="str">
        <f t="shared" si="41"/>
        <v>megye</v>
      </c>
      <c r="AJ99">
        <f t="shared" si="41"/>
        <v>2018</v>
      </c>
      <c r="AK99" s="10"/>
      <c r="AL99" s="19">
        <f t="shared" si="73"/>
        <v>0.25509080902586684</v>
      </c>
      <c r="AM99" s="20">
        <f t="shared" si="73"/>
        <v>0.21948439714160661</v>
      </c>
      <c r="AN99" s="20">
        <f t="shared" si="73"/>
        <v>0.20593346305019522</v>
      </c>
      <c r="AO99" s="20">
        <f t="shared" si="73"/>
        <v>0.24741613544867155</v>
      </c>
      <c r="AP99" s="20">
        <f t="shared" si="73"/>
        <v>9.4382017602780394E-2</v>
      </c>
      <c r="AQ99" s="20">
        <f t="shared" si="73"/>
        <v>0.13784944465871321</v>
      </c>
      <c r="AR99" s="20">
        <f t="shared" si="73"/>
        <v>0.15529188460688423</v>
      </c>
      <c r="AS99" s="20">
        <f t="shared" si="73"/>
        <v>9.5937753240393664E-2</v>
      </c>
      <c r="AT99" s="20">
        <f t="shared" si="73"/>
        <v>0.12164205946463627</v>
      </c>
      <c r="AU99" s="20">
        <f t="shared" si="73"/>
        <v>6.3618320412204943E-2</v>
      </c>
      <c r="AV99" s="20">
        <f t="shared" si="73"/>
        <v>0.14605280834116979</v>
      </c>
      <c r="AW99" s="20">
        <f t="shared" si="73"/>
        <v>8.8501423563111303E-2</v>
      </c>
      <c r="AX99" s="20">
        <f t="shared" si="73"/>
        <v>0.47438019752209015</v>
      </c>
      <c r="AY99" s="20">
        <f t="shared" si="73"/>
        <v>0.14100425118846935</v>
      </c>
      <c r="AZ99" s="20">
        <f t="shared" si="73"/>
        <v>2.6616513332091057E-2</v>
      </c>
      <c r="BA99" s="20">
        <f t="shared" si="72"/>
        <v>0.11530644525240619</v>
      </c>
      <c r="BB99" s="20">
        <f t="shared" si="42"/>
        <v>0.14559128788042935</v>
      </c>
      <c r="BC99" s="20">
        <f t="shared" si="42"/>
        <v>1.6859580774747682E-2</v>
      </c>
      <c r="BD99" s="20">
        <f t="shared" si="42"/>
        <v>0.10944101855182246</v>
      </c>
      <c r="BE99" s="20">
        <f t="shared" si="42"/>
        <v>0.17852824808566514</v>
      </c>
      <c r="BF99" s="20">
        <f t="shared" si="42"/>
        <v>0.95843499061791737</v>
      </c>
      <c r="BG99" s="20">
        <f t="shared" si="42"/>
        <v>0.37266585485289849</v>
      </c>
      <c r="BH99" s="20">
        <f t="shared" si="42"/>
        <v>5.7802729254330276E-2</v>
      </c>
      <c r="BI99" s="20">
        <f t="shared" si="42"/>
        <v>0.17720002253433237</v>
      </c>
      <c r="BJ99" s="20">
        <f t="shared" si="71"/>
        <v>0.13431762141454937</v>
      </c>
      <c r="BK99" s="20">
        <f t="shared" si="71"/>
        <v>0.61411255899011519</v>
      </c>
      <c r="BL99" s="21">
        <f t="shared" si="71"/>
        <v>6.376782704033212E-3</v>
      </c>
      <c r="BM99" s="7"/>
      <c r="BN99" s="28">
        <f t="shared" si="43"/>
        <v>162</v>
      </c>
      <c r="BO99" s="28">
        <f t="shared" si="44"/>
        <v>97</v>
      </c>
      <c r="BP99" s="28">
        <f t="shared" si="45"/>
        <v>29</v>
      </c>
      <c r="BQ99" s="28">
        <f t="shared" si="46"/>
        <v>103</v>
      </c>
      <c r="BR99" s="28">
        <f t="shared" si="47"/>
        <v>133</v>
      </c>
      <c r="BS99" s="28">
        <f t="shared" si="48"/>
        <v>139</v>
      </c>
      <c r="BT99" s="28">
        <f t="shared" si="49"/>
        <v>148</v>
      </c>
      <c r="BU99" s="28">
        <f t="shared" si="50"/>
        <v>153</v>
      </c>
      <c r="BV99" s="28">
        <f t="shared" si="51"/>
        <v>153</v>
      </c>
      <c r="BW99" s="28">
        <f t="shared" si="52"/>
        <v>123</v>
      </c>
      <c r="BX99" s="28">
        <f t="shared" si="53"/>
        <v>28</v>
      </c>
      <c r="BY99" s="28">
        <f t="shared" si="54"/>
        <v>103</v>
      </c>
      <c r="BZ99" s="28">
        <f t="shared" si="55"/>
        <v>150</v>
      </c>
      <c r="CA99" s="28">
        <f t="shared" si="56"/>
        <v>164</v>
      </c>
      <c r="CB99" s="28">
        <f t="shared" si="57"/>
        <v>118</v>
      </c>
      <c r="CC99" s="28">
        <f t="shared" si="58"/>
        <v>123</v>
      </c>
      <c r="CD99" s="28">
        <f t="shared" si="59"/>
        <v>166</v>
      </c>
      <c r="CE99" s="28">
        <f t="shared" si="60"/>
        <v>120</v>
      </c>
      <c r="CF99" s="28">
        <f t="shared" si="61"/>
        <v>138</v>
      </c>
      <c r="CG99" s="28">
        <f t="shared" si="62"/>
        <v>17</v>
      </c>
      <c r="CH99" s="28">
        <f t="shared" si="63"/>
        <v>149</v>
      </c>
      <c r="CI99" s="28">
        <f t="shared" si="64"/>
        <v>87</v>
      </c>
      <c r="CJ99" s="28">
        <f t="shared" si="65"/>
        <v>155</v>
      </c>
      <c r="CK99" s="28">
        <f t="shared" si="66"/>
        <v>117</v>
      </c>
      <c r="CL99" s="28">
        <f t="shared" si="67"/>
        <v>17</v>
      </c>
      <c r="CM99" s="28">
        <f t="shared" si="68"/>
        <v>99</v>
      </c>
      <c r="CN99" s="28">
        <f t="shared" si="69"/>
        <v>142</v>
      </c>
      <c r="CT99" s="25"/>
    </row>
    <row r="100" spans="1:98" x14ac:dyDescent="0.25">
      <c r="A100" t="s">
        <v>46</v>
      </c>
      <c r="B100" t="s">
        <v>40</v>
      </c>
      <c r="C100">
        <v>2018</v>
      </c>
      <c r="D100" s="9">
        <f>[1]lakónépesség!T74</f>
        <v>253305</v>
      </c>
      <c r="E100">
        <v>79467</v>
      </c>
      <c r="F100">
        <v>54215</v>
      </c>
      <c r="G100">
        <v>30212</v>
      </c>
      <c r="H100">
        <v>60311</v>
      </c>
      <c r="I100">
        <v>24680</v>
      </c>
      <c r="J100">
        <v>34816</v>
      </c>
      <c r="K100">
        <v>49240</v>
      </c>
      <c r="L100">
        <v>27700</v>
      </c>
      <c r="M100">
        <v>32159</v>
      </c>
      <c r="N100">
        <v>11499</v>
      </c>
      <c r="O100">
        <v>33238</v>
      </c>
      <c r="P100">
        <v>33694</v>
      </c>
      <c r="Q100">
        <v>119360</v>
      </c>
      <c r="R100">
        <v>66277</v>
      </c>
      <c r="S100">
        <v>5670</v>
      </c>
      <c r="T100">
        <v>15549</v>
      </c>
      <c r="U100">
        <v>40810</v>
      </c>
      <c r="V100">
        <v>12206</v>
      </c>
      <c r="W100">
        <v>14254</v>
      </c>
      <c r="X100">
        <v>35315</v>
      </c>
      <c r="Y100">
        <v>312453</v>
      </c>
      <c r="Z100">
        <v>80045</v>
      </c>
      <c r="AA100">
        <v>21485</v>
      </c>
      <c r="AB100">
        <v>22304</v>
      </c>
      <c r="AC100">
        <v>23415</v>
      </c>
      <c r="AD100">
        <v>143504</v>
      </c>
      <c r="AE100">
        <v>964</v>
      </c>
      <c r="AH100" s="8" t="str">
        <f t="shared" si="41"/>
        <v>Vas</v>
      </c>
      <c r="AI100" t="str">
        <f t="shared" si="41"/>
        <v>megye</v>
      </c>
      <c r="AJ100">
        <f t="shared" si="41"/>
        <v>2018</v>
      </c>
      <c r="AK100" s="10"/>
      <c r="AL100" s="19">
        <f t="shared" si="73"/>
        <v>0.31372061348966662</v>
      </c>
      <c r="AM100" s="20">
        <f t="shared" si="73"/>
        <v>0.21403051657093228</v>
      </c>
      <c r="AN100" s="20">
        <f t="shared" si="73"/>
        <v>0.11927123428278162</v>
      </c>
      <c r="AO100" s="20">
        <f t="shared" si="73"/>
        <v>0.23809636604093878</v>
      </c>
      <c r="AP100" s="20">
        <f t="shared" si="73"/>
        <v>9.7431949625945008E-2</v>
      </c>
      <c r="AQ100" s="20">
        <f t="shared" si="73"/>
        <v>0.13744695130376425</v>
      </c>
      <c r="AR100" s="20">
        <f t="shared" si="73"/>
        <v>0.19439016205759854</v>
      </c>
      <c r="AS100" s="20">
        <f t="shared" si="73"/>
        <v>0.10935433568228026</v>
      </c>
      <c r="AT100" s="20">
        <f t="shared" si="73"/>
        <v>0.12695762026016066</v>
      </c>
      <c r="AU100" s="20">
        <f t="shared" si="73"/>
        <v>4.5395866642979808E-2</v>
      </c>
      <c r="AV100" s="20">
        <f t="shared" si="73"/>
        <v>0.13121730719883146</v>
      </c>
      <c r="AW100" s="20">
        <f t="shared" si="73"/>
        <v>0.13301750853713903</v>
      </c>
      <c r="AX100" s="20">
        <f t="shared" si="73"/>
        <v>0.47121059592191233</v>
      </c>
      <c r="AY100" s="20">
        <f t="shared" si="73"/>
        <v>0.26164900021712956</v>
      </c>
      <c r="AZ100" s="20">
        <f t="shared" si="73"/>
        <v>2.2384082430271807E-2</v>
      </c>
      <c r="BA100" s="20">
        <f t="shared" si="72"/>
        <v>6.1384496950316815E-2</v>
      </c>
      <c r="BB100" s="20">
        <f t="shared" si="42"/>
        <v>0.161110124158623</v>
      </c>
      <c r="BC100" s="20">
        <f t="shared" si="42"/>
        <v>4.8186968279347035E-2</v>
      </c>
      <c r="BD100" s="20">
        <f t="shared" si="42"/>
        <v>5.6272083061921399E-2</v>
      </c>
      <c r="BE100" s="20">
        <f t="shared" si="42"/>
        <v>0.13941690847002625</v>
      </c>
      <c r="BF100" s="20">
        <f t="shared" si="42"/>
        <v>1.2335050630662641</v>
      </c>
      <c r="BG100" s="20">
        <f t="shared" si="42"/>
        <v>0.3160024476421705</v>
      </c>
      <c r="BH100" s="20">
        <f t="shared" si="42"/>
        <v>8.4818696827934706E-2</v>
      </c>
      <c r="BI100" s="20">
        <f t="shared" si="42"/>
        <v>8.8051953178973963E-2</v>
      </c>
      <c r="BJ100" s="20">
        <f t="shared" si="71"/>
        <v>9.243797003612246E-2</v>
      </c>
      <c r="BK100" s="20">
        <f t="shared" si="71"/>
        <v>0.56652651941335541</v>
      </c>
      <c r="BL100" s="21">
        <f t="shared" si="71"/>
        <v>3.8056887941414499E-3</v>
      </c>
      <c r="BM100" s="7"/>
      <c r="BN100" s="28">
        <f t="shared" si="43"/>
        <v>126</v>
      </c>
      <c r="BO100" s="28">
        <f t="shared" si="44"/>
        <v>106</v>
      </c>
      <c r="BP100" s="28">
        <f t="shared" si="45"/>
        <v>155</v>
      </c>
      <c r="BQ100" s="28">
        <f t="shared" si="46"/>
        <v>117</v>
      </c>
      <c r="BR100" s="28">
        <f t="shared" si="47"/>
        <v>120</v>
      </c>
      <c r="BS100" s="28">
        <f t="shared" si="48"/>
        <v>141</v>
      </c>
      <c r="BT100" s="28">
        <f t="shared" si="49"/>
        <v>84</v>
      </c>
      <c r="BU100" s="28">
        <f t="shared" si="50"/>
        <v>138</v>
      </c>
      <c r="BV100" s="28">
        <f t="shared" si="51"/>
        <v>142</v>
      </c>
      <c r="BW100" s="28">
        <f t="shared" si="52"/>
        <v>162</v>
      </c>
      <c r="BX100" s="28">
        <f t="shared" si="53"/>
        <v>70</v>
      </c>
      <c r="BY100" s="28">
        <f t="shared" si="54"/>
        <v>30</v>
      </c>
      <c r="BZ100" s="28">
        <f t="shared" si="55"/>
        <v>152</v>
      </c>
      <c r="CA100" s="28">
        <f t="shared" si="56"/>
        <v>46</v>
      </c>
      <c r="CB100" s="28">
        <f t="shared" si="57"/>
        <v>142</v>
      </c>
      <c r="CC100" s="28">
        <f t="shared" si="58"/>
        <v>178</v>
      </c>
      <c r="CD100" s="28">
        <f t="shared" si="59"/>
        <v>152</v>
      </c>
      <c r="CE100" s="28">
        <f t="shared" si="60"/>
        <v>32</v>
      </c>
      <c r="CF100" s="28">
        <f t="shared" si="61"/>
        <v>178</v>
      </c>
      <c r="CG100" s="28">
        <f t="shared" si="62"/>
        <v>78</v>
      </c>
      <c r="CH100" s="28">
        <f t="shared" si="63"/>
        <v>93</v>
      </c>
      <c r="CI100" s="28">
        <f t="shared" si="64"/>
        <v>141</v>
      </c>
      <c r="CJ100" s="28">
        <f t="shared" si="65"/>
        <v>83</v>
      </c>
      <c r="CK100" s="28">
        <f t="shared" si="66"/>
        <v>176</v>
      </c>
      <c r="CL100" s="28">
        <f t="shared" si="67"/>
        <v>82</v>
      </c>
      <c r="CM100" s="28">
        <f t="shared" si="68"/>
        <v>118</v>
      </c>
      <c r="CN100" s="28">
        <f t="shared" si="69"/>
        <v>174</v>
      </c>
      <c r="CT100" s="25"/>
    </row>
    <row r="101" spans="1:98" x14ac:dyDescent="0.25">
      <c r="A101" t="s">
        <v>47</v>
      </c>
      <c r="B101" t="s">
        <v>40</v>
      </c>
      <c r="C101">
        <v>2018</v>
      </c>
      <c r="D101" s="9">
        <f>[1]lakónépesség!T75</f>
        <v>270634</v>
      </c>
      <c r="E101">
        <v>88406</v>
      </c>
      <c r="F101">
        <v>43904</v>
      </c>
      <c r="G101">
        <v>61919</v>
      </c>
      <c r="H101">
        <v>59094</v>
      </c>
      <c r="I101">
        <v>24187</v>
      </c>
      <c r="J101">
        <v>45257</v>
      </c>
      <c r="K101">
        <v>56202</v>
      </c>
      <c r="L101">
        <v>26751</v>
      </c>
      <c r="M101">
        <v>42161</v>
      </c>
      <c r="N101">
        <v>29425</v>
      </c>
      <c r="O101">
        <v>35025</v>
      </c>
      <c r="P101">
        <v>21279</v>
      </c>
      <c r="Q101">
        <v>160400</v>
      </c>
      <c r="R101">
        <v>95508</v>
      </c>
      <c r="S101">
        <v>7990</v>
      </c>
      <c r="T101">
        <v>25586</v>
      </c>
      <c r="U101">
        <v>55279</v>
      </c>
      <c r="V101">
        <v>3899</v>
      </c>
      <c r="W101">
        <v>43425</v>
      </c>
      <c r="X101">
        <v>29700</v>
      </c>
      <c r="Y101">
        <v>345287</v>
      </c>
      <c r="Z101">
        <v>85503</v>
      </c>
      <c r="AA101">
        <v>26684</v>
      </c>
      <c r="AB101">
        <v>46870</v>
      </c>
      <c r="AC101">
        <v>24039</v>
      </c>
      <c r="AD101">
        <v>318649</v>
      </c>
      <c r="AE101">
        <v>2075</v>
      </c>
      <c r="AH101" s="8" t="str">
        <f t="shared" si="41"/>
        <v>Zala</v>
      </c>
      <c r="AI101" t="str">
        <f t="shared" si="41"/>
        <v>megye</v>
      </c>
      <c r="AJ101">
        <f t="shared" si="41"/>
        <v>2018</v>
      </c>
      <c r="AK101" s="10"/>
      <c r="AL101" s="19">
        <f t="shared" si="73"/>
        <v>0.32666257750319622</v>
      </c>
      <c r="AM101" s="20">
        <f t="shared" si="73"/>
        <v>0.16222647560912523</v>
      </c>
      <c r="AN101" s="20">
        <f t="shared" si="73"/>
        <v>0.22879239119992315</v>
      </c>
      <c r="AO101" s="20">
        <f t="shared" si="73"/>
        <v>0.21835393926853242</v>
      </c>
      <c r="AP101" s="20">
        <f t="shared" si="73"/>
        <v>8.9371623668866446E-2</v>
      </c>
      <c r="AQ101" s="20">
        <f t="shared" si="73"/>
        <v>0.16722584745449573</v>
      </c>
      <c r="AR101" s="20">
        <f t="shared" si="73"/>
        <v>0.20766792051257418</v>
      </c>
      <c r="AS101" s="20">
        <f t="shared" si="73"/>
        <v>9.8845673492613639E-2</v>
      </c>
      <c r="AT101" s="20">
        <f t="shared" si="73"/>
        <v>0.15578604314313796</v>
      </c>
      <c r="AU101" s="20">
        <f t="shared" si="73"/>
        <v>0.10872617631191941</v>
      </c>
      <c r="AV101" s="20">
        <f t="shared" si="73"/>
        <v>0.12941832881308335</v>
      </c>
      <c r="AW101" s="20">
        <f t="shared" si="73"/>
        <v>7.8626484477190603E-2</v>
      </c>
      <c r="AX101" s="20">
        <f t="shared" si="73"/>
        <v>0.59268236806905272</v>
      </c>
      <c r="AY101" s="20">
        <f t="shared" si="73"/>
        <v>0.3529046609073509</v>
      </c>
      <c r="AZ101" s="20">
        <f t="shared" si="73"/>
        <v>2.9523267586482112E-2</v>
      </c>
      <c r="BA101" s="20">
        <f t="shared" si="72"/>
        <v>9.4540966766925069E-2</v>
      </c>
      <c r="BB101" s="20">
        <f t="shared" si="42"/>
        <v>0.20425741037711448</v>
      </c>
      <c r="BC101" s="20">
        <f t="shared" si="42"/>
        <v>1.4406911178935389E-2</v>
      </c>
      <c r="BD101" s="20">
        <f t="shared" si="42"/>
        <v>0.16045655756482927</v>
      </c>
      <c r="BE101" s="20">
        <f t="shared" si="42"/>
        <v>0.10974230880081587</v>
      </c>
      <c r="BF101" s="20">
        <f t="shared" si="42"/>
        <v>1.275844867976677</v>
      </c>
      <c r="BG101" s="20">
        <f t="shared" si="42"/>
        <v>0.31593591344768213</v>
      </c>
      <c r="BH101" s="20">
        <f t="shared" si="42"/>
        <v>9.8598106668046137E-2</v>
      </c>
      <c r="BI101" s="20">
        <f t="shared" si="42"/>
        <v>0.17318592638027741</v>
      </c>
      <c r="BJ101" s="20">
        <f t="shared" si="71"/>
        <v>8.8824759638478537E-2</v>
      </c>
      <c r="BK101" s="20">
        <f t="shared" si="71"/>
        <v>1.177416732561319</v>
      </c>
      <c r="BL101" s="21">
        <f t="shared" si="71"/>
        <v>7.6671815071277074E-3</v>
      </c>
      <c r="BM101" s="7"/>
      <c r="BN101" s="28">
        <f t="shared" si="43"/>
        <v>107</v>
      </c>
      <c r="BO101" s="28">
        <f t="shared" si="44"/>
        <v>156</v>
      </c>
      <c r="BP101" s="28">
        <f t="shared" si="45"/>
        <v>8</v>
      </c>
      <c r="BQ101" s="28">
        <f t="shared" si="46"/>
        <v>147</v>
      </c>
      <c r="BR101" s="28">
        <f t="shared" si="47"/>
        <v>137</v>
      </c>
      <c r="BS101" s="28">
        <f t="shared" si="48"/>
        <v>105</v>
      </c>
      <c r="BT101" s="28">
        <f t="shared" si="49"/>
        <v>49</v>
      </c>
      <c r="BU101" s="28">
        <f t="shared" si="50"/>
        <v>149</v>
      </c>
      <c r="BV101" s="28">
        <f t="shared" si="51"/>
        <v>96</v>
      </c>
      <c r="BW101" s="28">
        <f t="shared" si="52"/>
        <v>19</v>
      </c>
      <c r="BX101" s="28">
        <f t="shared" si="53"/>
        <v>81</v>
      </c>
      <c r="BY101" s="28">
        <f t="shared" si="54"/>
        <v>119</v>
      </c>
      <c r="BZ101" s="28">
        <f t="shared" si="55"/>
        <v>112</v>
      </c>
      <c r="CA101" s="28">
        <f t="shared" si="56"/>
        <v>14</v>
      </c>
      <c r="CB101" s="28">
        <f t="shared" si="57"/>
        <v>103</v>
      </c>
      <c r="CC101" s="28">
        <f t="shared" si="58"/>
        <v>157</v>
      </c>
      <c r="CD101" s="28">
        <f t="shared" si="59"/>
        <v>82</v>
      </c>
      <c r="CE101" s="28">
        <f t="shared" si="60"/>
        <v>131</v>
      </c>
      <c r="CF101" s="28">
        <f t="shared" si="61"/>
        <v>51</v>
      </c>
      <c r="CG101" s="28">
        <f t="shared" si="62"/>
        <v>137</v>
      </c>
      <c r="CH101" s="28">
        <f t="shared" si="63"/>
        <v>87</v>
      </c>
      <c r="CI101" s="28">
        <f t="shared" si="64"/>
        <v>142</v>
      </c>
      <c r="CJ101" s="28">
        <f t="shared" si="65"/>
        <v>42</v>
      </c>
      <c r="CK101" s="28">
        <f t="shared" si="66"/>
        <v>129</v>
      </c>
      <c r="CL101" s="28">
        <f t="shared" si="67"/>
        <v>98</v>
      </c>
      <c r="CM101" s="28">
        <f t="shared" si="68"/>
        <v>3</v>
      </c>
      <c r="CN101" s="28">
        <f t="shared" si="69"/>
        <v>117</v>
      </c>
      <c r="CT101" s="25"/>
    </row>
    <row r="102" spans="1:98" x14ac:dyDescent="0.25">
      <c r="A102" t="s">
        <v>48</v>
      </c>
      <c r="B102" t="s">
        <v>44</v>
      </c>
      <c r="C102">
        <v>2018</v>
      </c>
      <c r="D102" s="9">
        <f>[1]lakónépesség!T76</f>
        <v>985457</v>
      </c>
      <c r="E102">
        <v>285602</v>
      </c>
      <c r="F102">
        <v>199415</v>
      </c>
      <c r="G102">
        <v>187173</v>
      </c>
      <c r="H102">
        <v>233592</v>
      </c>
      <c r="I102">
        <v>92426</v>
      </c>
      <c r="J102">
        <v>143693</v>
      </c>
      <c r="K102">
        <v>177112</v>
      </c>
      <c r="L102">
        <v>98728</v>
      </c>
      <c r="M102">
        <v>130460</v>
      </c>
      <c r="N102">
        <v>70285</v>
      </c>
      <c r="O102">
        <v>135669</v>
      </c>
      <c r="P102">
        <v>95818</v>
      </c>
      <c r="Q102">
        <v>498695</v>
      </c>
      <c r="R102">
        <v>226861</v>
      </c>
      <c r="S102">
        <v>25944</v>
      </c>
      <c r="T102">
        <v>94351</v>
      </c>
      <c r="U102">
        <v>163282</v>
      </c>
      <c r="V102">
        <v>23886</v>
      </c>
      <c r="W102">
        <v>108188</v>
      </c>
      <c r="X102">
        <v>147409</v>
      </c>
      <c r="Y102">
        <v>1100075</v>
      </c>
      <c r="Z102">
        <v>337540</v>
      </c>
      <c r="AA102">
        <v>74846</v>
      </c>
      <c r="AB102">
        <v>150955</v>
      </c>
      <c r="AC102">
        <v>109444</v>
      </c>
      <c r="AD102">
        <v>745577</v>
      </c>
      <c r="AE102">
        <v>5982</v>
      </c>
      <c r="AH102" s="8" t="str">
        <f t="shared" si="41"/>
        <v>Nyugat-Dunántúl</v>
      </c>
      <c r="AI102" t="str">
        <f t="shared" si="41"/>
        <v>régió</v>
      </c>
      <c r="AJ102">
        <f t="shared" si="41"/>
        <v>2018</v>
      </c>
      <c r="AK102" s="10"/>
      <c r="AL102" s="19">
        <f t="shared" si="73"/>
        <v>0.28981680580684899</v>
      </c>
      <c r="AM102" s="20">
        <f t="shared" si="73"/>
        <v>0.20235789080599154</v>
      </c>
      <c r="AN102" s="20">
        <f t="shared" si="73"/>
        <v>0.18993522802111101</v>
      </c>
      <c r="AO102" s="20">
        <f t="shared" si="73"/>
        <v>0.23703926198707809</v>
      </c>
      <c r="AP102" s="20">
        <f t="shared" si="73"/>
        <v>9.3789987792465834E-2</v>
      </c>
      <c r="AQ102" s="20">
        <f t="shared" si="73"/>
        <v>0.14581356670052575</v>
      </c>
      <c r="AR102" s="20">
        <f t="shared" si="73"/>
        <v>0.17972575160560025</v>
      </c>
      <c r="AS102" s="20">
        <f t="shared" si="73"/>
        <v>0.10018499031413852</v>
      </c>
      <c r="AT102" s="20">
        <f t="shared" si="73"/>
        <v>0.13238527911415718</v>
      </c>
      <c r="AU102" s="20">
        <f t="shared" si="73"/>
        <v>7.1322239326525663E-2</v>
      </c>
      <c r="AV102" s="20">
        <f t="shared" si="73"/>
        <v>0.13767115155709483</v>
      </c>
      <c r="AW102" s="20">
        <f t="shared" si="73"/>
        <v>9.7232045639738723E-2</v>
      </c>
      <c r="AX102" s="20">
        <f t="shared" si="73"/>
        <v>0.50605455134013966</v>
      </c>
      <c r="AY102" s="20">
        <f t="shared" si="73"/>
        <v>0.23020892844639593</v>
      </c>
      <c r="AZ102" s="20">
        <f t="shared" si="73"/>
        <v>2.6326871695061278E-2</v>
      </c>
      <c r="BA102" s="20">
        <f t="shared" si="72"/>
        <v>9.5743396211097995E-2</v>
      </c>
      <c r="BB102" s="20">
        <f t="shared" si="42"/>
        <v>0.16569165372005071</v>
      </c>
      <c r="BC102" s="20">
        <f t="shared" si="42"/>
        <v>2.4238500512959976E-2</v>
      </c>
      <c r="BD102" s="20">
        <f t="shared" si="42"/>
        <v>0.10978459739998803</v>
      </c>
      <c r="BE102" s="20">
        <f t="shared" si="42"/>
        <v>0.14958440601670089</v>
      </c>
      <c r="BF102" s="20">
        <f t="shared" si="42"/>
        <v>1.1163094888970295</v>
      </c>
      <c r="BG102" s="20">
        <f t="shared" si="42"/>
        <v>0.34252128707797497</v>
      </c>
      <c r="BH102" s="20">
        <f t="shared" si="42"/>
        <v>7.5950548831658818E-2</v>
      </c>
      <c r="BI102" s="20">
        <f t="shared" si="42"/>
        <v>0.15318273653746434</v>
      </c>
      <c r="BJ102" s="20">
        <f t="shared" si="71"/>
        <v>0.11105913297079426</v>
      </c>
      <c r="BK102" s="20">
        <f t="shared" si="71"/>
        <v>0.75657994209793022</v>
      </c>
      <c r="BL102" s="21">
        <f t="shared" si="71"/>
        <v>6.0702800832507153E-3</v>
      </c>
      <c r="BM102" s="7"/>
      <c r="BN102" s="28">
        <f t="shared" si="43"/>
        <v>144</v>
      </c>
      <c r="BO102" s="28">
        <f t="shared" si="44"/>
        <v>119</v>
      </c>
      <c r="BP102" s="28">
        <f t="shared" si="45"/>
        <v>47</v>
      </c>
      <c r="BQ102" s="28">
        <f t="shared" si="46"/>
        <v>120</v>
      </c>
      <c r="BR102" s="28">
        <f t="shared" si="47"/>
        <v>134</v>
      </c>
      <c r="BS102" s="28">
        <f t="shared" si="48"/>
        <v>128</v>
      </c>
      <c r="BT102" s="28">
        <f t="shared" si="49"/>
        <v>116</v>
      </c>
      <c r="BU102" s="28">
        <f t="shared" si="50"/>
        <v>147</v>
      </c>
      <c r="BV102" s="28">
        <f t="shared" si="51"/>
        <v>131</v>
      </c>
      <c r="BW102" s="28">
        <f t="shared" si="52"/>
        <v>105</v>
      </c>
      <c r="BX102" s="28">
        <f t="shared" si="53"/>
        <v>47</v>
      </c>
      <c r="BY102" s="28">
        <f t="shared" si="54"/>
        <v>82</v>
      </c>
      <c r="BZ102" s="28">
        <f t="shared" si="55"/>
        <v>143</v>
      </c>
      <c r="CA102" s="28">
        <f t="shared" si="56"/>
        <v>76</v>
      </c>
      <c r="CB102" s="28">
        <f t="shared" si="57"/>
        <v>119</v>
      </c>
      <c r="CC102" s="28">
        <f t="shared" si="58"/>
        <v>155</v>
      </c>
      <c r="CD102" s="28">
        <f t="shared" si="59"/>
        <v>145</v>
      </c>
      <c r="CE102" s="28">
        <f t="shared" si="60"/>
        <v>97</v>
      </c>
      <c r="CF102" s="28">
        <f t="shared" si="61"/>
        <v>137</v>
      </c>
      <c r="CG102" s="28">
        <f t="shared" si="62"/>
        <v>60</v>
      </c>
      <c r="CH102" s="28">
        <f t="shared" si="63"/>
        <v>129</v>
      </c>
      <c r="CI102" s="28">
        <f t="shared" si="64"/>
        <v>123</v>
      </c>
      <c r="CJ102" s="28">
        <f t="shared" si="65"/>
        <v>116</v>
      </c>
      <c r="CK102" s="28">
        <f t="shared" si="66"/>
        <v>152</v>
      </c>
      <c r="CL102" s="28">
        <f t="shared" si="67"/>
        <v>29</v>
      </c>
      <c r="CM102" s="28">
        <f t="shared" si="68"/>
        <v>43</v>
      </c>
      <c r="CN102" s="28">
        <f t="shared" si="69"/>
        <v>146</v>
      </c>
      <c r="CT102" s="25"/>
    </row>
    <row r="103" spans="1:98" x14ac:dyDescent="0.25">
      <c r="A103" t="s">
        <v>49</v>
      </c>
      <c r="B103" t="s">
        <v>40</v>
      </c>
      <c r="C103">
        <v>2018</v>
      </c>
      <c r="D103" s="9">
        <f>[1]lakónépesség!T77</f>
        <v>363721</v>
      </c>
      <c r="E103">
        <v>163363</v>
      </c>
      <c r="F103">
        <v>110643</v>
      </c>
      <c r="G103">
        <v>55441</v>
      </c>
      <c r="H103">
        <v>107076</v>
      </c>
      <c r="I103">
        <v>88158</v>
      </c>
      <c r="J103">
        <v>76684</v>
      </c>
      <c r="K103">
        <v>82918</v>
      </c>
      <c r="L103">
        <v>76811</v>
      </c>
      <c r="M103">
        <v>73591</v>
      </c>
      <c r="N103">
        <v>34538</v>
      </c>
      <c r="O103">
        <v>68270</v>
      </c>
      <c r="P103">
        <v>66024</v>
      </c>
      <c r="Q103">
        <v>361111</v>
      </c>
      <c r="R103">
        <v>94512</v>
      </c>
      <c r="S103">
        <v>12212</v>
      </c>
      <c r="T103">
        <v>84892</v>
      </c>
      <c r="U103">
        <v>86330</v>
      </c>
      <c r="V103">
        <v>8200</v>
      </c>
      <c r="W103">
        <v>97683</v>
      </c>
      <c r="X103">
        <v>54003</v>
      </c>
      <c r="Y103">
        <v>698080</v>
      </c>
      <c r="Z103">
        <v>140132</v>
      </c>
      <c r="AA103">
        <v>40351</v>
      </c>
      <c r="AB103">
        <v>101081</v>
      </c>
      <c r="AC103">
        <v>46419</v>
      </c>
      <c r="AD103">
        <v>225819</v>
      </c>
      <c r="AE103">
        <v>3262</v>
      </c>
      <c r="AH103" s="8" t="str">
        <f t="shared" si="41"/>
        <v>Baranya</v>
      </c>
      <c r="AI103" t="str">
        <f t="shared" si="41"/>
        <v>megye</v>
      </c>
      <c r="AJ103">
        <f t="shared" si="41"/>
        <v>2018</v>
      </c>
      <c r="AK103" s="10"/>
      <c r="AL103" s="19">
        <f t="shared" si="73"/>
        <v>0.44914371180107832</v>
      </c>
      <c r="AM103" s="20">
        <f t="shared" si="73"/>
        <v>0.30419744804396776</v>
      </c>
      <c r="AN103" s="20">
        <f t="shared" si="73"/>
        <v>0.15242727255231345</v>
      </c>
      <c r="AO103" s="20">
        <f t="shared" si="73"/>
        <v>0.29439048061563672</v>
      </c>
      <c r="AP103" s="20">
        <f t="shared" si="73"/>
        <v>0.24237808650036705</v>
      </c>
      <c r="AQ103" s="20">
        <f t="shared" si="73"/>
        <v>0.21083192886855584</v>
      </c>
      <c r="AR103" s="20">
        <f t="shared" si="73"/>
        <v>0.22797143964742206</v>
      </c>
      <c r="AS103" s="20">
        <f t="shared" si="73"/>
        <v>0.21118109759953371</v>
      </c>
      <c r="AT103" s="20">
        <f t="shared" si="73"/>
        <v>0.20232815812119728</v>
      </c>
      <c r="AU103" s="20">
        <f t="shared" si="73"/>
        <v>9.4957398665460616E-2</v>
      </c>
      <c r="AV103" s="20">
        <f t="shared" si="73"/>
        <v>0.18769881310125069</v>
      </c>
      <c r="AW103" s="20">
        <f t="shared" si="73"/>
        <v>0.18152375034710672</v>
      </c>
      <c r="AX103" s="20">
        <f t="shared" si="73"/>
        <v>0.99282417017439195</v>
      </c>
      <c r="AY103" s="20">
        <f t="shared" si="73"/>
        <v>0.25984752048960602</v>
      </c>
      <c r="AZ103" s="20">
        <f t="shared" si="73"/>
        <v>3.3575185375603826E-2</v>
      </c>
      <c r="BA103" s="20">
        <f t="shared" si="72"/>
        <v>0.2333986764580544</v>
      </c>
      <c r="BB103" s="20">
        <f t="shared" si="42"/>
        <v>0.23735225626235493</v>
      </c>
      <c r="BC103" s="20">
        <f t="shared" si="42"/>
        <v>2.2544752708807025E-2</v>
      </c>
      <c r="BD103" s="20">
        <f t="shared" si="42"/>
        <v>0.26856574132370692</v>
      </c>
      <c r="BE103" s="20">
        <f t="shared" si="42"/>
        <v>0.14847369274801289</v>
      </c>
      <c r="BF103" s="20">
        <f t="shared" si="42"/>
        <v>1.9192732891419522</v>
      </c>
      <c r="BG103" s="20">
        <f t="shared" si="42"/>
        <v>0.38527332763299343</v>
      </c>
      <c r="BH103" s="20">
        <f t="shared" si="42"/>
        <v>0.11093942884793564</v>
      </c>
      <c r="BI103" s="20">
        <f t="shared" si="42"/>
        <v>0.27790806689742964</v>
      </c>
      <c r="BJ103" s="20">
        <f t="shared" si="71"/>
        <v>0.12762254585245283</v>
      </c>
      <c r="BK103" s="20">
        <f t="shared" si="71"/>
        <v>0.62085774535976757</v>
      </c>
      <c r="BL103" s="21">
        <f t="shared" si="71"/>
        <v>8.9684126019668915E-3</v>
      </c>
      <c r="BM103" s="7"/>
      <c r="BN103" s="28">
        <f t="shared" si="43"/>
        <v>28</v>
      </c>
      <c r="BO103" s="28">
        <f t="shared" si="44"/>
        <v>24</v>
      </c>
      <c r="BP103" s="28">
        <f t="shared" si="45"/>
        <v>105</v>
      </c>
      <c r="BQ103" s="28">
        <f t="shared" si="46"/>
        <v>40</v>
      </c>
      <c r="BR103" s="28">
        <f t="shared" si="47"/>
        <v>12</v>
      </c>
      <c r="BS103" s="28">
        <f t="shared" si="48"/>
        <v>28</v>
      </c>
      <c r="BT103" s="28">
        <f t="shared" si="49"/>
        <v>26</v>
      </c>
      <c r="BU103" s="28">
        <f t="shared" si="50"/>
        <v>18</v>
      </c>
      <c r="BV103" s="28">
        <f t="shared" si="51"/>
        <v>26</v>
      </c>
      <c r="BW103" s="28">
        <f t="shared" si="52"/>
        <v>48</v>
      </c>
      <c r="BX103" s="28">
        <f t="shared" si="53"/>
        <v>12</v>
      </c>
      <c r="BY103" s="28">
        <f t="shared" si="54"/>
        <v>7</v>
      </c>
      <c r="BZ103" s="28">
        <f t="shared" si="55"/>
        <v>5</v>
      </c>
      <c r="CA103" s="28">
        <f t="shared" si="56"/>
        <v>48</v>
      </c>
      <c r="CB103" s="28">
        <f t="shared" si="57"/>
        <v>63</v>
      </c>
      <c r="CC103" s="28">
        <f t="shared" si="58"/>
        <v>12</v>
      </c>
      <c r="CD103" s="28">
        <f t="shared" si="59"/>
        <v>47</v>
      </c>
      <c r="CE103" s="28">
        <f t="shared" si="60"/>
        <v>105</v>
      </c>
      <c r="CF103" s="28">
        <f t="shared" si="61"/>
        <v>16</v>
      </c>
      <c r="CG103" s="28">
        <f t="shared" si="62"/>
        <v>64</v>
      </c>
      <c r="CH103" s="28">
        <f t="shared" si="63"/>
        <v>12</v>
      </c>
      <c r="CI103" s="28">
        <f t="shared" si="64"/>
        <v>62</v>
      </c>
      <c r="CJ103" s="28">
        <f t="shared" si="65"/>
        <v>18</v>
      </c>
      <c r="CK103" s="28">
        <f t="shared" si="66"/>
        <v>15</v>
      </c>
      <c r="CL103" s="28">
        <f t="shared" si="67"/>
        <v>22</v>
      </c>
      <c r="CM103" s="28">
        <f t="shared" si="68"/>
        <v>93</v>
      </c>
      <c r="CN103" s="28">
        <f t="shared" si="69"/>
        <v>98</v>
      </c>
    </row>
    <row r="104" spans="1:98" x14ac:dyDescent="0.25">
      <c r="A104" t="s">
        <v>50</v>
      </c>
      <c r="B104" t="s">
        <v>40</v>
      </c>
      <c r="C104">
        <v>2018</v>
      </c>
      <c r="D104" s="9">
        <f>[1]lakónépesség!T78</f>
        <v>303802</v>
      </c>
      <c r="E104">
        <v>103631</v>
      </c>
      <c r="F104">
        <v>111081</v>
      </c>
      <c r="G104">
        <v>30344</v>
      </c>
      <c r="H104">
        <v>75713</v>
      </c>
      <c r="I104">
        <v>35354</v>
      </c>
      <c r="J104">
        <v>48406</v>
      </c>
      <c r="K104">
        <v>57370</v>
      </c>
      <c r="L104">
        <v>50069</v>
      </c>
      <c r="M104">
        <v>59286</v>
      </c>
      <c r="N104">
        <v>30849</v>
      </c>
      <c r="O104">
        <v>26912</v>
      </c>
      <c r="P104">
        <v>40548</v>
      </c>
      <c r="Q104">
        <v>180342</v>
      </c>
      <c r="R104">
        <v>54840</v>
      </c>
      <c r="S104">
        <v>7179</v>
      </c>
      <c r="T104">
        <v>35001</v>
      </c>
      <c r="U104">
        <v>58971</v>
      </c>
      <c r="V104">
        <v>1881</v>
      </c>
      <c r="W104">
        <v>44306</v>
      </c>
      <c r="X104">
        <v>58188</v>
      </c>
      <c r="Y104">
        <v>425906</v>
      </c>
      <c r="Z104">
        <v>117128</v>
      </c>
      <c r="AA104">
        <v>38475</v>
      </c>
      <c r="AB104">
        <v>60954</v>
      </c>
      <c r="AC104">
        <v>25060</v>
      </c>
      <c r="AD104">
        <v>164550</v>
      </c>
      <c r="AE104">
        <v>1509</v>
      </c>
      <c r="AH104" s="8" t="str">
        <f t="shared" si="41"/>
        <v>Somogy</v>
      </c>
      <c r="AI104" t="str">
        <f t="shared" si="41"/>
        <v>megye</v>
      </c>
      <c r="AJ104">
        <f t="shared" si="41"/>
        <v>2018</v>
      </c>
      <c r="AK104" s="10"/>
      <c r="AL104" s="19">
        <f t="shared" si="73"/>
        <v>0.34111362005516749</v>
      </c>
      <c r="AM104" s="20">
        <f t="shared" si="73"/>
        <v>0.36563617092711698</v>
      </c>
      <c r="AN104" s="20">
        <f t="shared" si="73"/>
        <v>9.9880843444085293E-2</v>
      </c>
      <c r="AO104" s="20">
        <f t="shared" si="73"/>
        <v>0.24921824082790764</v>
      </c>
      <c r="AP104" s="20">
        <f t="shared" si="73"/>
        <v>0.11637184745327549</v>
      </c>
      <c r="AQ104" s="20">
        <f t="shared" si="73"/>
        <v>0.15933403993390433</v>
      </c>
      <c r="AR104" s="20">
        <f t="shared" si="73"/>
        <v>0.18884009980184463</v>
      </c>
      <c r="AS104" s="20">
        <f t="shared" si="73"/>
        <v>0.16480799994733411</v>
      </c>
      <c r="AT104" s="20">
        <f t="shared" si="73"/>
        <v>0.19514683905965069</v>
      </c>
      <c r="AU104" s="20">
        <f t="shared" si="73"/>
        <v>0.10154311031527113</v>
      </c>
      <c r="AV104" s="20">
        <f t="shared" si="73"/>
        <v>8.8584011955155001E-2</v>
      </c>
      <c r="AW104" s="20">
        <f t="shared" si="73"/>
        <v>0.13346850909473934</v>
      </c>
      <c r="AX104" s="20">
        <f t="shared" si="73"/>
        <v>0.59361689521464633</v>
      </c>
      <c r="AY104" s="20">
        <f t="shared" si="73"/>
        <v>0.18051230735808191</v>
      </c>
      <c r="AZ104" s="20">
        <f t="shared" si="73"/>
        <v>2.3630522511372539E-2</v>
      </c>
      <c r="BA104" s="20">
        <f t="shared" si="72"/>
        <v>0.11520990645222876</v>
      </c>
      <c r="BB104" s="20">
        <f t="shared" si="42"/>
        <v>0.19410997952613873</v>
      </c>
      <c r="BC104" s="20">
        <f t="shared" si="42"/>
        <v>6.1915326429714092E-3</v>
      </c>
      <c r="BD104" s="20">
        <f t="shared" si="42"/>
        <v>0.14583840791041533</v>
      </c>
      <c r="BE104" s="20">
        <f t="shared" si="42"/>
        <v>0.19153264297140901</v>
      </c>
      <c r="BF104" s="20">
        <f t="shared" si="42"/>
        <v>1.401919671364902</v>
      </c>
      <c r="BG104" s="20">
        <f t="shared" si="42"/>
        <v>0.38554058235297989</v>
      </c>
      <c r="BH104" s="20">
        <f t="shared" si="42"/>
        <v>0.12664498587896064</v>
      </c>
      <c r="BI104" s="20">
        <f t="shared" ref="BI104:BL167" si="74">AB104/$D104</f>
        <v>0.20063725716091402</v>
      </c>
      <c r="BJ104" s="20">
        <f t="shared" si="71"/>
        <v>8.2487936221618027E-2</v>
      </c>
      <c r="BK104" s="20">
        <f t="shared" si="71"/>
        <v>0.54163567060124684</v>
      </c>
      <c r="BL104" s="21">
        <f t="shared" si="71"/>
        <v>4.967050908157287E-3</v>
      </c>
      <c r="BM104" s="7"/>
      <c r="BN104" s="28">
        <f t="shared" si="43"/>
        <v>96</v>
      </c>
      <c r="BO104" s="28">
        <f t="shared" si="44"/>
        <v>9</v>
      </c>
      <c r="BP104" s="28">
        <f t="shared" si="45"/>
        <v>168</v>
      </c>
      <c r="BQ104" s="28">
        <f t="shared" si="46"/>
        <v>97</v>
      </c>
      <c r="BR104" s="28">
        <f t="shared" si="47"/>
        <v>95</v>
      </c>
      <c r="BS104" s="28">
        <f t="shared" si="48"/>
        <v>111</v>
      </c>
      <c r="BT104" s="28">
        <f t="shared" si="49"/>
        <v>97</v>
      </c>
      <c r="BU104" s="28">
        <f t="shared" si="50"/>
        <v>51</v>
      </c>
      <c r="BV104" s="28">
        <f t="shared" si="51"/>
        <v>34</v>
      </c>
      <c r="BW104" s="28">
        <f t="shared" si="52"/>
        <v>32</v>
      </c>
      <c r="BX104" s="28">
        <f t="shared" si="53"/>
        <v>158</v>
      </c>
      <c r="BY104" s="28">
        <f t="shared" si="54"/>
        <v>29</v>
      </c>
      <c r="BZ104" s="28">
        <f t="shared" si="55"/>
        <v>111</v>
      </c>
      <c r="CA104" s="28">
        <f t="shared" si="56"/>
        <v>128</v>
      </c>
      <c r="CB104" s="28">
        <f t="shared" si="57"/>
        <v>136</v>
      </c>
      <c r="CC104" s="28">
        <f t="shared" si="58"/>
        <v>125</v>
      </c>
      <c r="CD104" s="28">
        <f t="shared" si="59"/>
        <v>100</v>
      </c>
      <c r="CE104" s="28">
        <f t="shared" si="60"/>
        <v>170</v>
      </c>
      <c r="CF104" s="28">
        <f t="shared" si="61"/>
        <v>69</v>
      </c>
      <c r="CG104" s="28">
        <f t="shared" si="62"/>
        <v>8</v>
      </c>
      <c r="CH104" s="28">
        <f t="shared" si="63"/>
        <v>61</v>
      </c>
      <c r="CI104" s="28">
        <f t="shared" si="64"/>
        <v>59</v>
      </c>
      <c r="CJ104" s="28">
        <f t="shared" si="65"/>
        <v>7</v>
      </c>
      <c r="CK104" s="28">
        <f t="shared" si="66"/>
        <v>79</v>
      </c>
      <c r="CL104" s="28">
        <f t="shared" si="67"/>
        <v>126</v>
      </c>
      <c r="CM104" s="28">
        <f t="shared" si="68"/>
        <v>131</v>
      </c>
      <c r="CN104" s="28">
        <f t="shared" si="69"/>
        <v>162</v>
      </c>
    </row>
    <row r="105" spans="1:98" x14ac:dyDescent="0.25">
      <c r="A105" t="s">
        <v>51</v>
      </c>
      <c r="B105" t="s">
        <v>40</v>
      </c>
      <c r="C105">
        <v>2018</v>
      </c>
      <c r="D105" s="9">
        <f>[1]lakónépesség!T79</f>
        <v>219317</v>
      </c>
      <c r="E105">
        <v>87346</v>
      </c>
      <c r="F105">
        <v>37325</v>
      </c>
      <c r="G105">
        <v>50100</v>
      </c>
      <c r="H105">
        <v>66175</v>
      </c>
      <c r="I105">
        <v>35347</v>
      </c>
      <c r="J105">
        <v>41009</v>
      </c>
      <c r="K105">
        <v>46767</v>
      </c>
      <c r="L105">
        <v>32830</v>
      </c>
      <c r="M105">
        <v>38187</v>
      </c>
      <c r="N105">
        <v>19594</v>
      </c>
      <c r="O105">
        <v>23996</v>
      </c>
      <c r="P105">
        <v>17162</v>
      </c>
      <c r="Q105">
        <v>123194</v>
      </c>
      <c r="R105">
        <v>36802</v>
      </c>
      <c r="S105">
        <v>8167</v>
      </c>
      <c r="T105">
        <v>18793</v>
      </c>
      <c r="U105">
        <v>41441</v>
      </c>
      <c r="V105">
        <v>3789</v>
      </c>
      <c r="W105">
        <v>40991</v>
      </c>
      <c r="X105">
        <v>21466</v>
      </c>
      <c r="Y105">
        <v>266024</v>
      </c>
      <c r="Z105">
        <v>73282</v>
      </c>
      <c r="AA105">
        <v>13137</v>
      </c>
      <c r="AB105">
        <v>33718</v>
      </c>
      <c r="AC105">
        <v>19426</v>
      </c>
      <c r="AD105">
        <v>93902</v>
      </c>
      <c r="AE105">
        <v>3390</v>
      </c>
      <c r="AH105" s="8" t="str">
        <f t="shared" si="41"/>
        <v>Tolna</v>
      </c>
      <c r="AI105" t="str">
        <f t="shared" si="41"/>
        <v>megye</v>
      </c>
      <c r="AJ105">
        <f t="shared" si="41"/>
        <v>2018</v>
      </c>
      <c r="AK105" s="10"/>
      <c r="AL105" s="19">
        <f t="shared" si="73"/>
        <v>0.39826370048833426</v>
      </c>
      <c r="AM105" s="20">
        <f t="shared" si="73"/>
        <v>0.17018744556965487</v>
      </c>
      <c r="AN105" s="20">
        <f t="shared" si="73"/>
        <v>0.22843646411358901</v>
      </c>
      <c r="AO105" s="20">
        <f t="shared" si="73"/>
        <v>0.30173219586260985</v>
      </c>
      <c r="AP105" s="20">
        <f t="shared" si="73"/>
        <v>0.16116853686672716</v>
      </c>
      <c r="AQ105" s="20">
        <f t="shared" si="73"/>
        <v>0.18698504903860622</v>
      </c>
      <c r="AR105" s="20">
        <f t="shared" si="73"/>
        <v>0.21323928377645143</v>
      </c>
      <c r="AS105" s="20">
        <f t="shared" si="73"/>
        <v>0.14969199834030195</v>
      </c>
      <c r="AT105" s="20">
        <f t="shared" si="73"/>
        <v>0.17411782944322601</v>
      </c>
      <c r="AU105" s="20">
        <f t="shared" si="73"/>
        <v>8.9340999557717821E-2</v>
      </c>
      <c r="AV105" s="20">
        <f t="shared" si="73"/>
        <v>0.10941240305129106</v>
      </c>
      <c r="AW105" s="20">
        <f t="shared" si="73"/>
        <v>7.8252027886575135E-2</v>
      </c>
      <c r="AX105" s="20">
        <f t="shared" si="73"/>
        <v>0.56171660199619733</v>
      </c>
      <c r="AY105" s="20">
        <f t="shared" si="73"/>
        <v>0.16780276950715176</v>
      </c>
      <c r="AZ105" s="20">
        <f t="shared" si="73"/>
        <v>3.723833537755851E-2</v>
      </c>
      <c r="BA105" s="20">
        <f t="shared" si="72"/>
        <v>8.568875189793769E-2</v>
      </c>
      <c r="BB105" s="20">
        <f t="shared" si="72"/>
        <v>0.18895480058545394</v>
      </c>
      <c r="BC105" s="20">
        <f t="shared" si="72"/>
        <v>1.7276362525476822E-2</v>
      </c>
      <c r="BD105" s="20">
        <f t="shared" si="72"/>
        <v>0.18690297605748757</v>
      </c>
      <c r="BE105" s="20">
        <f t="shared" si="72"/>
        <v>9.7876589594057914E-2</v>
      </c>
      <c r="BF105" s="20">
        <f t="shared" si="72"/>
        <v>1.2129657071727227</v>
      </c>
      <c r="BG105" s="20">
        <f t="shared" si="72"/>
        <v>0.33413734457429201</v>
      </c>
      <c r="BH105" s="20">
        <f t="shared" si="72"/>
        <v>5.9899597386431511E-2</v>
      </c>
      <c r="BI105" s="20">
        <f t="shared" si="74"/>
        <v>0.15374093207548892</v>
      </c>
      <c r="BJ105" s="20">
        <f t="shared" si="71"/>
        <v>8.857498506727704E-2</v>
      </c>
      <c r="BK105" s="20">
        <f t="shared" si="71"/>
        <v>0.42815650405577316</v>
      </c>
      <c r="BL105" s="21">
        <f t="shared" si="71"/>
        <v>1.5457078110679975E-2</v>
      </c>
      <c r="BM105" s="7"/>
      <c r="BN105" s="28">
        <f t="shared" si="43"/>
        <v>55</v>
      </c>
      <c r="BO105" s="28">
        <f t="shared" si="44"/>
        <v>149</v>
      </c>
      <c r="BP105" s="28">
        <f t="shared" si="45"/>
        <v>9</v>
      </c>
      <c r="BQ105" s="28">
        <f t="shared" si="46"/>
        <v>33</v>
      </c>
      <c r="BR105" s="28">
        <f t="shared" si="47"/>
        <v>33</v>
      </c>
      <c r="BS105" s="28">
        <f t="shared" si="48"/>
        <v>73</v>
      </c>
      <c r="BT105" s="28">
        <f t="shared" si="49"/>
        <v>39</v>
      </c>
      <c r="BU105" s="28">
        <f t="shared" si="50"/>
        <v>71</v>
      </c>
      <c r="BV105" s="28">
        <f t="shared" si="51"/>
        <v>70</v>
      </c>
      <c r="BW105" s="28">
        <f t="shared" si="52"/>
        <v>61</v>
      </c>
      <c r="BX105" s="28">
        <f t="shared" si="53"/>
        <v>115</v>
      </c>
      <c r="BY105" s="28">
        <f t="shared" si="54"/>
        <v>120</v>
      </c>
      <c r="BZ105" s="28">
        <f t="shared" si="55"/>
        <v>124</v>
      </c>
      <c r="CA105" s="28">
        <f t="shared" si="56"/>
        <v>145</v>
      </c>
      <c r="CB105" s="28">
        <f t="shared" si="57"/>
        <v>30</v>
      </c>
      <c r="CC105" s="28">
        <f t="shared" si="58"/>
        <v>165</v>
      </c>
      <c r="CD105" s="28">
        <f t="shared" si="59"/>
        <v>110</v>
      </c>
      <c r="CE105" s="28">
        <f t="shared" si="60"/>
        <v>116</v>
      </c>
      <c r="CF105" s="28">
        <f t="shared" si="61"/>
        <v>29</v>
      </c>
      <c r="CG105" s="28">
        <f t="shared" si="62"/>
        <v>145</v>
      </c>
      <c r="CH105" s="28">
        <f t="shared" si="63"/>
        <v>98</v>
      </c>
      <c r="CI105" s="28">
        <f t="shared" si="64"/>
        <v>132</v>
      </c>
      <c r="CJ105" s="28">
        <f t="shared" si="65"/>
        <v>151</v>
      </c>
      <c r="CK105" s="28">
        <f t="shared" si="66"/>
        <v>150</v>
      </c>
      <c r="CL105" s="28">
        <f t="shared" si="67"/>
        <v>100</v>
      </c>
      <c r="CM105" s="28">
        <f t="shared" si="68"/>
        <v>150</v>
      </c>
      <c r="CN105" s="28">
        <f t="shared" si="69"/>
        <v>48</v>
      </c>
    </row>
    <row r="106" spans="1:98" x14ac:dyDescent="0.25">
      <c r="A106" t="s">
        <v>52</v>
      </c>
      <c r="B106" t="s">
        <v>44</v>
      </c>
      <c r="C106">
        <v>2018</v>
      </c>
      <c r="D106" s="9">
        <f>[1]lakónépesség!T80</f>
        <v>886840</v>
      </c>
      <c r="E106">
        <v>354340</v>
      </c>
      <c r="F106">
        <v>259049</v>
      </c>
      <c r="G106">
        <v>135885</v>
      </c>
      <c r="H106">
        <v>248964</v>
      </c>
      <c r="I106">
        <v>158859</v>
      </c>
      <c r="J106">
        <v>166099</v>
      </c>
      <c r="K106">
        <v>187055</v>
      </c>
      <c r="L106">
        <v>159710</v>
      </c>
      <c r="M106">
        <v>171064</v>
      </c>
      <c r="N106">
        <v>84981</v>
      </c>
      <c r="O106">
        <v>119178</v>
      </c>
      <c r="P106">
        <v>123734</v>
      </c>
      <c r="Q106">
        <v>664647</v>
      </c>
      <c r="R106">
        <v>186154</v>
      </c>
      <c r="S106">
        <v>27558</v>
      </c>
      <c r="T106">
        <v>138686</v>
      </c>
      <c r="U106">
        <v>186742</v>
      </c>
      <c r="V106">
        <v>13870</v>
      </c>
      <c r="W106">
        <v>182980</v>
      </c>
      <c r="X106">
        <v>133657</v>
      </c>
      <c r="Y106">
        <v>1390010</v>
      </c>
      <c r="Z106">
        <v>330542</v>
      </c>
      <c r="AA106">
        <v>91963</v>
      </c>
      <c r="AB106">
        <v>195753</v>
      </c>
      <c r="AC106">
        <v>90905</v>
      </c>
      <c r="AD106">
        <v>484271</v>
      </c>
      <c r="AE106">
        <v>8161</v>
      </c>
      <c r="AH106" s="8" t="str">
        <f t="shared" si="41"/>
        <v>Dél-Dunántúl</v>
      </c>
      <c r="AI106" t="str">
        <f t="shared" si="41"/>
        <v>régió</v>
      </c>
      <c r="AJ106">
        <f t="shared" si="41"/>
        <v>2018</v>
      </c>
      <c r="AK106" s="10"/>
      <c r="AL106" s="19">
        <f t="shared" si="73"/>
        <v>0.39955347075007891</v>
      </c>
      <c r="AM106" s="20">
        <f t="shared" si="73"/>
        <v>0.29210342339091605</v>
      </c>
      <c r="AN106" s="20">
        <f t="shared" si="73"/>
        <v>0.1532238058725362</v>
      </c>
      <c r="AO106" s="20">
        <f t="shared" si="73"/>
        <v>0.28073158630643635</v>
      </c>
      <c r="AP106" s="20">
        <f t="shared" si="73"/>
        <v>0.17912926796265391</v>
      </c>
      <c r="AQ106" s="20">
        <f t="shared" si="73"/>
        <v>0.18729308556222091</v>
      </c>
      <c r="AR106" s="20">
        <f t="shared" si="73"/>
        <v>0.21092305263632674</v>
      </c>
      <c r="AS106" s="20">
        <f t="shared" si="73"/>
        <v>0.18008885481033782</v>
      </c>
      <c r="AT106" s="20">
        <f t="shared" si="73"/>
        <v>0.19289161517297371</v>
      </c>
      <c r="AU106" s="20">
        <f t="shared" si="73"/>
        <v>9.5824500473591631E-2</v>
      </c>
      <c r="AV106" s="20">
        <f t="shared" si="73"/>
        <v>0.13438500744215418</v>
      </c>
      <c r="AW106" s="20">
        <f t="shared" si="73"/>
        <v>0.13952234901447838</v>
      </c>
      <c r="AX106" s="20">
        <f t="shared" si="73"/>
        <v>0.74945536962699022</v>
      </c>
      <c r="AY106" s="20">
        <f t="shared" si="73"/>
        <v>0.2099070858328447</v>
      </c>
      <c r="AZ106" s="20">
        <f t="shared" si="73"/>
        <v>3.1074376437688872E-2</v>
      </c>
      <c r="BA106" s="20">
        <f t="shared" si="72"/>
        <v>0.15638221099634658</v>
      </c>
      <c r="BB106" s="20">
        <f t="shared" si="72"/>
        <v>0.21057011411303053</v>
      </c>
      <c r="BC106" s="20">
        <f t="shared" si="72"/>
        <v>1.5639799738397006E-2</v>
      </c>
      <c r="BD106" s="20">
        <f t="shared" si="72"/>
        <v>0.20632808623878038</v>
      </c>
      <c r="BE106" s="20">
        <f t="shared" si="72"/>
        <v>0.1507115150421722</v>
      </c>
      <c r="BF106" s="20">
        <f t="shared" si="72"/>
        <v>1.567374047178747</v>
      </c>
      <c r="BG106" s="20">
        <f t="shared" si="72"/>
        <v>0.37271886698840828</v>
      </c>
      <c r="BH106" s="20">
        <f t="shared" si="72"/>
        <v>0.10369739750124037</v>
      </c>
      <c r="BI106" s="20">
        <f t="shared" si="74"/>
        <v>0.22073090974696677</v>
      </c>
      <c r="BJ106" s="20">
        <f t="shared" si="71"/>
        <v>0.10250439763655225</v>
      </c>
      <c r="BK106" s="20">
        <f t="shared" si="71"/>
        <v>0.54606355148617558</v>
      </c>
      <c r="BL106" s="21">
        <f t="shared" si="71"/>
        <v>9.2023363853682739E-3</v>
      </c>
      <c r="BM106" s="7"/>
      <c r="BN106" s="28">
        <f t="shared" si="43"/>
        <v>54</v>
      </c>
      <c r="BO106" s="28">
        <f t="shared" si="44"/>
        <v>31</v>
      </c>
      <c r="BP106" s="28">
        <f t="shared" si="45"/>
        <v>103</v>
      </c>
      <c r="BQ106" s="28">
        <f t="shared" si="46"/>
        <v>56</v>
      </c>
      <c r="BR106" s="28">
        <f t="shared" si="47"/>
        <v>27</v>
      </c>
      <c r="BS106" s="28">
        <f t="shared" si="48"/>
        <v>72</v>
      </c>
      <c r="BT106" s="28">
        <f t="shared" si="49"/>
        <v>44</v>
      </c>
      <c r="BU106" s="28">
        <f t="shared" si="50"/>
        <v>38</v>
      </c>
      <c r="BV106" s="28">
        <f t="shared" si="51"/>
        <v>41</v>
      </c>
      <c r="BW106" s="28">
        <f t="shared" si="52"/>
        <v>46</v>
      </c>
      <c r="BX106" s="28">
        <f t="shared" si="53"/>
        <v>59</v>
      </c>
      <c r="BY106" s="28">
        <f t="shared" si="54"/>
        <v>21</v>
      </c>
      <c r="BZ106" s="28">
        <f t="shared" si="55"/>
        <v>29</v>
      </c>
      <c r="CA106" s="28">
        <f t="shared" si="56"/>
        <v>96</v>
      </c>
      <c r="CB106" s="28">
        <f t="shared" si="57"/>
        <v>84</v>
      </c>
      <c r="CC106" s="28">
        <f t="shared" si="58"/>
        <v>56</v>
      </c>
      <c r="CD106" s="28">
        <f t="shared" si="59"/>
        <v>71</v>
      </c>
      <c r="CE106" s="28">
        <f t="shared" si="60"/>
        <v>127</v>
      </c>
      <c r="CF106" s="28">
        <f t="shared" si="61"/>
        <v>22</v>
      </c>
      <c r="CG106" s="28">
        <f t="shared" si="62"/>
        <v>59</v>
      </c>
      <c r="CH106" s="28">
        <f t="shared" si="63"/>
        <v>35</v>
      </c>
      <c r="CI106" s="28">
        <f t="shared" si="64"/>
        <v>86</v>
      </c>
      <c r="CJ106" s="28">
        <f t="shared" si="65"/>
        <v>29</v>
      </c>
      <c r="CK106" s="28">
        <f t="shared" si="66"/>
        <v>57</v>
      </c>
      <c r="CL106" s="28">
        <f t="shared" si="67"/>
        <v>44</v>
      </c>
      <c r="CM106" s="28">
        <f t="shared" si="68"/>
        <v>129</v>
      </c>
      <c r="CN106" s="28">
        <f t="shared" si="69"/>
        <v>97</v>
      </c>
    </row>
    <row r="107" spans="1:98" x14ac:dyDescent="0.25">
      <c r="A107" t="s">
        <v>53</v>
      </c>
      <c r="B107" t="s">
        <v>38</v>
      </c>
      <c r="C107">
        <v>2018</v>
      </c>
      <c r="D107" s="9">
        <f>[1]lakónépesség!T81</f>
        <v>2927867</v>
      </c>
      <c r="E107">
        <v>953723</v>
      </c>
      <c r="F107">
        <v>695062</v>
      </c>
      <c r="G107">
        <v>500098</v>
      </c>
      <c r="H107">
        <v>724847</v>
      </c>
      <c r="I107">
        <v>374172</v>
      </c>
      <c r="J107">
        <v>504735</v>
      </c>
      <c r="K107">
        <v>567389</v>
      </c>
      <c r="L107">
        <v>388034</v>
      </c>
      <c r="M107">
        <v>466009</v>
      </c>
      <c r="N107">
        <v>221377</v>
      </c>
      <c r="O107">
        <v>377541</v>
      </c>
      <c r="P107">
        <v>278123</v>
      </c>
      <c r="Q107">
        <v>1753359</v>
      </c>
      <c r="R107">
        <v>656381</v>
      </c>
      <c r="S107">
        <v>87473</v>
      </c>
      <c r="T107">
        <v>359014</v>
      </c>
      <c r="U107">
        <v>563892</v>
      </c>
      <c r="V107">
        <v>72475</v>
      </c>
      <c r="W107">
        <v>428604</v>
      </c>
      <c r="X107">
        <v>425978</v>
      </c>
      <c r="Y107">
        <v>3513972</v>
      </c>
      <c r="Z107">
        <v>1074080</v>
      </c>
      <c r="AA107">
        <v>247744</v>
      </c>
      <c r="AB107">
        <v>553126</v>
      </c>
      <c r="AC107">
        <v>282275</v>
      </c>
      <c r="AD107">
        <v>2060957</v>
      </c>
      <c r="AE107">
        <v>27878</v>
      </c>
      <c r="AH107" s="8" t="str">
        <f t="shared" si="41"/>
        <v>Dunántúl</v>
      </c>
      <c r="AI107" t="str">
        <f t="shared" si="41"/>
        <v>nagyrégió</v>
      </c>
      <c r="AJ107">
        <f t="shared" si="41"/>
        <v>2018</v>
      </c>
      <c r="AK107" s="10"/>
      <c r="AL107" s="19">
        <f t="shared" si="73"/>
        <v>0.32573986454985832</v>
      </c>
      <c r="AM107" s="20">
        <f t="shared" si="73"/>
        <v>0.23739534616838812</v>
      </c>
      <c r="AN107" s="20">
        <f t="shared" si="73"/>
        <v>0.17080625588525708</v>
      </c>
      <c r="AO107" s="20">
        <f t="shared" si="73"/>
        <v>0.24756828093625838</v>
      </c>
      <c r="AP107" s="20">
        <f t="shared" si="73"/>
        <v>0.12779678858363444</v>
      </c>
      <c r="AQ107" s="20">
        <f t="shared" si="73"/>
        <v>0.17239000268796362</v>
      </c>
      <c r="AR107" s="20">
        <f t="shared" si="73"/>
        <v>0.19378919875800368</v>
      </c>
      <c r="AS107" s="20">
        <f t="shared" si="73"/>
        <v>0.13253129325888097</v>
      </c>
      <c r="AT107" s="20">
        <f t="shared" si="73"/>
        <v>0.15916330898910366</v>
      </c>
      <c r="AU107" s="20">
        <f t="shared" si="73"/>
        <v>7.5610333392876108E-2</v>
      </c>
      <c r="AV107" s="20">
        <f t="shared" si="73"/>
        <v>0.12894745560505311</v>
      </c>
      <c r="AW107" s="20">
        <f t="shared" si="73"/>
        <v>9.4991678242215244E-2</v>
      </c>
      <c r="AX107" s="20">
        <f t="shared" si="73"/>
        <v>0.59885199703401826</v>
      </c>
      <c r="AY107" s="20">
        <f t="shared" si="73"/>
        <v>0.22418402202012591</v>
      </c>
      <c r="AZ107" s="20">
        <f t="shared" si="73"/>
        <v>2.9876015543055745E-2</v>
      </c>
      <c r="BA107" s="20">
        <f t="shared" si="72"/>
        <v>0.12261964085117254</v>
      </c>
      <c r="BB107" s="20">
        <f t="shared" si="72"/>
        <v>0.19259481390377364</v>
      </c>
      <c r="BC107" s="20">
        <f t="shared" si="72"/>
        <v>2.4753515101608101E-2</v>
      </c>
      <c r="BD107" s="20">
        <f t="shared" si="72"/>
        <v>0.14638779698668006</v>
      </c>
      <c r="BE107" s="20">
        <f t="shared" si="72"/>
        <v>0.14549089832290879</v>
      </c>
      <c r="BF107" s="20">
        <f t="shared" si="72"/>
        <v>1.2001815656243948</v>
      </c>
      <c r="BG107" s="20">
        <f t="shared" si="72"/>
        <v>0.36684726457861644</v>
      </c>
      <c r="BH107" s="20">
        <f t="shared" si="72"/>
        <v>8.4615865406454591E-2</v>
      </c>
      <c r="BI107" s="20">
        <f t="shared" si="74"/>
        <v>0.18891773430965272</v>
      </c>
      <c r="BJ107" s="20">
        <f t="shared" si="71"/>
        <v>9.6409775444034854E-2</v>
      </c>
      <c r="BK107" s="20">
        <f t="shared" si="71"/>
        <v>0.70391073091776368</v>
      </c>
      <c r="BL107" s="21">
        <f t="shared" si="71"/>
        <v>9.5216073680942474E-3</v>
      </c>
      <c r="BM107" s="7"/>
      <c r="BN107" s="28">
        <f t="shared" si="43"/>
        <v>109</v>
      </c>
      <c r="BO107" s="28">
        <f t="shared" si="44"/>
        <v>61</v>
      </c>
      <c r="BP107" s="28">
        <f t="shared" si="45"/>
        <v>74</v>
      </c>
      <c r="BQ107" s="28">
        <f t="shared" si="46"/>
        <v>102</v>
      </c>
      <c r="BR107" s="28">
        <f t="shared" si="47"/>
        <v>69</v>
      </c>
      <c r="BS107" s="28">
        <f t="shared" si="48"/>
        <v>95</v>
      </c>
      <c r="BT107" s="28">
        <f t="shared" si="49"/>
        <v>86</v>
      </c>
      <c r="BU107" s="28">
        <f t="shared" si="50"/>
        <v>97</v>
      </c>
      <c r="BV107" s="28">
        <f t="shared" si="51"/>
        <v>89</v>
      </c>
      <c r="BW107" s="28">
        <f t="shared" si="52"/>
        <v>88</v>
      </c>
      <c r="BX107" s="28">
        <f t="shared" si="53"/>
        <v>83</v>
      </c>
      <c r="BY107" s="28">
        <f t="shared" si="54"/>
        <v>90</v>
      </c>
      <c r="BZ107" s="28">
        <f t="shared" si="55"/>
        <v>108</v>
      </c>
      <c r="CA107" s="28">
        <f t="shared" si="56"/>
        <v>83</v>
      </c>
      <c r="CB107" s="28">
        <f t="shared" si="57"/>
        <v>100</v>
      </c>
      <c r="CC107" s="28">
        <f t="shared" si="58"/>
        <v>95</v>
      </c>
      <c r="CD107" s="28">
        <f t="shared" si="59"/>
        <v>102</v>
      </c>
      <c r="CE107" s="28">
        <f t="shared" si="60"/>
        <v>96</v>
      </c>
      <c r="CF107" s="28">
        <f t="shared" si="61"/>
        <v>68</v>
      </c>
      <c r="CG107" s="28">
        <f t="shared" si="62"/>
        <v>67</v>
      </c>
      <c r="CH107" s="28">
        <f t="shared" si="63"/>
        <v>105</v>
      </c>
      <c r="CI107" s="28">
        <f t="shared" si="64"/>
        <v>97</v>
      </c>
      <c r="CJ107" s="28">
        <f t="shared" si="65"/>
        <v>84</v>
      </c>
      <c r="CK107" s="28">
        <f t="shared" si="66"/>
        <v>98</v>
      </c>
      <c r="CL107" s="28">
        <f t="shared" si="67"/>
        <v>62</v>
      </c>
      <c r="CM107" s="28">
        <f t="shared" si="68"/>
        <v>68</v>
      </c>
      <c r="CN107" s="28">
        <f t="shared" si="69"/>
        <v>95</v>
      </c>
    </row>
    <row r="108" spans="1:98" x14ac:dyDescent="0.25">
      <c r="A108" t="s">
        <v>54</v>
      </c>
      <c r="B108" t="s">
        <v>40</v>
      </c>
      <c r="C108">
        <v>2018</v>
      </c>
      <c r="D108" s="9">
        <f>[1]lakónépesség!T82</f>
        <v>648216</v>
      </c>
      <c r="E108">
        <v>235776</v>
      </c>
      <c r="F108">
        <v>166118</v>
      </c>
      <c r="G108">
        <v>94156</v>
      </c>
      <c r="H108">
        <v>175880</v>
      </c>
      <c r="I108">
        <v>96381</v>
      </c>
      <c r="J108">
        <v>103004</v>
      </c>
      <c r="K108">
        <v>135559</v>
      </c>
      <c r="L108">
        <v>82839</v>
      </c>
      <c r="M108">
        <v>111846</v>
      </c>
      <c r="N108">
        <v>49242</v>
      </c>
      <c r="O108">
        <v>66017</v>
      </c>
      <c r="P108">
        <v>62573</v>
      </c>
      <c r="Q108">
        <v>418257</v>
      </c>
      <c r="R108">
        <v>111137</v>
      </c>
      <c r="S108">
        <v>23276</v>
      </c>
      <c r="T108">
        <v>74333</v>
      </c>
      <c r="U108">
        <v>191784</v>
      </c>
      <c r="V108">
        <v>24921</v>
      </c>
      <c r="W108">
        <v>77205</v>
      </c>
      <c r="X108">
        <v>38647</v>
      </c>
      <c r="Y108">
        <v>730003</v>
      </c>
      <c r="Z108">
        <v>246881</v>
      </c>
      <c r="AA108">
        <v>67774</v>
      </c>
      <c r="AB108">
        <v>181644</v>
      </c>
      <c r="AC108">
        <v>56819</v>
      </c>
      <c r="AD108">
        <v>593593</v>
      </c>
      <c r="AE108">
        <v>4505</v>
      </c>
      <c r="AH108" s="8" t="str">
        <f t="shared" si="41"/>
        <v>Borsod-Abaúj-Zemplén</v>
      </c>
      <c r="AI108" t="str">
        <f t="shared" si="41"/>
        <v>megye</v>
      </c>
      <c r="AJ108">
        <f t="shared" si="41"/>
        <v>2018</v>
      </c>
      <c r="AK108" s="10"/>
      <c r="AL108" s="19">
        <f t="shared" si="73"/>
        <v>0.36373060831574661</v>
      </c>
      <c r="AM108" s="20">
        <f t="shared" si="73"/>
        <v>0.25626951509990498</v>
      </c>
      <c r="AN108" s="20">
        <f t="shared" si="73"/>
        <v>0.14525405111876288</v>
      </c>
      <c r="AO108" s="20">
        <f t="shared" si="73"/>
        <v>0.27132930998309207</v>
      </c>
      <c r="AP108" s="20">
        <f t="shared" si="73"/>
        <v>0.14868654892813507</v>
      </c>
      <c r="AQ108" s="20">
        <f t="shared" si="73"/>
        <v>0.15890382218272922</v>
      </c>
      <c r="AR108" s="20">
        <f t="shared" si="73"/>
        <v>0.20912627889468943</v>
      </c>
      <c r="AS108" s="20">
        <f t="shared" si="73"/>
        <v>0.12779536450812692</v>
      </c>
      <c r="AT108" s="20">
        <f t="shared" si="73"/>
        <v>0.17254433707282757</v>
      </c>
      <c r="AU108" s="20">
        <f t="shared" si="73"/>
        <v>7.5965418934429263E-2</v>
      </c>
      <c r="AV108" s="20">
        <f t="shared" si="73"/>
        <v>0.10184413837362855</v>
      </c>
      <c r="AW108" s="20">
        <f t="shared" si="73"/>
        <v>9.65310945734138E-2</v>
      </c>
      <c r="AX108" s="20">
        <f t="shared" si="73"/>
        <v>0.64524325224925028</v>
      </c>
      <c r="AY108" s="20">
        <f t="shared" si="73"/>
        <v>0.17145056586076246</v>
      </c>
      <c r="AZ108" s="20">
        <f t="shared" si="73"/>
        <v>3.5907783825144708E-2</v>
      </c>
      <c r="BA108" s="20">
        <f t="shared" si="72"/>
        <v>0.11467319535463487</v>
      </c>
      <c r="BB108" s="20">
        <f t="shared" si="72"/>
        <v>0.29586434151579105</v>
      </c>
      <c r="BC108" s="20">
        <f t="shared" si="72"/>
        <v>3.8445518160613132E-2</v>
      </c>
      <c r="BD108" s="20">
        <f t="shared" si="72"/>
        <v>0.11910381724610315</v>
      </c>
      <c r="BE108" s="20">
        <f t="shared" si="72"/>
        <v>5.9620558579239022E-2</v>
      </c>
      <c r="BF108" s="20">
        <f t="shared" si="72"/>
        <v>1.1261724486899429</v>
      </c>
      <c r="BG108" s="20">
        <f t="shared" si="72"/>
        <v>0.38086224344971431</v>
      </c>
      <c r="BH108" s="20">
        <f t="shared" si="72"/>
        <v>0.10455465462129908</v>
      </c>
      <c r="BI108" s="20">
        <f t="shared" si="74"/>
        <v>0.28022140767892184</v>
      </c>
      <c r="BJ108" s="20">
        <f t="shared" si="71"/>
        <v>8.7654423834030631E-2</v>
      </c>
      <c r="BK108" s="20">
        <f t="shared" si="71"/>
        <v>0.9157333358016464</v>
      </c>
      <c r="BL108" s="21">
        <f t="shared" si="71"/>
        <v>6.9498438792007606E-3</v>
      </c>
      <c r="BM108" s="7"/>
      <c r="BN108" s="28">
        <f t="shared" si="43"/>
        <v>75</v>
      </c>
      <c r="BO108" s="28">
        <f t="shared" si="44"/>
        <v>48</v>
      </c>
      <c r="BP108" s="28">
        <f t="shared" si="45"/>
        <v>113</v>
      </c>
      <c r="BQ108" s="28">
        <f t="shared" si="46"/>
        <v>67</v>
      </c>
      <c r="BR108" s="28">
        <f t="shared" si="47"/>
        <v>40</v>
      </c>
      <c r="BS108" s="28">
        <f t="shared" si="48"/>
        <v>112</v>
      </c>
      <c r="BT108" s="28">
        <f t="shared" si="49"/>
        <v>47</v>
      </c>
      <c r="BU108" s="28">
        <f t="shared" si="50"/>
        <v>102</v>
      </c>
      <c r="BV108" s="28">
        <f t="shared" si="51"/>
        <v>75</v>
      </c>
      <c r="BW108" s="28">
        <f t="shared" si="52"/>
        <v>87</v>
      </c>
      <c r="BX108" s="28">
        <f t="shared" si="53"/>
        <v>127</v>
      </c>
      <c r="BY108" s="28">
        <f t="shared" si="54"/>
        <v>84</v>
      </c>
      <c r="BZ108" s="28">
        <f t="shared" si="55"/>
        <v>78</v>
      </c>
      <c r="CA108" s="28">
        <f t="shared" si="56"/>
        <v>143</v>
      </c>
      <c r="CB108" s="28">
        <f t="shared" si="57"/>
        <v>39</v>
      </c>
      <c r="CC108" s="28">
        <f t="shared" si="58"/>
        <v>126</v>
      </c>
      <c r="CD108" s="28">
        <f t="shared" si="59"/>
        <v>16</v>
      </c>
      <c r="CE108" s="28">
        <f t="shared" si="60"/>
        <v>55</v>
      </c>
      <c r="CF108" s="28">
        <f t="shared" si="61"/>
        <v>111</v>
      </c>
      <c r="CG108" s="28">
        <f t="shared" si="62"/>
        <v>174</v>
      </c>
      <c r="CH108" s="28">
        <f t="shared" si="63"/>
        <v>124</v>
      </c>
      <c r="CI108" s="28">
        <f t="shared" si="64"/>
        <v>71</v>
      </c>
      <c r="CJ108" s="28">
        <f t="shared" si="65"/>
        <v>27</v>
      </c>
      <c r="CK108" s="28">
        <f t="shared" si="66"/>
        <v>12</v>
      </c>
      <c r="CL108" s="28">
        <f t="shared" si="67"/>
        <v>104</v>
      </c>
      <c r="CM108" s="28">
        <f t="shared" si="68"/>
        <v>20</v>
      </c>
      <c r="CN108" s="28">
        <f t="shared" si="69"/>
        <v>128</v>
      </c>
    </row>
    <row r="109" spans="1:98" x14ac:dyDescent="0.25">
      <c r="A109" t="s">
        <v>55</v>
      </c>
      <c r="B109" t="s">
        <v>40</v>
      </c>
      <c r="C109">
        <v>2018</v>
      </c>
      <c r="D109" s="9">
        <f>[1]lakónépesség!T83</f>
        <v>295792</v>
      </c>
      <c r="E109">
        <v>98551</v>
      </c>
      <c r="F109">
        <v>66865</v>
      </c>
      <c r="G109">
        <v>33408</v>
      </c>
      <c r="H109">
        <v>88362</v>
      </c>
      <c r="I109">
        <v>21151</v>
      </c>
      <c r="J109">
        <v>35115</v>
      </c>
      <c r="K109">
        <v>47609</v>
      </c>
      <c r="L109">
        <v>25987</v>
      </c>
      <c r="M109">
        <v>59921</v>
      </c>
      <c r="N109">
        <v>28375</v>
      </c>
      <c r="O109">
        <v>30812</v>
      </c>
      <c r="P109">
        <v>20743</v>
      </c>
      <c r="Q109">
        <v>201781</v>
      </c>
      <c r="R109">
        <v>67645</v>
      </c>
      <c r="S109">
        <v>13055</v>
      </c>
      <c r="T109">
        <v>35264</v>
      </c>
      <c r="U109">
        <v>68893</v>
      </c>
      <c r="V109">
        <v>7711</v>
      </c>
      <c r="W109">
        <v>32537</v>
      </c>
      <c r="X109">
        <v>83629</v>
      </c>
      <c r="Y109">
        <v>392899</v>
      </c>
      <c r="Z109">
        <v>115911</v>
      </c>
      <c r="AA109">
        <v>29546</v>
      </c>
      <c r="AB109">
        <v>51174</v>
      </c>
      <c r="AC109">
        <v>25191</v>
      </c>
      <c r="AD109">
        <v>129900</v>
      </c>
      <c r="AE109">
        <v>2026</v>
      </c>
      <c r="AH109" s="8" t="str">
        <f t="shared" si="41"/>
        <v>Heves</v>
      </c>
      <c r="AI109" t="str">
        <f t="shared" si="41"/>
        <v>megye</v>
      </c>
      <c r="AJ109">
        <f t="shared" si="41"/>
        <v>2018</v>
      </c>
      <c r="AK109" s="10"/>
      <c r="AL109" s="19">
        <f t="shared" si="73"/>
        <v>0.33317669172932329</v>
      </c>
      <c r="AM109" s="20">
        <f t="shared" si="73"/>
        <v>0.22605411911072645</v>
      </c>
      <c r="AN109" s="20">
        <f t="shared" si="73"/>
        <v>0.11294423108130038</v>
      </c>
      <c r="AO109" s="20">
        <f t="shared" si="73"/>
        <v>0.29873018878130581</v>
      </c>
      <c r="AP109" s="20">
        <f t="shared" si="73"/>
        <v>7.1506328771569205E-2</v>
      </c>
      <c r="AQ109" s="20">
        <f t="shared" si="73"/>
        <v>0.11871517823335316</v>
      </c>
      <c r="AR109" s="20">
        <f t="shared" si="73"/>
        <v>0.16095431925136583</v>
      </c>
      <c r="AS109" s="20">
        <f t="shared" si="73"/>
        <v>8.7855655325363768E-2</v>
      </c>
      <c r="AT109" s="20">
        <f t="shared" si="73"/>
        <v>0.202578163033483</v>
      </c>
      <c r="AU109" s="20">
        <f t="shared" si="73"/>
        <v>9.5928895980959591E-2</v>
      </c>
      <c r="AV109" s="20">
        <f t="shared" si="73"/>
        <v>0.10416779358468113</v>
      </c>
      <c r="AW109" s="20">
        <f t="shared" si="73"/>
        <v>7.0126981121869422E-2</v>
      </c>
      <c r="AX109" s="20">
        <f t="shared" si="73"/>
        <v>0.68217193162763023</v>
      </c>
      <c r="AY109" s="20">
        <f t="shared" si="73"/>
        <v>0.22869110726456429</v>
      </c>
      <c r="AZ109" s="20">
        <f t="shared" si="73"/>
        <v>4.4135744036349865E-2</v>
      </c>
      <c r="BA109" s="20">
        <f t="shared" si="72"/>
        <v>0.11921891058581706</v>
      </c>
      <c r="BB109" s="20">
        <f t="shared" si="72"/>
        <v>0.23291028831070482</v>
      </c>
      <c r="BC109" s="20">
        <f t="shared" si="72"/>
        <v>2.6068994428517338E-2</v>
      </c>
      <c r="BD109" s="20">
        <f t="shared" si="72"/>
        <v>0.10999959430951479</v>
      </c>
      <c r="BE109" s="20">
        <f t="shared" si="72"/>
        <v>0.28272907989397955</v>
      </c>
      <c r="BF109" s="20">
        <f t="shared" si="72"/>
        <v>1.32829488289068</v>
      </c>
      <c r="BG109" s="20">
        <f t="shared" si="72"/>
        <v>0.39186658192243196</v>
      </c>
      <c r="BH109" s="20">
        <f t="shared" si="72"/>
        <v>9.9887758965759729E-2</v>
      </c>
      <c r="BI109" s="20">
        <f t="shared" si="74"/>
        <v>0.17300670741602206</v>
      </c>
      <c r="BJ109" s="20">
        <f t="shared" si="71"/>
        <v>8.5164575106831827E-2</v>
      </c>
      <c r="BK109" s="20">
        <f t="shared" si="71"/>
        <v>0.43915995023530047</v>
      </c>
      <c r="BL109" s="21">
        <f t="shared" si="71"/>
        <v>6.8494076918915996E-3</v>
      </c>
      <c r="BM109" s="7"/>
      <c r="BN109" s="28">
        <f t="shared" si="43"/>
        <v>103</v>
      </c>
      <c r="BO109" s="28">
        <f t="shared" si="44"/>
        <v>80</v>
      </c>
      <c r="BP109" s="28">
        <f t="shared" si="45"/>
        <v>158</v>
      </c>
      <c r="BQ109" s="28">
        <f t="shared" si="46"/>
        <v>36</v>
      </c>
      <c r="BR109" s="28">
        <f t="shared" si="47"/>
        <v>151</v>
      </c>
      <c r="BS109" s="28">
        <f t="shared" si="48"/>
        <v>162</v>
      </c>
      <c r="BT109" s="28">
        <f t="shared" si="49"/>
        <v>137</v>
      </c>
      <c r="BU109" s="28">
        <f t="shared" si="50"/>
        <v>165</v>
      </c>
      <c r="BV109" s="28">
        <f t="shared" si="51"/>
        <v>25</v>
      </c>
      <c r="BW109" s="28">
        <f t="shared" si="52"/>
        <v>45</v>
      </c>
      <c r="BX109" s="28">
        <f t="shared" si="53"/>
        <v>124</v>
      </c>
      <c r="BY109" s="28">
        <f t="shared" si="54"/>
        <v>134</v>
      </c>
      <c r="BZ109" s="28">
        <f t="shared" si="55"/>
        <v>57</v>
      </c>
      <c r="CA109" s="28">
        <f t="shared" si="56"/>
        <v>79</v>
      </c>
      <c r="CB109" s="28">
        <f t="shared" si="57"/>
        <v>13</v>
      </c>
      <c r="CC109" s="28">
        <f t="shared" si="58"/>
        <v>114</v>
      </c>
      <c r="CD109" s="28">
        <f t="shared" si="59"/>
        <v>54</v>
      </c>
      <c r="CE109" s="28">
        <f t="shared" si="60"/>
        <v>90</v>
      </c>
      <c r="CF109" s="28">
        <f t="shared" si="61"/>
        <v>136</v>
      </c>
      <c r="CG109" s="28">
        <f t="shared" si="62"/>
        <v>1</v>
      </c>
      <c r="CH109" s="28">
        <f t="shared" si="63"/>
        <v>78</v>
      </c>
      <c r="CI109" s="28">
        <f t="shared" si="64"/>
        <v>48</v>
      </c>
      <c r="CJ109" s="28">
        <f t="shared" si="65"/>
        <v>38</v>
      </c>
      <c r="CK109" s="28">
        <f t="shared" si="66"/>
        <v>131</v>
      </c>
      <c r="CL109" s="28">
        <f t="shared" si="67"/>
        <v>114</v>
      </c>
      <c r="CM109" s="28">
        <f t="shared" si="68"/>
        <v>146</v>
      </c>
      <c r="CN109" s="28">
        <f t="shared" si="69"/>
        <v>132</v>
      </c>
    </row>
    <row r="110" spans="1:98" x14ac:dyDescent="0.25">
      <c r="A110" t="s">
        <v>56</v>
      </c>
      <c r="B110" t="s">
        <v>40</v>
      </c>
      <c r="C110">
        <v>2018</v>
      </c>
      <c r="D110" s="9">
        <f>[1]lakónépesség!T84</f>
        <v>190937</v>
      </c>
      <c r="E110">
        <v>69052</v>
      </c>
      <c r="F110">
        <v>35474</v>
      </c>
      <c r="G110">
        <v>27301</v>
      </c>
      <c r="H110">
        <v>37478</v>
      </c>
      <c r="I110">
        <v>19759</v>
      </c>
      <c r="J110">
        <v>24286</v>
      </c>
      <c r="K110">
        <v>33271</v>
      </c>
      <c r="L110">
        <v>23315</v>
      </c>
      <c r="M110">
        <v>45355</v>
      </c>
      <c r="N110">
        <v>10325</v>
      </c>
      <c r="O110">
        <v>11573</v>
      </c>
      <c r="P110">
        <v>7603</v>
      </c>
      <c r="Q110">
        <v>104910</v>
      </c>
      <c r="R110">
        <v>34182</v>
      </c>
      <c r="S110">
        <v>3542</v>
      </c>
      <c r="T110">
        <v>14037</v>
      </c>
      <c r="U110">
        <v>34402</v>
      </c>
      <c r="V110">
        <v>1522</v>
      </c>
      <c r="W110">
        <v>15241</v>
      </c>
      <c r="X110">
        <v>31311</v>
      </c>
      <c r="Y110">
        <v>174146</v>
      </c>
      <c r="Z110">
        <v>65352</v>
      </c>
      <c r="AA110">
        <v>15177</v>
      </c>
      <c r="AB110">
        <v>38525</v>
      </c>
      <c r="AC110">
        <v>13124</v>
      </c>
      <c r="AD110">
        <v>108760</v>
      </c>
      <c r="AE110">
        <v>1545</v>
      </c>
      <c r="AH110" s="8" t="str">
        <f t="shared" si="41"/>
        <v>Nógrád</v>
      </c>
      <c r="AI110" t="str">
        <f t="shared" si="41"/>
        <v>megye</v>
      </c>
      <c r="AJ110">
        <f t="shared" si="41"/>
        <v>2018</v>
      </c>
      <c r="AK110" s="10"/>
      <c r="AL110" s="19">
        <f t="shared" ref="AL110:AZ126" si="75">E110/$D110</f>
        <v>0.36164808287550343</v>
      </c>
      <c r="AM110" s="20">
        <f t="shared" si="75"/>
        <v>0.18578902988943996</v>
      </c>
      <c r="AN110" s="20">
        <f t="shared" si="75"/>
        <v>0.14298433514719514</v>
      </c>
      <c r="AO110" s="20">
        <f t="shared" si="75"/>
        <v>0.19628463838857843</v>
      </c>
      <c r="AP110" s="20">
        <f t="shared" si="75"/>
        <v>0.10348439537648543</v>
      </c>
      <c r="AQ110" s="20">
        <f t="shared" si="75"/>
        <v>0.12719378643217397</v>
      </c>
      <c r="AR110" s="20">
        <f t="shared" si="75"/>
        <v>0.1742511928018142</v>
      </c>
      <c r="AS110" s="20">
        <f t="shared" si="75"/>
        <v>0.12210833939990677</v>
      </c>
      <c r="AT110" s="20">
        <f t="shared" si="75"/>
        <v>0.23753908357206827</v>
      </c>
      <c r="AU110" s="20">
        <f t="shared" si="75"/>
        <v>5.4075428020760777E-2</v>
      </c>
      <c r="AV110" s="20">
        <f t="shared" si="75"/>
        <v>6.0611615349565565E-2</v>
      </c>
      <c r="AW110" s="20">
        <f t="shared" si="75"/>
        <v>3.9819416875723407E-2</v>
      </c>
      <c r="AX110" s="20">
        <f t="shared" si="75"/>
        <v>0.54944824732765263</v>
      </c>
      <c r="AY110" s="20">
        <f t="shared" si="75"/>
        <v>0.1790224000586581</v>
      </c>
      <c r="AZ110" s="20">
        <f t="shared" si="75"/>
        <v>1.85506214091559E-2</v>
      </c>
      <c r="BA110" s="20">
        <f t="shared" si="72"/>
        <v>7.3516395460282713E-2</v>
      </c>
      <c r="BB110" s="20">
        <f t="shared" si="72"/>
        <v>0.18017461256854356</v>
      </c>
      <c r="BC110" s="20">
        <f t="shared" si="72"/>
        <v>7.9712156365712248E-3</v>
      </c>
      <c r="BD110" s="20">
        <f t="shared" si="72"/>
        <v>7.9822140287110405E-2</v>
      </c>
      <c r="BE110" s="20">
        <f t="shared" si="72"/>
        <v>0.16398602680465285</v>
      </c>
      <c r="BF110" s="20">
        <f t="shared" si="72"/>
        <v>0.91205999884778755</v>
      </c>
      <c r="BG110" s="20">
        <f t="shared" si="72"/>
        <v>0.34226996339106619</v>
      </c>
      <c r="BH110" s="20">
        <f t="shared" si="72"/>
        <v>7.948695119332555E-2</v>
      </c>
      <c r="BI110" s="20">
        <f t="shared" si="74"/>
        <v>0.20176812246971515</v>
      </c>
      <c r="BJ110" s="20">
        <f t="shared" si="71"/>
        <v>6.8734713544258058E-2</v>
      </c>
      <c r="BK110" s="20">
        <f t="shared" si="71"/>
        <v>0.56961196625064814</v>
      </c>
      <c r="BL110" s="21">
        <f t="shared" si="71"/>
        <v>8.0916742171501591E-3</v>
      </c>
      <c r="BM110" s="7"/>
      <c r="BN110" s="28">
        <f t="shared" si="43"/>
        <v>76</v>
      </c>
      <c r="BO110" s="28">
        <f t="shared" si="44"/>
        <v>137</v>
      </c>
      <c r="BP110" s="28">
        <f t="shared" si="45"/>
        <v>120</v>
      </c>
      <c r="BQ110" s="28">
        <f t="shared" si="46"/>
        <v>166</v>
      </c>
      <c r="BR110" s="28">
        <f t="shared" si="47"/>
        <v>110</v>
      </c>
      <c r="BS110" s="28">
        <f t="shared" si="48"/>
        <v>157</v>
      </c>
      <c r="BT110" s="28">
        <f t="shared" si="49"/>
        <v>122</v>
      </c>
      <c r="BU110" s="28">
        <f t="shared" si="50"/>
        <v>108</v>
      </c>
      <c r="BV110" s="28">
        <f t="shared" si="51"/>
        <v>7</v>
      </c>
      <c r="BW110" s="28">
        <f t="shared" si="52"/>
        <v>144</v>
      </c>
      <c r="BX110" s="28">
        <f t="shared" si="53"/>
        <v>176</v>
      </c>
      <c r="BY110" s="28">
        <f t="shared" si="54"/>
        <v>171</v>
      </c>
      <c r="BZ110" s="28">
        <f t="shared" si="55"/>
        <v>130</v>
      </c>
      <c r="CA110" s="28">
        <f t="shared" si="56"/>
        <v>130</v>
      </c>
      <c r="CB110" s="28">
        <f t="shared" si="57"/>
        <v>162</v>
      </c>
      <c r="CC110" s="28">
        <f t="shared" si="58"/>
        <v>168</v>
      </c>
      <c r="CD110" s="28">
        <f t="shared" si="59"/>
        <v>121</v>
      </c>
      <c r="CE110" s="28">
        <f t="shared" si="60"/>
        <v>158</v>
      </c>
      <c r="CF110" s="28">
        <f t="shared" si="61"/>
        <v>163</v>
      </c>
      <c r="CG110" s="28">
        <f t="shared" si="62"/>
        <v>31</v>
      </c>
      <c r="CH110" s="28">
        <f t="shared" si="63"/>
        <v>159</v>
      </c>
      <c r="CI110" s="28">
        <f t="shared" si="64"/>
        <v>124</v>
      </c>
      <c r="CJ110" s="28">
        <f t="shared" si="65"/>
        <v>100</v>
      </c>
      <c r="CK110" s="28">
        <f t="shared" si="66"/>
        <v>76</v>
      </c>
      <c r="CL110" s="28">
        <f t="shared" si="67"/>
        <v>152</v>
      </c>
      <c r="CM110" s="28">
        <f t="shared" si="68"/>
        <v>116</v>
      </c>
      <c r="CN110" s="28">
        <f t="shared" si="69"/>
        <v>109</v>
      </c>
    </row>
    <row r="111" spans="1:98" x14ac:dyDescent="0.25">
      <c r="A111" t="s">
        <v>57</v>
      </c>
      <c r="B111" t="s">
        <v>44</v>
      </c>
      <c r="C111">
        <v>2018</v>
      </c>
      <c r="D111" s="9">
        <f>[1]lakónépesség!T85</f>
        <v>1134945</v>
      </c>
      <c r="E111">
        <v>403379</v>
      </c>
      <c r="F111">
        <v>268457</v>
      </c>
      <c r="G111">
        <v>154865</v>
      </c>
      <c r="H111">
        <v>301720</v>
      </c>
      <c r="I111">
        <v>137291</v>
      </c>
      <c r="J111">
        <v>162405</v>
      </c>
      <c r="K111">
        <v>216439</v>
      </c>
      <c r="L111">
        <v>132141</v>
      </c>
      <c r="M111">
        <v>217122</v>
      </c>
      <c r="N111">
        <v>87942</v>
      </c>
      <c r="O111">
        <v>108402</v>
      </c>
      <c r="P111">
        <v>90919</v>
      </c>
      <c r="Q111">
        <v>724948</v>
      </c>
      <c r="R111">
        <v>212964</v>
      </c>
      <c r="S111">
        <v>39873</v>
      </c>
      <c r="T111">
        <v>123634</v>
      </c>
      <c r="U111">
        <v>295079</v>
      </c>
      <c r="V111">
        <v>34154</v>
      </c>
      <c r="W111">
        <v>124983</v>
      </c>
      <c r="X111">
        <v>153587</v>
      </c>
      <c r="Y111">
        <v>1297048</v>
      </c>
      <c r="Z111">
        <v>428144</v>
      </c>
      <c r="AA111">
        <v>112497</v>
      </c>
      <c r="AB111">
        <v>271343</v>
      </c>
      <c r="AC111">
        <v>95134</v>
      </c>
      <c r="AD111">
        <v>832253</v>
      </c>
      <c r="AE111">
        <v>8076</v>
      </c>
      <c r="AH111" s="8" t="str">
        <f t="shared" si="41"/>
        <v>Észak-Magyarország</v>
      </c>
      <c r="AI111" t="str">
        <f t="shared" si="41"/>
        <v>régió</v>
      </c>
      <c r="AJ111">
        <f t="shared" si="41"/>
        <v>2018</v>
      </c>
      <c r="AK111" s="10"/>
      <c r="AL111" s="19">
        <f t="shared" si="75"/>
        <v>0.35541722286101968</v>
      </c>
      <c r="AM111" s="20">
        <f t="shared" si="75"/>
        <v>0.23653745335677059</v>
      </c>
      <c r="AN111" s="20">
        <f t="shared" si="75"/>
        <v>0.13645154611016394</v>
      </c>
      <c r="AO111" s="20">
        <f t="shared" si="75"/>
        <v>0.26584548149910348</v>
      </c>
      <c r="AP111" s="20">
        <f t="shared" si="75"/>
        <v>0.12096709532179974</v>
      </c>
      <c r="AQ111" s="20">
        <f t="shared" si="75"/>
        <v>0.14309503984774594</v>
      </c>
      <c r="AR111" s="20">
        <f t="shared" si="75"/>
        <v>0.19070439536717637</v>
      </c>
      <c r="AS111" s="20">
        <f t="shared" si="75"/>
        <v>0.11642943050103749</v>
      </c>
      <c r="AT111" s="20">
        <f t="shared" si="75"/>
        <v>0.19130618664340562</v>
      </c>
      <c r="AU111" s="20">
        <f t="shared" si="75"/>
        <v>7.7485693139315123E-2</v>
      </c>
      <c r="AV111" s="20">
        <f t="shared" si="75"/>
        <v>9.5512998427236567E-2</v>
      </c>
      <c r="AW111" s="20">
        <f t="shared" si="75"/>
        <v>8.0108727735705251E-2</v>
      </c>
      <c r="AX111" s="20">
        <f t="shared" si="75"/>
        <v>0.63875165756930952</v>
      </c>
      <c r="AY111" s="20">
        <f t="shared" si="75"/>
        <v>0.18764257298811837</v>
      </c>
      <c r="AZ111" s="20">
        <f t="shared" si="75"/>
        <v>3.5132098912282091E-2</v>
      </c>
      <c r="BA111" s="20">
        <f t="shared" si="72"/>
        <v>0.10893391309711044</v>
      </c>
      <c r="BB111" s="20">
        <f t="shared" si="72"/>
        <v>0.25999409663023321</v>
      </c>
      <c r="BC111" s="20">
        <f t="shared" si="72"/>
        <v>3.0093088211323015E-2</v>
      </c>
      <c r="BD111" s="20">
        <f t="shared" si="72"/>
        <v>0.11012251695016058</v>
      </c>
      <c r="BE111" s="20">
        <f t="shared" si="72"/>
        <v>0.13532550035464275</v>
      </c>
      <c r="BF111" s="20">
        <f t="shared" si="72"/>
        <v>1.1428289476582565</v>
      </c>
      <c r="BG111" s="20">
        <f t="shared" si="72"/>
        <v>0.37723766349911231</v>
      </c>
      <c r="BH111" s="20">
        <f t="shared" si="72"/>
        <v>9.9121102784716433E-2</v>
      </c>
      <c r="BI111" s="20">
        <f t="shared" si="74"/>
        <v>0.23908030785632783</v>
      </c>
      <c r="BJ111" s="20">
        <f t="shared" si="71"/>
        <v>8.3822564089008719E-2</v>
      </c>
      <c r="BK111" s="20">
        <f t="shared" si="71"/>
        <v>0.73329808933472551</v>
      </c>
      <c r="BL111" s="21">
        <f t="shared" si="71"/>
        <v>7.1157633189273487E-3</v>
      </c>
      <c r="BM111" s="7"/>
      <c r="BN111" s="28">
        <f t="shared" si="43"/>
        <v>83</v>
      </c>
      <c r="BO111" s="28">
        <f t="shared" si="44"/>
        <v>62</v>
      </c>
      <c r="BP111" s="28">
        <f t="shared" si="45"/>
        <v>132</v>
      </c>
      <c r="BQ111" s="28">
        <f t="shared" si="46"/>
        <v>74</v>
      </c>
      <c r="BR111" s="28">
        <f t="shared" si="47"/>
        <v>84</v>
      </c>
      <c r="BS111" s="28">
        <f t="shared" si="48"/>
        <v>131</v>
      </c>
      <c r="BT111" s="28">
        <f t="shared" si="49"/>
        <v>94</v>
      </c>
      <c r="BU111" s="28">
        <f t="shared" si="50"/>
        <v>121</v>
      </c>
      <c r="BV111" s="28">
        <f t="shared" si="51"/>
        <v>42</v>
      </c>
      <c r="BW111" s="28">
        <f t="shared" si="52"/>
        <v>78</v>
      </c>
      <c r="BX111" s="28">
        <f t="shared" si="53"/>
        <v>144</v>
      </c>
      <c r="BY111" s="28">
        <f t="shared" si="54"/>
        <v>115</v>
      </c>
      <c r="BZ111" s="28">
        <f t="shared" si="55"/>
        <v>85</v>
      </c>
      <c r="CA111" s="28">
        <f t="shared" si="56"/>
        <v>115</v>
      </c>
      <c r="CB111" s="28">
        <f t="shared" si="57"/>
        <v>46</v>
      </c>
      <c r="CC111" s="28">
        <f t="shared" si="58"/>
        <v>136</v>
      </c>
      <c r="CD111" s="28">
        <f t="shared" si="59"/>
        <v>33</v>
      </c>
      <c r="CE111" s="28">
        <f t="shared" si="60"/>
        <v>72</v>
      </c>
      <c r="CF111" s="28">
        <f t="shared" si="61"/>
        <v>133</v>
      </c>
      <c r="CG111" s="28">
        <f t="shared" si="62"/>
        <v>89</v>
      </c>
      <c r="CH111" s="28">
        <f t="shared" si="63"/>
        <v>120</v>
      </c>
      <c r="CI111" s="28">
        <f t="shared" si="64"/>
        <v>79</v>
      </c>
      <c r="CJ111" s="28">
        <f t="shared" si="65"/>
        <v>41</v>
      </c>
      <c r="CK111" s="28">
        <f t="shared" si="66"/>
        <v>38</v>
      </c>
      <c r="CL111" s="28">
        <f t="shared" si="67"/>
        <v>117</v>
      </c>
      <c r="CM111" s="28">
        <f t="shared" si="68"/>
        <v>47</v>
      </c>
      <c r="CN111" s="28">
        <f t="shared" si="69"/>
        <v>124</v>
      </c>
    </row>
    <row r="112" spans="1:98" x14ac:dyDescent="0.25">
      <c r="A112" t="s">
        <v>58</v>
      </c>
      <c r="B112" t="s">
        <v>40</v>
      </c>
      <c r="C112">
        <v>2018</v>
      </c>
      <c r="D112" s="9">
        <f>[1]lakónépesség!T86</f>
        <v>530464</v>
      </c>
      <c r="E112">
        <v>309089</v>
      </c>
      <c r="F112">
        <v>142236</v>
      </c>
      <c r="G112">
        <v>111726</v>
      </c>
      <c r="H112">
        <v>189697</v>
      </c>
      <c r="I112">
        <v>76337</v>
      </c>
      <c r="J112">
        <v>119760</v>
      </c>
      <c r="K112">
        <v>125044</v>
      </c>
      <c r="L112">
        <v>72758</v>
      </c>
      <c r="M112">
        <v>120194</v>
      </c>
      <c r="N112">
        <v>59257</v>
      </c>
      <c r="O112">
        <v>68685</v>
      </c>
      <c r="P112">
        <v>90694</v>
      </c>
      <c r="Q112">
        <v>515143</v>
      </c>
      <c r="R112">
        <v>138931</v>
      </c>
      <c r="S112">
        <v>26382</v>
      </c>
      <c r="T112">
        <v>70188</v>
      </c>
      <c r="U112">
        <v>102616</v>
      </c>
      <c r="V112">
        <v>77143</v>
      </c>
      <c r="W112">
        <v>64643</v>
      </c>
      <c r="X112">
        <v>72271</v>
      </c>
      <c r="Y112">
        <v>997879</v>
      </c>
      <c r="Z112">
        <v>259996</v>
      </c>
      <c r="AA112">
        <v>53756</v>
      </c>
      <c r="AB112">
        <v>169626</v>
      </c>
      <c r="AC112">
        <v>50180</v>
      </c>
      <c r="AD112">
        <v>385183</v>
      </c>
      <c r="AE112">
        <v>7420</v>
      </c>
      <c r="AH112" s="8" t="str">
        <f t="shared" si="41"/>
        <v>Hajdú-Bihar</v>
      </c>
      <c r="AI112" t="str">
        <f t="shared" si="41"/>
        <v>megye</v>
      </c>
      <c r="AJ112">
        <f t="shared" si="41"/>
        <v>2018</v>
      </c>
      <c r="AK112" s="10"/>
      <c r="AL112" s="19">
        <f t="shared" si="75"/>
        <v>0.58267667551426672</v>
      </c>
      <c r="AM112" s="20">
        <f t="shared" si="75"/>
        <v>0.26813506665862341</v>
      </c>
      <c r="AN112" s="20">
        <f t="shared" si="75"/>
        <v>0.21061938227664836</v>
      </c>
      <c r="AO112" s="20">
        <f t="shared" si="75"/>
        <v>0.35760579417264887</v>
      </c>
      <c r="AP112" s="20">
        <f t="shared" si="75"/>
        <v>0.14390608976292454</v>
      </c>
      <c r="AQ112" s="20">
        <f t="shared" si="75"/>
        <v>0.2257646136212825</v>
      </c>
      <c r="AR112" s="20">
        <f t="shared" si="75"/>
        <v>0.23572570428907522</v>
      </c>
      <c r="AS112" s="20">
        <f t="shared" si="75"/>
        <v>0.13715916631477348</v>
      </c>
      <c r="AT112" s="20">
        <f t="shared" si="75"/>
        <v>0.22658276527719129</v>
      </c>
      <c r="AU112" s="20">
        <f t="shared" si="75"/>
        <v>0.11170786330457863</v>
      </c>
      <c r="AV112" s="20">
        <f t="shared" si="75"/>
        <v>0.12948098268685529</v>
      </c>
      <c r="AW112" s="20">
        <f t="shared" si="75"/>
        <v>0.17097107438016529</v>
      </c>
      <c r="AX112" s="20">
        <f t="shared" si="75"/>
        <v>0.97111773843276827</v>
      </c>
      <c r="AY112" s="20">
        <f t="shared" si="75"/>
        <v>0.2619046721360922</v>
      </c>
      <c r="AZ112" s="20">
        <f t="shared" si="75"/>
        <v>4.9733817940519995E-2</v>
      </c>
      <c r="BA112" s="20">
        <f t="shared" si="72"/>
        <v>0.13231435120950716</v>
      </c>
      <c r="BB112" s="20">
        <f t="shared" si="72"/>
        <v>0.19344573807082102</v>
      </c>
      <c r="BC112" s="20">
        <f t="shared" si="72"/>
        <v>0.14542551426675515</v>
      </c>
      <c r="BD112" s="20">
        <f t="shared" si="72"/>
        <v>0.12186123846293057</v>
      </c>
      <c r="BE112" s="20">
        <f t="shared" si="72"/>
        <v>0.13624110212945648</v>
      </c>
      <c r="BF112" s="20">
        <f t="shared" si="72"/>
        <v>1.8811436779875732</v>
      </c>
      <c r="BG112" s="20">
        <f t="shared" si="72"/>
        <v>0.49012939615129397</v>
      </c>
      <c r="BH112" s="20">
        <f t="shared" si="72"/>
        <v>0.10133769680883151</v>
      </c>
      <c r="BI112" s="20">
        <f t="shared" si="74"/>
        <v>0.31976910779996381</v>
      </c>
      <c r="BJ112" s="20">
        <f t="shared" si="71"/>
        <v>9.4596428786873382E-2</v>
      </c>
      <c r="BK112" s="20">
        <f t="shared" si="71"/>
        <v>0.72612467575556494</v>
      </c>
      <c r="BL112" s="21">
        <f t="shared" si="71"/>
        <v>1.3987754117150268E-2</v>
      </c>
      <c r="BM112" s="7"/>
      <c r="BN112" s="28">
        <f t="shared" si="43"/>
        <v>10</v>
      </c>
      <c r="BO112" s="28">
        <f t="shared" si="44"/>
        <v>39</v>
      </c>
      <c r="BP112" s="28">
        <f t="shared" si="45"/>
        <v>27</v>
      </c>
      <c r="BQ112" s="28">
        <f t="shared" si="46"/>
        <v>15</v>
      </c>
      <c r="BR112" s="28">
        <f t="shared" si="47"/>
        <v>48</v>
      </c>
      <c r="BS112" s="28">
        <f t="shared" si="48"/>
        <v>20</v>
      </c>
      <c r="BT112" s="28">
        <f t="shared" si="49"/>
        <v>22</v>
      </c>
      <c r="BU112" s="28">
        <f t="shared" si="50"/>
        <v>89</v>
      </c>
      <c r="BV112" s="28">
        <f t="shared" si="51"/>
        <v>13</v>
      </c>
      <c r="BW112" s="28">
        <f t="shared" si="52"/>
        <v>14</v>
      </c>
      <c r="BX112" s="28">
        <f t="shared" si="53"/>
        <v>79</v>
      </c>
      <c r="BY112" s="28">
        <f t="shared" si="54"/>
        <v>12</v>
      </c>
      <c r="BZ112" s="28">
        <f t="shared" si="55"/>
        <v>7</v>
      </c>
      <c r="CA112" s="28">
        <f t="shared" si="56"/>
        <v>45</v>
      </c>
      <c r="CB112" s="28">
        <f t="shared" si="57"/>
        <v>7</v>
      </c>
      <c r="CC112" s="28">
        <f t="shared" si="58"/>
        <v>78</v>
      </c>
      <c r="CD112" s="28">
        <f t="shared" si="59"/>
        <v>101</v>
      </c>
      <c r="CE112" s="28">
        <f t="shared" si="60"/>
        <v>1</v>
      </c>
      <c r="CF112" s="28">
        <f t="shared" si="61"/>
        <v>104</v>
      </c>
      <c r="CG112" s="28">
        <f t="shared" si="62"/>
        <v>88</v>
      </c>
      <c r="CH112" s="28">
        <f t="shared" si="63"/>
        <v>20</v>
      </c>
      <c r="CI112" s="28">
        <f t="shared" si="64"/>
        <v>7</v>
      </c>
      <c r="CJ112" s="28">
        <f t="shared" si="65"/>
        <v>34</v>
      </c>
      <c r="CK112" s="28">
        <f t="shared" si="66"/>
        <v>4</v>
      </c>
      <c r="CL112" s="28">
        <f t="shared" si="67"/>
        <v>69</v>
      </c>
      <c r="CM112" s="28">
        <f t="shared" si="68"/>
        <v>50</v>
      </c>
      <c r="CN112" s="28">
        <f t="shared" si="69"/>
        <v>59</v>
      </c>
    </row>
    <row r="113" spans="1:92" x14ac:dyDescent="0.25">
      <c r="A113" t="s">
        <v>59</v>
      </c>
      <c r="B113" t="s">
        <v>40</v>
      </c>
      <c r="C113">
        <v>2018</v>
      </c>
      <c r="D113" s="9">
        <f>[1]lakónépesség!T87</f>
        <v>371271</v>
      </c>
      <c r="E113">
        <v>143457</v>
      </c>
      <c r="F113">
        <v>83694</v>
      </c>
      <c r="G113">
        <v>61300</v>
      </c>
      <c r="H113">
        <v>82272</v>
      </c>
      <c r="I113">
        <v>25305</v>
      </c>
      <c r="J113">
        <v>68839</v>
      </c>
      <c r="K113">
        <v>46755</v>
      </c>
      <c r="L113">
        <v>56547</v>
      </c>
      <c r="M113">
        <v>50512</v>
      </c>
      <c r="N113">
        <v>19389</v>
      </c>
      <c r="O113">
        <v>51788</v>
      </c>
      <c r="P113">
        <v>25537</v>
      </c>
      <c r="Q113">
        <v>228696</v>
      </c>
      <c r="R113">
        <v>172171</v>
      </c>
      <c r="S113">
        <v>6839</v>
      </c>
      <c r="T113">
        <v>38080</v>
      </c>
      <c r="U113">
        <v>115245</v>
      </c>
      <c r="V113">
        <v>8835</v>
      </c>
      <c r="W113">
        <v>49353</v>
      </c>
      <c r="X113">
        <v>63533</v>
      </c>
      <c r="Y113">
        <v>541956</v>
      </c>
      <c r="Z113">
        <v>149088</v>
      </c>
      <c r="AA113">
        <v>8298</v>
      </c>
      <c r="AB113">
        <v>64296</v>
      </c>
      <c r="AC113">
        <v>21881</v>
      </c>
      <c r="AD113">
        <v>234939</v>
      </c>
      <c r="AE113">
        <v>2277</v>
      </c>
      <c r="AH113" s="8" t="str">
        <f t="shared" si="41"/>
        <v>Jász-Nagykun-Szolnok</v>
      </c>
      <c r="AI113" t="str">
        <f t="shared" si="41"/>
        <v>megye</v>
      </c>
      <c r="AJ113">
        <f t="shared" si="41"/>
        <v>2018</v>
      </c>
      <c r="AK113" s="10"/>
      <c r="AL113" s="19">
        <f t="shared" si="75"/>
        <v>0.38639430496860783</v>
      </c>
      <c r="AM113" s="20">
        <f t="shared" si="75"/>
        <v>0.22542563248947534</v>
      </c>
      <c r="AN113" s="20">
        <f t="shared" si="75"/>
        <v>0.16510850564681864</v>
      </c>
      <c r="AO113" s="20">
        <f t="shared" si="75"/>
        <v>0.22159554611052304</v>
      </c>
      <c r="AP113" s="20">
        <f t="shared" si="75"/>
        <v>6.815776077312799E-2</v>
      </c>
      <c r="AQ113" s="20">
        <f t="shared" si="75"/>
        <v>0.18541442773607419</v>
      </c>
      <c r="AR113" s="20">
        <f t="shared" si="75"/>
        <v>0.12593227049783043</v>
      </c>
      <c r="AS113" s="20">
        <f t="shared" si="75"/>
        <v>0.15230653619593235</v>
      </c>
      <c r="AT113" s="20">
        <f t="shared" si="75"/>
        <v>0.13605156341324801</v>
      </c>
      <c r="AU113" s="20">
        <f t="shared" si="75"/>
        <v>5.2223308580524735E-2</v>
      </c>
      <c r="AV113" s="20">
        <f t="shared" si="75"/>
        <v>0.13948840604302518</v>
      </c>
      <c r="AW113" s="20">
        <f t="shared" si="75"/>
        <v>6.8782641251269289E-2</v>
      </c>
      <c r="AX113" s="20">
        <f t="shared" si="75"/>
        <v>0.6159813182284638</v>
      </c>
      <c r="AY113" s="20">
        <f t="shared" si="75"/>
        <v>0.46373403793994145</v>
      </c>
      <c r="AZ113" s="20">
        <f t="shared" si="75"/>
        <v>1.8420506853484384E-2</v>
      </c>
      <c r="BA113" s="20">
        <f t="shared" si="72"/>
        <v>0.10256658882595193</v>
      </c>
      <c r="BB113" s="20">
        <f t="shared" si="72"/>
        <v>0.31040668406635585</v>
      </c>
      <c r="BC113" s="20">
        <f t="shared" si="72"/>
        <v>2.3796633725769047E-2</v>
      </c>
      <c r="BD113" s="20">
        <f t="shared" si="72"/>
        <v>0.13292985447287831</v>
      </c>
      <c r="BE113" s="20">
        <f t="shared" si="72"/>
        <v>0.17112298024892869</v>
      </c>
      <c r="BF113" s="20">
        <f t="shared" si="72"/>
        <v>1.4597315707394329</v>
      </c>
      <c r="BG113" s="20">
        <f t="shared" si="72"/>
        <v>0.40156112381521852</v>
      </c>
      <c r="BH113" s="20">
        <f t="shared" si="72"/>
        <v>2.2350250894898876E-2</v>
      </c>
      <c r="BI113" s="20">
        <f t="shared" si="74"/>
        <v>0.17317808285591926</v>
      </c>
      <c r="BJ113" s="20">
        <f t="shared" si="71"/>
        <v>5.8935386819870123E-2</v>
      </c>
      <c r="BK113" s="20">
        <f t="shared" si="71"/>
        <v>0.63279652868120595</v>
      </c>
      <c r="BL113" s="21">
        <f t="shared" si="71"/>
        <v>6.1329864169299515E-3</v>
      </c>
      <c r="BM113" s="7"/>
      <c r="BN113" s="28">
        <f t="shared" si="43"/>
        <v>64</v>
      </c>
      <c r="BO113" s="28">
        <f t="shared" si="44"/>
        <v>81</v>
      </c>
      <c r="BP113" s="28">
        <f t="shared" si="45"/>
        <v>91</v>
      </c>
      <c r="BQ113" s="28">
        <f t="shared" si="46"/>
        <v>143</v>
      </c>
      <c r="BR113" s="28">
        <f t="shared" si="47"/>
        <v>159</v>
      </c>
      <c r="BS113" s="28">
        <f t="shared" si="48"/>
        <v>75</v>
      </c>
      <c r="BT113" s="28">
        <f t="shared" si="49"/>
        <v>171</v>
      </c>
      <c r="BU113" s="28">
        <f t="shared" si="50"/>
        <v>67</v>
      </c>
      <c r="BV113" s="28">
        <f t="shared" si="51"/>
        <v>126</v>
      </c>
      <c r="BW113" s="28">
        <f t="shared" si="52"/>
        <v>149</v>
      </c>
      <c r="BX113" s="28">
        <f t="shared" si="53"/>
        <v>42</v>
      </c>
      <c r="BY113" s="28">
        <f t="shared" si="54"/>
        <v>135</v>
      </c>
      <c r="BZ113" s="28">
        <f t="shared" si="55"/>
        <v>99</v>
      </c>
      <c r="CA113" s="28">
        <f t="shared" si="56"/>
        <v>8</v>
      </c>
      <c r="CB113" s="28">
        <f t="shared" si="57"/>
        <v>164</v>
      </c>
      <c r="CC113" s="28">
        <f t="shared" si="58"/>
        <v>142</v>
      </c>
      <c r="CD113" s="28">
        <f t="shared" si="59"/>
        <v>9</v>
      </c>
      <c r="CE113" s="28">
        <f t="shared" si="60"/>
        <v>100</v>
      </c>
      <c r="CF113" s="28">
        <f t="shared" si="61"/>
        <v>84</v>
      </c>
      <c r="CG113" s="28">
        <f t="shared" si="62"/>
        <v>22</v>
      </c>
      <c r="CH113" s="28">
        <f t="shared" si="63"/>
        <v>51</v>
      </c>
      <c r="CI113" s="28">
        <f t="shared" si="64"/>
        <v>30</v>
      </c>
      <c r="CJ113" s="28">
        <f t="shared" si="65"/>
        <v>172</v>
      </c>
      <c r="CK113" s="28">
        <f t="shared" si="66"/>
        <v>130</v>
      </c>
      <c r="CL113" s="28">
        <f t="shared" si="67"/>
        <v>165</v>
      </c>
      <c r="CM113" s="28">
        <f t="shared" si="68"/>
        <v>90</v>
      </c>
      <c r="CN113" s="28">
        <f t="shared" si="69"/>
        <v>144</v>
      </c>
    </row>
    <row r="114" spans="1:92" x14ac:dyDescent="0.25">
      <c r="A114" t="s">
        <v>60</v>
      </c>
      <c r="B114" t="s">
        <v>40</v>
      </c>
      <c r="C114">
        <v>2018</v>
      </c>
      <c r="D114" s="9">
        <f>[1]lakónépesség!T88</f>
        <v>558361</v>
      </c>
      <c r="E114">
        <v>223428</v>
      </c>
      <c r="F114">
        <v>73311</v>
      </c>
      <c r="G114">
        <v>110098</v>
      </c>
      <c r="H114">
        <v>110099</v>
      </c>
      <c r="I114">
        <v>80724</v>
      </c>
      <c r="J114">
        <v>97278</v>
      </c>
      <c r="K114">
        <v>86989</v>
      </c>
      <c r="L114">
        <v>65000</v>
      </c>
      <c r="M114">
        <v>73956</v>
      </c>
      <c r="N114">
        <v>38252</v>
      </c>
      <c r="O114">
        <v>56616</v>
      </c>
      <c r="P114">
        <v>36608</v>
      </c>
      <c r="Q114">
        <v>351368</v>
      </c>
      <c r="R114">
        <v>118269</v>
      </c>
      <c r="S114">
        <v>18091</v>
      </c>
      <c r="T114">
        <v>66792</v>
      </c>
      <c r="U114">
        <v>161236</v>
      </c>
      <c r="V114">
        <v>24976</v>
      </c>
      <c r="W114">
        <v>63408</v>
      </c>
      <c r="X114">
        <v>63396</v>
      </c>
      <c r="Y114">
        <v>777165</v>
      </c>
      <c r="Z114">
        <v>205512</v>
      </c>
      <c r="AA114">
        <v>48369</v>
      </c>
      <c r="AB114">
        <v>109487</v>
      </c>
      <c r="AC114">
        <v>49496</v>
      </c>
      <c r="AD114">
        <v>209497</v>
      </c>
      <c r="AE114">
        <v>7088</v>
      </c>
      <c r="AH114" s="8" t="str">
        <f t="shared" si="41"/>
        <v>Szabolcs-Szatmár-Bereg</v>
      </c>
      <c r="AI114" t="str">
        <f t="shared" si="41"/>
        <v>megye</v>
      </c>
      <c r="AJ114">
        <f t="shared" si="41"/>
        <v>2018</v>
      </c>
      <c r="AK114" s="10"/>
      <c r="AL114" s="19">
        <f t="shared" si="75"/>
        <v>0.40014972392412795</v>
      </c>
      <c r="AM114" s="20">
        <f t="shared" si="75"/>
        <v>0.1312967775328148</v>
      </c>
      <c r="AN114" s="20">
        <f t="shared" si="75"/>
        <v>0.19718067701719855</v>
      </c>
      <c r="AO114" s="20">
        <f t="shared" si="75"/>
        <v>0.19718246797322878</v>
      </c>
      <c r="AP114" s="20">
        <f t="shared" si="75"/>
        <v>0.14457313458497281</v>
      </c>
      <c r="AQ114" s="20">
        <f t="shared" si="75"/>
        <v>0.17422062070954095</v>
      </c>
      <c r="AR114" s="20">
        <f t="shared" si="75"/>
        <v>0.15579347411441702</v>
      </c>
      <c r="AS114" s="20">
        <f t="shared" si="75"/>
        <v>0.11641214196550261</v>
      </c>
      <c r="AT114" s="20">
        <f t="shared" si="75"/>
        <v>0.13245194417231862</v>
      </c>
      <c r="AU114" s="20">
        <f t="shared" si="75"/>
        <v>6.850765006868316E-2</v>
      </c>
      <c r="AV114" s="20">
        <f t="shared" si="75"/>
        <v>0.10139676660798301</v>
      </c>
      <c r="AW114" s="20">
        <f t="shared" si="75"/>
        <v>6.5563318354971062E-2</v>
      </c>
      <c r="AX114" s="20">
        <f t="shared" si="75"/>
        <v>0.62928463843284188</v>
      </c>
      <c r="AY114" s="20">
        <f t="shared" si="75"/>
        <v>0.21181457874027734</v>
      </c>
      <c r="AZ114" s="20">
        <f t="shared" si="75"/>
        <v>3.2400185543044732E-2</v>
      </c>
      <c r="BA114" s="20">
        <f t="shared" si="72"/>
        <v>0.11962153517169</v>
      </c>
      <c r="BB114" s="20">
        <f t="shared" si="72"/>
        <v>0.28876658649153503</v>
      </c>
      <c r="BC114" s="20">
        <f t="shared" si="72"/>
        <v>4.4730917811236816E-2</v>
      </c>
      <c r="BD114" s="20">
        <f t="shared" si="72"/>
        <v>0.11356093996536291</v>
      </c>
      <c r="BE114" s="20">
        <f t="shared" si="72"/>
        <v>0.11353944849300004</v>
      </c>
      <c r="BF114" s="20">
        <f t="shared" si="72"/>
        <v>1.3918683432403052</v>
      </c>
      <c r="BG114" s="20">
        <f t="shared" si="72"/>
        <v>0.36806295568637493</v>
      </c>
      <c r="BH114" s="20">
        <f t="shared" si="72"/>
        <v>8.6626752226606082E-2</v>
      </c>
      <c r="BI114" s="20">
        <f t="shared" si="74"/>
        <v>0.19608640288272283</v>
      </c>
      <c r="BJ114" s="20">
        <f t="shared" si="71"/>
        <v>8.8645159672684881E-2</v>
      </c>
      <c r="BK114" s="20">
        <f t="shared" si="71"/>
        <v>0.37519991546687537</v>
      </c>
      <c r="BL114" s="21">
        <f t="shared" si="71"/>
        <v>1.26942963423305E-2</v>
      </c>
      <c r="BM114" s="7"/>
      <c r="BN114" s="28">
        <f t="shared" si="43"/>
        <v>53</v>
      </c>
      <c r="BO114" s="28">
        <f t="shared" si="44"/>
        <v>173</v>
      </c>
      <c r="BP114" s="28">
        <f t="shared" si="45"/>
        <v>40</v>
      </c>
      <c r="BQ114" s="28">
        <f t="shared" si="46"/>
        <v>162</v>
      </c>
      <c r="BR114" s="28">
        <f t="shared" si="47"/>
        <v>46</v>
      </c>
      <c r="BS114" s="28">
        <f t="shared" si="48"/>
        <v>94</v>
      </c>
      <c r="BT114" s="28">
        <f t="shared" si="49"/>
        <v>144</v>
      </c>
      <c r="BU114" s="28">
        <f t="shared" si="50"/>
        <v>122</v>
      </c>
      <c r="BV114" s="28">
        <f t="shared" si="51"/>
        <v>130</v>
      </c>
      <c r="BW114" s="28">
        <f t="shared" si="52"/>
        <v>115</v>
      </c>
      <c r="BX114" s="28">
        <f t="shared" si="53"/>
        <v>129</v>
      </c>
      <c r="BY114" s="28">
        <f t="shared" si="54"/>
        <v>141</v>
      </c>
      <c r="BZ114" s="28">
        <f t="shared" si="55"/>
        <v>91</v>
      </c>
      <c r="CA114" s="28">
        <f t="shared" si="56"/>
        <v>95</v>
      </c>
      <c r="CB114" s="28">
        <f t="shared" si="57"/>
        <v>75</v>
      </c>
      <c r="CC114" s="28">
        <f t="shared" si="58"/>
        <v>109</v>
      </c>
      <c r="CD114" s="28">
        <f t="shared" si="59"/>
        <v>20</v>
      </c>
      <c r="CE114" s="28">
        <f t="shared" si="60"/>
        <v>38</v>
      </c>
      <c r="CF114" s="28">
        <f t="shared" si="61"/>
        <v>121</v>
      </c>
      <c r="CG114" s="28">
        <f t="shared" si="62"/>
        <v>127</v>
      </c>
      <c r="CH114" s="28">
        <f t="shared" si="63"/>
        <v>64</v>
      </c>
      <c r="CI114" s="28">
        <f t="shared" si="64"/>
        <v>95</v>
      </c>
      <c r="CJ114" s="28">
        <f t="shared" si="65"/>
        <v>77</v>
      </c>
      <c r="CK114" s="28">
        <f t="shared" si="66"/>
        <v>86</v>
      </c>
      <c r="CL114" s="28">
        <f t="shared" si="67"/>
        <v>99</v>
      </c>
      <c r="CM114" s="28">
        <f t="shared" si="68"/>
        <v>167</v>
      </c>
      <c r="CN114" s="28">
        <f t="shared" si="69"/>
        <v>70</v>
      </c>
    </row>
    <row r="115" spans="1:92" x14ac:dyDescent="0.25">
      <c r="A115" t="s">
        <v>61</v>
      </c>
      <c r="B115" t="s">
        <v>44</v>
      </c>
      <c r="C115">
        <v>2018</v>
      </c>
      <c r="D115" s="9">
        <f>[1]lakónépesség!T89</f>
        <v>1460096</v>
      </c>
      <c r="E115">
        <v>675974</v>
      </c>
      <c r="F115">
        <v>299241</v>
      </c>
      <c r="G115">
        <v>283124</v>
      </c>
      <c r="H115">
        <v>382068</v>
      </c>
      <c r="I115">
        <v>182366</v>
      </c>
      <c r="J115">
        <v>285877</v>
      </c>
      <c r="K115">
        <v>258788</v>
      </c>
      <c r="L115">
        <v>194305</v>
      </c>
      <c r="M115">
        <v>244662</v>
      </c>
      <c r="N115">
        <v>116898</v>
      </c>
      <c r="O115">
        <v>177089</v>
      </c>
      <c r="P115">
        <v>152839</v>
      </c>
      <c r="Q115">
        <v>1095207</v>
      </c>
      <c r="R115">
        <v>429371</v>
      </c>
      <c r="S115">
        <v>51312</v>
      </c>
      <c r="T115">
        <v>175060</v>
      </c>
      <c r="U115">
        <v>379097</v>
      </c>
      <c r="V115">
        <v>110954</v>
      </c>
      <c r="W115">
        <v>177404</v>
      </c>
      <c r="X115">
        <v>199200</v>
      </c>
      <c r="Y115">
        <v>2317000</v>
      </c>
      <c r="Z115">
        <v>614596</v>
      </c>
      <c r="AA115">
        <v>110423</v>
      </c>
      <c r="AB115">
        <v>343409</v>
      </c>
      <c r="AC115">
        <v>121557</v>
      </c>
      <c r="AD115">
        <v>829619</v>
      </c>
      <c r="AE115">
        <v>16785</v>
      </c>
      <c r="AH115" s="8" t="str">
        <f t="shared" si="41"/>
        <v>Észak-Alföld</v>
      </c>
      <c r="AI115" t="str">
        <f t="shared" si="41"/>
        <v>régió</v>
      </c>
      <c r="AJ115">
        <f t="shared" si="41"/>
        <v>2018</v>
      </c>
      <c r="AK115" s="10"/>
      <c r="AL115" s="19">
        <f t="shared" si="75"/>
        <v>0.46296544884719909</v>
      </c>
      <c r="AM115" s="20">
        <f t="shared" si="75"/>
        <v>0.20494611313228719</v>
      </c>
      <c r="AN115" s="20">
        <f t="shared" si="75"/>
        <v>0.19390779784342949</v>
      </c>
      <c r="AO115" s="20">
        <f t="shared" si="75"/>
        <v>0.26167320504953101</v>
      </c>
      <c r="AP115" s="20">
        <f t="shared" si="75"/>
        <v>0.12490000657491014</v>
      </c>
      <c r="AQ115" s="20">
        <f t="shared" si="75"/>
        <v>0.19579329030419917</v>
      </c>
      <c r="AR115" s="20">
        <f t="shared" si="75"/>
        <v>0.17724040063119137</v>
      </c>
      <c r="AS115" s="20">
        <f t="shared" si="75"/>
        <v>0.13307686617866221</v>
      </c>
      <c r="AT115" s="20">
        <f t="shared" si="75"/>
        <v>0.16756569431051108</v>
      </c>
      <c r="AU115" s="20">
        <f t="shared" si="75"/>
        <v>8.0061858946261069E-2</v>
      </c>
      <c r="AV115" s="20">
        <f t="shared" si="75"/>
        <v>0.12128586065573771</v>
      </c>
      <c r="AW115" s="20">
        <f t="shared" si="75"/>
        <v>0.10467736368019637</v>
      </c>
      <c r="AX115" s="20">
        <f t="shared" si="75"/>
        <v>0.75009245967388449</v>
      </c>
      <c r="AY115" s="20">
        <f t="shared" si="75"/>
        <v>0.29407038989217149</v>
      </c>
      <c r="AZ115" s="20">
        <f t="shared" si="75"/>
        <v>3.5142894713772244E-2</v>
      </c>
      <c r="BA115" s="20">
        <f t="shared" si="72"/>
        <v>0.11989622600157798</v>
      </c>
      <c r="BB115" s="20">
        <f t="shared" si="72"/>
        <v>0.25963840733759974</v>
      </c>
      <c r="BC115" s="20">
        <f t="shared" si="72"/>
        <v>7.5990893749452088E-2</v>
      </c>
      <c r="BD115" s="20">
        <f t="shared" si="72"/>
        <v>0.12150159989480144</v>
      </c>
      <c r="BE115" s="20">
        <f t="shared" si="72"/>
        <v>0.13642938546506531</v>
      </c>
      <c r="BF115" s="20">
        <f t="shared" si="72"/>
        <v>1.5868819584465679</v>
      </c>
      <c r="BG115" s="20">
        <f t="shared" si="72"/>
        <v>0.42092848689401247</v>
      </c>
      <c r="BH115" s="20">
        <f t="shared" si="72"/>
        <v>7.5627219032173232E-2</v>
      </c>
      <c r="BI115" s="20">
        <f t="shared" si="74"/>
        <v>0.23519617888138863</v>
      </c>
      <c r="BJ115" s="20">
        <f t="shared" si="71"/>
        <v>8.3252745024984656E-2</v>
      </c>
      <c r="BK115" s="20">
        <f t="shared" si="71"/>
        <v>0.56819483102480928</v>
      </c>
      <c r="BL115" s="21">
        <f t="shared" si="71"/>
        <v>1.1495819452967477E-2</v>
      </c>
      <c r="BM115" s="7"/>
      <c r="BN115" s="28">
        <f t="shared" si="43"/>
        <v>25</v>
      </c>
      <c r="BO115" s="28">
        <f t="shared" si="44"/>
        <v>113</v>
      </c>
      <c r="BP115" s="28">
        <f t="shared" si="45"/>
        <v>45</v>
      </c>
      <c r="BQ115" s="28">
        <f t="shared" si="46"/>
        <v>79</v>
      </c>
      <c r="BR115" s="28">
        <f t="shared" si="47"/>
        <v>77</v>
      </c>
      <c r="BS115" s="28">
        <f t="shared" si="48"/>
        <v>58</v>
      </c>
      <c r="BT115" s="28">
        <f t="shared" si="49"/>
        <v>118</v>
      </c>
      <c r="BU115" s="28">
        <f t="shared" si="50"/>
        <v>96</v>
      </c>
      <c r="BV115" s="28">
        <f t="shared" si="51"/>
        <v>79</v>
      </c>
      <c r="BW115" s="28">
        <f t="shared" si="52"/>
        <v>66</v>
      </c>
      <c r="BX115" s="28">
        <f t="shared" si="53"/>
        <v>94</v>
      </c>
      <c r="BY115" s="28">
        <f t="shared" si="54"/>
        <v>61</v>
      </c>
      <c r="BZ115" s="28">
        <f t="shared" si="55"/>
        <v>28</v>
      </c>
      <c r="CA115" s="28">
        <f t="shared" si="56"/>
        <v>28</v>
      </c>
      <c r="CB115" s="28">
        <f t="shared" si="57"/>
        <v>45</v>
      </c>
      <c r="CC115" s="28">
        <f t="shared" si="58"/>
        <v>107</v>
      </c>
      <c r="CD115" s="28">
        <f t="shared" si="59"/>
        <v>34</v>
      </c>
      <c r="CE115" s="28">
        <f t="shared" si="60"/>
        <v>16</v>
      </c>
      <c r="CF115" s="28">
        <f t="shared" si="61"/>
        <v>107</v>
      </c>
      <c r="CG115" s="28">
        <f t="shared" si="62"/>
        <v>87</v>
      </c>
      <c r="CH115" s="28">
        <f t="shared" si="63"/>
        <v>30</v>
      </c>
      <c r="CI115" s="28">
        <f t="shared" si="64"/>
        <v>17</v>
      </c>
      <c r="CJ115" s="28">
        <f t="shared" si="65"/>
        <v>119</v>
      </c>
      <c r="CK115" s="28">
        <f t="shared" si="66"/>
        <v>42</v>
      </c>
      <c r="CL115" s="28">
        <f t="shared" si="67"/>
        <v>123</v>
      </c>
      <c r="CM115" s="28">
        <f t="shared" si="68"/>
        <v>117</v>
      </c>
      <c r="CN115" s="28">
        <f t="shared" si="69"/>
        <v>75</v>
      </c>
    </row>
    <row r="116" spans="1:92" x14ac:dyDescent="0.25">
      <c r="A116" t="s">
        <v>62</v>
      </c>
      <c r="B116" t="s">
        <v>40</v>
      </c>
      <c r="C116">
        <v>2018</v>
      </c>
      <c r="D116" s="9">
        <f>[1]lakónépesség!T90</f>
        <v>505602</v>
      </c>
      <c r="E116">
        <v>181734</v>
      </c>
      <c r="F116">
        <v>83579</v>
      </c>
      <c r="G116">
        <v>107604</v>
      </c>
      <c r="H116">
        <v>120499</v>
      </c>
      <c r="I116">
        <v>31700</v>
      </c>
      <c r="J116">
        <v>69585</v>
      </c>
      <c r="K116">
        <v>78714</v>
      </c>
      <c r="L116">
        <v>91476</v>
      </c>
      <c r="M116">
        <v>72072</v>
      </c>
      <c r="N116">
        <v>24165</v>
      </c>
      <c r="O116">
        <v>57033</v>
      </c>
      <c r="P116">
        <v>59492</v>
      </c>
      <c r="Q116">
        <v>314052</v>
      </c>
      <c r="R116">
        <v>83274</v>
      </c>
      <c r="S116">
        <v>14889</v>
      </c>
      <c r="T116">
        <v>70741</v>
      </c>
      <c r="U116">
        <v>79474</v>
      </c>
      <c r="V116">
        <v>1564</v>
      </c>
      <c r="W116">
        <v>61356</v>
      </c>
      <c r="X116">
        <v>80120</v>
      </c>
      <c r="Y116">
        <v>602094</v>
      </c>
      <c r="Z116">
        <v>200362</v>
      </c>
      <c r="AA116">
        <v>28834</v>
      </c>
      <c r="AB116">
        <v>88338</v>
      </c>
      <c r="AC116">
        <v>40290</v>
      </c>
      <c r="AD116">
        <v>326412</v>
      </c>
      <c r="AE116">
        <v>55223</v>
      </c>
      <c r="AH116" s="8" t="str">
        <f t="shared" si="41"/>
        <v>Bács-Kiskun</v>
      </c>
      <c r="AI116" t="str">
        <f t="shared" si="41"/>
        <v>megye</v>
      </c>
      <c r="AJ116">
        <f t="shared" si="41"/>
        <v>2018</v>
      </c>
      <c r="AK116" s="10"/>
      <c r="AL116" s="19">
        <f t="shared" si="75"/>
        <v>0.35944082499673657</v>
      </c>
      <c r="AM116" s="20">
        <f t="shared" si="75"/>
        <v>0.16530591255572566</v>
      </c>
      <c r="AN116" s="20">
        <f t="shared" si="75"/>
        <v>0.21282352522339706</v>
      </c>
      <c r="AO116" s="20">
        <f t="shared" si="75"/>
        <v>0.23832777560215349</v>
      </c>
      <c r="AP116" s="20">
        <f t="shared" si="75"/>
        <v>6.2697536797718362E-2</v>
      </c>
      <c r="AQ116" s="20">
        <f t="shared" si="75"/>
        <v>0.13762801571196318</v>
      </c>
      <c r="AR116" s="20">
        <f t="shared" si="75"/>
        <v>0.15568371960553953</v>
      </c>
      <c r="AS116" s="20">
        <f t="shared" si="75"/>
        <v>0.18092491722738438</v>
      </c>
      <c r="AT116" s="20">
        <f t="shared" si="75"/>
        <v>0.14254690448218163</v>
      </c>
      <c r="AU116" s="20">
        <f t="shared" si="75"/>
        <v>4.7794510306525685E-2</v>
      </c>
      <c r="AV116" s="20">
        <f t="shared" si="75"/>
        <v>0.11280216454839972</v>
      </c>
      <c r="AW116" s="20">
        <f t="shared" si="75"/>
        <v>0.11766567379084734</v>
      </c>
      <c r="AX116" s="20">
        <f t="shared" si="75"/>
        <v>0.62114469483902357</v>
      </c>
      <c r="AY116" s="20">
        <f t="shared" si="75"/>
        <v>0.16470267127107882</v>
      </c>
      <c r="AZ116" s="20">
        <f t="shared" si="75"/>
        <v>2.9448063892152324E-2</v>
      </c>
      <c r="BA116" s="20">
        <f t="shared" si="72"/>
        <v>0.13991439907278846</v>
      </c>
      <c r="BB116" s="20">
        <f t="shared" si="72"/>
        <v>0.15718687821646274</v>
      </c>
      <c r="BC116" s="20">
        <f t="shared" si="72"/>
        <v>3.0933421940577766E-3</v>
      </c>
      <c r="BD116" s="20">
        <f t="shared" si="72"/>
        <v>0.12135236806816428</v>
      </c>
      <c r="BE116" s="20">
        <f t="shared" si="72"/>
        <v>0.15846456303574749</v>
      </c>
      <c r="BF116" s="20">
        <f t="shared" si="72"/>
        <v>1.1908457640594776</v>
      </c>
      <c r="BG116" s="20">
        <f t="shared" si="72"/>
        <v>0.39628403368657561</v>
      </c>
      <c r="BH116" s="20">
        <f t="shared" si="72"/>
        <v>5.7029046562315812E-2</v>
      </c>
      <c r="BI116" s="20">
        <f t="shared" si="74"/>
        <v>0.17471845443649353</v>
      </c>
      <c r="BJ116" s="20">
        <f t="shared" si="71"/>
        <v>7.9687184781705764E-2</v>
      </c>
      <c r="BK116" s="20">
        <f t="shared" si="71"/>
        <v>0.64559080066930119</v>
      </c>
      <c r="BL116" s="21">
        <f t="shared" si="71"/>
        <v>0.10922227364606944</v>
      </c>
      <c r="BM116" s="7"/>
      <c r="BN116" s="28">
        <f t="shared" si="43"/>
        <v>80</v>
      </c>
      <c r="BO116" s="28">
        <f t="shared" si="44"/>
        <v>154</v>
      </c>
      <c r="BP116" s="28">
        <f t="shared" si="45"/>
        <v>23</v>
      </c>
      <c r="BQ116" s="28">
        <f t="shared" si="46"/>
        <v>115</v>
      </c>
      <c r="BR116" s="28">
        <f t="shared" si="47"/>
        <v>167</v>
      </c>
      <c r="BS116" s="28">
        <f t="shared" si="48"/>
        <v>140</v>
      </c>
      <c r="BT116" s="28">
        <f t="shared" si="49"/>
        <v>146</v>
      </c>
      <c r="BU116" s="28">
        <f t="shared" si="50"/>
        <v>37</v>
      </c>
      <c r="BV116" s="28">
        <f t="shared" si="51"/>
        <v>117</v>
      </c>
      <c r="BW116" s="28">
        <f t="shared" si="52"/>
        <v>155</v>
      </c>
      <c r="BX116" s="28">
        <f t="shared" si="53"/>
        <v>109</v>
      </c>
      <c r="BY116" s="28">
        <f t="shared" si="54"/>
        <v>43</v>
      </c>
      <c r="BZ116" s="28">
        <f t="shared" si="55"/>
        <v>95</v>
      </c>
      <c r="CA116" s="28">
        <f t="shared" si="56"/>
        <v>148</v>
      </c>
      <c r="CB116" s="28">
        <f t="shared" si="57"/>
        <v>105</v>
      </c>
      <c r="CC116" s="28">
        <f t="shared" si="58"/>
        <v>70</v>
      </c>
      <c r="CD116" s="28">
        <f t="shared" si="59"/>
        <v>154</v>
      </c>
      <c r="CE116" s="28">
        <f t="shared" si="60"/>
        <v>178</v>
      </c>
      <c r="CF116" s="28">
        <f t="shared" si="61"/>
        <v>108</v>
      </c>
      <c r="CG116" s="28">
        <f t="shared" si="62"/>
        <v>44</v>
      </c>
      <c r="CH116" s="28">
        <f t="shared" si="63"/>
        <v>106</v>
      </c>
      <c r="CI116" s="28">
        <f t="shared" si="64"/>
        <v>37</v>
      </c>
      <c r="CJ116" s="28">
        <f t="shared" si="65"/>
        <v>157</v>
      </c>
      <c r="CK116" s="28">
        <f t="shared" si="66"/>
        <v>127</v>
      </c>
      <c r="CL116" s="28">
        <f t="shared" si="67"/>
        <v>131</v>
      </c>
      <c r="CM116" s="28">
        <f t="shared" si="68"/>
        <v>88</v>
      </c>
      <c r="CN116" s="28">
        <f t="shared" si="69"/>
        <v>3</v>
      </c>
    </row>
    <row r="117" spans="1:92" x14ac:dyDescent="0.25">
      <c r="A117" t="s">
        <v>63</v>
      </c>
      <c r="B117" t="s">
        <v>40</v>
      </c>
      <c r="C117">
        <v>2018</v>
      </c>
      <c r="D117" s="9">
        <f>[1]lakónépesség!T91</f>
        <v>338025</v>
      </c>
      <c r="E117">
        <v>117578</v>
      </c>
      <c r="F117">
        <v>74117</v>
      </c>
      <c r="G117">
        <v>42066</v>
      </c>
      <c r="H117">
        <v>79944</v>
      </c>
      <c r="I117">
        <v>35399</v>
      </c>
      <c r="J117">
        <v>91248</v>
      </c>
      <c r="K117">
        <v>59816</v>
      </c>
      <c r="L117">
        <v>51259</v>
      </c>
      <c r="M117">
        <v>59812</v>
      </c>
      <c r="N117">
        <v>25435</v>
      </c>
      <c r="O117">
        <v>45138</v>
      </c>
      <c r="P117">
        <v>37136</v>
      </c>
      <c r="Q117">
        <v>216801</v>
      </c>
      <c r="R117">
        <v>65155</v>
      </c>
      <c r="S117">
        <v>9404</v>
      </c>
      <c r="T117">
        <v>58903</v>
      </c>
      <c r="U117">
        <v>67537</v>
      </c>
      <c r="V117">
        <v>3543</v>
      </c>
      <c r="W117">
        <v>56145</v>
      </c>
      <c r="X117">
        <v>59762</v>
      </c>
      <c r="Y117">
        <v>448296</v>
      </c>
      <c r="Z117">
        <v>126843</v>
      </c>
      <c r="AA117">
        <v>30152</v>
      </c>
      <c r="AB117">
        <v>81994</v>
      </c>
      <c r="AC117">
        <v>31116</v>
      </c>
      <c r="AD117">
        <v>198196</v>
      </c>
      <c r="AE117">
        <v>4802</v>
      </c>
      <c r="AH117" s="8" t="str">
        <f t="shared" si="41"/>
        <v>Békés</v>
      </c>
      <c r="AI117" t="str">
        <f t="shared" si="41"/>
        <v>megye</v>
      </c>
      <c r="AJ117">
        <f t="shared" si="41"/>
        <v>2018</v>
      </c>
      <c r="AK117" s="10"/>
      <c r="AL117" s="19">
        <f t="shared" si="75"/>
        <v>0.34783817764958214</v>
      </c>
      <c r="AM117" s="20">
        <f t="shared" si="75"/>
        <v>0.21926484727460988</v>
      </c>
      <c r="AN117" s="20">
        <f t="shared" si="75"/>
        <v>0.12444641668515642</v>
      </c>
      <c r="AO117" s="20">
        <f t="shared" si="75"/>
        <v>0.2365032172176614</v>
      </c>
      <c r="AP117" s="20">
        <f t="shared" si="75"/>
        <v>0.10472302344501147</v>
      </c>
      <c r="AQ117" s="20">
        <f t="shared" si="75"/>
        <v>0.2699445307299756</v>
      </c>
      <c r="AR117" s="20">
        <f t="shared" si="75"/>
        <v>0.17695732564159455</v>
      </c>
      <c r="AS117" s="20">
        <f t="shared" si="75"/>
        <v>0.15164262998298941</v>
      </c>
      <c r="AT117" s="20">
        <f t="shared" si="75"/>
        <v>0.1769454921973227</v>
      </c>
      <c r="AU117" s="20">
        <f t="shared" si="75"/>
        <v>7.5245913763774874E-2</v>
      </c>
      <c r="AV117" s="20">
        <f t="shared" si="75"/>
        <v>0.13353450188595517</v>
      </c>
      <c r="AW117" s="20">
        <f t="shared" si="75"/>
        <v>0.10986169662007247</v>
      </c>
      <c r="AX117" s="20">
        <f t="shared" si="75"/>
        <v>0.64137563789660523</v>
      </c>
      <c r="AY117" s="20">
        <f t="shared" si="75"/>
        <v>0.19275201538347755</v>
      </c>
      <c r="AZ117" s="20">
        <f t="shared" si="75"/>
        <v>2.7820427483174322E-2</v>
      </c>
      <c r="BA117" s="20">
        <f t="shared" si="72"/>
        <v>0.17425634198653947</v>
      </c>
      <c r="BB117" s="20">
        <f t="shared" si="72"/>
        <v>0.19979883144737814</v>
      </c>
      <c r="BC117" s="20">
        <f t="shared" si="72"/>
        <v>1.0481473263811849E-2</v>
      </c>
      <c r="BD117" s="20">
        <f t="shared" si="72"/>
        <v>0.16609718216108277</v>
      </c>
      <c r="BE117" s="20">
        <f t="shared" si="72"/>
        <v>0.17679757414392427</v>
      </c>
      <c r="BF117" s="20">
        <f t="shared" si="72"/>
        <v>1.3262214333259374</v>
      </c>
      <c r="BG117" s="20">
        <f t="shared" si="72"/>
        <v>0.37524739294430887</v>
      </c>
      <c r="BH117" s="20">
        <f t="shared" si="72"/>
        <v>8.9200502921381555E-2</v>
      </c>
      <c r="BI117" s="20">
        <f t="shared" si="74"/>
        <v>0.24256785740699652</v>
      </c>
      <c r="BJ117" s="20">
        <f t="shared" si="71"/>
        <v>9.2052362990903039E-2</v>
      </c>
      <c r="BK117" s="20">
        <f t="shared" si="71"/>
        <v>0.5863353302270542</v>
      </c>
      <c r="BL117" s="21">
        <f t="shared" si="71"/>
        <v>1.4206049848383995E-2</v>
      </c>
      <c r="BM117" s="7"/>
      <c r="BN117" s="28">
        <f t="shared" si="43"/>
        <v>88</v>
      </c>
      <c r="BO117" s="28">
        <f t="shared" si="44"/>
        <v>98</v>
      </c>
      <c r="BP117" s="28">
        <f t="shared" si="45"/>
        <v>146</v>
      </c>
      <c r="BQ117" s="28">
        <f t="shared" si="46"/>
        <v>122</v>
      </c>
      <c r="BR117" s="28">
        <f t="shared" si="47"/>
        <v>108</v>
      </c>
      <c r="BS117" s="28">
        <f t="shared" si="48"/>
        <v>8</v>
      </c>
      <c r="BT117" s="28">
        <f t="shared" si="49"/>
        <v>119</v>
      </c>
      <c r="BU117" s="28">
        <f t="shared" si="50"/>
        <v>68</v>
      </c>
      <c r="BV117" s="28">
        <f t="shared" si="51"/>
        <v>66</v>
      </c>
      <c r="BW117" s="28">
        <f t="shared" si="52"/>
        <v>89</v>
      </c>
      <c r="BX117" s="28">
        <f t="shared" si="53"/>
        <v>60</v>
      </c>
      <c r="BY117" s="28">
        <f t="shared" si="54"/>
        <v>49</v>
      </c>
      <c r="BZ117" s="28">
        <f t="shared" si="55"/>
        <v>81</v>
      </c>
      <c r="CA117" s="28">
        <f t="shared" si="56"/>
        <v>110</v>
      </c>
      <c r="CB117" s="28">
        <f t="shared" si="57"/>
        <v>112</v>
      </c>
      <c r="CC117" s="28">
        <f t="shared" si="58"/>
        <v>46</v>
      </c>
      <c r="CD117" s="28">
        <f t="shared" si="59"/>
        <v>88</v>
      </c>
      <c r="CE117" s="28">
        <f t="shared" si="60"/>
        <v>145</v>
      </c>
      <c r="CF117" s="28">
        <f t="shared" si="61"/>
        <v>47</v>
      </c>
      <c r="CG117" s="28">
        <f t="shared" si="62"/>
        <v>19</v>
      </c>
      <c r="CH117" s="28">
        <f t="shared" si="63"/>
        <v>79</v>
      </c>
      <c r="CI117" s="28">
        <f t="shared" si="64"/>
        <v>84</v>
      </c>
      <c r="CJ117" s="28">
        <f t="shared" si="65"/>
        <v>68</v>
      </c>
      <c r="CK117" s="28">
        <f t="shared" si="66"/>
        <v>34</v>
      </c>
      <c r="CL117" s="28">
        <f t="shared" si="67"/>
        <v>84</v>
      </c>
      <c r="CM117" s="28">
        <f t="shared" si="68"/>
        <v>111</v>
      </c>
      <c r="CN117" s="28">
        <f t="shared" si="69"/>
        <v>56</v>
      </c>
    </row>
    <row r="118" spans="1:92" x14ac:dyDescent="0.25">
      <c r="A118" t="s">
        <v>64</v>
      </c>
      <c r="B118" t="s">
        <v>40</v>
      </c>
      <c r="C118">
        <v>2018</v>
      </c>
      <c r="D118" s="9">
        <f>[1]lakónépesség!T92</f>
        <v>400238</v>
      </c>
      <c r="E118">
        <v>228723</v>
      </c>
      <c r="F118">
        <v>135052</v>
      </c>
      <c r="G118">
        <v>70143</v>
      </c>
      <c r="H118">
        <v>151073</v>
      </c>
      <c r="I118">
        <v>93076</v>
      </c>
      <c r="J118">
        <v>82840</v>
      </c>
      <c r="K118">
        <v>100877</v>
      </c>
      <c r="L118">
        <v>87678</v>
      </c>
      <c r="M118">
        <v>90294</v>
      </c>
      <c r="N118">
        <v>41421</v>
      </c>
      <c r="O118">
        <v>72106</v>
      </c>
      <c r="P118">
        <v>41492</v>
      </c>
      <c r="Q118">
        <v>288014</v>
      </c>
      <c r="R118">
        <v>69267</v>
      </c>
      <c r="S118">
        <v>14283</v>
      </c>
      <c r="T118">
        <v>85853</v>
      </c>
      <c r="U118">
        <v>68683</v>
      </c>
      <c r="V118">
        <v>9954</v>
      </c>
      <c r="W118">
        <v>74827</v>
      </c>
      <c r="X118">
        <v>67872</v>
      </c>
      <c r="Y118">
        <v>819756</v>
      </c>
      <c r="Z118">
        <v>143229</v>
      </c>
      <c r="AA118">
        <v>47551</v>
      </c>
      <c r="AB118">
        <v>100674</v>
      </c>
      <c r="AC118">
        <v>54697</v>
      </c>
      <c r="AD118">
        <v>324014</v>
      </c>
      <c r="AE118">
        <v>19095</v>
      </c>
      <c r="AH118" s="8" t="str">
        <f t="shared" si="41"/>
        <v>Csongrád-Csanád</v>
      </c>
      <c r="AI118" t="str">
        <f t="shared" si="41"/>
        <v>megye</v>
      </c>
      <c r="AJ118">
        <f t="shared" si="41"/>
        <v>2018</v>
      </c>
      <c r="AK118" s="10"/>
      <c r="AL118" s="19">
        <f t="shared" si="75"/>
        <v>0.57146747685127353</v>
      </c>
      <c r="AM118" s="20">
        <f t="shared" si="75"/>
        <v>0.33742922960838301</v>
      </c>
      <c r="AN118" s="20">
        <f t="shared" si="75"/>
        <v>0.17525322433152274</v>
      </c>
      <c r="AO118" s="20">
        <f t="shared" si="75"/>
        <v>0.37745791254203748</v>
      </c>
      <c r="AP118" s="20">
        <f t="shared" si="75"/>
        <v>0.23255163177909144</v>
      </c>
      <c r="AQ118" s="20">
        <f t="shared" si="75"/>
        <v>0.20697684877497888</v>
      </c>
      <c r="AR118" s="20">
        <f t="shared" si="75"/>
        <v>0.25204253469185833</v>
      </c>
      <c r="AS118" s="20">
        <f t="shared" si="75"/>
        <v>0.21906465652936502</v>
      </c>
      <c r="AT118" s="20">
        <f t="shared" si="75"/>
        <v>0.22560076754331174</v>
      </c>
      <c r="AU118" s="20">
        <f t="shared" si="75"/>
        <v>0.10349092290087399</v>
      </c>
      <c r="AV118" s="20">
        <f t="shared" si="75"/>
        <v>0.1801578061053673</v>
      </c>
      <c r="AW118" s="20">
        <f t="shared" si="75"/>
        <v>0.10366831735117606</v>
      </c>
      <c r="AX118" s="20">
        <f t="shared" si="75"/>
        <v>0.71960683393380942</v>
      </c>
      <c r="AY118" s="20">
        <f t="shared" si="75"/>
        <v>0.17306452660666904</v>
      </c>
      <c r="AZ118" s="20">
        <f t="shared" si="75"/>
        <v>3.5686266671330555E-2</v>
      </c>
      <c r="BA118" s="20">
        <f t="shared" si="72"/>
        <v>0.21450486960258647</v>
      </c>
      <c r="BB118" s="20">
        <f t="shared" si="72"/>
        <v>0.1716053947900999</v>
      </c>
      <c r="BC118" s="20">
        <f t="shared" si="72"/>
        <v>2.4870202229673344E-2</v>
      </c>
      <c r="BD118" s="20">
        <f t="shared" si="72"/>
        <v>0.18695626102469032</v>
      </c>
      <c r="BE118" s="20">
        <f t="shared" si="72"/>
        <v>0.16957910043524102</v>
      </c>
      <c r="BF118" s="20">
        <f t="shared" si="72"/>
        <v>2.0481713380538578</v>
      </c>
      <c r="BG118" s="20">
        <f t="shared" si="72"/>
        <v>0.35785957355373554</v>
      </c>
      <c r="BH118" s="20">
        <f t="shared" si="72"/>
        <v>0.11880680994808089</v>
      </c>
      <c r="BI118" s="20">
        <f t="shared" si="74"/>
        <v>0.25153533647479748</v>
      </c>
      <c r="BJ118" s="20">
        <f t="shared" si="71"/>
        <v>0.13666118659397658</v>
      </c>
      <c r="BK118" s="20">
        <f t="shared" si="71"/>
        <v>0.80955331577711265</v>
      </c>
      <c r="BL118" s="21">
        <f t="shared" si="71"/>
        <v>4.7709113077718759E-2</v>
      </c>
      <c r="BM118" s="7"/>
      <c r="BN118" s="28">
        <f t="shared" si="43"/>
        <v>15</v>
      </c>
      <c r="BO118" s="28">
        <f t="shared" si="44"/>
        <v>18</v>
      </c>
      <c r="BP118" s="28">
        <f t="shared" si="45"/>
        <v>60</v>
      </c>
      <c r="BQ118" s="28">
        <f t="shared" si="46"/>
        <v>11</v>
      </c>
      <c r="BR118" s="28">
        <f t="shared" si="47"/>
        <v>14</v>
      </c>
      <c r="BS118" s="28">
        <f t="shared" si="48"/>
        <v>35</v>
      </c>
      <c r="BT118" s="28">
        <f t="shared" si="49"/>
        <v>17</v>
      </c>
      <c r="BU118" s="28">
        <f t="shared" si="50"/>
        <v>13</v>
      </c>
      <c r="BV118" s="28">
        <f t="shared" si="51"/>
        <v>14</v>
      </c>
      <c r="BW118" s="28">
        <f t="shared" si="52"/>
        <v>27</v>
      </c>
      <c r="BX118" s="28">
        <f t="shared" si="53"/>
        <v>17</v>
      </c>
      <c r="BY118" s="28">
        <f t="shared" si="54"/>
        <v>66</v>
      </c>
      <c r="BZ118" s="28">
        <f t="shared" si="55"/>
        <v>37</v>
      </c>
      <c r="CA118" s="28">
        <f t="shared" si="56"/>
        <v>139</v>
      </c>
      <c r="CB118" s="28">
        <f t="shared" si="57"/>
        <v>41</v>
      </c>
      <c r="CC118" s="28">
        <f t="shared" si="58"/>
        <v>23</v>
      </c>
      <c r="CD118" s="28">
        <f t="shared" si="59"/>
        <v>133</v>
      </c>
      <c r="CE118" s="28">
        <f t="shared" si="60"/>
        <v>95</v>
      </c>
      <c r="CF118" s="28">
        <f t="shared" si="61"/>
        <v>28</v>
      </c>
      <c r="CG118" s="28">
        <f t="shared" si="62"/>
        <v>25</v>
      </c>
      <c r="CH118" s="28">
        <f t="shared" si="63"/>
        <v>11</v>
      </c>
      <c r="CI118" s="28">
        <f t="shared" si="64"/>
        <v>109</v>
      </c>
      <c r="CJ118" s="28">
        <f t="shared" si="65"/>
        <v>10</v>
      </c>
      <c r="CK118" s="28">
        <f t="shared" si="66"/>
        <v>23</v>
      </c>
      <c r="CL118" s="28">
        <f t="shared" si="67"/>
        <v>14</v>
      </c>
      <c r="CM118" s="28">
        <f t="shared" si="68"/>
        <v>26</v>
      </c>
      <c r="CN118" s="28">
        <f t="shared" si="69"/>
        <v>17</v>
      </c>
    </row>
    <row r="119" spans="1:92" x14ac:dyDescent="0.25">
      <c r="A119" t="s">
        <v>65</v>
      </c>
      <c r="B119" t="s">
        <v>44</v>
      </c>
      <c r="C119">
        <v>2018</v>
      </c>
      <c r="D119" s="9">
        <f>[1]lakónépesség!T93</f>
        <v>1243865</v>
      </c>
      <c r="E119">
        <v>528035</v>
      </c>
      <c r="F119">
        <v>292748</v>
      </c>
      <c r="G119">
        <v>219813</v>
      </c>
      <c r="H119">
        <v>351516</v>
      </c>
      <c r="I119">
        <v>160175</v>
      </c>
      <c r="J119">
        <v>243673</v>
      </c>
      <c r="K119">
        <v>239407</v>
      </c>
      <c r="L119">
        <v>230413</v>
      </c>
      <c r="M119">
        <v>222178</v>
      </c>
      <c r="N119">
        <v>91021</v>
      </c>
      <c r="O119">
        <v>174277</v>
      </c>
      <c r="P119">
        <v>138120</v>
      </c>
      <c r="Q119">
        <v>818867</v>
      </c>
      <c r="R119">
        <v>217696</v>
      </c>
      <c r="S119">
        <v>38576</v>
      </c>
      <c r="T119">
        <v>215497</v>
      </c>
      <c r="U119">
        <v>215694</v>
      </c>
      <c r="V119">
        <v>15061</v>
      </c>
      <c r="W119">
        <v>192328</v>
      </c>
      <c r="X119">
        <v>207754</v>
      </c>
      <c r="Y119">
        <v>1870146</v>
      </c>
      <c r="Z119">
        <v>470434</v>
      </c>
      <c r="AA119">
        <v>106537</v>
      </c>
      <c r="AB119">
        <v>271006</v>
      </c>
      <c r="AC119">
        <v>126103</v>
      </c>
      <c r="AD119">
        <v>848622</v>
      </c>
      <c r="AE119">
        <v>79120</v>
      </c>
      <c r="AH119" s="8" t="str">
        <f t="shared" si="41"/>
        <v>Dél-Alföld</v>
      </c>
      <c r="AI119" t="str">
        <f t="shared" si="41"/>
        <v>régió</v>
      </c>
      <c r="AJ119">
        <f t="shared" si="41"/>
        <v>2018</v>
      </c>
      <c r="AK119" s="10"/>
      <c r="AL119" s="19">
        <f t="shared" si="75"/>
        <v>0.42451150245404445</v>
      </c>
      <c r="AM119" s="20">
        <f t="shared" si="75"/>
        <v>0.2353535150518746</v>
      </c>
      <c r="AN119" s="20">
        <f t="shared" si="75"/>
        <v>0.17671773062189225</v>
      </c>
      <c r="AO119" s="20">
        <f t="shared" si="75"/>
        <v>0.28259979981750433</v>
      </c>
      <c r="AP119" s="20">
        <f t="shared" si="75"/>
        <v>0.12877201304000033</v>
      </c>
      <c r="AQ119" s="20">
        <f t="shared" si="75"/>
        <v>0.19589987659432495</v>
      </c>
      <c r="AR119" s="20">
        <f t="shared" si="75"/>
        <v>0.19247024395734263</v>
      </c>
      <c r="AS119" s="20">
        <f t="shared" si="75"/>
        <v>0.18523955573956982</v>
      </c>
      <c r="AT119" s="20">
        <f t="shared" si="75"/>
        <v>0.17861906235805333</v>
      </c>
      <c r="AU119" s="20">
        <f t="shared" si="75"/>
        <v>7.3175947550578241E-2</v>
      </c>
      <c r="AV119" s="20">
        <f t="shared" si="75"/>
        <v>0.14010925622957476</v>
      </c>
      <c r="AW119" s="20">
        <f t="shared" si="75"/>
        <v>0.11104098917487026</v>
      </c>
      <c r="AX119" s="20">
        <f t="shared" si="75"/>
        <v>0.65832465741861057</v>
      </c>
      <c r="AY119" s="20">
        <f t="shared" si="75"/>
        <v>0.17501577743565419</v>
      </c>
      <c r="AZ119" s="20">
        <f t="shared" si="75"/>
        <v>3.1013011862219775E-2</v>
      </c>
      <c r="BA119" s="20">
        <f t="shared" si="72"/>
        <v>0.17324790069661899</v>
      </c>
      <c r="BB119" s="20">
        <f t="shared" si="72"/>
        <v>0.17340627801248529</v>
      </c>
      <c r="BC119" s="20">
        <f t="shared" si="72"/>
        <v>1.2108227178994504E-2</v>
      </c>
      <c r="BD119" s="20">
        <f t="shared" si="72"/>
        <v>0.15462128124836699</v>
      </c>
      <c r="BE119" s="20">
        <f t="shared" si="72"/>
        <v>0.1670229486318853</v>
      </c>
      <c r="BF119" s="20">
        <f t="shared" si="72"/>
        <v>1.5034959581626623</v>
      </c>
      <c r="BG119" s="20">
        <f t="shared" si="72"/>
        <v>0.37820342239712507</v>
      </c>
      <c r="BH119" s="20">
        <f t="shared" si="72"/>
        <v>8.5649970053020219E-2</v>
      </c>
      <c r="BI119" s="20">
        <f t="shared" si="74"/>
        <v>0.21787412621144578</v>
      </c>
      <c r="BJ119" s="20">
        <f t="shared" si="71"/>
        <v>0.10137997290702769</v>
      </c>
      <c r="BK119" s="20">
        <f t="shared" si="71"/>
        <v>0.68224606368054408</v>
      </c>
      <c r="BL119" s="21">
        <f t="shared" si="71"/>
        <v>6.3608188991570627E-2</v>
      </c>
      <c r="BM119" s="7"/>
      <c r="BN119" s="28">
        <f t="shared" si="43"/>
        <v>39</v>
      </c>
      <c r="BO119" s="28">
        <f t="shared" si="44"/>
        <v>65</v>
      </c>
      <c r="BP119" s="28">
        <f t="shared" si="45"/>
        <v>58</v>
      </c>
      <c r="BQ119" s="28">
        <f t="shared" si="46"/>
        <v>55</v>
      </c>
      <c r="BR119" s="28">
        <f t="shared" si="47"/>
        <v>67</v>
      </c>
      <c r="BS119" s="28">
        <f t="shared" si="48"/>
        <v>57</v>
      </c>
      <c r="BT119" s="28">
        <f t="shared" si="49"/>
        <v>90</v>
      </c>
      <c r="BU119" s="28">
        <f t="shared" si="50"/>
        <v>33</v>
      </c>
      <c r="BV119" s="28">
        <f t="shared" si="51"/>
        <v>60</v>
      </c>
      <c r="BW119" s="28">
        <f t="shared" si="52"/>
        <v>95</v>
      </c>
      <c r="BX119" s="28">
        <f t="shared" si="53"/>
        <v>38</v>
      </c>
      <c r="BY119" s="28">
        <f t="shared" si="54"/>
        <v>46</v>
      </c>
      <c r="BZ119" s="28">
        <f t="shared" si="55"/>
        <v>70</v>
      </c>
      <c r="CA119" s="28">
        <f t="shared" si="56"/>
        <v>137</v>
      </c>
      <c r="CB119" s="28">
        <f t="shared" si="57"/>
        <v>88</v>
      </c>
      <c r="CC119" s="28">
        <f t="shared" si="58"/>
        <v>48</v>
      </c>
      <c r="CD119" s="28">
        <f t="shared" si="59"/>
        <v>131</v>
      </c>
      <c r="CE119" s="28">
        <f t="shared" si="60"/>
        <v>136</v>
      </c>
      <c r="CF119" s="28">
        <f t="shared" si="61"/>
        <v>58</v>
      </c>
      <c r="CG119" s="28">
        <f t="shared" si="62"/>
        <v>26</v>
      </c>
      <c r="CH119" s="28">
        <f t="shared" si="63"/>
        <v>45</v>
      </c>
      <c r="CI119" s="28">
        <f t="shared" si="64"/>
        <v>78</v>
      </c>
      <c r="CJ119" s="28">
        <f t="shared" si="65"/>
        <v>80</v>
      </c>
      <c r="CK119" s="28">
        <f t="shared" si="66"/>
        <v>62</v>
      </c>
      <c r="CL119" s="28">
        <f t="shared" si="67"/>
        <v>47</v>
      </c>
      <c r="CM119" s="28">
        <f t="shared" si="68"/>
        <v>76</v>
      </c>
      <c r="CN119" s="28">
        <f t="shared" si="69"/>
        <v>9</v>
      </c>
    </row>
    <row r="120" spans="1:92" x14ac:dyDescent="0.25">
      <c r="A120" t="s">
        <v>66</v>
      </c>
      <c r="B120" t="s">
        <v>38</v>
      </c>
      <c r="C120">
        <v>2018</v>
      </c>
      <c r="D120" s="9">
        <f>[1]lakónépesség!T94</f>
        <v>3838906</v>
      </c>
      <c r="E120">
        <v>1607388</v>
      </c>
      <c r="F120">
        <v>860446</v>
      </c>
      <c r="G120">
        <v>657802</v>
      </c>
      <c r="H120">
        <v>1035304</v>
      </c>
      <c r="I120">
        <v>479832</v>
      </c>
      <c r="J120">
        <v>691955</v>
      </c>
      <c r="K120">
        <v>714634</v>
      </c>
      <c r="L120">
        <v>556859</v>
      </c>
      <c r="M120">
        <v>683962</v>
      </c>
      <c r="N120">
        <v>295861</v>
      </c>
      <c r="O120">
        <v>459768</v>
      </c>
      <c r="P120">
        <v>381878</v>
      </c>
      <c r="Q120">
        <v>2639022</v>
      </c>
      <c r="R120">
        <v>860031</v>
      </c>
      <c r="S120">
        <v>129761</v>
      </c>
      <c r="T120">
        <v>514191</v>
      </c>
      <c r="U120">
        <v>889870</v>
      </c>
      <c r="V120">
        <v>160169</v>
      </c>
      <c r="W120">
        <v>494715</v>
      </c>
      <c r="X120">
        <v>560541</v>
      </c>
      <c r="Y120">
        <v>5484194</v>
      </c>
      <c r="Z120">
        <v>1513174</v>
      </c>
      <c r="AA120">
        <v>329457</v>
      </c>
      <c r="AB120">
        <v>885758</v>
      </c>
      <c r="AC120">
        <v>342794</v>
      </c>
      <c r="AD120">
        <v>2510494</v>
      </c>
      <c r="AE120">
        <v>103981</v>
      </c>
      <c r="AH120" s="8" t="str">
        <f t="shared" si="41"/>
        <v>Alföld és Észak</v>
      </c>
      <c r="AI120" t="str">
        <f t="shared" si="41"/>
        <v>nagyrégió</v>
      </c>
      <c r="AJ120">
        <f t="shared" si="41"/>
        <v>2018</v>
      </c>
      <c r="AK120" s="10"/>
      <c r="AL120" s="19">
        <f t="shared" si="75"/>
        <v>0.41870991370979127</v>
      </c>
      <c r="AM120" s="20">
        <f t="shared" si="75"/>
        <v>0.22413833524446808</v>
      </c>
      <c r="AN120" s="20">
        <f t="shared" si="75"/>
        <v>0.17135142147267998</v>
      </c>
      <c r="AO120" s="20">
        <f t="shared" si="75"/>
        <v>0.26968724944033534</v>
      </c>
      <c r="AP120" s="20">
        <f t="shared" si="75"/>
        <v>0.12499185966001772</v>
      </c>
      <c r="AQ120" s="20">
        <f t="shared" si="75"/>
        <v>0.18024796647794972</v>
      </c>
      <c r="AR120" s="20">
        <f t="shared" si="75"/>
        <v>0.18615563913260705</v>
      </c>
      <c r="AS120" s="20">
        <f t="shared" si="75"/>
        <v>0.14505669063009097</v>
      </c>
      <c r="AT120" s="20">
        <f t="shared" si="75"/>
        <v>0.17816586287864303</v>
      </c>
      <c r="AU120" s="20">
        <f t="shared" si="75"/>
        <v>7.7069092079879012E-2</v>
      </c>
      <c r="AV120" s="20">
        <f t="shared" si="75"/>
        <v>0.11976537065507725</v>
      </c>
      <c r="AW120" s="20">
        <f t="shared" si="75"/>
        <v>9.9475736056053463E-2</v>
      </c>
      <c r="AX120" s="20">
        <f t="shared" si="75"/>
        <v>0.68744116162260815</v>
      </c>
      <c r="AY120" s="20">
        <f t="shared" si="75"/>
        <v>0.22403023152950347</v>
      </c>
      <c r="AZ120" s="20">
        <f t="shared" si="75"/>
        <v>3.3801557006084545E-2</v>
      </c>
      <c r="BA120" s="20">
        <f t="shared" si="72"/>
        <v>0.13394206578645063</v>
      </c>
      <c r="BB120" s="20">
        <f t="shared" si="72"/>
        <v>0.23180301888089994</v>
      </c>
      <c r="BC120" s="20">
        <f t="shared" si="72"/>
        <v>4.1722563667878299E-2</v>
      </c>
      <c r="BD120" s="20">
        <f t="shared" si="72"/>
        <v>0.12886874541861665</v>
      </c>
      <c r="BE120" s="20">
        <f t="shared" si="72"/>
        <v>0.14601581804816269</v>
      </c>
      <c r="BF120" s="20">
        <f t="shared" si="72"/>
        <v>1.4285825180402958</v>
      </c>
      <c r="BG120" s="20">
        <f t="shared" si="72"/>
        <v>0.39416802599490586</v>
      </c>
      <c r="BH120" s="20">
        <f t="shared" si="72"/>
        <v>8.5820543665304644E-2</v>
      </c>
      <c r="BI120" s="20">
        <f t="shared" si="74"/>
        <v>0.2307318803846721</v>
      </c>
      <c r="BJ120" s="20">
        <f t="shared" si="71"/>
        <v>8.9294710524300408E-2</v>
      </c>
      <c r="BK120" s="20">
        <f t="shared" si="71"/>
        <v>0.65396078987086426</v>
      </c>
      <c r="BL120" s="21">
        <f t="shared" si="71"/>
        <v>2.708610213430597E-2</v>
      </c>
      <c r="BM120" s="7"/>
      <c r="BN120" s="28">
        <f t="shared" si="43"/>
        <v>41</v>
      </c>
      <c r="BO120" s="28">
        <f t="shared" si="44"/>
        <v>86</v>
      </c>
      <c r="BP120" s="28">
        <f t="shared" si="45"/>
        <v>73</v>
      </c>
      <c r="BQ120" s="28">
        <f t="shared" si="46"/>
        <v>70</v>
      </c>
      <c r="BR120" s="28">
        <f t="shared" si="47"/>
        <v>76</v>
      </c>
      <c r="BS120" s="28">
        <f t="shared" si="48"/>
        <v>84</v>
      </c>
      <c r="BT120" s="28">
        <f t="shared" si="49"/>
        <v>102</v>
      </c>
      <c r="BU120" s="28">
        <f t="shared" si="50"/>
        <v>76</v>
      </c>
      <c r="BV120" s="28">
        <f t="shared" si="51"/>
        <v>62</v>
      </c>
      <c r="BW120" s="28">
        <f t="shared" si="52"/>
        <v>81</v>
      </c>
      <c r="BX120" s="28">
        <f t="shared" si="53"/>
        <v>100</v>
      </c>
      <c r="BY120" s="28">
        <f t="shared" si="54"/>
        <v>79</v>
      </c>
      <c r="BZ120" s="28">
        <f t="shared" si="55"/>
        <v>54</v>
      </c>
      <c r="CA120" s="28">
        <f t="shared" si="56"/>
        <v>84</v>
      </c>
      <c r="CB120" s="28">
        <f t="shared" si="57"/>
        <v>59</v>
      </c>
      <c r="CC120" s="28">
        <f t="shared" si="58"/>
        <v>77</v>
      </c>
      <c r="CD120" s="28">
        <f t="shared" si="59"/>
        <v>56</v>
      </c>
      <c r="CE120" s="28">
        <f t="shared" si="60"/>
        <v>46</v>
      </c>
      <c r="CF120" s="28">
        <f t="shared" si="61"/>
        <v>93</v>
      </c>
      <c r="CG120" s="28">
        <f t="shared" si="62"/>
        <v>66</v>
      </c>
      <c r="CH120" s="28">
        <f t="shared" si="63"/>
        <v>57</v>
      </c>
      <c r="CI120" s="28">
        <f t="shared" si="64"/>
        <v>44</v>
      </c>
      <c r="CJ120" s="28">
        <f t="shared" si="65"/>
        <v>79</v>
      </c>
      <c r="CK120" s="28">
        <f t="shared" si="66"/>
        <v>47</v>
      </c>
      <c r="CL120" s="28">
        <f t="shared" si="67"/>
        <v>95</v>
      </c>
      <c r="CM120" s="28">
        <f t="shared" si="68"/>
        <v>84</v>
      </c>
      <c r="CN120" s="28">
        <f t="shared" si="69"/>
        <v>25</v>
      </c>
    </row>
    <row r="121" spans="1:92" x14ac:dyDescent="0.25">
      <c r="A121" t="s">
        <v>67</v>
      </c>
      <c r="B121" t="s">
        <v>68</v>
      </c>
      <c r="C121">
        <v>2018</v>
      </c>
      <c r="D121" s="9">
        <f>[1]lakónépesség!T95</f>
        <v>9778371</v>
      </c>
      <c r="E121">
        <v>4029403</v>
      </c>
      <c r="F121">
        <v>2582546</v>
      </c>
      <c r="G121">
        <v>1654583</v>
      </c>
      <c r="H121">
        <v>2659718</v>
      </c>
      <c r="I121">
        <v>1407347</v>
      </c>
      <c r="J121">
        <v>1971072</v>
      </c>
      <c r="K121">
        <v>2162660</v>
      </c>
      <c r="L121">
        <v>1601285</v>
      </c>
      <c r="M121">
        <v>1757458</v>
      </c>
      <c r="N121">
        <v>941890</v>
      </c>
      <c r="O121">
        <v>1385768</v>
      </c>
      <c r="P121">
        <v>1026005</v>
      </c>
      <c r="Q121">
        <v>6577730</v>
      </c>
      <c r="R121">
        <v>2550336</v>
      </c>
      <c r="S121">
        <v>342232</v>
      </c>
      <c r="T121">
        <v>1436034</v>
      </c>
      <c r="U121">
        <v>2221682</v>
      </c>
      <c r="V121">
        <v>398911</v>
      </c>
      <c r="W121">
        <v>1826432</v>
      </c>
      <c r="X121">
        <v>1248781</v>
      </c>
      <c r="Y121">
        <v>14602584</v>
      </c>
      <c r="Z121">
        <v>3856221</v>
      </c>
      <c r="AA121">
        <v>916818</v>
      </c>
      <c r="AB121">
        <v>2024365</v>
      </c>
      <c r="AC121">
        <v>943951</v>
      </c>
      <c r="AD121">
        <v>6883023</v>
      </c>
      <c r="AE121">
        <v>187562</v>
      </c>
      <c r="AH121" s="11" t="str">
        <f t="shared" si="41"/>
        <v>Ország összesen</v>
      </c>
      <c r="AI121" s="12" t="str">
        <f t="shared" si="41"/>
        <v>ország</v>
      </c>
      <c r="AJ121" s="12">
        <f t="shared" si="41"/>
        <v>2018</v>
      </c>
      <c r="AK121" s="14"/>
      <c r="AL121" s="19">
        <f t="shared" si="75"/>
        <v>0.41207303343266483</v>
      </c>
      <c r="AM121" s="20">
        <f t="shared" si="75"/>
        <v>0.26410799917491368</v>
      </c>
      <c r="AN121" s="20">
        <f t="shared" si="75"/>
        <v>0.16920844995551917</v>
      </c>
      <c r="AO121" s="20">
        <f t="shared" si="75"/>
        <v>0.27200011126597673</v>
      </c>
      <c r="AP121" s="20">
        <f t="shared" si="75"/>
        <v>0.14392448394522972</v>
      </c>
      <c r="AQ121" s="20">
        <f t="shared" si="75"/>
        <v>0.20157467946348118</v>
      </c>
      <c r="AR121" s="20">
        <f t="shared" si="75"/>
        <v>0.22116771801765345</v>
      </c>
      <c r="AS121" s="20">
        <f t="shared" si="75"/>
        <v>0.16375784882778532</v>
      </c>
      <c r="AT121" s="20">
        <f t="shared" si="75"/>
        <v>0.17972911847995948</v>
      </c>
      <c r="AU121" s="20">
        <f t="shared" si="75"/>
        <v>9.6323815081264558E-2</v>
      </c>
      <c r="AV121" s="20">
        <f t="shared" si="75"/>
        <v>0.14171767465153448</v>
      </c>
      <c r="AW121" s="20">
        <f t="shared" si="75"/>
        <v>0.10492596363954691</v>
      </c>
      <c r="AX121" s="20">
        <f t="shared" si="75"/>
        <v>0.67268157446674914</v>
      </c>
      <c r="AY121" s="20">
        <f t="shared" si="75"/>
        <v>0.26081399447822134</v>
      </c>
      <c r="AZ121" s="20">
        <f t="shared" si="75"/>
        <v>3.4998876602247958E-2</v>
      </c>
      <c r="BA121" s="20">
        <f t="shared" si="72"/>
        <v>0.1468582036823925</v>
      </c>
      <c r="BB121" s="20">
        <f t="shared" si="72"/>
        <v>0.22720369272141547</v>
      </c>
      <c r="BC121" s="20">
        <f t="shared" si="72"/>
        <v>4.0795240843285653E-2</v>
      </c>
      <c r="BD121" s="20">
        <f t="shared" si="72"/>
        <v>0.18678284961779421</v>
      </c>
      <c r="BE121" s="20">
        <f t="shared" si="72"/>
        <v>0.12770849050419544</v>
      </c>
      <c r="BF121" s="20">
        <f t="shared" si="72"/>
        <v>1.4933554883528146</v>
      </c>
      <c r="BG121" s="20">
        <f t="shared" si="72"/>
        <v>0.39436231249560894</v>
      </c>
      <c r="BH121" s="20">
        <f t="shared" si="72"/>
        <v>9.3759788823721255E-2</v>
      </c>
      <c r="BI121" s="20">
        <f t="shared" si="74"/>
        <v>0.20702476925860147</v>
      </c>
      <c r="BJ121" s="20">
        <f t="shared" si="71"/>
        <v>9.6534586384582871E-2</v>
      </c>
      <c r="BK121" s="20">
        <f t="shared" si="71"/>
        <v>0.70390282798637938</v>
      </c>
      <c r="BL121" s="21">
        <f t="shared" si="71"/>
        <v>1.9181313533716403E-2</v>
      </c>
      <c r="BM121" s="7"/>
      <c r="BN121" s="28">
        <f t="shared" si="43"/>
        <v>46</v>
      </c>
      <c r="BO121" s="28">
        <f t="shared" si="44"/>
        <v>41</v>
      </c>
      <c r="BP121" s="28">
        <f t="shared" si="45"/>
        <v>80</v>
      </c>
      <c r="BQ121" s="28">
        <f t="shared" si="46"/>
        <v>66</v>
      </c>
      <c r="BR121" s="28">
        <f t="shared" si="47"/>
        <v>47</v>
      </c>
      <c r="BS121" s="28">
        <f t="shared" si="48"/>
        <v>43</v>
      </c>
      <c r="BT121" s="28">
        <f t="shared" si="49"/>
        <v>31</v>
      </c>
      <c r="BU121" s="28">
        <f t="shared" si="50"/>
        <v>52</v>
      </c>
      <c r="BV121" s="28">
        <f t="shared" si="51"/>
        <v>57</v>
      </c>
      <c r="BW121" s="28">
        <f t="shared" si="52"/>
        <v>43</v>
      </c>
      <c r="BX121" s="28">
        <f t="shared" si="53"/>
        <v>36</v>
      </c>
      <c r="BY121" s="28">
        <f t="shared" si="54"/>
        <v>59</v>
      </c>
      <c r="BZ121" s="28">
        <f t="shared" si="55"/>
        <v>65</v>
      </c>
      <c r="CA121" s="28">
        <f t="shared" si="56"/>
        <v>47</v>
      </c>
      <c r="CB121" s="28">
        <f t="shared" si="57"/>
        <v>47</v>
      </c>
      <c r="CC121" s="28">
        <f t="shared" si="58"/>
        <v>64</v>
      </c>
      <c r="CD121" s="28">
        <f t="shared" si="59"/>
        <v>59</v>
      </c>
      <c r="CE121" s="28">
        <f t="shared" si="60"/>
        <v>50</v>
      </c>
      <c r="CF121" s="28">
        <f t="shared" si="61"/>
        <v>30</v>
      </c>
      <c r="CG121" s="28">
        <f t="shared" si="62"/>
        <v>105</v>
      </c>
      <c r="CH121" s="28">
        <f t="shared" si="63"/>
        <v>48</v>
      </c>
      <c r="CI121" s="28">
        <f t="shared" si="64"/>
        <v>42</v>
      </c>
      <c r="CJ121" s="28">
        <f t="shared" si="65"/>
        <v>56</v>
      </c>
      <c r="CK121" s="28">
        <f t="shared" si="66"/>
        <v>70</v>
      </c>
      <c r="CL121" s="28">
        <f t="shared" si="67"/>
        <v>61</v>
      </c>
      <c r="CM121" s="28">
        <f t="shared" si="68"/>
        <v>69</v>
      </c>
      <c r="CN121" s="28">
        <f t="shared" si="69"/>
        <v>41</v>
      </c>
    </row>
    <row r="122" spans="1:92" x14ac:dyDescent="0.25">
      <c r="A122" t="s">
        <v>33</v>
      </c>
      <c r="B122" t="s">
        <v>34</v>
      </c>
      <c r="C122">
        <v>2019</v>
      </c>
      <c r="D122" s="9">
        <f>[1]lakónépesség!T66</f>
        <v>1749734</v>
      </c>
      <c r="E122">
        <v>1244958</v>
      </c>
      <c r="F122">
        <v>825511</v>
      </c>
      <c r="G122">
        <v>375669</v>
      </c>
      <c r="H122">
        <v>694162</v>
      </c>
      <c r="I122">
        <v>504577</v>
      </c>
      <c r="J122">
        <v>584988</v>
      </c>
      <c r="K122">
        <v>695914</v>
      </c>
      <c r="L122">
        <v>510754</v>
      </c>
      <c r="M122">
        <v>479606</v>
      </c>
      <c r="N122">
        <v>363910</v>
      </c>
      <c r="O122">
        <v>446781</v>
      </c>
      <c r="P122">
        <v>356452</v>
      </c>
      <c r="Q122">
        <v>1430920</v>
      </c>
      <c r="R122">
        <v>844578</v>
      </c>
      <c r="S122">
        <v>112818</v>
      </c>
      <c r="T122">
        <v>464004</v>
      </c>
      <c r="U122">
        <v>522112</v>
      </c>
      <c r="V122">
        <v>126726</v>
      </c>
      <c r="W122">
        <v>865868</v>
      </c>
      <c r="X122">
        <v>171529</v>
      </c>
      <c r="Y122">
        <v>4836119</v>
      </c>
      <c r="Z122">
        <v>988233</v>
      </c>
      <c r="AA122">
        <v>334809</v>
      </c>
      <c r="AB122">
        <v>457077</v>
      </c>
      <c r="AC122">
        <v>262746</v>
      </c>
      <c r="AD122">
        <v>1889034</v>
      </c>
      <c r="AE122">
        <v>47392</v>
      </c>
      <c r="AH122" s="3" t="str">
        <f t="shared" si="41"/>
        <v>Budapest</v>
      </c>
      <c r="AI122" s="4" t="str">
        <f t="shared" si="41"/>
        <v>főváros, régió</v>
      </c>
      <c r="AJ122" s="4">
        <f t="shared" si="41"/>
        <v>2019</v>
      </c>
      <c r="AK122" s="6"/>
      <c r="AL122" s="16">
        <f t="shared" si="75"/>
        <v>0.71151272136221844</v>
      </c>
      <c r="AM122" s="17">
        <f t="shared" si="75"/>
        <v>0.47179228385571748</v>
      </c>
      <c r="AN122" s="17">
        <f t="shared" si="75"/>
        <v>0.21470063449644347</v>
      </c>
      <c r="AO122" s="17">
        <f t="shared" si="75"/>
        <v>0.39672430209391829</v>
      </c>
      <c r="AP122" s="17">
        <f t="shared" si="75"/>
        <v>0.28837354706486812</v>
      </c>
      <c r="AQ122" s="17">
        <f t="shared" si="75"/>
        <v>0.33432967525349566</v>
      </c>
      <c r="AR122" s="17">
        <f t="shared" si="75"/>
        <v>0.39772559714790934</v>
      </c>
      <c r="AS122" s="17">
        <f t="shared" si="75"/>
        <v>0.29190379794871679</v>
      </c>
      <c r="AT122" s="17">
        <f t="shared" si="75"/>
        <v>0.27410223496828662</v>
      </c>
      <c r="AU122" s="17">
        <f t="shared" si="75"/>
        <v>0.20798018441660276</v>
      </c>
      <c r="AV122" s="17">
        <f t="shared" si="75"/>
        <v>0.25534224059199856</v>
      </c>
      <c r="AW122" s="17">
        <f t="shared" si="75"/>
        <v>0.20371782225183943</v>
      </c>
      <c r="AX122" s="17">
        <f t="shared" si="75"/>
        <v>0.81779287594571515</v>
      </c>
      <c r="AY122" s="17">
        <f t="shared" si="75"/>
        <v>0.48268936878405516</v>
      </c>
      <c r="AZ122" s="17">
        <f t="shared" si="75"/>
        <v>6.4477229110253331E-2</v>
      </c>
      <c r="BA122" s="17">
        <f t="shared" si="72"/>
        <v>0.26518545104570179</v>
      </c>
      <c r="BB122" s="17">
        <f t="shared" si="72"/>
        <v>0.29839507033640544</v>
      </c>
      <c r="BC122" s="17">
        <f t="shared" si="72"/>
        <v>7.2425865874470058E-2</v>
      </c>
      <c r="BD122" s="17">
        <f t="shared" si="72"/>
        <v>0.49485693253946028</v>
      </c>
      <c r="BE122" s="17">
        <f t="shared" si="72"/>
        <v>9.8031472212347703E-2</v>
      </c>
      <c r="BF122" s="17">
        <f t="shared" si="72"/>
        <v>2.7639166867649596</v>
      </c>
      <c r="BG122" s="17">
        <f t="shared" si="72"/>
        <v>0.56479041957234644</v>
      </c>
      <c r="BH122" s="17">
        <f t="shared" si="72"/>
        <v>0.19134851354548749</v>
      </c>
      <c r="BI122" s="17">
        <f t="shared" si="74"/>
        <v>0.26122656358052138</v>
      </c>
      <c r="BJ122" s="17">
        <f t="shared" si="71"/>
        <v>0.15016339626480368</v>
      </c>
      <c r="BK122" s="17">
        <f t="shared" si="71"/>
        <v>1.079612101039358</v>
      </c>
      <c r="BL122" s="18">
        <f t="shared" si="71"/>
        <v>2.7085259816634986E-2</v>
      </c>
      <c r="BM122" s="7"/>
      <c r="BN122" s="28">
        <f t="shared" si="43"/>
        <v>4</v>
      </c>
      <c r="BO122" s="28">
        <f t="shared" si="44"/>
        <v>5</v>
      </c>
      <c r="BP122" s="28">
        <f t="shared" si="45"/>
        <v>21</v>
      </c>
      <c r="BQ122" s="28">
        <f t="shared" si="46"/>
        <v>6</v>
      </c>
      <c r="BR122" s="28">
        <f t="shared" si="47"/>
        <v>5</v>
      </c>
      <c r="BS122" s="28">
        <f t="shared" si="48"/>
        <v>5</v>
      </c>
      <c r="BT122" s="28">
        <f t="shared" si="49"/>
        <v>5</v>
      </c>
      <c r="BU122" s="28">
        <f t="shared" si="50"/>
        <v>5</v>
      </c>
      <c r="BV122" s="28">
        <f t="shared" si="51"/>
        <v>4</v>
      </c>
      <c r="BW122" s="28">
        <f t="shared" si="52"/>
        <v>5</v>
      </c>
      <c r="BX122" s="28">
        <f t="shared" si="53"/>
        <v>5</v>
      </c>
      <c r="BY122" s="28">
        <f t="shared" si="54"/>
        <v>1</v>
      </c>
      <c r="BZ122" s="28">
        <f t="shared" si="55"/>
        <v>15</v>
      </c>
      <c r="CA122" s="28">
        <f t="shared" si="56"/>
        <v>5</v>
      </c>
      <c r="CB122" s="28">
        <f t="shared" si="57"/>
        <v>1</v>
      </c>
      <c r="CC122" s="28">
        <f t="shared" si="58"/>
        <v>8</v>
      </c>
      <c r="CD122" s="28">
        <f t="shared" si="59"/>
        <v>14</v>
      </c>
      <c r="CE122" s="28">
        <f t="shared" si="60"/>
        <v>18</v>
      </c>
      <c r="CF122" s="28">
        <f t="shared" si="61"/>
        <v>1</v>
      </c>
      <c r="CG122" s="28">
        <f t="shared" si="62"/>
        <v>144</v>
      </c>
      <c r="CH122" s="28">
        <f t="shared" si="63"/>
        <v>2</v>
      </c>
      <c r="CI122" s="28">
        <f t="shared" si="64"/>
        <v>5</v>
      </c>
      <c r="CJ122" s="28">
        <f t="shared" si="65"/>
        <v>1</v>
      </c>
      <c r="CK122" s="28">
        <f t="shared" si="66"/>
        <v>19</v>
      </c>
      <c r="CL122" s="28">
        <f t="shared" si="67"/>
        <v>7</v>
      </c>
      <c r="CM122" s="28">
        <f t="shared" si="68"/>
        <v>6</v>
      </c>
      <c r="CN122" s="28">
        <f t="shared" si="69"/>
        <v>26</v>
      </c>
    </row>
    <row r="123" spans="1:92" x14ac:dyDescent="0.25">
      <c r="A123" t="s">
        <v>35</v>
      </c>
      <c r="B123" t="s">
        <v>36</v>
      </c>
      <c r="C123">
        <v>2019</v>
      </c>
      <c r="D123" s="9">
        <f>[1]lakónépesség!T67</f>
        <v>1261864</v>
      </c>
      <c r="E123">
        <v>200155</v>
      </c>
      <c r="F123">
        <v>190803</v>
      </c>
      <c r="G123">
        <v>113618</v>
      </c>
      <c r="H123">
        <v>183171</v>
      </c>
      <c r="I123">
        <v>44086</v>
      </c>
      <c r="J123">
        <v>176169</v>
      </c>
      <c r="K123">
        <v>168450</v>
      </c>
      <c r="L123">
        <v>128001</v>
      </c>
      <c r="M123">
        <v>121954</v>
      </c>
      <c r="N123">
        <v>56028</v>
      </c>
      <c r="O123">
        <v>90592</v>
      </c>
      <c r="P123">
        <v>13210</v>
      </c>
      <c r="Q123">
        <v>703512</v>
      </c>
      <c r="R123">
        <v>158345</v>
      </c>
      <c r="S123">
        <v>13115</v>
      </c>
      <c r="T123">
        <v>90104</v>
      </c>
      <c r="U123">
        <v>248962</v>
      </c>
      <c r="V123">
        <v>36807</v>
      </c>
      <c r="W123">
        <v>91898</v>
      </c>
      <c r="X123">
        <v>84487</v>
      </c>
      <c r="Y123">
        <v>811782</v>
      </c>
      <c r="Z123">
        <v>268481</v>
      </c>
      <c r="AA123">
        <v>17173</v>
      </c>
      <c r="AB123">
        <v>135050</v>
      </c>
      <c r="AC123">
        <v>48691</v>
      </c>
      <c r="AD123">
        <v>453632</v>
      </c>
      <c r="AE123">
        <v>4531</v>
      </c>
      <c r="AH123" s="8" t="str">
        <f t="shared" si="41"/>
        <v>Pest</v>
      </c>
      <c r="AI123" t="str">
        <f t="shared" si="41"/>
        <v>megye, régió</v>
      </c>
      <c r="AJ123">
        <f t="shared" si="41"/>
        <v>2019</v>
      </c>
      <c r="AK123" s="10"/>
      <c r="AL123" s="19">
        <f t="shared" si="75"/>
        <v>0.15861851990388823</v>
      </c>
      <c r="AM123" s="20">
        <f t="shared" si="75"/>
        <v>0.1512072616383382</v>
      </c>
      <c r="AN123" s="20">
        <f t="shared" si="75"/>
        <v>9.0039814116259762E-2</v>
      </c>
      <c r="AO123" s="20">
        <f t="shared" si="75"/>
        <v>0.14515906627021613</v>
      </c>
      <c r="AP123" s="20">
        <f t="shared" si="75"/>
        <v>3.4937204009306867E-2</v>
      </c>
      <c r="AQ123" s="20">
        <f t="shared" si="75"/>
        <v>0.13961013231219846</v>
      </c>
      <c r="AR123" s="20">
        <f t="shared" si="75"/>
        <v>0.13349299132077624</v>
      </c>
      <c r="AS123" s="20">
        <f t="shared" si="75"/>
        <v>0.10143803135678647</v>
      </c>
      <c r="AT123" s="20">
        <f t="shared" si="75"/>
        <v>9.6645914298212801E-2</v>
      </c>
      <c r="AU123" s="20">
        <f t="shared" si="75"/>
        <v>4.4400981405286151E-2</v>
      </c>
      <c r="AV123" s="20">
        <f t="shared" si="75"/>
        <v>7.1792205816157681E-2</v>
      </c>
      <c r="AW123" s="20">
        <f t="shared" si="75"/>
        <v>1.0468640043618013E-2</v>
      </c>
      <c r="AX123" s="20">
        <f t="shared" si="75"/>
        <v>0.55751808435774375</v>
      </c>
      <c r="AY123" s="20">
        <f t="shared" si="75"/>
        <v>0.12548499679838715</v>
      </c>
      <c r="AZ123" s="20">
        <f t="shared" si="75"/>
        <v>1.0393354592887982E-2</v>
      </c>
      <c r="BA123" s="20">
        <f t="shared" si="72"/>
        <v>7.1405476342933941E-2</v>
      </c>
      <c r="BB123" s="20">
        <f t="shared" si="72"/>
        <v>0.19729701457526327</v>
      </c>
      <c r="BC123" s="20">
        <f t="shared" si="72"/>
        <v>2.9168753526529007E-2</v>
      </c>
      <c r="BD123" s="20">
        <f t="shared" si="72"/>
        <v>7.2827182644088426E-2</v>
      </c>
      <c r="BE123" s="20">
        <f t="shared" si="72"/>
        <v>6.6954125008717266E-2</v>
      </c>
      <c r="BF123" s="20">
        <f t="shared" si="72"/>
        <v>0.64331972383711711</v>
      </c>
      <c r="BG123" s="20">
        <f t="shared" si="72"/>
        <v>0.21276540102578409</v>
      </c>
      <c r="BH123" s="20">
        <f t="shared" si="72"/>
        <v>1.3609232056703417E-2</v>
      </c>
      <c r="BI123" s="20">
        <f t="shared" si="74"/>
        <v>0.10702421180095478</v>
      </c>
      <c r="BJ123" s="20">
        <f t="shared" si="71"/>
        <v>3.8586567173641534E-2</v>
      </c>
      <c r="BK123" s="20">
        <f t="shared" si="71"/>
        <v>0.35949357458489978</v>
      </c>
      <c r="BL123" s="21">
        <f t="shared" si="71"/>
        <v>3.5907197606081164E-3</v>
      </c>
      <c r="BM123" s="7"/>
      <c r="BN123" s="28">
        <f t="shared" si="43"/>
        <v>179</v>
      </c>
      <c r="BO123" s="28">
        <f t="shared" si="44"/>
        <v>166</v>
      </c>
      <c r="BP123" s="28">
        <f t="shared" si="45"/>
        <v>178</v>
      </c>
      <c r="BQ123" s="28">
        <f t="shared" si="46"/>
        <v>179</v>
      </c>
      <c r="BR123" s="28">
        <f t="shared" si="47"/>
        <v>176</v>
      </c>
      <c r="BS123" s="28">
        <f t="shared" si="48"/>
        <v>137</v>
      </c>
      <c r="BT123" s="28">
        <f t="shared" si="49"/>
        <v>165</v>
      </c>
      <c r="BU123" s="28">
        <f t="shared" si="50"/>
        <v>145</v>
      </c>
      <c r="BV123" s="28">
        <f t="shared" si="51"/>
        <v>173</v>
      </c>
      <c r="BW123" s="28">
        <f t="shared" si="52"/>
        <v>163</v>
      </c>
      <c r="BX123" s="28">
        <f t="shared" si="53"/>
        <v>170</v>
      </c>
      <c r="BY123" s="28">
        <f t="shared" si="54"/>
        <v>179</v>
      </c>
      <c r="BZ123" s="28">
        <f t="shared" si="55"/>
        <v>127</v>
      </c>
      <c r="CA123" s="28">
        <f t="shared" si="56"/>
        <v>170</v>
      </c>
      <c r="CB123" s="28">
        <f t="shared" si="57"/>
        <v>177</v>
      </c>
      <c r="CC123" s="28">
        <f t="shared" si="58"/>
        <v>171</v>
      </c>
      <c r="CD123" s="28">
        <f t="shared" si="59"/>
        <v>93</v>
      </c>
      <c r="CE123" s="28">
        <f t="shared" si="60"/>
        <v>77</v>
      </c>
      <c r="CF123" s="28">
        <f t="shared" si="61"/>
        <v>170</v>
      </c>
      <c r="CG123" s="28">
        <f t="shared" si="62"/>
        <v>172</v>
      </c>
      <c r="CH123" s="28">
        <f t="shared" si="63"/>
        <v>176</v>
      </c>
      <c r="CI123" s="28">
        <f t="shared" si="64"/>
        <v>179</v>
      </c>
      <c r="CJ123" s="28">
        <f t="shared" si="65"/>
        <v>176</v>
      </c>
      <c r="CK123" s="28">
        <f t="shared" si="66"/>
        <v>172</v>
      </c>
      <c r="CL123" s="28">
        <f t="shared" si="67"/>
        <v>179</v>
      </c>
      <c r="CM123" s="28">
        <f t="shared" si="68"/>
        <v>170</v>
      </c>
      <c r="CN123" s="28">
        <f t="shared" si="69"/>
        <v>178</v>
      </c>
    </row>
    <row r="124" spans="1:92" x14ac:dyDescent="0.25">
      <c r="A124" t="s">
        <v>37</v>
      </c>
      <c r="B124" t="s">
        <v>38</v>
      </c>
      <c r="C124">
        <v>2019</v>
      </c>
      <c r="D124" s="9">
        <f>[1]lakónépesség!T68</f>
        <v>3011598</v>
      </c>
      <c r="E124">
        <v>1445113</v>
      </c>
      <c r="F124">
        <v>1016314</v>
      </c>
      <c r="G124">
        <v>489287</v>
      </c>
      <c r="H124">
        <v>877333</v>
      </c>
      <c r="I124">
        <v>548663</v>
      </c>
      <c r="J124">
        <v>761157</v>
      </c>
      <c r="K124">
        <v>864364</v>
      </c>
      <c r="L124">
        <v>638755</v>
      </c>
      <c r="M124">
        <v>601560</v>
      </c>
      <c r="N124">
        <v>419938</v>
      </c>
      <c r="O124">
        <v>537373</v>
      </c>
      <c r="P124">
        <v>369662</v>
      </c>
      <c r="Q124">
        <v>2134432</v>
      </c>
      <c r="R124">
        <v>1002923</v>
      </c>
      <c r="S124">
        <v>125933</v>
      </c>
      <c r="T124">
        <v>554108</v>
      </c>
      <c r="U124">
        <v>771074</v>
      </c>
      <c r="V124">
        <v>163533</v>
      </c>
      <c r="W124">
        <v>957766</v>
      </c>
      <c r="X124">
        <v>256016</v>
      </c>
      <c r="Y124">
        <v>5647901</v>
      </c>
      <c r="Z124">
        <v>1256714</v>
      </c>
      <c r="AA124">
        <v>351982</v>
      </c>
      <c r="AB124">
        <v>592127</v>
      </c>
      <c r="AC124">
        <v>311437</v>
      </c>
      <c r="AD124">
        <v>2342666</v>
      </c>
      <c r="AE124">
        <v>51923</v>
      </c>
      <c r="AH124" s="8" t="str">
        <f t="shared" si="41"/>
        <v>Közép-Magyarország</v>
      </c>
      <c r="AI124" t="str">
        <f t="shared" si="41"/>
        <v>nagyrégió</v>
      </c>
      <c r="AJ124">
        <f t="shared" si="41"/>
        <v>2019</v>
      </c>
      <c r="AK124" s="10"/>
      <c r="AL124" s="19">
        <f t="shared" si="75"/>
        <v>0.47984923618623732</v>
      </c>
      <c r="AM124" s="20">
        <f t="shared" si="75"/>
        <v>0.33746668712092387</v>
      </c>
      <c r="AN124" s="20">
        <f t="shared" si="75"/>
        <v>0.16246756705244192</v>
      </c>
      <c r="AO124" s="20">
        <f t="shared" si="75"/>
        <v>0.29131809756813493</v>
      </c>
      <c r="AP124" s="20">
        <f t="shared" si="75"/>
        <v>0.18218334585160437</v>
      </c>
      <c r="AQ124" s="20">
        <f t="shared" si="75"/>
        <v>0.25274189981531398</v>
      </c>
      <c r="AR124" s="20">
        <f t="shared" si="75"/>
        <v>0.28701174592359274</v>
      </c>
      <c r="AS124" s="20">
        <f t="shared" si="75"/>
        <v>0.21209836106943888</v>
      </c>
      <c r="AT124" s="20">
        <f t="shared" si="75"/>
        <v>0.19974777510145778</v>
      </c>
      <c r="AU124" s="20">
        <f t="shared" si="75"/>
        <v>0.13944025729861689</v>
      </c>
      <c r="AV124" s="20">
        <f t="shared" si="75"/>
        <v>0.17843450553493528</v>
      </c>
      <c r="AW124" s="20">
        <f t="shared" si="75"/>
        <v>0.12274613012759339</v>
      </c>
      <c r="AX124" s="20">
        <f t="shared" si="75"/>
        <v>0.70873735471998589</v>
      </c>
      <c r="AY124" s="20">
        <f t="shared" si="75"/>
        <v>0.33302021053274705</v>
      </c>
      <c r="AZ124" s="20">
        <f t="shared" si="75"/>
        <v>4.1816005987518917E-2</v>
      </c>
      <c r="BA124" s="20">
        <f t="shared" si="72"/>
        <v>0.18399135608404574</v>
      </c>
      <c r="BB124" s="20">
        <f t="shared" si="72"/>
        <v>0.25603483599072652</v>
      </c>
      <c r="BC124" s="20">
        <f t="shared" si="72"/>
        <v>5.4301072055433691E-2</v>
      </c>
      <c r="BD124" s="20">
        <f t="shared" si="72"/>
        <v>0.3180258454149591</v>
      </c>
      <c r="BE124" s="20">
        <f t="shared" si="72"/>
        <v>8.5010017937320978E-2</v>
      </c>
      <c r="BF124" s="20">
        <f t="shared" si="72"/>
        <v>1.8753834343096256</v>
      </c>
      <c r="BG124" s="20">
        <f t="shared" si="72"/>
        <v>0.41729141804450659</v>
      </c>
      <c r="BH124" s="20">
        <f t="shared" si="72"/>
        <v>0.11687549267863773</v>
      </c>
      <c r="BI124" s="20">
        <f t="shared" si="74"/>
        <v>0.19661555094670669</v>
      </c>
      <c r="BJ124" s="20">
        <f t="shared" si="71"/>
        <v>0.1034125404519461</v>
      </c>
      <c r="BK124" s="20">
        <f t="shared" si="71"/>
        <v>0.7778813772621711</v>
      </c>
      <c r="BL124" s="21">
        <f t="shared" si="71"/>
        <v>1.7241012910753691E-2</v>
      </c>
      <c r="BM124" s="7"/>
      <c r="BN124" s="28">
        <f t="shared" si="43"/>
        <v>23</v>
      </c>
      <c r="BO124" s="28">
        <f t="shared" si="44"/>
        <v>17</v>
      </c>
      <c r="BP124" s="28">
        <f t="shared" si="45"/>
        <v>94</v>
      </c>
      <c r="BQ124" s="28">
        <f t="shared" si="46"/>
        <v>45</v>
      </c>
      <c r="BR124" s="28">
        <f t="shared" si="47"/>
        <v>24</v>
      </c>
      <c r="BS124" s="28">
        <f t="shared" si="48"/>
        <v>15</v>
      </c>
      <c r="BT124" s="28">
        <f t="shared" si="49"/>
        <v>11</v>
      </c>
      <c r="BU124" s="28">
        <f t="shared" si="50"/>
        <v>17</v>
      </c>
      <c r="BV124" s="28">
        <f t="shared" si="51"/>
        <v>29</v>
      </c>
      <c r="BW124" s="28">
        <f t="shared" si="52"/>
        <v>11</v>
      </c>
      <c r="BX124" s="28">
        <f t="shared" si="53"/>
        <v>18</v>
      </c>
      <c r="BY124" s="28">
        <f t="shared" si="54"/>
        <v>37</v>
      </c>
      <c r="BZ124" s="28">
        <f t="shared" si="55"/>
        <v>41</v>
      </c>
      <c r="CA124" s="28">
        <f t="shared" si="56"/>
        <v>18</v>
      </c>
      <c r="CB124" s="28">
        <f t="shared" si="57"/>
        <v>17</v>
      </c>
      <c r="CC124" s="28">
        <f t="shared" si="58"/>
        <v>35</v>
      </c>
      <c r="CD124" s="28">
        <f t="shared" si="59"/>
        <v>36</v>
      </c>
      <c r="CE124" s="28">
        <f t="shared" si="60"/>
        <v>27</v>
      </c>
      <c r="CF124" s="28">
        <f t="shared" si="61"/>
        <v>7</v>
      </c>
      <c r="CG124" s="28">
        <f t="shared" si="62"/>
        <v>156</v>
      </c>
      <c r="CH124" s="28">
        <f t="shared" si="63"/>
        <v>22</v>
      </c>
      <c r="CI124" s="28">
        <f t="shared" si="64"/>
        <v>20</v>
      </c>
      <c r="CJ124" s="28">
        <f t="shared" si="65"/>
        <v>11</v>
      </c>
      <c r="CK124" s="28">
        <f t="shared" si="66"/>
        <v>85</v>
      </c>
      <c r="CL124" s="28">
        <f t="shared" si="67"/>
        <v>43</v>
      </c>
      <c r="CM124" s="28">
        <f t="shared" si="68"/>
        <v>32</v>
      </c>
      <c r="CN124" s="28">
        <f t="shared" si="69"/>
        <v>46</v>
      </c>
    </row>
    <row r="125" spans="1:92" x14ac:dyDescent="0.25">
      <c r="A125" t="s">
        <v>39</v>
      </c>
      <c r="B125" t="s">
        <v>40</v>
      </c>
      <c r="C125">
        <v>2019</v>
      </c>
      <c r="D125" s="9">
        <f>[1]lakónépesség!T69</f>
        <v>416691</v>
      </c>
      <c r="E125">
        <v>128062</v>
      </c>
      <c r="F125">
        <v>81549</v>
      </c>
      <c r="G125">
        <v>69004</v>
      </c>
      <c r="H125">
        <v>96264</v>
      </c>
      <c r="I125">
        <v>51340</v>
      </c>
      <c r="J125">
        <v>78493</v>
      </c>
      <c r="K125">
        <v>80281</v>
      </c>
      <c r="L125">
        <v>37283</v>
      </c>
      <c r="M125">
        <v>62600</v>
      </c>
      <c r="N125">
        <v>38180</v>
      </c>
      <c r="O125">
        <v>39873</v>
      </c>
      <c r="P125">
        <v>21426</v>
      </c>
      <c r="Q125">
        <v>252857</v>
      </c>
      <c r="R125">
        <v>78527</v>
      </c>
      <c r="S125">
        <v>17586</v>
      </c>
      <c r="T125">
        <v>49650</v>
      </c>
      <c r="U125">
        <v>69988</v>
      </c>
      <c r="V125">
        <v>3363</v>
      </c>
      <c r="W125">
        <v>50190</v>
      </c>
      <c r="X125">
        <v>75964</v>
      </c>
      <c r="Y125">
        <v>490952</v>
      </c>
      <c r="Z125">
        <v>173075</v>
      </c>
      <c r="AA125">
        <v>29080</v>
      </c>
      <c r="AB125">
        <v>87336</v>
      </c>
      <c r="AC125">
        <v>34443</v>
      </c>
      <c r="AD125">
        <v>293581</v>
      </c>
      <c r="AE125">
        <v>2114</v>
      </c>
      <c r="AH125" s="8" t="str">
        <f t="shared" si="41"/>
        <v>Fejér</v>
      </c>
      <c r="AI125" t="str">
        <f t="shared" si="41"/>
        <v>megye</v>
      </c>
      <c r="AJ125">
        <f t="shared" si="41"/>
        <v>2019</v>
      </c>
      <c r="AK125" s="10"/>
      <c r="AL125" s="19">
        <f t="shared" si="75"/>
        <v>0.30733085187825032</v>
      </c>
      <c r="AM125" s="20">
        <f t="shared" si="75"/>
        <v>0.19570617075962765</v>
      </c>
      <c r="AN125" s="20">
        <f t="shared" si="75"/>
        <v>0.16559992896414849</v>
      </c>
      <c r="AO125" s="20">
        <f t="shared" si="75"/>
        <v>0.23102010842566795</v>
      </c>
      <c r="AP125" s="20">
        <f t="shared" si="75"/>
        <v>0.12320880460581102</v>
      </c>
      <c r="AQ125" s="20">
        <f t="shared" si="75"/>
        <v>0.18837219906357469</v>
      </c>
      <c r="AR125" s="20">
        <f t="shared" si="75"/>
        <v>0.19266314847212923</v>
      </c>
      <c r="AS125" s="20">
        <f t="shared" si="75"/>
        <v>8.9473974719876365E-2</v>
      </c>
      <c r="AT125" s="20">
        <f t="shared" si="75"/>
        <v>0.15023122649637261</v>
      </c>
      <c r="AU125" s="20">
        <f t="shared" si="75"/>
        <v>9.1626649003698185E-2</v>
      </c>
      <c r="AV125" s="20">
        <f t="shared" si="75"/>
        <v>9.5689611726675158E-2</v>
      </c>
      <c r="AW125" s="20">
        <f t="shared" si="75"/>
        <v>5.1419397107208942E-2</v>
      </c>
      <c r="AX125" s="20">
        <f t="shared" si="75"/>
        <v>0.60682136163248068</v>
      </c>
      <c r="AY125" s="20">
        <f t="shared" si="75"/>
        <v>0.18845379429841297</v>
      </c>
      <c r="AZ125" s="20">
        <f t="shared" si="75"/>
        <v>4.2203935290179052E-2</v>
      </c>
      <c r="BA125" s="20">
        <f t="shared" si="72"/>
        <v>0.11915304146237859</v>
      </c>
      <c r="BB125" s="20">
        <f t="shared" si="72"/>
        <v>0.1679613910547624</v>
      </c>
      <c r="BC125" s="20">
        <f t="shared" si="72"/>
        <v>8.0707286694457047E-3</v>
      </c>
      <c r="BD125" s="20">
        <f t="shared" si="72"/>
        <v>0.12044896578039843</v>
      </c>
      <c r="BE125" s="20">
        <f t="shared" si="72"/>
        <v>0.18230295350751516</v>
      </c>
      <c r="BF125" s="20">
        <f t="shared" si="72"/>
        <v>1.1782159921860564</v>
      </c>
      <c r="BG125" s="20">
        <f t="shared" si="72"/>
        <v>0.41535574322459567</v>
      </c>
      <c r="BH125" s="20">
        <f t="shared" si="72"/>
        <v>6.9787924385215902E-2</v>
      </c>
      <c r="BI125" s="20">
        <f t="shared" si="74"/>
        <v>0.20959415970107345</v>
      </c>
      <c r="BJ125" s="20">
        <f t="shared" si="71"/>
        <v>8.2658372751031342E-2</v>
      </c>
      <c r="BK125" s="20">
        <f t="shared" si="71"/>
        <v>0.70455325408996117</v>
      </c>
      <c r="BL125" s="21">
        <f t="shared" si="71"/>
        <v>5.0733037190628071E-3</v>
      </c>
      <c r="BM125" s="7"/>
      <c r="BN125" s="28">
        <f t="shared" si="43"/>
        <v>129</v>
      </c>
      <c r="BO125" s="28">
        <f t="shared" si="44"/>
        <v>128</v>
      </c>
      <c r="BP125" s="28">
        <f t="shared" si="45"/>
        <v>89</v>
      </c>
      <c r="BQ125" s="28">
        <f t="shared" si="46"/>
        <v>129</v>
      </c>
      <c r="BR125" s="28">
        <f t="shared" si="47"/>
        <v>78</v>
      </c>
      <c r="BS125" s="28">
        <f t="shared" si="48"/>
        <v>71</v>
      </c>
      <c r="BT125" s="28">
        <f t="shared" si="49"/>
        <v>87</v>
      </c>
      <c r="BU125" s="28">
        <f t="shared" si="50"/>
        <v>163</v>
      </c>
      <c r="BV125" s="28">
        <f t="shared" si="51"/>
        <v>105</v>
      </c>
      <c r="BW125" s="28">
        <f t="shared" si="52"/>
        <v>59</v>
      </c>
      <c r="BX125" s="28">
        <f t="shared" si="53"/>
        <v>143</v>
      </c>
      <c r="BY125" s="28">
        <f t="shared" si="54"/>
        <v>161</v>
      </c>
      <c r="BZ125" s="28">
        <f t="shared" si="55"/>
        <v>104</v>
      </c>
      <c r="CA125" s="28">
        <f t="shared" si="56"/>
        <v>114</v>
      </c>
      <c r="CB125" s="28">
        <f t="shared" si="57"/>
        <v>16</v>
      </c>
      <c r="CC125" s="28">
        <f t="shared" si="58"/>
        <v>115</v>
      </c>
      <c r="CD125" s="28">
        <f t="shared" si="59"/>
        <v>141</v>
      </c>
      <c r="CE125" s="28">
        <f t="shared" si="60"/>
        <v>155</v>
      </c>
      <c r="CF125" s="28">
        <f t="shared" si="61"/>
        <v>109</v>
      </c>
      <c r="CG125" s="28">
        <f t="shared" si="62"/>
        <v>12</v>
      </c>
      <c r="CH125" s="28">
        <f t="shared" si="63"/>
        <v>111</v>
      </c>
      <c r="CI125" s="28">
        <f t="shared" si="64"/>
        <v>22</v>
      </c>
      <c r="CJ125" s="28">
        <f t="shared" si="65"/>
        <v>131</v>
      </c>
      <c r="CK125" s="28">
        <f t="shared" si="66"/>
        <v>69</v>
      </c>
      <c r="CL125" s="28">
        <f t="shared" si="67"/>
        <v>125</v>
      </c>
      <c r="CM125" s="28">
        <f t="shared" si="68"/>
        <v>67</v>
      </c>
      <c r="CN125" s="28">
        <f t="shared" si="69"/>
        <v>161</v>
      </c>
    </row>
    <row r="126" spans="1:92" x14ac:dyDescent="0.25">
      <c r="A126" t="s">
        <v>41</v>
      </c>
      <c r="B126" t="s">
        <v>40</v>
      </c>
      <c r="C126">
        <v>2019</v>
      </c>
      <c r="D126" s="9">
        <f>[1]lakónépesség!T70</f>
        <v>297454</v>
      </c>
      <c r="E126">
        <v>85485</v>
      </c>
      <c r="F126">
        <v>69588</v>
      </c>
      <c r="G126">
        <v>39775</v>
      </c>
      <c r="H126">
        <v>67211</v>
      </c>
      <c r="I126">
        <v>36439</v>
      </c>
      <c r="J126">
        <v>48693</v>
      </c>
      <c r="K126">
        <v>53035</v>
      </c>
      <c r="L126">
        <v>50368</v>
      </c>
      <c r="M126">
        <v>42661</v>
      </c>
      <c r="N126">
        <v>17099</v>
      </c>
      <c r="O126">
        <v>40187</v>
      </c>
      <c r="P126">
        <v>12285</v>
      </c>
      <c r="Q126">
        <v>135288</v>
      </c>
      <c r="R126">
        <v>71833</v>
      </c>
      <c r="S126">
        <v>6283</v>
      </c>
      <c r="T126">
        <v>37122</v>
      </c>
      <c r="U126">
        <v>52010</v>
      </c>
      <c r="V126">
        <v>2053</v>
      </c>
      <c r="W126">
        <v>32012</v>
      </c>
      <c r="X126">
        <v>33243</v>
      </c>
      <c r="Y126">
        <v>296260</v>
      </c>
      <c r="Z126">
        <v>115982</v>
      </c>
      <c r="AA126">
        <v>21113</v>
      </c>
      <c r="AB126">
        <v>52407</v>
      </c>
      <c r="AC126">
        <v>21510</v>
      </c>
      <c r="AD126">
        <v>303957</v>
      </c>
      <c r="AE126">
        <v>6468</v>
      </c>
      <c r="AH126" s="8" t="str">
        <f t="shared" si="41"/>
        <v>Komárom-Esztergom</v>
      </c>
      <c r="AI126" t="str">
        <f t="shared" si="41"/>
        <v>megye</v>
      </c>
      <c r="AJ126">
        <f t="shared" si="41"/>
        <v>2019</v>
      </c>
      <c r="AK126" s="10"/>
      <c r="AL126" s="19">
        <f t="shared" si="75"/>
        <v>0.28738897442965972</v>
      </c>
      <c r="AM126" s="20">
        <f t="shared" si="75"/>
        <v>0.23394541677032415</v>
      </c>
      <c r="AN126" s="20">
        <f t="shared" si="75"/>
        <v>0.13371815473989254</v>
      </c>
      <c r="AO126" s="20">
        <f t="shared" si="75"/>
        <v>0.22595426519730782</v>
      </c>
      <c r="AP126" s="20">
        <f t="shared" si="75"/>
        <v>0.12250297524995461</v>
      </c>
      <c r="AQ126" s="20">
        <f t="shared" si="75"/>
        <v>0.16369926106221466</v>
      </c>
      <c r="AR126" s="20">
        <f t="shared" si="75"/>
        <v>0.17829647609378257</v>
      </c>
      <c r="AS126" s="20">
        <f t="shared" si="75"/>
        <v>0.1693303838576721</v>
      </c>
      <c r="AT126" s="20">
        <f t="shared" si="75"/>
        <v>0.14342049526985684</v>
      </c>
      <c r="AU126" s="20">
        <f t="shared" si="75"/>
        <v>5.7484518614642939E-2</v>
      </c>
      <c r="AV126" s="20">
        <f t="shared" si="75"/>
        <v>0.13510324285435732</v>
      </c>
      <c r="AW126" s="20">
        <f t="shared" si="75"/>
        <v>4.130050360728045E-2</v>
      </c>
      <c r="AX126" s="20">
        <f t="shared" si="75"/>
        <v>0.454819904926476</v>
      </c>
      <c r="AY126" s="20">
        <f t="shared" si="75"/>
        <v>0.24149280224841488</v>
      </c>
      <c r="AZ126" s="20">
        <f t="shared" si="75"/>
        <v>2.1122593745587552E-2</v>
      </c>
      <c r="BA126" s="20">
        <f t="shared" si="72"/>
        <v>0.12479912860475906</v>
      </c>
      <c r="BB126" s="20">
        <f t="shared" si="72"/>
        <v>0.17485056512939817</v>
      </c>
      <c r="BC126" s="20">
        <f t="shared" si="72"/>
        <v>6.901907521835309E-3</v>
      </c>
      <c r="BD126" s="20">
        <f t="shared" si="72"/>
        <v>0.10762000174816946</v>
      </c>
      <c r="BE126" s="20">
        <f t="shared" si="72"/>
        <v>0.11175845676978625</v>
      </c>
      <c r="BF126" s="20">
        <f t="shared" si="72"/>
        <v>0.99598593395953661</v>
      </c>
      <c r="BG126" s="20">
        <f t="shared" si="72"/>
        <v>0.38991575167925124</v>
      </c>
      <c r="BH126" s="20">
        <f t="shared" si="72"/>
        <v>7.0979042137607834E-2</v>
      </c>
      <c r="BI126" s="20">
        <f t="shared" si="74"/>
        <v>0.17618522527853045</v>
      </c>
      <c r="BJ126" s="20">
        <f t="shared" si="71"/>
        <v>7.2313702286740139E-2</v>
      </c>
      <c r="BK126" s="20">
        <f t="shared" si="71"/>
        <v>1.0218622039037968</v>
      </c>
      <c r="BL126" s="21">
        <f t="shared" si="71"/>
        <v>2.1744538651354495E-2</v>
      </c>
      <c r="BM126" s="7"/>
      <c r="BN126" s="28">
        <f t="shared" si="43"/>
        <v>147</v>
      </c>
      <c r="BO126" s="28">
        <f t="shared" si="44"/>
        <v>68</v>
      </c>
      <c r="BP126" s="28">
        <f t="shared" si="45"/>
        <v>137</v>
      </c>
      <c r="BQ126" s="28">
        <f t="shared" si="46"/>
        <v>134</v>
      </c>
      <c r="BR126" s="28">
        <f t="shared" si="47"/>
        <v>80</v>
      </c>
      <c r="BS126" s="28">
        <f t="shared" si="48"/>
        <v>107</v>
      </c>
      <c r="BT126" s="28">
        <f t="shared" si="49"/>
        <v>117</v>
      </c>
      <c r="BU126" s="28">
        <f t="shared" si="50"/>
        <v>47</v>
      </c>
      <c r="BV126" s="28">
        <f t="shared" si="51"/>
        <v>113</v>
      </c>
      <c r="BW126" s="28">
        <f t="shared" si="52"/>
        <v>134</v>
      </c>
      <c r="BX126" s="28">
        <f t="shared" si="53"/>
        <v>54</v>
      </c>
      <c r="BY126" s="28">
        <f t="shared" si="54"/>
        <v>166</v>
      </c>
      <c r="BZ126" s="28">
        <f t="shared" si="55"/>
        <v>155</v>
      </c>
      <c r="CA126" s="28">
        <f t="shared" si="56"/>
        <v>63</v>
      </c>
      <c r="CB126" s="28">
        <f t="shared" si="57"/>
        <v>150</v>
      </c>
      <c r="CC126" s="28">
        <f t="shared" si="58"/>
        <v>88</v>
      </c>
      <c r="CD126" s="28">
        <f t="shared" si="59"/>
        <v>127</v>
      </c>
      <c r="CE126" s="28">
        <f t="shared" si="60"/>
        <v>163</v>
      </c>
      <c r="CF126" s="28">
        <f t="shared" si="61"/>
        <v>143</v>
      </c>
      <c r="CG126" s="28">
        <f t="shared" si="62"/>
        <v>130</v>
      </c>
      <c r="CH126" s="28">
        <f t="shared" si="63"/>
        <v>139</v>
      </c>
      <c r="CI126" s="28">
        <f t="shared" si="64"/>
        <v>51</v>
      </c>
      <c r="CJ126" s="28">
        <f t="shared" si="65"/>
        <v>129</v>
      </c>
      <c r="CK126" s="28">
        <f t="shared" si="66"/>
        <v>120</v>
      </c>
      <c r="CL126" s="28">
        <f t="shared" si="67"/>
        <v>146</v>
      </c>
      <c r="CM126" s="28">
        <f t="shared" si="68"/>
        <v>11</v>
      </c>
      <c r="CN126" s="28">
        <f t="shared" si="69"/>
        <v>35</v>
      </c>
    </row>
    <row r="127" spans="1:92" x14ac:dyDescent="0.25">
      <c r="A127" t="s">
        <v>42</v>
      </c>
      <c r="B127" t="s">
        <v>40</v>
      </c>
      <c r="C127">
        <v>2019</v>
      </c>
      <c r="D127" s="9">
        <f>[1]lakónépesség!T71</f>
        <v>341425</v>
      </c>
      <c r="E127">
        <v>98881</v>
      </c>
      <c r="F127">
        <v>85829</v>
      </c>
      <c r="G127">
        <v>69694</v>
      </c>
      <c r="H127">
        <v>72413</v>
      </c>
      <c r="I127">
        <v>30445</v>
      </c>
      <c r="J127">
        <v>66523</v>
      </c>
      <c r="K127">
        <v>67354</v>
      </c>
      <c r="L127">
        <v>37138</v>
      </c>
      <c r="M127">
        <v>62230</v>
      </c>
      <c r="N127">
        <v>10969</v>
      </c>
      <c r="O127">
        <v>46058</v>
      </c>
      <c r="P127">
        <v>25427</v>
      </c>
      <c r="Q127">
        <v>174875</v>
      </c>
      <c r="R127">
        <v>95283</v>
      </c>
      <c r="S127">
        <v>11267</v>
      </c>
      <c r="T127">
        <v>40125</v>
      </c>
      <c r="U127">
        <v>80763</v>
      </c>
      <c r="V127">
        <v>32419</v>
      </c>
      <c r="W127">
        <v>55790</v>
      </c>
      <c r="X127">
        <v>37950</v>
      </c>
      <c r="Y127">
        <v>249660</v>
      </c>
      <c r="Z127">
        <v>121472</v>
      </c>
      <c r="AA127">
        <v>34104</v>
      </c>
      <c r="AB127">
        <v>60289</v>
      </c>
      <c r="AC127">
        <v>25347</v>
      </c>
      <c r="AD127">
        <v>258697</v>
      </c>
      <c r="AE127">
        <v>3702</v>
      </c>
      <c r="AH127" s="8" t="str">
        <f t="shared" si="41"/>
        <v>Veszprém</v>
      </c>
      <c r="AI127" t="str">
        <f t="shared" si="41"/>
        <v>megye</v>
      </c>
      <c r="AJ127">
        <f t="shared" si="41"/>
        <v>2019</v>
      </c>
      <c r="AK127" s="10"/>
      <c r="AL127" s="19">
        <f t="shared" ref="AL127:BA143" si="76">E127/$D127</f>
        <v>0.28961265285201726</v>
      </c>
      <c r="AM127" s="20">
        <f t="shared" si="76"/>
        <v>0.25138463791462251</v>
      </c>
      <c r="AN127" s="20">
        <f t="shared" si="76"/>
        <v>0.20412682141026581</v>
      </c>
      <c r="AO127" s="20">
        <f t="shared" si="76"/>
        <v>0.21209050303873472</v>
      </c>
      <c r="AP127" s="20">
        <f t="shared" si="76"/>
        <v>8.9170388811598444E-2</v>
      </c>
      <c r="AQ127" s="20">
        <f t="shared" si="76"/>
        <v>0.19483927656147032</v>
      </c>
      <c r="AR127" s="20">
        <f t="shared" si="76"/>
        <v>0.19727319323423886</v>
      </c>
      <c r="AS127" s="20">
        <f t="shared" si="76"/>
        <v>0.10877352273559347</v>
      </c>
      <c r="AT127" s="20">
        <f t="shared" si="76"/>
        <v>0.1822655048692978</v>
      </c>
      <c r="AU127" s="20">
        <f t="shared" si="76"/>
        <v>3.2127114300358792E-2</v>
      </c>
      <c r="AV127" s="20">
        <f t="shared" si="76"/>
        <v>0.13489931903053379</v>
      </c>
      <c r="AW127" s="20">
        <f t="shared" si="76"/>
        <v>7.4473163945229556E-2</v>
      </c>
      <c r="AX127" s="20">
        <f t="shared" si="76"/>
        <v>0.51219155012081719</v>
      </c>
      <c r="AY127" s="20">
        <f t="shared" si="76"/>
        <v>0.27907446730614338</v>
      </c>
      <c r="AZ127" s="20">
        <f t="shared" si="76"/>
        <v>3.2999926777476749E-2</v>
      </c>
      <c r="BA127" s="20">
        <f t="shared" si="72"/>
        <v>0.11752214981328257</v>
      </c>
      <c r="BB127" s="20">
        <f t="shared" si="72"/>
        <v>0.23654682580361719</v>
      </c>
      <c r="BC127" s="20">
        <f t="shared" si="72"/>
        <v>9.4952039247272454E-2</v>
      </c>
      <c r="BD127" s="20">
        <f t="shared" si="72"/>
        <v>0.16340338288057407</v>
      </c>
      <c r="BE127" s="20">
        <f t="shared" si="72"/>
        <v>0.11115179029069341</v>
      </c>
      <c r="BF127" s="20">
        <f t="shared" si="72"/>
        <v>0.73122940616533649</v>
      </c>
      <c r="BG127" s="20">
        <f t="shared" si="72"/>
        <v>0.35577945375997655</v>
      </c>
      <c r="BH127" s="20">
        <f t="shared" si="72"/>
        <v>9.9887237314197852E-2</v>
      </c>
      <c r="BI127" s="20">
        <f t="shared" si="74"/>
        <v>0.17658050816431134</v>
      </c>
      <c r="BJ127" s="20">
        <f t="shared" si="71"/>
        <v>7.4238851870835468E-2</v>
      </c>
      <c r="BK127" s="20">
        <f t="shared" si="71"/>
        <v>0.7576978838690781</v>
      </c>
      <c r="BL127" s="21">
        <f t="shared" si="71"/>
        <v>1.0842791242586219E-2</v>
      </c>
      <c r="BM127" s="7"/>
      <c r="BN127" s="28">
        <f t="shared" si="43"/>
        <v>145</v>
      </c>
      <c r="BO127" s="28">
        <f t="shared" si="44"/>
        <v>50</v>
      </c>
      <c r="BP127" s="28">
        <f t="shared" si="45"/>
        <v>31</v>
      </c>
      <c r="BQ127" s="28">
        <f t="shared" si="46"/>
        <v>153</v>
      </c>
      <c r="BR127" s="28">
        <f t="shared" si="47"/>
        <v>138</v>
      </c>
      <c r="BS127" s="28">
        <f t="shared" si="48"/>
        <v>59</v>
      </c>
      <c r="BT127" s="28">
        <f t="shared" si="49"/>
        <v>74</v>
      </c>
      <c r="BU127" s="28">
        <f t="shared" si="50"/>
        <v>139</v>
      </c>
      <c r="BV127" s="28">
        <f t="shared" si="51"/>
        <v>51</v>
      </c>
      <c r="BW127" s="28">
        <f t="shared" si="52"/>
        <v>177</v>
      </c>
      <c r="BX127" s="28">
        <f t="shared" si="53"/>
        <v>56</v>
      </c>
      <c r="BY127" s="28">
        <f t="shared" si="54"/>
        <v>127</v>
      </c>
      <c r="BZ127" s="28">
        <f t="shared" si="55"/>
        <v>140</v>
      </c>
      <c r="CA127" s="28">
        <f t="shared" si="56"/>
        <v>35</v>
      </c>
      <c r="CB127" s="28">
        <f t="shared" si="57"/>
        <v>73</v>
      </c>
      <c r="CC127" s="28">
        <f t="shared" si="58"/>
        <v>116</v>
      </c>
      <c r="CD127" s="28">
        <f t="shared" si="59"/>
        <v>48</v>
      </c>
      <c r="CE127" s="28">
        <f t="shared" si="60"/>
        <v>7</v>
      </c>
      <c r="CF127" s="28">
        <f t="shared" si="61"/>
        <v>48</v>
      </c>
      <c r="CG127" s="28">
        <f t="shared" si="62"/>
        <v>134</v>
      </c>
      <c r="CH127" s="28">
        <f t="shared" si="63"/>
        <v>172</v>
      </c>
      <c r="CI127" s="28">
        <f t="shared" si="64"/>
        <v>112</v>
      </c>
      <c r="CJ127" s="28">
        <f t="shared" si="65"/>
        <v>39</v>
      </c>
      <c r="CK127" s="28">
        <f t="shared" si="66"/>
        <v>119</v>
      </c>
      <c r="CL127" s="28">
        <f t="shared" si="67"/>
        <v>141</v>
      </c>
      <c r="CM127" s="28">
        <f t="shared" si="68"/>
        <v>40</v>
      </c>
      <c r="CN127" s="28">
        <f t="shared" si="69"/>
        <v>84</v>
      </c>
    </row>
    <row r="128" spans="1:92" x14ac:dyDescent="0.25">
      <c r="A128" t="s">
        <v>43</v>
      </c>
      <c r="B128" t="s">
        <v>44</v>
      </c>
      <c r="C128">
        <v>2019</v>
      </c>
      <c r="D128" s="9">
        <f>[1]lakónépesség!T72</f>
        <v>1055570</v>
      </c>
      <c r="E128">
        <v>312428</v>
      </c>
      <c r="F128">
        <v>236966</v>
      </c>
      <c r="G128">
        <v>178473</v>
      </c>
      <c r="H128">
        <v>235888</v>
      </c>
      <c r="I128">
        <v>118224</v>
      </c>
      <c r="J128">
        <v>193709</v>
      </c>
      <c r="K128">
        <v>200670</v>
      </c>
      <c r="L128">
        <v>124789</v>
      </c>
      <c r="M128">
        <v>167491</v>
      </c>
      <c r="N128">
        <v>66248</v>
      </c>
      <c r="O128">
        <v>126118</v>
      </c>
      <c r="P128">
        <v>59138</v>
      </c>
      <c r="Q128">
        <v>563020</v>
      </c>
      <c r="R128">
        <v>245643</v>
      </c>
      <c r="S128">
        <v>35136</v>
      </c>
      <c r="T128">
        <v>126897</v>
      </c>
      <c r="U128">
        <v>202761</v>
      </c>
      <c r="V128">
        <v>37835</v>
      </c>
      <c r="W128">
        <v>137992</v>
      </c>
      <c r="X128">
        <v>147157</v>
      </c>
      <c r="Y128">
        <v>1036872</v>
      </c>
      <c r="Z128">
        <v>410529</v>
      </c>
      <c r="AA128">
        <v>84297</v>
      </c>
      <c r="AB128">
        <v>200032</v>
      </c>
      <c r="AC128">
        <v>81300</v>
      </c>
      <c r="AD128">
        <v>856235</v>
      </c>
      <c r="AE128">
        <v>12284</v>
      </c>
      <c r="AH128" s="8" t="str">
        <f t="shared" si="41"/>
        <v>Közép-Dunántúl</v>
      </c>
      <c r="AI128" t="str">
        <f t="shared" si="41"/>
        <v>régió</v>
      </c>
      <c r="AJ128">
        <f t="shared" si="41"/>
        <v>2019</v>
      </c>
      <c r="AK128" s="10"/>
      <c r="AL128" s="19">
        <f t="shared" si="76"/>
        <v>0.29598037079492595</v>
      </c>
      <c r="AM128" s="20">
        <f t="shared" si="76"/>
        <v>0.22449103328059722</v>
      </c>
      <c r="AN128" s="20">
        <f t="shared" si="76"/>
        <v>0.16907737052019289</v>
      </c>
      <c r="AO128" s="20">
        <f t="shared" si="76"/>
        <v>0.2234697840976913</v>
      </c>
      <c r="AP128" s="20">
        <f t="shared" si="76"/>
        <v>0.11200015157687315</v>
      </c>
      <c r="AQ128" s="20">
        <f t="shared" si="76"/>
        <v>0.18351127826671845</v>
      </c>
      <c r="AR128" s="20">
        <f t="shared" si="76"/>
        <v>0.19010581960457384</v>
      </c>
      <c r="AS128" s="20">
        <f t="shared" si="76"/>
        <v>0.11821954015366105</v>
      </c>
      <c r="AT128" s="20">
        <f t="shared" si="76"/>
        <v>0.15867351288877099</v>
      </c>
      <c r="AU128" s="20">
        <f t="shared" si="76"/>
        <v>6.2760404331309153E-2</v>
      </c>
      <c r="AV128" s="20">
        <f t="shared" si="76"/>
        <v>0.1194785755563345</v>
      </c>
      <c r="AW128" s="20">
        <f t="shared" si="76"/>
        <v>5.6024707030324847E-2</v>
      </c>
      <c r="AX128" s="20">
        <f t="shared" si="76"/>
        <v>0.53338006953589057</v>
      </c>
      <c r="AY128" s="20">
        <f t="shared" si="76"/>
        <v>0.23271123658307832</v>
      </c>
      <c r="AZ128" s="20">
        <f t="shared" si="76"/>
        <v>3.328628134562369E-2</v>
      </c>
      <c r="BA128" s="20">
        <f t="shared" si="72"/>
        <v>0.12021656545752532</v>
      </c>
      <c r="BB128" s="20">
        <f t="shared" si="72"/>
        <v>0.19208673986566499</v>
      </c>
      <c r="BC128" s="20">
        <f t="shared" si="72"/>
        <v>3.5843193724717448E-2</v>
      </c>
      <c r="BD128" s="20">
        <f t="shared" si="72"/>
        <v>0.13072747425561546</v>
      </c>
      <c r="BE128" s="20">
        <f t="shared" si="72"/>
        <v>0.13940998702123023</v>
      </c>
      <c r="BF128" s="20">
        <f t="shared" si="72"/>
        <v>0.98228634766050571</v>
      </c>
      <c r="BG128" s="20">
        <f t="shared" si="72"/>
        <v>0.38891688850573625</v>
      </c>
      <c r="BH128" s="20">
        <f t="shared" si="72"/>
        <v>7.985922297905397E-2</v>
      </c>
      <c r="BI128" s="20">
        <f t="shared" si="74"/>
        <v>0.18950140682285399</v>
      </c>
      <c r="BJ128" s="20">
        <f t="shared" si="71"/>
        <v>7.7019998673702364E-2</v>
      </c>
      <c r="BK128" s="20">
        <f t="shared" si="71"/>
        <v>0.811158899930843</v>
      </c>
      <c r="BL128" s="21">
        <f t="shared" si="71"/>
        <v>1.1637314436749813E-2</v>
      </c>
      <c r="BM128" s="7"/>
      <c r="BN128" s="28">
        <f t="shared" si="43"/>
        <v>138</v>
      </c>
      <c r="BO128" s="28">
        <f t="shared" si="44"/>
        <v>83</v>
      </c>
      <c r="BP128" s="28">
        <f t="shared" si="45"/>
        <v>81</v>
      </c>
      <c r="BQ128" s="28">
        <f t="shared" si="46"/>
        <v>141</v>
      </c>
      <c r="BR128" s="28">
        <f t="shared" si="47"/>
        <v>101</v>
      </c>
      <c r="BS128" s="28">
        <f t="shared" si="48"/>
        <v>79</v>
      </c>
      <c r="BT128" s="28">
        <f t="shared" si="49"/>
        <v>95</v>
      </c>
      <c r="BU128" s="28">
        <f t="shared" si="50"/>
        <v>117</v>
      </c>
      <c r="BV128" s="28">
        <f t="shared" si="51"/>
        <v>90</v>
      </c>
      <c r="BW128" s="28">
        <f t="shared" si="52"/>
        <v>124</v>
      </c>
      <c r="BX128" s="28">
        <f t="shared" si="53"/>
        <v>101</v>
      </c>
      <c r="BY128" s="28">
        <f t="shared" si="54"/>
        <v>156</v>
      </c>
      <c r="BZ128" s="28">
        <f t="shared" si="55"/>
        <v>134</v>
      </c>
      <c r="CA128" s="28">
        <f t="shared" si="56"/>
        <v>72</v>
      </c>
      <c r="CB128" s="28">
        <f t="shared" si="57"/>
        <v>66</v>
      </c>
      <c r="CC128" s="28">
        <f t="shared" si="58"/>
        <v>105</v>
      </c>
      <c r="CD128" s="28">
        <f t="shared" si="59"/>
        <v>104</v>
      </c>
      <c r="CE128" s="28">
        <f t="shared" si="60"/>
        <v>59</v>
      </c>
      <c r="CF128" s="28">
        <f t="shared" si="61"/>
        <v>91</v>
      </c>
      <c r="CG128" s="28">
        <f t="shared" si="62"/>
        <v>79</v>
      </c>
      <c r="CH128" s="28">
        <f t="shared" si="63"/>
        <v>143</v>
      </c>
      <c r="CI128" s="28">
        <f t="shared" si="64"/>
        <v>53</v>
      </c>
      <c r="CJ128" s="28">
        <f t="shared" si="65"/>
        <v>99</v>
      </c>
      <c r="CK128" s="28">
        <f t="shared" si="66"/>
        <v>96</v>
      </c>
      <c r="CL128" s="28">
        <f t="shared" si="67"/>
        <v>139</v>
      </c>
      <c r="CM128" s="28">
        <f t="shared" si="68"/>
        <v>24</v>
      </c>
      <c r="CN128" s="28">
        <f t="shared" si="69"/>
        <v>73</v>
      </c>
    </row>
    <row r="129" spans="1:92" x14ac:dyDescent="0.25">
      <c r="A129" t="s">
        <v>45</v>
      </c>
      <c r="B129" t="s">
        <v>40</v>
      </c>
      <c r="C129">
        <v>2019</v>
      </c>
      <c r="D129" s="9">
        <f>[1]lakónépesség!T73</f>
        <v>461518</v>
      </c>
      <c r="E129">
        <v>121529</v>
      </c>
      <c r="F129">
        <v>101647</v>
      </c>
      <c r="G129">
        <v>95002</v>
      </c>
      <c r="H129">
        <v>112485</v>
      </c>
      <c r="I129">
        <v>44327</v>
      </c>
      <c r="J129">
        <v>62586</v>
      </c>
      <c r="K129">
        <v>72161</v>
      </c>
      <c r="L129">
        <v>42955</v>
      </c>
      <c r="M129">
        <v>54747</v>
      </c>
      <c r="N129">
        <v>33152</v>
      </c>
      <c r="O129">
        <v>68424</v>
      </c>
      <c r="P129">
        <v>44180</v>
      </c>
      <c r="Q129">
        <v>226769</v>
      </c>
      <c r="R129">
        <v>63146</v>
      </c>
      <c r="S129">
        <v>11942</v>
      </c>
      <c r="T129">
        <v>55284</v>
      </c>
      <c r="U129">
        <v>68729</v>
      </c>
      <c r="V129">
        <v>8929</v>
      </c>
      <c r="W129">
        <v>51465</v>
      </c>
      <c r="X129">
        <v>79483</v>
      </c>
      <c r="Y129">
        <v>455030</v>
      </c>
      <c r="Z129">
        <v>175801</v>
      </c>
      <c r="AA129">
        <v>27628</v>
      </c>
      <c r="AB129">
        <v>82899</v>
      </c>
      <c r="AC129">
        <v>59578</v>
      </c>
      <c r="AD129">
        <v>274729</v>
      </c>
      <c r="AE129">
        <v>2912</v>
      </c>
      <c r="AH129" s="8" t="str">
        <f t="shared" si="41"/>
        <v>Győr-Moson-Sopron</v>
      </c>
      <c r="AI129" t="str">
        <f t="shared" si="41"/>
        <v>megye</v>
      </c>
      <c r="AJ129">
        <f t="shared" si="41"/>
        <v>2019</v>
      </c>
      <c r="AK129" s="10"/>
      <c r="AL129" s="19">
        <f t="shared" si="76"/>
        <v>0.26332450738649416</v>
      </c>
      <c r="AM129" s="20">
        <f t="shared" si="76"/>
        <v>0.22024493085860139</v>
      </c>
      <c r="AN129" s="20">
        <f t="shared" si="76"/>
        <v>0.205846792541136</v>
      </c>
      <c r="AO129" s="20">
        <f t="shared" si="76"/>
        <v>0.24372830528820111</v>
      </c>
      <c r="AP129" s="20">
        <f t="shared" si="76"/>
        <v>9.6046091376717699E-2</v>
      </c>
      <c r="AQ129" s="20">
        <f t="shared" si="76"/>
        <v>0.13560901199953199</v>
      </c>
      <c r="AR129" s="20">
        <f t="shared" si="76"/>
        <v>0.15635576510558635</v>
      </c>
      <c r="AS129" s="20">
        <f t="shared" si="76"/>
        <v>9.3073292915985942E-2</v>
      </c>
      <c r="AT129" s="20">
        <f t="shared" si="76"/>
        <v>0.11862375898664841</v>
      </c>
      <c r="AU129" s="20">
        <f t="shared" si="76"/>
        <v>7.1832517908293939E-2</v>
      </c>
      <c r="AV129" s="20">
        <f t="shared" si="76"/>
        <v>0.14825857279672733</v>
      </c>
      <c r="AW129" s="20">
        <f t="shared" si="76"/>
        <v>9.5727577255925012E-2</v>
      </c>
      <c r="AX129" s="20">
        <f t="shared" si="76"/>
        <v>0.49135461672134129</v>
      </c>
      <c r="AY129" s="20">
        <f t="shared" si="76"/>
        <v>0.13682239912636127</v>
      </c>
      <c r="AZ129" s="20">
        <f t="shared" si="76"/>
        <v>2.5875480479634599E-2</v>
      </c>
      <c r="BA129" s="20">
        <f t="shared" si="72"/>
        <v>0.11978731057076863</v>
      </c>
      <c r="BB129" s="20">
        <f t="shared" si="72"/>
        <v>0.14891943542830399</v>
      </c>
      <c r="BC129" s="20">
        <f t="shared" si="72"/>
        <v>1.9347024384747724E-2</v>
      </c>
      <c r="BD129" s="20">
        <f t="shared" si="72"/>
        <v>0.11151244371833818</v>
      </c>
      <c r="BE129" s="20">
        <f t="shared" si="72"/>
        <v>0.1722208017888793</v>
      </c>
      <c r="BF129" s="20">
        <f t="shared" si="72"/>
        <v>0.98594204343059211</v>
      </c>
      <c r="BG129" s="20">
        <f t="shared" si="72"/>
        <v>0.38091905407806415</v>
      </c>
      <c r="BH129" s="20">
        <f t="shared" si="72"/>
        <v>5.986332060721359E-2</v>
      </c>
      <c r="BI129" s="20">
        <f t="shared" si="74"/>
        <v>0.17962246326253797</v>
      </c>
      <c r="BJ129" s="20">
        <f t="shared" si="71"/>
        <v>0.12909138971827752</v>
      </c>
      <c r="BK129" s="20">
        <f t="shared" si="71"/>
        <v>0.59527255708336402</v>
      </c>
      <c r="BL129" s="21">
        <f t="shared" si="71"/>
        <v>6.3096130595123052E-3</v>
      </c>
      <c r="BM129" s="7"/>
      <c r="BN129" s="28">
        <f t="shared" si="43"/>
        <v>159</v>
      </c>
      <c r="BO129" s="28">
        <f t="shared" si="44"/>
        <v>96</v>
      </c>
      <c r="BP129" s="28">
        <f t="shared" si="45"/>
        <v>30</v>
      </c>
      <c r="BQ129" s="28">
        <f t="shared" si="46"/>
        <v>110</v>
      </c>
      <c r="BR129" s="28">
        <f t="shared" si="47"/>
        <v>125</v>
      </c>
      <c r="BS129" s="28">
        <f t="shared" si="48"/>
        <v>144</v>
      </c>
      <c r="BT129" s="28">
        <f t="shared" si="49"/>
        <v>143</v>
      </c>
      <c r="BU129" s="28">
        <f t="shared" si="50"/>
        <v>157</v>
      </c>
      <c r="BV129" s="28">
        <f t="shared" si="51"/>
        <v>155</v>
      </c>
      <c r="BW129" s="28">
        <f t="shared" si="52"/>
        <v>103</v>
      </c>
      <c r="BX129" s="28">
        <f t="shared" si="53"/>
        <v>23</v>
      </c>
      <c r="BY129" s="28">
        <f t="shared" si="54"/>
        <v>88</v>
      </c>
      <c r="BZ129" s="28">
        <f t="shared" si="55"/>
        <v>148</v>
      </c>
      <c r="CA129" s="28">
        <f t="shared" si="56"/>
        <v>167</v>
      </c>
      <c r="CB129" s="28">
        <f t="shared" si="57"/>
        <v>122</v>
      </c>
      <c r="CC129" s="28">
        <f t="shared" si="58"/>
        <v>108</v>
      </c>
      <c r="CD129" s="28">
        <f t="shared" si="59"/>
        <v>162</v>
      </c>
      <c r="CE129" s="28">
        <f t="shared" si="60"/>
        <v>111</v>
      </c>
      <c r="CF129" s="28">
        <f t="shared" si="61"/>
        <v>130</v>
      </c>
      <c r="CG129" s="28">
        <f t="shared" si="62"/>
        <v>21</v>
      </c>
      <c r="CH129" s="28">
        <f t="shared" si="63"/>
        <v>141</v>
      </c>
      <c r="CI129" s="28">
        <f t="shared" si="64"/>
        <v>70</v>
      </c>
      <c r="CJ129" s="28">
        <f t="shared" si="65"/>
        <v>152</v>
      </c>
      <c r="CK129" s="28">
        <f t="shared" si="66"/>
        <v>109</v>
      </c>
      <c r="CL129" s="28">
        <f t="shared" si="67"/>
        <v>20</v>
      </c>
      <c r="CM129" s="28">
        <f t="shared" si="68"/>
        <v>107</v>
      </c>
      <c r="CN129" s="28">
        <f t="shared" si="69"/>
        <v>143</v>
      </c>
    </row>
    <row r="130" spans="1:92" x14ac:dyDescent="0.25">
      <c r="A130" t="s">
        <v>46</v>
      </c>
      <c r="B130" t="s">
        <v>40</v>
      </c>
      <c r="C130">
        <v>2019</v>
      </c>
      <c r="D130" s="9">
        <f>[1]lakónépesség!T74</f>
        <v>253305</v>
      </c>
      <c r="E130">
        <v>80820</v>
      </c>
      <c r="F130">
        <v>56218</v>
      </c>
      <c r="G130">
        <v>35385</v>
      </c>
      <c r="H130">
        <v>56753</v>
      </c>
      <c r="I130">
        <v>24090</v>
      </c>
      <c r="J130">
        <v>32368</v>
      </c>
      <c r="K130">
        <v>53233</v>
      </c>
      <c r="L130">
        <v>30347</v>
      </c>
      <c r="M130">
        <v>29209</v>
      </c>
      <c r="N130">
        <v>12053</v>
      </c>
      <c r="O130">
        <v>33235</v>
      </c>
      <c r="P130">
        <v>36216</v>
      </c>
      <c r="Q130">
        <v>117817</v>
      </c>
      <c r="R130">
        <v>68043</v>
      </c>
      <c r="S130">
        <v>6490</v>
      </c>
      <c r="T130">
        <v>13891</v>
      </c>
      <c r="U130">
        <v>42628</v>
      </c>
      <c r="V130">
        <v>12504</v>
      </c>
      <c r="W130">
        <v>14097</v>
      </c>
      <c r="X130">
        <v>28172</v>
      </c>
      <c r="Y130">
        <v>317207</v>
      </c>
      <c r="Z130">
        <v>79639</v>
      </c>
      <c r="AA130">
        <v>21526</v>
      </c>
      <c r="AB130">
        <v>21855</v>
      </c>
      <c r="AC130">
        <v>22288</v>
      </c>
      <c r="AD130">
        <v>143256</v>
      </c>
      <c r="AE130">
        <v>1156</v>
      </c>
      <c r="AH130" s="8" t="str">
        <f t="shared" si="41"/>
        <v>Vas</v>
      </c>
      <c r="AI130" t="str">
        <f t="shared" si="41"/>
        <v>megye</v>
      </c>
      <c r="AJ130">
        <f t="shared" si="41"/>
        <v>2019</v>
      </c>
      <c r="AK130" s="10"/>
      <c r="AL130" s="19">
        <f t="shared" si="76"/>
        <v>0.31906200035530291</v>
      </c>
      <c r="AM130" s="20">
        <f t="shared" si="76"/>
        <v>0.22193797990564734</v>
      </c>
      <c r="AN130" s="20">
        <f t="shared" si="76"/>
        <v>0.13969325516669628</v>
      </c>
      <c r="AO130" s="20">
        <f t="shared" si="76"/>
        <v>0.2240500582301968</v>
      </c>
      <c r="AP130" s="20">
        <f t="shared" si="76"/>
        <v>9.5102741754011969E-2</v>
      </c>
      <c r="AQ130" s="20">
        <f t="shared" si="76"/>
        <v>0.12778271254021831</v>
      </c>
      <c r="AR130" s="20">
        <f t="shared" si="76"/>
        <v>0.21015376719764711</v>
      </c>
      <c r="AS130" s="20">
        <f t="shared" si="76"/>
        <v>0.11980418862635953</v>
      </c>
      <c r="AT130" s="20">
        <f t="shared" si="76"/>
        <v>0.11531158090049545</v>
      </c>
      <c r="AU130" s="20">
        <f t="shared" si="76"/>
        <v>4.7582953356625414E-2</v>
      </c>
      <c r="AV130" s="20">
        <f t="shared" si="76"/>
        <v>0.13120546376897416</v>
      </c>
      <c r="AW130" s="20">
        <f t="shared" si="76"/>
        <v>0.14297388523716467</v>
      </c>
      <c r="AX130" s="20">
        <f t="shared" si="76"/>
        <v>0.46511912516531456</v>
      </c>
      <c r="AY130" s="20">
        <f t="shared" si="76"/>
        <v>0.26862083259311897</v>
      </c>
      <c r="AZ130" s="20">
        <f t="shared" si="76"/>
        <v>2.5621286591263497E-2</v>
      </c>
      <c r="BA130" s="20">
        <f t="shared" si="72"/>
        <v>5.4839028049189713E-2</v>
      </c>
      <c r="BB130" s="20">
        <f t="shared" si="72"/>
        <v>0.16828724265213874</v>
      </c>
      <c r="BC130" s="20">
        <f t="shared" si="72"/>
        <v>4.9363415645170841E-2</v>
      </c>
      <c r="BD130" s="20">
        <f t="shared" si="72"/>
        <v>5.5652276899390063E-2</v>
      </c>
      <c r="BE130" s="20">
        <f t="shared" si="72"/>
        <v>0.11121770197982669</v>
      </c>
      <c r="BF130" s="20">
        <f t="shared" si="72"/>
        <v>1.252272951580111</v>
      </c>
      <c r="BG130" s="20">
        <f t="shared" si="72"/>
        <v>0.31439963680148436</v>
      </c>
      <c r="BH130" s="20">
        <f t="shared" si="72"/>
        <v>8.4980557035984283E-2</v>
      </c>
      <c r="BI130" s="20">
        <f t="shared" si="74"/>
        <v>8.6279386510333386E-2</v>
      </c>
      <c r="BJ130" s="20">
        <f t="shared" si="71"/>
        <v>8.7988788219735103E-2</v>
      </c>
      <c r="BK130" s="20">
        <f t="shared" si="71"/>
        <v>0.56554746254515309</v>
      </c>
      <c r="BL130" s="21">
        <f t="shared" si="71"/>
        <v>4.5636683050077967E-3</v>
      </c>
      <c r="BM130" s="7"/>
      <c r="BN130" s="28">
        <f t="shared" si="43"/>
        <v>118</v>
      </c>
      <c r="BO130" s="28">
        <f t="shared" si="44"/>
        <v>91</v>
      </c>
      <c r="BP130" s="28">
        <f t="shared" si="45"/>
        <v>126</v>
      </c>
      <c r="BQ130" s="28">
        <f t="shared" si="46"/>
        <v>139</v>
      </c>
      <c r="BR130" s="28">
        <f t="shared" si="47"/>
        <v>128</v>
      </c>
      <c r="BS130" s="28">
        <f t="shared" si="48"/>
        <v>154</v>
      </c>
      <c r="BT130" s="28">
        <f t="shared" si="49"/>
        <v>45</v>
      </c>
      <c r="BU130" s="28">
        <f t="shared" si="50"/>
        <v>113</v>
      </c>
      <c r="BV130" s="28">
        <f t="shared" si="51"/>
        <v>158</v>
      </c>
      <c r="BW130" s="28">
        <f t="shared" si="52"/>
        <v>156</v>
      </c>
      <c r="BX130" s="28">
        <f t="shared" si="53"/>
        <v>71</v>
      </c>
      <c r="BY130" s="28">
        <f t="shared" si="54"/>
        <v>19</v>
      </c>
      <c r="BZ130" s="28">
        <f t="shared" si="55"/>
        <v>153</v>
      </c>
      <c r="CA130" s="28">
        <f t="shared" si="56"/>
        <v>44</v>
      </c>
      <c r="CB130" s="28">
        <f t="shared" si="57"/>
        <v>126</v>
      </c>
      <c r="CC130" s="28">
        <f t="shared" si="58"/>
        <v>179</v>
      </c>
      <c r="CD130" s="28">
        <f t="shared" si="59"/>
        <v>140</v>
      </c>
      <c r="CE130" s="28">
        <f t="shared" si="60"/>
        <v>30</v>
      </c>
      <c r="CF130" s="28">
        <f t="shared" si="61"/>
        <v>179</v>
      </c>
      <c r="CG130" s="28">
        <f t="shared" si="62"/>
        <v>133</v>
      </c>
      <c r="CH130" s="28">
        <f t="shared" si="63"/>
        <v>90</v>
      </c>
      <c r="CI130" s="28">
        <f t="shared" si="64"/>
        <v>145</v>
      </c>
      <c r="CJ130" s="28">
        <f t="shared" si="65"/>
        <v>82</v>
      </c>
      <c r="CK130" s="28">
        <f t="shared" si="66"/>
        <v>177</v>
      </c>
      <c r="CL130" s="28">
        <f t="shared" si="67"/>
        <v>102</v>
      </c>
      <c r="CM130" s="28">
        <f t="shared" si="68"/>
        <v>120</v>
      </c>
      <c r="CN130" s="28">
        <f t="shared" si="69"/>
        <v>168</v>
      </c>
    </row>
    <row r="131" spans="1:92" x14ac:dyDescent="0.25">
      <c r="A131" t="s">
        <v>47</v>
      </c>
      <c r="B131" t="s">
        <v>40</v>
      </c>
      <c r="C131">
        <v>2019</v>
      </c>
      <c r="D131" s="9">
        <f>[1]lakónépesség!T75</f>
        <v>270634</v>
      </c>
      <c r="E131">
        <v>87568</v>
      </c>
      <c r="F131">
        <v>45432</v>
      </c>
      <c r="G131">
        <v>53469</v>
      </c>
      <c r="H131">
        <v>58078</v>
      </c>
      <c r="I131">
        <v>25652</v>
      </c>
      <c r="J131">
        <v>43914</v>
      </c>
      <c r="K131">
        <v>53938</v>
      </c>
      <c r="L131">
        <v>25807</v>
      </c>
      <c r="M131">
        <v>41492</v>
      </c>
      <c r="N131">
        <v>28721</v>
      </c>
      <c r="O131">
        <v>33823</v>
      </c>
      <c r="P131">
        <v>21445</v>
      </c>
      <c r="Q131">
        <v>153127</v>
      </c>
      <c r="R131">
        <v>94611</v>
      </c>
      <c r="S131">
        <v>8338</v>
      </c>
      <c r="T131">
        <v>25569</v>
      </c>
      <c r="U131">
        <v>54558</v>
      </c>
      <c r="V131">
        <v>3791</v>
      </c>
      <c r="W131">
        <v>46114</v>
      </c>
      <c r="X131">
        <v>39261</v>
      </c>
      <c r="Y131">
        <v>343968</v>
      </c>
      <c r="Z131">
        <v>87718</v>
      </c>
      <c r="AA131">
        <v>27688</v>
      </c>
      <c r="AB131">
        <v>47495</v>
      </c>
      <c r="AC131">
        <v>24234</v>
      </c>
      <c r="AD131">
        <v>314772</v>
      </c>
      <c r="AE131">
        <v>1947</v>
      </c>
      <c r="AH131" s="8" t="str">
        <f t="shared" ref="AH131:AJ181" si="77">A131</f>
        <v>Zala</v>
      </c>
      <c r="AI131" t="str">
        <f t="shared" si="77"/>
        <v>megye</v>
      </c>
      <c r="AJ131">
        <f t="shared" si="77"/>
        <v>2019</v>
      </c>
      <c r="AK131" s="10"/>
      <c r="AL131" s="19">
        <f t="shared" si="76"/>
        <v>0.32356614468248629</v>
      </c>
      <c r="AM131" s="20">
        <f t="shared" si="76"/>
        <v>0.16787247722015711</v>
      </c>
      <c r="AN131" s="20">
        <f t="shared" si="76"/>
        <v>0.1975694110865597</v>
      </c>
      <c r="AO131" s="20">
        <f t="shared" si="76"/>
        <v>0.21459979160046411</v>
      </c>
      <c r="AP131" s="20">
        <f t="shared" si="76"/>
        <v>9.4784838564260218E-2</v>
      </c>
      <c r="AQ131" s="20">
        <f t="shared" si="76"/>
        <v>0.16226342588144874</v>
      </c>
      <c r="AR131" s="20">
        <f t="shared" si="76"/>
        <v>0.19930237885853219</v>
      </c>
      <c r="AS131" s="20">
        <f t="shared" si="76"/>
        <v>9.5357567785274572E-2</v>
      </c>
      <c r="AT131" s="20">
        <f t="shared" si="76"/>
        <v>0.15331406992469535</v>
      </c>
      <c r="AU131" s="20">
        <f t="shared" si="76"/>
        <v>0.10612487714034452</v>
      </c>
      <c r="AV131" s="20">
        <f t="shared" si="76"/>
        <v>0.12497690607979781</v>
      </c>
      <c r="AW131" s="20">
        <f t="shared" si="76"/>
        <v>7.9239858997760815E-2</v>
      </c>
      <c r="AX131" s="20">
        <f t="shared" si="76"/>
        <v>0.56580843500816602</v>
      </c>
      <c r="AY131" s="20">
        <f t="shared" si="76"/>
        <v>0.34959022147993229</v>
      </c>
      <c r="AZ131" s="20">
        <f t="shared" si="76"/>
        <v>3.0809137063340156E-2</v>
      </c>
      <c r="BA131" s="20">
        <f t="shared" si="72"/>
        <v>9.4478151303975105E-2</v>
      </c>
      <c r="BB131" s="20">
        <f t="shared" si="72"/>
        <v>0.20159329574258963</v>
      </c>
      <c r="BC131" s="20">
        <f t="shared" si="72"/>
        <v>1.4007848237841514E-2</v>
      </c>
      <c r="BD131" s="20">
        <f t="shared" si="72"/>
        <v>0.17039248579262029</v>
      </c>
      <c r="BE131" s="20">
        <f t="shared" si="72"/>
        <v>0.14507046416932093</v>
      </c>
      <c r="BF131" s="20">
        <f t="shared" si="72"/>
        <v>1.2709711270572064</v>
      </c>
      <c r="BG131" s="20">
        <f t="shared" si="72"/>
        <v>0.32412039876733889</v>
      </c>
      <c r="BH131" s="20">
        <f t="shared" si="72"/>
        <v>0.10230791400932625</v>
      </c>
      <c r="BI131" s="20">
        <f t="shared" si="74"/>
        <v>0.17549531840049662</v>
      </c>
      <c r="BJ131" s="20">
        <f t="shared" si="71"/>
        <v>8.9545289948786924E-2</v>
      </c>
      <c r="BK131" s="20">
        <f t="shared" si="71"/>
        <v>1.1630911119814953</v>
      </c>
      <c r="BL131" s="21">
        <f t="shared" si="71"/>
        <v>7.1942180213868173E-3</v>
      </c>
      <c r="BM131" s="7"/>
      <c r="BN131" s="28">
        <f t="shared" ref="BN131:BN181" si="78">RANK(AL131,AL$2:AL$181,AL$182)</f>
        <v>113</v>
      </c>
      <c r="BO131" s="28">
        <f t="shared" ref="BO131:BO181" si="79">RANK(AM131,AM$2:AM$181,AM$182)</f>
        <v>150</v>
      </c>
      <c r="BP131" s="28">
        <f t="shared" ref="BP131:BP181" si="80">RANK(AN131,AN$2:AN$181,AN$182)</f>
        <v>39</v>
      </c>
      <c r="BQ131" s="28">
        <f t="shared" ref="BQ131:BQ181" si="81">RANK(AO131,AO$2:AO$181,AO$182)</f>
        <v>149</v>
      </c>
      <c r="BR131" s="28">
        <f t="shared" ref="BR131:BR181" si="82">RANK(AP131,AP$2:AP$181,AP$182)</f>
        <v>131</v>
      </c>
      <c r="BS131" s="28">
        <f t="shared" ref="BS131:BS181" si="83">RANK(AQ131,AQ$2:AQ$181,AQ$182)</f>
        <v>109</v>
      </c>
      <c r="BT131" s="28">
        <f t="shared" ref="BT131:BT181" si="84">RANK(AR131,AR$2:AR$181,AR$182)</f>
        <v>69</v>
      </c>
      <c r="BU131" s="28">
        <f t="shared" ref="BU131:BU181" si="85">RANK(AS131,AS$2:AS$181,AS$182)</f>
        <v>154</v>
      </c>
      <c r="BV131" s="28">
        <f t="shared" ref="BV131:BV181" si="86">RANK(AT131,AT$2:AT$181,AT$182)</f>
        <v>99</v>
      </c>
      <c r="BW131" s="28">
        <f t="shared" ref="BW131:BW181" si="87">RANK(AU131,AU$2:AU$181,AU$182)</f>
        <v>23</v>
      </c>
      <c r="BX131" s="28">
        <f t="shared" ref="BX131:BX181" si="88">RANK(AV131,AV$2:AV$181,AV$182)</f>
        <v>90</v>
      </c>
      <c r="BY131" s="28">
        <f t="shared" ref="BY131:BY181" si="89">RANK(AW131,AW$2:AW$181,AW$182)</f>
        <v>117</v>
      </c>
      <c r="BZ131" s="28">
        <f t="shared" ref="BZ131:BZ181" si="90">RANK(AX131,AX$2:AX$181,AX$182)</f>
        <v>122</v>
      </c>
      <c r="CA131" s="28">
        <f t="shared" ref="CA131:CA181" si="91">RANK(AY131,AY$2:AY$181,AY$182)</f>
        <v>15</v>
      </c>
      <c r="CB131" s="28">
        <f t="shared" ref="CB131:CB181" si="92">RANK(AZ131,AZ$2:AZ$181,AZ$182)</f>
        <v>89</v>
      </c>
      <c r="CC131" s="28">
        <f t="shared" ref="CC131:CC181" si="93">RANK(BA131,BA$2:BA$181,BA$182)</f>
        <v>158</v>
      </c>
      <c r="CD131" s="28">
        <f t="shared" ref="CD131:CD181" si="94">RANK(BB131,BB$2:BB$181,BB$182)</f>
        <v>85</v>
      </c>
      <c r="CE131" s="28">
        <f t="shared" ref="CE131:CE181" si="95">RANK(BC131,BC$2:BC$181,BC$182)</f>
        <v>133</v>
      </c>
      <c r="CF131" s="28">
        <f t="shared" ref="CF131:CF181" si="96">RANK(BD131,BD$2:BD$181,BD$182)</f>
        <v>43</v>
      </c>
      <c r="CG131" s="28">
        <f t="shared" ref="CG131:CG181" si="97">RANK(BE131,BE$2:BE$181,BE$182)</f>
        <v>69</v>
      </c>
      <c r="CH131" s="28">
        <f t="shared" ref="CH131:CH181" si="98">RANK(BF131,BF$2:BF$181,BF$182)</f>
        <v>89</v>
      </c>
      <c r="CI131" s="28">
        <f t="shared" ref="CI131:CI181" si="99">RANK(BG131,BG$2:BG$181,BG$182)</f>
        <v>137</v>
      </c>
      <c r="CJ131" s="28">
        <f t="shared" ref="CJ131:CJ181" si="100">RANK(BH131,BH$2:BH$181,BH$182)</f>
        <v>33</v>
      </c>
      <c r="CK131" s="28">
        <f t="shared" ref="CK131:CK181" si="101">RANK(BI131,BI$2:BI$181,BI$182)</f>
        <v>123</v>
      </c>
      <c r="CL131" s="28">
        <f t="shared" ref="CL131:CL181" si="102">RANK(BJ131,BJ$2:BJ$181,BJ$182)</f>
        <v>92</v>
      </c>
      <c r="CM131" s="28">
        <f t="shared" ref="CM131:CM181" si="103">RANK(BK131,BK$2:BK$181,BK$182)</f>
        <v>4</v>
      </c>
      <c r="CN131" s="28">
        <f t="shared" ref="CN131:CN181" si="104">RANK(BL131,BL$2:BL$181,BL$182)</f>
        <v>122</v>
      </c>
    </row>
    <row r="132" spans="1:92" x14ac:dyDescent="0.25">
      <c r="A132" t="s">
        <v>48</v>
      </c>
      <c r="B132" t="s">
        <v>44</v>
      </c>
      <c r="C132">
        <v>2019</v>
      </c>
      <c r="D132" s="9">
        <f>[1]lakónépesség!T76</f>
        <v>985457</v>
      </c>
      <c r="E132">
        <v>289917</v>
      </c>
      <c r="F132">
        <v>203297</v>
      </c>
      <c r="G132">
        <v>183856</v>
      </c>
      <c r="H132">
        <v>227316</v>
      </c>
      <c r="I132">
        <v>94069</v>
      </c>
      <c r="J132">
        <v>138868</v>
      </c>
      <c r="K132">
        <v>179332</v>
      </c>
      <c r="L132">
        <v>99109</v>
      </c>
      <c r="M132">
        <v>125448</v>
      </c>
      <c r="N132">
        <v>73926</v>
      </c>
      <c r="O132">
        <v>135482</v>
      </c>
      <c r="P132">
        <v>101841</v>
      </c>
      <c r="Q132">
        <v>497713</v>
      </c>
      <c r="R132">
        <v>225800</v>
      </c>
      <c r="S132">
        <v>26770</v>
      </c>
      <c r="T132">
        <v>94744</v>
      </c>
      <c r="U132">
        <v>165915</v>
      </c>
      <c r="V132">
        <v>25224</v>
      </c>
      <c r="W132">
        <v>111676</v>
      </c>
      <c r="X132">
        <v>146916</v>
      </c>
      <c r="Y132">
        <v>1116205</v>
      </c>
      <c r="Z132">
        <v>343158</v>
      </c>
      <c r="AA132">
        <v>76842</v>
      </c>
      <c r="AB132">
        <v>152249</v>
      </c>
      <c r="AC132">
        <v>106100</v>
      </c>
      <c r="AD132">
        <v>732757</v>
      </c>
      <c r="AE132">
        <v>6015</v>
      </c>
      <c r="AH132" s="8" t="str">
        <f t="shared" si="77"/>
        <v>Nyugat-Dunántúl</v>
      </c>
      <c r="AI132" t="str">
        <f t="shared" si="77"/>
        <v>régió</v>
      </c>
      <c r="AJ132">
        <f t="shared" si="77"/>
        <v>2019</v>
      </c>
      <c r="AK132" s="10"/>
      <c r="AL132" s="19">
        <f t="shared" si="76"/>
        <v>0.29419548493744524</v>
      </c>
      <c r="AM132" s="20">
        <f t="shared" si="76"/>
        <v>0.20629717988709806</v>
      </c>
      <c r="AN132" s="20">
        <f t="shared" si="76"/>
        <v>0.18656927699534329</v>
      </c>
      <c r="AO132" s="20">
        <f t="shared" si="76"/>
        <v>0.23067064316352717</v>
      </c>
      <c r="AP132" s="20">
        <f t="shared" si="76"/>
        <v>9.5457234562238633E-2</v>
      </c>
      <c r="AQ132" s="20">
        <f t="shared" si="76"/>
        <v>0.14091736118369447</v>
      </c>
      <c r="AR132" s="20">
        <f t="shared" si="76"/>
        <v>0.18197851352215266</v>
      </c>
      <c r="AS132" s="20">
        <f t="shared" si="76"/>
        <v>0.10057161296738468</v>
      </c>
      <c r="AT132" s="20">
        <f t="shared" si="76"/>
        <v>0.12729931392237306</v>
      </c>
      <c r="AU132" s="20">
        <f t="shared" si="76"/>
        <v>7.5016971821195655E-2</v>
      </c>
      <c r="AV132" s="20">
        <f t="shared" si="76"/>
        <v>0.13748139188214198</v>
      </c>
      <c r="AW132" s="20">
        <f t="shared" si="76"/>
        <v>0.10334393078541225</v>
      </c>
      <c r="AX132" s="20">
        <f t="shared" si="76"/>
        <v>0.50505805935723225</v>
      </c>
      <c r="AY132" s="20">
        <f t="shared" si="76"/>
        <v>0.2291322706115031</v>
      </c>
      <c r="AZ132" s="20">
        <f t="shared" si="76"/>
        <v>2.7165061489237988E-2</v>
      </c>
      <c r="BA132" s="20">
        <f t="shared" si="72"/>
        <v>9.6142195955784979E-2</v>
      </c>
      <c r="BB132" s="20">
        <f t="shared" si="72"/>
        <v>0.16836351053369147</v>
      </c>
      <c r="BC132" s="20">
        <f t="shared" si="72"/>
        <v>2.5596246208611843E-2</v>
      </c>
      <c r="BD132" s="20">
        <f t="shared" si="72"/>
        <v>0.11332407197878751</v>
      </c>
      <c r="BE132" s="20">
        <f t="shared" si="72"/>
        <v>0.14908413051000705</v>
      </c>
      <c r="BF132" s="20">
        <f t="shared" si="72"/>
        <v>1.132677529308737</v>
      </c>
      <c r="BG132" s="20">
        <f t="shared" si="72"/>
        <v>0.34822219538752069</v>
      </c>
      <c r="BH132" s="20">
        <f t="shared" si="72"/>
        <v>7.7976005041315855E-2</v>
      </c>
      <c r="BI132" s="20">
        <f t="shared" si="74"/>
        <v>0.1544958328978332</v>
      </c>
      <c r="BJ132" s="20">
        <f t="shared" si="71"/>
        <v>0.10766578348928467</v>
      </c>
      <c r="BK132" s="20">
        <f t="shared" si="71"/>
        <v>0.74357074940864998</v>
      </c>
      <c r="BL132" s="21">
        <f t="shared" si="71"/>
        <v>6.1037670847129809E-3</v>
      </c>
      <c r="BM132" s="7"/>
      <c r="BN132" s="28">
        <f t="shared" si="78"/>
        <v>140</v>
      </c>
      <c r="BO132" s="28">
        <f t="shared" si="79"/>
        <v>109</v>
      </c>
      <c r="BP132" s="28">
        <f t="shared" si="80"/>
        <v>49</v>
      </c>
      <c r="BQ132" s="28">
        <f t="shared" si="81"/>
        <v>130</v>
      </c>
      <c r="BR132" s="28">
        <f t="shared" si="82"/>
        <v>126</v>
      </c>
      <c r="BS132" s="28">
        <f t="shared" si="83"/>
        <v>134</v>
      </c>
      <c r="BT132" s="28">
        <f t="shared" si="84"/>
        <v>111</v>
      </c>
      <c r="BU132" s="28">
        <f t="shared" si="85"/>
        <v>146</v>
      </c>
      <c r="BV132" s="28">
        <f t="shared" si="86"/>
        <v>141</v>
      </c>
      <c r="BW132" s="28">
        <f t="shared" si="87"/>
        <v>90</v>
      </c>
      <c r="BX132" s="28">
        <f t="shared" si="88"/>
        <v>48</v>
      </c>
      <c r="BY132" s="28">
        <f t="shared" si="89"/>
        <v>67</v>
      </c>
      <c r="BZ132" s="28">
        <f t="shared" si="90"/>
        <v>144</v>
      </c>
      <c r="CA132" s="28">
        <f t="shared" si="91"/>
        <v>77</v>
      </c>
      <c r="CB132" s="28">
        <f t="shared" si="92"/>
        <v>115</v>
      </c>
      <c r="CC132" s="28">
        <f t="shared" si="93"/>
        <v>154</v>
      </c>
      <c r="CD132" s="28">
        <f t="shared" si="94"/>
        <v>139</v>
      </c>
      <c r="CE132" s="28">
        <f t="shared" si="95"/>
        <v>92</v>
      </c>
      <c r="CF132" s="28">
        <f t="shared" si="96"/>
        <v>122</v>
      </c>
      <c r="CG132" s="28">
        <f t="shared" si="97"/>
        <v>62</v>
      </c>
      <c r="CH132" s="28">
        <f t="shared" si="98"/>
        <v>123</v>
      </c>
      <c r="CI132" s="28">
        <f t="shared" si="99"/>
        <v>118</v>
      </c>
      <c r="CJ132" s="28">
        <f t="shared" si="100"/>
        <v>108</v>
      </c>
      <c r="CK132" s="28">
        <f t="shared" si="101"/>
        <v>149</v>
      </c>
      <c r="CL132" s="28">
        <f t="shared" si="102"/>
        <v>38</v>
      </c>
      <c r="CM132" s="28">
        <f t="shared" si="103"/>
        <v>45</v>
      </c>
      <c r="CN132" s="28">
        <f t="shared" si="104"/>
        <v>145</v>
      </c>
    </row>
    <row r="133" spans="1:92" x14ac:dyDescent="0.25">
      <c r="A133" t="s">
        <v>49</v>
      </c>
      <c r="B133" t="s">
        <v>40</v>
      </c>
      <c r="C133">
        <v>2019</v>
      </c>
      <c r="D133" s="9">
        <f>[1]lakónépesség!T77</f>
        <v>363721</v>
      </c>
      <c r="E133">
        <v>157258</v>
      </c>
      <c r="F133">
        <v>114372</v>
      </c>
      <c r="G133">
        <v>52019</v>
      </c>
      <c r="H133">
        <v>105616</v>
      </c>
      <c r="I133">
        <v>86674</v>
      </c>
      <c r="J133">
        <v>72058</v>
      </c>
      <c r="K133">
        <v>80247</v>
      </c>
      <c r="L133">
        <v>76538</v>
      </c>
      <c r="M133">
        <v>71449</v>
      </c>
      <c r="N133">
        <v>35183</v>
      </c>
      <c r="O133">
        <v>67650</v>
      </c>
      <c r="P133">
        <v>67740</v>
      </c>
      <c r="Q133">
        <v>367820</v>
      </c>
      <c r="R133">
        <v>91426</v>
      </c>
      <c r="S133">
        <v>11554</v>
      </c>
      <c r="T133">
        <v>81395</v>
      </c>
      <c r="U133">
        <v>83830</v>
      </c>
      <c r="V133">
        <v>7909</v>
      </c>
      <c r="W133">
        <v>99432</v>
      </c>
      <c r="X133">
        <v>47313</v>
      </c>
      <c r="Y133">
        <v>690606</v>
      </c>
      <c r="Z133">
        <v>140446</v>
      </c>
      <c r="AA133">
        <v>41426</v>
      </c>
      <c r="AB133">
        <v>97297</v>
      </c>
      <c r="AC133">
        <v>46442</v>
      </c>
      <c r="AD133">
        <v>229427</v>
      </c>
      <c r="AE133">
        <v>2954</v>
      </c>
      <c r="AH133" s="8" t="str">
        <f t="shared" si="77"/>
        <v>Baranya</v>
      </c>
      <c r="AI133" t="str">
        <f t="shared" si="77"/>
        <v>megye</v>
      </c>
      <c r="AJ133">
        <f t="shared" si="77"/>
        <v>2019</v>
      </c>
      <c r="AK133" s="10"/>
      <c r="AL133" s="19">
        <f t="shared" si="76"/>
        <v>0.4323588684733628</v>
      </c>
      <c r="AM133" s="20">
        <f t="shared" si="76"/>
        <v>0.3144498118063021</v>
      </c>
      <c r="AN133" s="20">
        <f t="shared" si="76"/>
        <v>0.14301896233651618</v>
      </c>
      <c r="AO133" s="20">
        <f t="shared" si="76"/>
        <v>0.2903764148894345</v>
      </c>
      <c r="AP133" s="20">
        <f t="shared" si="76"/>
        <v>0.23829803613209025</v>
      </c>
      <c r="AQ133" s="20">
        <f t="shared" si="76"/>
        <v>0.19811338910868495</v>
      </c>
      <c r="AR133" s="20">
        <f t="shared" si="76"/>
        <v>0.22062789885654113</v>
      </c>
      <c r="AS133" s="20">
        <f t="shared" si="76"/>
        <v>0.21043052229593562</v>
      </c>
      <c r="AT133" s="20">
        <f t="shared" si="76"/>
        <v>0.19643902881604305</v>
      </c>
      <c r="AU133" s="20">
        <f t="shared" si="76"/>
        <v>9.6730735921214339E-2</v>
      </c>
      <c r="AV133" s="20">
        <f t="shared" si="76"/>
        <v>0.18599420984765797</v>
      </c>
      <c r="AW133" s="20">
        <f t="shared" si="76"/>
        <v>0.18624165225543754</v>
      </c>
      <c r="AX133" s="20">
        <f t="shared" si="76"/>
        <v>1.0112696269943171</v>
      </c>
      <c r="AY133" s="20">
        <f t="shared" si="76"/>
        <v>0.25136299526285255</v>
      </c>
      <c r="AZ133" s="20">
        <f t="shared" si="76"/>
        <v>3.1766106438726384E-2</v>
      </c>
      <c r="BA133" s="20">
        <f t="shared" si="72"/>
        <v>0.22378416423577413</v>
      </c>
      <c r="BB133" s="20">
        <f t="shared" si="72"/>
        <v>0.23047885604625523</v>
      </c>
      <c r="BC133" s="20">
        <f t="shared" si="72"/>
        <v>2.174468892365302E-2</v>
      </c>
      <c r="BD133" s="20">
        <f t="shared" si="72"/>
        <v>0.27337437211489024</v>
      </c>
      <c r="BE133" s="20">
        <f t="shared" si="72"/>
        <v>0.13008047376973009</v>
      </c>
      <c r="BF133" s="20">
        <f t="shared" si="72"/>
        <v>1.8987245718559005</v>
      </c>
      <c r="BG133" s="20">
        <f t="shared" si="72"/>
        <v>0.38613662670013554</v>
      </c>
      <c r="BH133" s="20">
        <f t="shared" si="72"/>
        <v>0.11389499094085852</v>
      </c>
      <c r="BI133" s="20">
        <f t="shared" si="74"/>
        <v>0.26750448833034113</v>
      </c>
      <c r="BJ133" s="20">
        <f t="shared" si="71"/>
        <v>0.12768578113444096</v>
      </c>
      <c r="BK133" s="20">
        <f t="shared" si="71"/>
        <v>0.63077743655164265</v>
      </c>
      <c r="BL133" s="21">
        <f t="shared" si="71"/>
        <v>8.121609695343408E-3</v>
      </c>
      <c r="BM133" s="7"/>
      <c r="BN133" s="28">
        <f t="shared" si="78"/>
        <v>34</v>
      </c>
      <c r="BO133" s="28">
        <f t="shared" si="79"/>
        <v>21</v>
      </c>
      <c r="BP133" s="28">
        <f t="shared" si="80"/>
        <v>119</v>
      </c>
      <c r="BQ133" s="28">
        <f t="shared" si="81"/>
        <v>46</v>
      </c>
      <c r="BR133" s="28">
        <f t="shared" si="82"/>
        <v>13</v>
      </c>
      <c r="BS133" s="28">
        <f t="shared" si="83"/>
        <v>49</v>
      </c>
      <c r="BT133" s="28">
        <f t="shared" si="84"/>
        <v>33</v>
      </c>
      <c r="BU133" s="28">
        <f t="shared" si="85"/>
        <v>19</v>
      </c>
      <c r="BV133" s="28">
        <f t="shared" si="86"/>
        <v>33</v>
      </c>
      <c r="BW133" s="28">
        <f t="shared" si="87"/>
        <v>41</v>
      </c>
      <c r="BX133" s="28">
        <f t="shared" si="88"/>
        <v>14</v>
      </c>
      <c r="BY133" s="28">
        <f t="shared" si="89"/>
        <v>6</v>
      </c>
      <c r="BZ133" s="28">
        <f t="shared" si="90"/>
        <v>2</v>
      </c>
      <c r="CA133" s="28">
        <f t="shared" si="91"/>
        <v>56</v>
      </c>
      <c r="CB133" s="28">
        <f t="shared" si="92"/>
        <v>80</v>
      </c>
      <c r="CC133" s="28">
        <f t="shared" si="93"/>
        <v>17</v>
      </c>
      <c r="CD133" s="28">
        <f t="shared" si="94"/>
        <v>58</v>
      </c>
      <c r="CE133" s="28">
        <f t="shared" si="95"/>
        <v>109</v>
      </c>
      <c r="CF133" s="28">
        <f t="shared" si="96"/>
        <v>15</v>
      </c>
      <c r="CG133" s="28">
        <f t="shared" si="97"/>
        <v>99</v>
      </c>
      <c r="CH133" s="28">
        <f t="shared" si="98"/>
        <v>16</v>
      </c>
      <c r="CI133" s="28">
        <f t="shared" si="99"/>
        <v>57</v>
      </c>
      <c r="CJ133" s="28">
        <f t="shared" si="100"/>
        <v>14</v>
      </c>
      <c r="CK133" s="28">
        <f t="shared" si="101"/>
        <v>18</v>
      </c>
      <c r="CL133" s="28">
        <f t="shared" si="102"/>
        <v>21</v>
      </c>
      <c r="CM133" s="28">
        <f t="shared" si="103"/>
        <v>92</v>
      </c>
      <c r="CN133" s="28">
        <f t="shared" si="104"/>
        <v>108</v>
      </c>
    </row>
    <row r="134" spans="1:92" x14ac:dyDescent="0.25">
      <c r="A134" t="s">
        <v>50</v>
      </c>
      <c r="B134" t="s">
        <v>40</v>
      </c>
      <c r="C134">
        <v>2019</v>
      </c>
      <c r="D134" s="9">
        <f>[1]lakónépesség!T78</f>
        <v>303802</v>
      </c>
      <c r="E134">
        <v>104804</v>
      </c>
      <c r="F134">
        <v>112399</v>
      </c>
      <c r="G134">
        <v>29348</v>
      </c>
      <c r="H134">
        <v>77705</v>
      </c>
      <c r="I134">
        <v>34485</v>
      </c>
      <c r="J134">
        <v>46495</v>
      </c>
      <c r="K134">
        <v>57041</v>
      </c>
      <c r="L134">
        <v>47334</v>
      </c>
      <c r="M134">
        <v>60025</v>
      </c>
      <c r="N134">
        <v>30117</v>
      </c>
      <c r="O134">
        <v>26287</v>
      </c>
      <c r="P134">
        <v>41201</v>
      </c>
      <c r="Q134">
        <v>183015</v>
      </c>
      <c r="R134">
        <v>54357</v>
      </c>
      <c r="S134">
        <v>6520</v>
      </c>
      <c r="T134">
        <v>35416</v>
      </c>
      <c r="U134">
        <v>55645</v>
      </c>
      <c r="V134">
        <v>1996</v>
      </c>
      <c r="W134">
        <v>45651</v>
      </c>
      <c r="X134">
        <v>50332</v>
      </c>
      <c r="Y134">
        <v>425905</v>
      </c>
      <c r="Z134">
        <v>111963</v>
      </c>
      <c r="AA134">
        <v>37581</v>
      </c>
      <c r="AB134">
        <v>59268</v>
      </c>
      <c r="AC134">
        <v>24312</v>
      </c>
      <c r="AD134">
        <v>164129</v>
      </c>
      <c r="AE134">
        <v>1424</v>
      </c>
      <c r="AH134" s="8" t="str">
        <f t="shared" si="77"/>
        <v>Somogy</v>
      </c>
      <c r="AI134" t="str">
        <f t="shared" si="77"/>
        <v>megye</v>
      </c>
      <c r="AJ134">
        <f t="shared" si="77"/>
        <v>2019</v>
      </c>
      <c r="AK134" s="10"/>
      <c r="AL134" s="19">
        <f t="shared" si="76"/>
        <v>0.34497468746091203</v>
      </c>
      <c r="AM134" s="20">
        <f t="shared" si="76"/>
        <v>0.36997452288003368</v>
      </c>
      <c r="AN134" s="20">
        <f t="shared" si="76"/>
        <v>9.6602392347647476E-2</v>
      </c>
      <c r="AO134" s="20">
        <f t="shared" si="76"/>
        <v>0.25577514302078325</v>
      </c>
      <c r="AP134" s="20">
        <f t="shared" si="76"/>
        <v>0.11351143178780916</v>
      </c>
      <c r="AQ134" s="20">
        <f t="shared" si="76"/>
        <v>0.15304375876393178</v>
      </c>
      <c r="AR134" s="20">
        <f t="shared" si="76"/>
        <v>0.18775715762239881</v>
      </c>
      <c r="AS134" s="20">
        <f t="shared" si="76"/>
        <v>0.15580542590239696</v>
      </c>
      <c r="AT134" s="20">
        <f t="shared" si="76"/>
        <v>0.19757934444144543</v>
      </c>
      <c r="AU134" s="20">
        <f t="shared" si="76"/>
        <v>9.9133646256443345E-2</v>
      </c>
      <c r="AV134" s="20">
        <f t="shared" si="76"/>
        <v>8.6526750975964614E-2</v>
      </c>
      <c r="AW134" s="20">
        <f t="shared" si="76"/>
        <v>0.13561793536579747</v>
      </c>
      <c r="AX134" s="20">
        <f t="shared" si="76"/>
        <v>0.60241538897044788</v>
      </c>
      <c r="AY134" s="20">
        <f t="shared" si="76"/>
        <v>0.17892245607336357</v>
      </c>
      <c r="AZ134" s="20">
        <f t="shared" si="76"/>
        <v>2.1461346534914189E-2</v>
      </c>
      <c r="BA134" s="20">
        <f t="shared" si="72"/>
        <v>0.11657592774241117</v>
      </c>
      <c r="BB134" s="20">
        <f t="shared" si="72"/>
        <v>0.18316205949927913</v>
      </c>
      <c r="BC134" s="20">
        <f t="shared" si="72"/>
        <v>6.5700686631424412E-3</v>
      </c>
      <c r="BD134" s="20">
        <f t="shared" si="72"/>
        <v>0.15026563353763306</v>
      </c>
      <c r="BE134" s="20">
        <f t="shared" si="72"/>
        <v>0.16567369536737744</v>
      </c>
      <c r="BF134" s="20">
        <f t="shared" si="72"/>
        <v>1.4019163797473355</v>
      </c>
      <c r="BG134" s="20">
        <f t="shared" si="72"/>
        <v>0.36853937762095051</v>
      </c>
      <c r="BH134" s="20">
        <f t="shared" si="72"/>
        <v>0.1237022797743267</v>
      </c>
      <c r="BI134" s="20">
        <f t="shared" si="74"/>
        <v>0.19508758994345002</v>
      </c>
      <c r="BJ134" s="20">
        <f t="shared" si="71"/>
        <v>8.0025806281722969E-2</v>
      </c>
      <c r="BK134" s="20">
        <f t="shared" si="71"/>
        <v>0.54024989960566416</v>
      </c>
      <c r="BL134" s="21">
        <f t="shared" si="71"/>
        <v>4.6872634149873931E-3</v>
      </c>
      <c r="BM134" s="7"/>
      <c r="BN134" s="28">
        <f t="shared" si="78"/>
        <v>93</v>
      </c>
      <c r="BO134" s="28">
        <f t="shared" si="79"/>
        <v>6</v>
      </c>
      <c r="BP134" s="28">
        <f t="shared" si="80"/>
        <v>173</v>
      </c>
      <c r="BQ134" s="28">
        <f t="shared" si="81"/>
        <v>90</v>
      </c>
      <c r="BR134" s="28">
        <f t="shared" si="82"/>
        <v>98</v>
      </c>
      <c r="BS134" s="28">
        <f t="shared" si="83"/>
        <v>119</v>
      </c>
      <c r="BT134" s="28">
        <f t="shared" si="84"/>
        <v>99</v>
      </c>
      <c r="BU134" s="28">
        <f t="shared" si="85"/>
        <v>63</v>
      </c>
      <c r="BV134" s="28">
        <f t="shared" si="86"/>
        <v>31</v>
      </c>
      <c r="BW134" s="28">
        <f t="shared" si="87"/>
        <v>36</v>
      </c>
      <c r="BX134" s="28">
        <f t="shared" si="88"/>
        <v>160</v>
      </c>
      <c r="BY134" s="28">
        <f t="shared" si="89"/>
        <v>25</v>
      </c>
      <c r="BZ134" s="28">
        <f t="shared" si="90"/>
        <v>107</v>
      </c>
      <c r="CA134" s="28">
        <f t="shared" si="91"/>
        <v>131</v>
      </c>
      <c r="CB134" s="28">
        <f t="shared" si="92"/>
        <v>148</v>
      </c>
      <c r="CC134" s="28">
        <f t="shared" si="93"/>
        <v>118</v>
      </c>
      <c r="CD134" s="28">
        <f t="shared" si="94"/>
        <v>119</v>
      </c>
      <c r="CE134" s="28">
        <f t="shared" si="95"/>
        <v>169</v>
      </c>
      <c r="CF134" s="28">
        <f t="shared" si="96"/>
        <v>61</v>
      </c>
      <c r="CG134" s="28">
        <f t="shared" si="97"/>
        <v>28</v>
      </c>
      <c r="CH134" s="28">
        <f t="shared" si="98"/>
        <v>62</v>
      </c>
      <c r="CI134" s="28">
        <f t="shared" si="99"/>
        <v>93</v>
      </c>
      <c r="CJ134" s="28">
        <f t="shared" si="100"/>
        <v>8</v>
      </c>
      <c r="CK134" s="28">
        <f t="shared" si="101"/>
        <v>90</v>
      </c>
      <c r="CL134" s="28">
        <f t="shared" si="102"/>
        <v>129</v>
      </c>
      <c r="CM134" s="28">
        <f t="shared" si="103"/>
        <v>132</v>
      </c>
      <c r="CN134" s="28">
        <f t="shared" si="104"/>
        <v>167</v>
      </c>
    </row>
    <row r="135" spans="1:92" x14ac:dyDescent="0.25">
      <c r="A135" t="s">
        <v>51</v>
      </c>
      <c r="B135" t="s">
        <v>40</v>
      </c>
      <c r="C135">
        <v>2019</v>
      </c>
      <c r="D135" s="9">
        <f>[1]lakónépesség!T79</f>
        <v>219317</v>
      </c>
      <c r="E135">
        <v>84754</v>
      </c>
      <c r="F135">
        <v>40707</v>
      </c>
      <c r="G135">
        <v>58041</v>
      </c>
      <c r="H135">
        <v>63924</v>
      </c>
      <c r="I135">
        <v>36660</v>
      </c>
      <c r="J135">
        <v>40044</v>
      </c>
      <c r="K135">
        <v>45963</v>
      </c>
      <c r="L135">
        <v>34546</v>
      </c>
      <c r="M135">
        <v>38082</v>
      </c>
      <c r="N135">
        <v>20542</v>
      </c>
      <c r="O135">
        <v>23452</v>
      </c>
      <c r="P135">
        <v>17620</v>
      </c>
      <c r="Q135">
        <v>120771</v>
      </c>
      <c r="R135">
        <v>35231</v>
      </c>
      <c r="S135">
        <v>8331</v>
      </c>
      <c r="T135">
        <v>18375</v>
      </c>
      <c r="U135">
        <v>41806</v>
      </c>
      <c r="V135">
        <v>3859</v>
      </c>
      <c r="W135">
        <v>40310</v>
      </c>
      <c r="X135">
        <v>11435</v>
      </c>
      <c r="Y135">
        <v>279017</v>
      </c>
      <c r="Z135">
        <v>72813</v>
      </c>
      <c r="AA135">
        <v>13083</v>
      </c>
      <c r="AB135">
        <v>35345</v>
      </c>
      <c r="AC135">
        <v>20112</v>
      </c>
      <c r="AD135">
        <v>96832</v>
      </c>
      <c r="AE135">
        <v>3221</v>
      </c>
      <c r="AH135" s="8" t="str">
        <f t="shared" si="77"/>
        <v>Tolna</v>
      </c>
      <c r="AI135" t="str">
        <f t="shared" si="77"/>
        <v>megye</v>
      </c>
      <c r="AJ135">
        <f t="shared" si="77"/>
        <v>2019</v>
      </c>
      <c r="AK135" s="10"/>
      <c r="AL135" s="19">
        <f t="shared" si="76"/>
        <v>0.38644519120724796</v>
      </c>
      <c r="AM135" s="20">
        <f t="shared" si="76"/>
        <v>0.18560804679983767</v>
      </c>
      <c r="AN135" s="20">
        <f t="shared" si="76"/>
        <v>0.26464432761710216</v>
      </c>
      <c r="AO135" s="20">
        <f t="shared" si="76"/>
        <v>0.29146851361271586</v>
      </c>
      <c r="AP135" s="20">
        <f t="shared" si="76"/>
        <v>0.1671553048783268</v>
      </c>
      <c r="AQ135" s="20">
        <f t="shared" si="76"/>
        <v>0.18258502532863388</v>
      </c>
      <c r="AR135" s="20">
        <f t="shared" si="76"/>
        <v>0.20957335728648485</v>
      </c>
      <c r="AS135" s="20">
        <f t="shared" si="76"/>
        <v>0.15751628920694702</v>
      </c>
      <c r="AT135" s="20">
        <f t="shared" si="76"/>
        <v>0.17363907038670054</v>
      </c>
      <c r="AU135" s="20">
        <f t="shared" si="76"/>
        <v>9.3663509896633634E-2</v>
      </c>
      <c r="AV135" s="20">
        <f t="shared" si="76"/>
        <v>0.10693197517748282</v>
      </c>
      <c r="AW135" s="20">
        <f t="shared" si="76"/>
        <v>8.034032929503869E-2</v>
      </c>
      <c r="AX135" s="20">
        <f t="shared" si="76"/>
        <v>0.55066866681561388</v>
      </c>
      <c r="AY135" s="20">
        <f t="shared" si="76"/>
        <v>0.16063962209951804</v>
      </c>
      <c r="AZ135" s="20">
        <f t="shared" si="76"/>
        <v>3.7986111427750699E-2</v>
      </c>
      <c r="BA135" s="20">
        <f t="shared" si="72"/>
        <v>8.3782834891960034E-2</v>
      </c>
      <c r="BB135" s="20">
        <f t="shared" si="72"/>
        <v>0.19061905825813777</v>
      </c>
      <c r="BC135" s="20">
        <f t="shared" ref="BC135:BL173" si="105">V135/$D135</f>
        <v>1.7595535229827146E-2</v>
      </c>
      <c r="BD135" s="20">
        <f t="shared" si="105"/>
        <v>0.18379788160516514</v>
      </c>
      <c r="BE135" s="20">
        <f t="shared" si="105"/>
        <v>5.2139141060656494E-2</v>
      </c>
      <c r="BF135" s="20">
        <f t="shared" si="105"/>
        <v>1.2722087207102049</v>
      </c>
      <c r="BG135" s="20">
        <f t="shared" si="105"/>
        <v>0.33199888745514483</v>
      </c>
      <c r="BH135" s="20">
        <f t="shared" si="105"/>
        <v>5.9653378443075548E-2</v>
      </c>
      <c r="BI135" s="20">
        <f t="shared" si="74"/>
        <v>0.16115941764660285</v>
      </c>
      <c r="BJ135" s="20">
        <f t="shared" si="71"/>
        <v>9.1702877569910218E-2</v>
      </c>
      <c r="BK135" s="20">
        <f t="shared" si="71"/>
        <v>0.44151616153786527</v>
      </c>
      <c r="BL135" s="21">
        <f t="shared" si="71"/>
        <v>1.468650401017705E-2</v>
      </c>
      <c r="BM135" s="7"/>
      <c r="BN135" s="28">
        <f t="shared" si="78"/>
        <v>63</v>
      </c>
      <c r="BO135" s="28">
        <f t="shared" si="79"/>
        <v>138</v>
      </c>
      <c r="BP135" s="28">
        <f t="shared" si="80"/>
        <v>1</v>
      </c>
      <c r="BQ135" s="28">
        <f t="shared" si="81"/>
        <v>44</v>
      </c>
      <c r="BR135" s="28">
        <f t="shared" si="82"/>
        <v>31</v>
      </c>
      <c r="BS135" s="28">
        <f t="shared" si="83"/>
        <v>81</v>
      </c>
      <c r="BT135" s="28">
        <f t="shared" si="84"/>
        <v>46</v>
      </c>
      <c r="BU135" s="28">
        <f t="shared" si="85"/>
        <v>59</v>
      </c>
      <c r="BV135" s="28">
        <f t="shared" si="86"/>
        <v>73</v>
      </c>
      <c r="BW135" s="28">
        <f t="shared" si="87"/>
        <v>54</v>
      </c>
      <c r="BX135" s="28">
        <f t="shared" si="88"/>
        <v>118</v>
      </c>
      <c r="BY135" s="28">
        <f t="shared" si="89"/>
        <v>114</v>
      </c>
      <c r="BZ135" s="28">
        <f t="shared" si="90"/>
        <v>128</v>
      </c>
      <c r="CA135" s="28">
        <f t="shared" si="91"/>
        <v>149</v>
      </c>
      <c r="CB135" s="28">
        <f t="shared" si="92"/>
        <v>28</v>
      </c>
      <c r="CC135" s="28">
        <f t="shared" si="93"/>
        <v>166</v>
      </c>
      <c r="CD135" s="28">
        <f t="shared" si="94"/>
        <v>105</v>
      </c>
      <c r="CE135" s="28">
        <f t="shared" si="95"/>
        <v>114</v>
      </c>
      <c r="CF135" s="28">
        <f t="shared" si="96"/>
        <v>35</v>
      </c>
      <c r="CG135" s="28">
        <f t="shared" si="97"/>
        <v>179</v>
      </c>
      <c r="CH135" s="28">
        <f t="shared" si="98"/>
        <v>88</v>
      </c>
      <c r="CI135" s="28">
        <f t="shared" si="99"/>
        <v>134</v>
      </c>
      <c r="CJ135" s="28">
        <f t="shared" si="100"/>
        <v>153</v>
      </c>
      <c r="CK135" s="28">
        <f t="shared" si="101"/>
        <v>141</v>
      </c>
      <c r="CL135" s="28">
        <f t="shared" si="102"/>
        <v>85</v>
      </c>
      <c r="CM135" s="28">
        <f t="shared" si="103"/>
        <v>145</v>
      </c>
      <c r="CN135" s="28">
        <f t="shared" si="104"/>
        <v>51</v>
      </c>
    </row>
    <row r="136" spans="1:92" x14ac:dyDescent="0.25">
      <c r="A136" t="s">
        <v>52</v>
      </c>
      <c r="B136" t="s">
        <v>44</v>
      </c>
      <c r="C136">
        <v>2019</v>
      </c>
      <c r="D136" s="9">
        <f>[1]lakónépesség!T80</f>
        <v>886840</v>
      </c>
      <c r="E136">
        <v>346816</v>
      </c>
      <c r="F136">
        <v>267478</v>
      </c>
      <c r="G136">
        <v>139408</v>
      </c>
      <c r="H136">
        <v>247245</v>
      </c>
      <c r="I136">
        <v>157819</v>
      </c>
      <c r="J136">
        <v>158597</v>
      </c>
      <c r="K136">
        <v>183251</v>
      </c>
      <c r="L136">
        <v>158418</v>
      </c>
      <c r="M136">
        <v>169556</v>
      </c>
      <c r="N136">
        <v>85842</v>
      </c>
      <c r="O136">
        <v>117389</v>
      </c>
      <c r="P136">
        <v>126561</v>
      </c>
      <c r="Q136">
        <v>671606</v>
      </c>
      <c r="R136">
        <v>181014</v>
      </c>
      <c r="S136">
        <v>26405</v>
      </c>
      <c r="T136">
        <v>135186</v>
      </c>
      <c r="U136">
        <v>181281</v>
      </c>
      <c r="V136">
        <v>13764</v>
      </c>
      <c r="W136">
        <v>185393</v>
      </c>
      <c r="X136">
        <v>109080</v>
      </c>
      <c r="Y136">
        <v>1395528</v>
      </c>
      <c r="Z136">
        <v>325222</v>
      </c>
      <c r="AA136">
        <v>92090</v>
      </c>
      <c r="AB136">
        <v>191910</v>
      </c>
      <c r="AC136">
        <v>90866</v>
      </c>
      <c r="AD136">
        <v>490388</v>
      </c>
      <c r="AE136">
        <v>7599</v>
      </c>
      <c r="AH136" s="8" t="str">
        <f t="shared" si="77"/>
        <v>Dél-Dunántúl</v>
      </c>
      <c r="AI136" t="str">
        <f t="shared" si="77"/>
        <v>régió</v>
      </c>
      <c r="AJ136">
        <f t="shared" si="77"/>
        <v>2019</v>
      </c>
      <c r="AK136" s="10"/>
      <c r="AL136" s="19">
        <f t="shared" si="76"/>
        <v>0.39106941500157866</v>
      </c>
      <c r="AM136" s="20">
        <f t="shared" si="76"/>
        <v>0.30160795633936222</v>
      </c>
      <c r="AN136" s="20">
        <f t="shared" si="76"/>
        <v>0.15719633755807136</v>
      </c>
      <c r="AO136" s="20">
        <f t="shared" si="76"/>
        <v>0.27879324342609718</v>
      </c>
      <c r="AP136" s="20">
        <f t="shared" si="76"/>
        <v>0.17795656488205314</v>
      </c>
      <c r="AQ136" s="20">
        <f t="shared" si="76"/>
        <v>0.1788338369942718</v>
      </c>
      <c r="AR136" s="20">
        <f t="shared" si="76"/>
        <v>0.20663366559920618</v>
      </c>
      <c r="AS136" s="20">
        <f t="shared" si="76"/>
        <v>0.17863199675251454</v>
      </c>
      <c r="AT136" s="20">
        <f t="shared" si="76"/>
        <v>0.19119119570610257</v>
      </c>
      <c r="AU136" s="20">
        <f t="shared" si="76"/>
        <v>9.6795363312435156E-2</v>
      </c>
      <c r="AV136" s="20">
        <f t="shared" si="76"/>
        <v>0.13236773262369761</v>
      </c>
      <c r="AW136" s="20">
        <f t="shared" si="76"/>
        <v>0.14271007171530378</v>
      </c>
      <c r="AX136" s="20">
        <f t="shared" si="76"/>
        <v>0.75730233187497176</v>
      </c>
      <c r="AY136" s="20">
        <f t="shared" si="76"/>
        <v>0.20411122637679852</v>
      </c>
      <c r="AZ136" s="20">
        <f t="shared" si="76"/>
        <v>2.9774254656984349E-2</v>
      </c>
      <c r="BA136" s="20">
        <f t="shared" si="76"/>
        <v>0.15243561409047857</v>
      </c>
      <c r="BB136" s="20">
        <f t="shared" ref="BB136:BI181" si="106">U136/$D136</f>
        <v>0.20441229534076044</v>
      </c>
      <c r="BC136" s="20">
        <f t="shared" si="105"/>
        <v>1.5520274232105002E-2</v>
      </c>
      <c r="BD136" s="20">
        <f t="shared" si="105"/>
        <v>0.2090489829055974</v>
      </c>
      <c r="BE136" s="20">
        <f t="shared" si="105"/>
        <v>0.12299851156916693</v>
      </c>
      <c r="BF136" s="20">
        <f t="shared" si="105"/>
        <v>1.573596139100627</v>
      </c>
      <c r="BG136" s="20">
        <f t="shared" si="105"/>
        <v>0.36672003969148886</v>
      </c>
      <c r="BH136" s="20">
        <f t="shared" si="105"/>
        <v>0.10384060258896757</v>
      </c>
      <c r="BI136" s="20">
        <f t="shared" si="74"/>
        <v>0.21639754634432368</v>
      </c>
      <c r="BJ136" s="20">
        <f t="shared" si="71"/>
        <v>0.10246042127102972</v>
      </c>
      <c r="BK136" s="20">
        <f t="shared" si="71"/>
        <v>0.55296107527851701</v>
      </c>
      <c r="BL136" s="21">
        <f t="shared" si="71"/>
        <v>8.568625682197465E-3</v>
      </c>
      <c r="BM136" s="7"/>
      <c r="BN136" s="28">
        <f t="shared" si="78"/>
        <v>58</v>
      </c>
      <c r="BO136" s="28">
        <f t="shared" si="79"/>
        <v>26</v>
      </c>
      <c r="BP136" s="28">
        <f t="shared" si="80"/>
        <v>99</v>
      </c>
      <c r="BQ136" s="28">
        <f t="shared" si="81"/>
        <v>59</v>
      </c>
      <c r="BR136" s="28">
        <f t="shared" si="82"/>
        <v>28</v>
      </c>
      <c r="BS136" s="28">
        <f t="shared" si="83"/>
        <v>86</v>
      </c>
      <c r="BT136" s="28">
        <f t="shared" si="84"/>
        <v>52</v>
      </c>
      <c r="BU136" s="28">
        <f t="shared" si="85"/>
        <v>39</v>
      </c>
      <c r="BV136" s="28">
        <f t="shared" si="86"/>
        <v>43</v>
      </c>
      <c r="BW136" s="28">
        <f t="shared" si="87"/>
        <v>39</v>
      </c>
      <c r="BX136" s="28">
        <f t="shared" si="88"/>
        <v>64</v>
      </c>
      <c r="BY136" s="28">
        <f t="shared" si="89"/>
        <v>20</v>
      </c>
      <c r="BZ136" s="28">
        <f t="shared" si="90"/>
        <v>27</v>
      </c>
      <c r="CA136" s="28">
        <f t="shared" si="91"/>
        <v>99</v>
      </c>
      <c r="CB136" s="28">
        <f t="shared" si="92"/>
        <v>101</v>
      </c>
      <c r="CC136" s="28">
        <f t="shared" si="93"/>
        <v>57</v>
      </c>
      <c r="CD136" s="28">
        <f t="shared" si="94"/>
        <v>80</v>
      </c>
      <c r="CE136" s="28">
        <f t="shared" si="95"/>
        <v>128</v>
      </c>
      <c r="CF136" s="28">
        <f t="shared" si="96"/>
        <v>21</v>
      </c>
      <c r="CG136" s="28">
        <f t="shared" si="97"/>
        <v>112</v>
      </c>
      <c r="CH136" s="28">
        <f t="shared" si="98"/>
        <v>32</v>
      </c>
      <c r="CI136" s="28">
        <f t="shared" si="99"/>
        <v>99</v>
      </c>
      <c r="CJ136" s="28">
        <f t="shared" si="100"/>
        <v>28</v>
      </c>
      <c r="CK136" s="28">
        <f t="shared" si="101"/>
        <v>63</v>
      </c>
      <c r="CL136" s="28">
        <f t="shared" si="102"/>
        <v>45</v>
      </c>
      <c r="CM136" s="28">
        <f t="shared" si="103"/>
        <v>124</v>
      </c>
      <c r="CN136" s="28">
        <f t="shared" si="104"/>
        <v>103</v>
      </c>
    </row>
    <row r="137" spans="1:92" x14ac:dyDescent="0.25">
      <c r="A137" t="s">
        <v>53</v>
      </c>
      <c r="B137" t="s">
        <v>38</v>
      </c>
      <c r="C137">
        <v>2019</v>
      </c>
      <c r="D137" s="9">
        <f>[1]lakónépesség!T81</f>
        <v>2927867</v>
      </c>
      <c r="E137">
        <v>949161</v>
      </c>
      <c r="F137">
        <v>707741</v>
      </c>
      <c r="G137">
        <v>501737</v>
      </c>
      <c r="H137">
        <v>710449</v>
      </c>
      <c r="I137">
        <v>370112</v>
      </c>
      <c r="J137">
        <v>491174</v>
      </c>
      <c r="K137">
        <v>563253</v>
      </c>
      <c r="L137">
        <v>382316</v>
      </c>
      <c r="M137">
        <v>462495</v>
      </c>
      <c r="N137">
        <v>226016</v>
      </c>
      <c r="O137">
        <v>378989</v>
      </c>
      <c r="P137">
        <v>287540</v>
      </c>
      <c r="Q137">
        <v>1732339</v>
      </c>
      <c r="R137">
        <v>652457</v>
      </c>
      <c r="S137">
        <v>88311</v>
      </c>
      <c r="T137">
        <v>356827</v>
      </c>
      <c r="U137">
        <v>549957</v>
      </c>
      <c r="V137">
        <v>76823</v>
      </c>
      <c r="W137">
        <v>435061</v>
      </c>
      <c r="X137">
        <v>403153</v>
      </c>
      <c r="Y137">
        <v>3548605</v>
      </c>
      <c r="Z137">
        <v>1078909</v>
      </c>
      <c r="AA137">
        <v>253229</v>
      </c>
      <c r="AB137">
        <v>544191</v>
      </c>
      <c r="AC137">
        <v>278266</v>
      </c>
      <c r="AD137">
        <v>2079380</v>
      </c>
      <c r="AE137">
        <v>25898</v>
      </c>
      <c r="AH137" s="8" t="str">
        <f t="shared" si="77"/>
        <v>Dunántúl</v>
      </c>
      <c r="AI137" t="str">
        <f t="shared" si="77"/>
        <v>nagyrégió</v>
      </c>
      <c r="AJ137">
        <f t="shared" si="77"/>
        <v>2019</v>
      </c>
      <c r="AK137" s="10"/>
      <c r="AL137" s="19">
        <f t="shared" si="76"/>
        <v>0.32418173366481468</v>
      </c>
      <c r="AM137" s="20">
        <f t="shared" si="76"/>
        <v>0.24172580243569808</v>
      </c>
      <c r="AN137" s="20">
        <f t="shared" si="76"/>
        <v>0.17136604907258424</v>
      </c>
      <c r="AO137" s="20">
        <f t="shared" si="76"/>
        <v>0.24265070783611414</v>
      </c>
      <c r="AP137" s="20">
        <f t="shared" si="76"/>
        <v>0.126410113574148</v>
      </c>
      <c r="AQ137" s="20">
        <f t="shared" si="76"/>
        <v>0.16775830322893764</v>
      </c>
      <c r="AR137" s="20">
        <f t="shared" si="76"/>
        <v>0.19237656628528549</v>
      </c>
      <c r="AS137" s="20">
        <f t="shared" si="76"/>
        <v>0.13057833569625943</v>
      </c>
      <c r="AT137" s="20">
        <f t="shared" si="76"/>
        <v>0.15796311786020334</v>
      </c>
      <c r="AU137" s="20">
        <f t="shared" si="76"/>
        <v>7.7194763286720328E-2</v>
      </c>
      <c r="AV137" s="20">
        <f t="shared" si="76"/>
        <v>0.129442013588732</v>
      </c>
      <c r="AW137" s="20">
        <f t="shared" si="76"/>
        <v>9.8208012863972308E-2</v>
      </c>
      <c r="AX137" s="20">
        <f t="shared" si="76"/>
        <v>0.59167270917702208</v>
      </c>
      <c r="AY137" s="20">
        <f t="shared" si="76"/>
        <v>0.2228437972080016</v>
      </c>
      <c r="AZ137" s="20">
        <f t="shared" si="76"/>
        <v>3.0162230729742848E-2</v>
      </c>
      <c r="BA137" s="20">
        <f t="shared" si="76"/>
        <v>0.12187268069212161</v>
      </c>
      <c r="BB137" s="20">
        <f t="shared" si="106"/>
        <v>0.18783537640200187</v>
      </c>
      <c r="BC137" s="20">
        <f t="shared" si="105"/>
        <v>2.6238555234920167E-2</v>
      </c>
      <c r="BD137" s="20">
        <f t="shared" si="105"/>
        <v>0.14859315672467363</v>
      </c>
      <c r="BE137" s="20">
        <f t="shared" si="105"/>
        <v>0.13769512071415813</v>
      </c>
      <c r="BF137" s="20">
        <f t="shared" si="105"/>
        <v>1.2120103133099966</v>
      </c>
      <c r="BG137" s="20">
        <f t="shared" si="105"/>
        <v>0.36849658813054009</v>
      </c>
      <c r="BH137" s="20">
        <f t="shared" si="105"/>
        <v>8.6489242851536627E-2</v>
      </c>
      <c r="BI137" s="20">
        <f t="shared" si="74"/>
        <v>0.18586602465207608</v>
      </c>
      <c r="BJ137" s="20">
        <f t="shared" si="71"/>
        <v>9.504051925855922E-2</v>
      </c>
      <c r="BK137" s="20">
        <f t="shared" si="71"/>
        <v>0.71020302493248499</v>
      </c>
      <c r="BL137" s="21">
        <f t="shared" si="71"/>
        <v>8.8453471417929853E-3</v>
      </c>
      <c r="BM137" s="7"/>
      <c r="BN137" s="28">
        <f t="shared" si="78"/>
        <v>111</v>
      </c>
      <c r="BO137" s="28">
        <f t="shared" si="79"/>
        <v>55</v>
      </c>
      <c r="BP137" s="28">
        <f t="shared" si="80"/>
        <v>72</v>
      </c>
      <c r="BQ137" s="28">
        <f t="shared" si="81"/>
        <v>112</v>
      </c>
      <c r="BR137" s="28">
        <f t="shared" si="82"/>
        <v>73</v>
      </c>
      <c r="BS137" s="28">
        <f t="shared" si="83"/>
        <v>104</v>
      </c>
      <c r="BT137" s="28">
        <f t="shared" si="84"/>
        <v>91</v>
      </c>
      <c r="BU137" s="28">
        <f t="shared" si="85"/>
        <v>99</v>
      </c>
      <c r="BV137" s="28">
        <f t="shared" si="86"/>
        <v>91</v>
      </c>
      <c r="BW137" s="28">
        <f t="shared" si="87"/>
        <v>80</v>
      </c>
      <c r="BX137" s="28">
        <f t="shared" si="88"/>
        <v>80</v>
      </c>
      <c r="BY137" s="28">
        <f t="shared" si="89"/>
        <v>80</v>
      </c>
      <c r="BZ137" s="28">
        <f t="shared" si="90"/>
        <v>113</v>
      </c>
      <c r="CA137" s="28">
        <f t="shared" si="91"/>
        <v>86</v>
      </c>
      <c r="CB137" s="28">
        <f t="shared" si="92"/>
        <v>97</v>
      </c>
      <c r="CC137" s="28">
        <f t="shared" si="93"/>
        <v>101</v>
      </c>
      <c r="CD137" s="28">
        <f t="shared" si="94"/>
        <v>112</v>
      </c>
      <c r="CE137" s="28">
        <f t="shared" si="95"/>
        <v>86</v>
      </c>
      <c r="CF137" s="28">
        <f t="shared" si="96"/>
        <v>65</v>
      </c>
      <c r="CG137" s="28">
        <f t="shared" si="97"/>
        <v>82</v>
      </c>
      <c r="CH137" s="28">
        <f t="shared" si="98"/>
        <v>99</v>
      </c>
      <c r="CI137" s="28">
        <f t="shared" si="99"/>
        <v>94</v>
      </c>
      <c r="CJ137" s="28">
        <f t="shared" si="100"/>
        <v>78</v>
      </c>
      <c r="CK137" s="28">
        <f t="shared" si="101"/>
        <v>101</v>
      </c>
      <c r="CL137" s="28">
        <f t="shared" si="102"/>
        <v>65</v>
      </c>
      <c r="CM137" s="28">
        <f t="shared" si="103"/>
        <v>61</v>
      </c>
      <c r="CN137" s="28">
        <f t="shared" si="104"/>
        <v>99</v>
      </c>
    </row>
    <row r="138" spans="1:92" x14ac:dyDescent="0.25">
      <c r="A138" t="s">
        <v>54</v>
      </c>
      <c r="B138" t="s">
        <v>40</v>
      </c>
      <c r="C138">
        <v>2019</v>
      </c>
      <c r="D138" s="9">
        <f>[1]lakónépesség!T82</f>
        <v>648216</v>
      </c>
      <c r="E138">
        <v>231746</v>
      </c>
      <c r="F138">
        <v>165501</v>
      </c>
      <c r="G138">
        <v>93587</v>
      </c>
      <c r="H138">
        <v>171543</v>
      </c>
      <c r="I138">
        <v>94100</v>
      </c>
      <c r="J138">
        <v>105692</v>
      </c>
      <c r="K138">
        <v>133203</v>
      </c>
      <c r="L138">
        <v>78165</v>
      </c>
      <c r="M138">
        <v>104706</v>
      </c>
      <c r="N138">
        <v>49382</v>
      </c>
      <c r="O138">
        <v>64360</v>
      </c>
      <c r="P138">
        <v>64484</v>
      </c>
      <c r="Q138">
        <v>418109</v>
      </c>
      <c r="R138">
        <v>102853</v>
      </c>
      <c r="S138">
        <v>23303</v>
      </c>
      <c r="T138">
        <v>73810</v>
      </c>
      <c r="U138">
        <v>192601</v>
      </c>
      <c r="V138">
        <v>24380</v>
      </c>
      <c r="W138">
        <v>71308</v>
      </c>
      <c r="X138">
        <v>41236</v>
      </c>
      <c r="Y138">
        <v>740205</v>
      </c>
      <c r="Z138">
        <v>243730</v>
      </c>
      <c r="AA138">
        <v>69431</v>
      </c>
      <c r="AB138">
        <v>180407</v>
      </c>
      <c r="AC138">
        <v>56043</v>
      </c>
      <c r="AD138">
        <v>610807</v>
      </c>
      <c r="AE138">
        <v>4463</v>
      </c>
      <c r="AH138" s="8" t="str">
        <f t="shared" si="77"/>
        <v>Borsod-Abaúj-Zemplén</v>
      </c>
      <c r="AI138" t="str">
        <f t="shared" si="77"/>
        <v>megye</v>
      </c>
      <c r="AJ138">
        <f t="shared" si="77"/>
        <v>2019</v>
      </c>
      <c r="AK138" s="10"/>
      <c r="AL138" s="19">
        <f t="shared" si="76"/>
        <v>0.3575135448677601</v>
      </c>
      <c r="AM138" s="20">
        <f t="shared" si="76"/>
        <v>0.25531767188714871</v>
      </c>
      <c r="AN138" s="20">
        <f t="shared" si="76"/>
        <v>0.14437625729695039</v>
      </c>
      <c r="AO138" s="20">
        <f t="shared" si="76"/>
        <v>0.26463863897219447</v>
      </c>
      <c r="AP138" s="20">
        <f t="shared" si="76"/>
        <v>0.14516766016266183</v>
      </c>
      <c r="AQ138" s="20">
        <f t="shared" si="76"/>
        <v>0.16305058807557973</v>
      </c>
      <c r="AR138" s="20">
        <f t="shared" si="76"/>
        <v>0.20549168795586656</v>
      </c>
      <c r="AS138" s="20">
        <f t="shared" si="76"/>
        <v>0.12058480506497835</v>
      </c>
      <c r="AT138" s="20">
        <f t="shared" si="76"/>
        <v>0.16152949016994336</v>
      </c>
      <c r="AU138" s="20">
        <f t="shared" si="76"/>
        <v>7.6181396324681891E-2</v>
      </c>
      <c r="AV138" s="20">
        <f t="shared" si="76"/>
        <v>9.9287891690424179E-2</v>
      </c>
      <c r="AW138" s="20">
        <f t="shared" si="76"/>
        <v>9.9479185950362231E-2</v>
      </c>
      <c r="AX138" s="20">
        <f t="shared" si="76"/>
        <v>0.6450149332938403</v>
      </c>
      <c r="AY138" s="20">
        <f t="shared" si="76"/>
        <v>0.1586708751403853</v>
      </c>
      <c r="AZ138" s="20">
        <f t="shared" si="76"/>
        <v>3.5949436607550567E-2</v>
      </c>
      <c r="BA138" s="20">
        <f t="shared" si="76"/>
        <v>0.11386636553247682</v>
      </c>
      <c r="BB138" s="20">
        <f t="shared" si="106"/>
        <v>0.29712472385747962</v>
      </c>
      <c r="BC138" s="20">
        <f t="shared" si="105"/>
        <v>3.761091981685117E-2</v>
      </c>
      <c r="BD138" s="20">
        <f t="shared" si="105"/>
        <v>0.11000654102953336</v>
      </c>
      <c r="BE138" s="20">
        <f t="shared" si="105"/>
        <v>6.3614597603268042E-2</v>
      </c>
      <c r="BF138" s="20">
        <f t="shared" si="105"/>
        <v>1.1419110296567812</v>
      </c>
      <c r="BG138" s="20">
        <f t="shared" si="105"/>
        <v>0.37600120947338539</v>
      </c>
      <c r="BH138" s="20">
        <f t="shared" si="105"/>
        <v>0.10711090130450343</v>
      </c>
      <c r="BI138" s="20">
        <f t="shared" si="74"/>
        <v>0.27831309316647534</v>
      </c>
      <c r="BJ138" s="20">
        <f t="shared" si="71"/>
        <v>8.6457292013773182E-2</v>
      </c>
      <c r="BK138" s="20">
        <f t="shared" si="71"/>
        <v>0.94228929862885213</v>
      </c>
      <c r="BL138" s="21">
        <f t="shared" si="71"/>
        <v>6.8850506621249705E-3</v>
      </c>
      <c r="BM138" s="7"/>
      <c r="BN138" s="28">
        <f t="shared" si="78"/>
        <v>82</v>
      </c>
      <c r="BO138" s="28">
        <f t="shared" si="79"/>
        <v>49</v>
      </c>
      <c r="BP138" s="28">
        <f t="shared" si="80"/>
        <v>116</v>
      </c>
      <c r="BQ138" s="28">
        <f t="shared" si="81"/>
        <v>76</v>
      </c>
      <c r="BR138" s="28">
        <f t="shared" si="82"/>
        <v>44</v>
      </c>
      <c r="BS138" s="28">
        <f t="shared" si="83"/>
        <v>108</v>
      </c>
      <c r="BT138" s="28">
        <f t="shared" si="84"/>
        <v>55</v>
      </c>
      <c r="BU138" s="28">
        <f t="shared" si="85"/>
        <v>111</v>
      </c>
      <c r="BV138" s="28">
        <f t="shared" si="86"/>
        <v>84</v>
      </c>
      <c r="BW138" s="28">
        <f t="shared" si="87"/>
        <v>86</v>
      </c>
      <c r="BX138" s="28">
        <f t="shared" si="88"/>
        <v>136</v>
      </c>
      <c r="BY138" s="28">
        <f t="shared" si="89"/>
        <v>78</v>
      </c>
      <c r="BZ138" s="28">
        <f t="shared" si="90"/>
        <v>79</v>
      </c>
      <c r="CA138" s="28">
        <f t="shared" si="91"/>
        <v>152</v>
      </c>
      <c r="CB138" s="28">
        <f t="shared" si="92"/>
        <v>37</v>
      </c>
      <c r="CC138" s="28">
        <f t="shared" si="93"/>
        <v>130</v>
      </c>
      <c r="CD138" s="28">
        <f t="shared" si="94"/>
        <v>15</v>
      </c>
      <c r="CE138" s="28">
        <f t="shared" si="95"/>
        <v>56</v>
      </c>
      <c r="CF138" s="28">
        <f t="shared" si="96"/>
        <v>135</v>
      </c>
      <c r="CG138" s="28">
        <f t="shared" si="97"/>
        <v>173</v>
      </c>
      <c r="CH138" s="28">
        <f t="shared" si="98"/>
        <v>121</v>
      </c>
      <c r="CI138" s="28">
        <f t="shared" si="99"/>
        <v>82</v>
      </c>
      <c r="CJ138" s="28">
        <f t="shared" si="100"/>
        <v>25</v>
      </c>
      <c r="CK138" s="28">
        <f t="shared" si="101"/>
        <v>13</v>
      </c>
      <c r="CL138" s="28">
        <f t="shared" si="102"/>
        <v>111</v>
      </c>
      <c r="CM138" s="28">
        <f t="shared" si="103"/>
        <v>16</v>
      </c>
      <c r="CN138" s="28">
        <f t="shared" si="104"/>
        <v>130</v>
      </c>
    </row>
    <row r="139" spans="1:92" x14ac:dyDescent="0.25">
      <c r="A139" t="s">
        <v>55</v>
      </c>
      <c r="B139" t="s">
        <v>40</v>
      </c>
      <c r="C139">
        <v>2019</v>
      </c>
      <c r="D139" s="9">
        <f>[1]lakónépesség!T83</f>
        <v>295792</v>
      </c>
      <c r="E139">
        <v>94925</v>
      </c>
      <c r="F139">
        <v>64266</v>
      </c>
      <c r="G139">
        <v>40013</v>
      </c>
      <c r="H139">
        <v>87345</v>
      </c>
      <c r="I139">
        <v>21126</v>
      </c>
      <c r="J139">
        <v>34336</v>
      </c>
      <c r="K139">
        <v>45870</v>
      </c>
      <c r="L139">
        <v>25306</v>
      </c>
      <c r="M139">
        <v>61409</v>
      </c>
      <c r="N139">
        <v>28787</v>
      </c>
      <c r="O139">
        <v>30841</v>
      </c>
      <c r="P139">
        <v>21263</v>
      </c>
      <c r="Q139">
        <v>193798</v>
      </c>
      <c r="R139">
        <v>66377</v>
      </c>
      <c r="S139">
        <v>13367</v>
      </c>
      <c r="T139">
        <v>33072</v>
      </c>
      <c r="U139">
        <v>64450</v>
      </c>
      <c r="V139">
        <v>7386</v>
      </c>
      <c r="W139">
        <v>32987</v>
      </c>
      <c r="X139">
        <v>76746</v>
      </c>
      <c r="Y139">
        <v>397146</v>
      </c>
      <c r="Z139">
        <v>117780</v>
      </c>
      <c r="AA139">
        <v>30287</v>
      </c>
      <c r="AB139">
        <v>52243</v>
      </c>
      <c r="AC139">
        <v>24802</v>
      </c>
      <c r="AD139">
        <v>135032</v>
      </c>
      <c r="AE139">
        <v>2206</v>
      </c>
      <c r="AH139" s="8" t="str">
        <f t="shared" si="77"/>
        <v>Heves</v>
      </c>
      <c r="AI139" t="str">
        <f t="shared" si="77"/>
        <v>megye</v>
      </c>
      <c r="AJ139">
        <f t="shared" si="77"/>
        <v>2019</v>
      </c>
      <c r="AK139" s="10"/>
      <c r="AL139" s="19">
        <f t="shared" si="76"/>
        <v>0.32091807756802077</v>
      </c>
      <c r="AM139" s="20">
        <f t="shared" si="76"/>
        <v>0.21726753935197707</v>
      </c>
      <c r="AN139" s="20">
        <f t="shared" si="76"/>
        <v>0.13527411153783739</v>
      </c>
      <c r="AO139" s="20">
        <f t="shared" si="76"/>
        <v>0.29529196191918644</v>
      </c>
      <c r="AP139" s="20">
        <f t="shared" si="76"/>
        <v>7.1421809920484663E-2</v>
      </c>
      <c r="AQ139" s="20">
        <f t="shared" si="76"/>
        <v>0.11608157083355872</v>
      </c>
      <c r="AR139" s="20">
        <f t="shared" si="76"/>
        <v>0.15507518796992481</v>
      </c>
      <c r="AS139" s="20">
        <f t="shared" si="76"/>
        <v>8.5553361821820745E-2</v>
      </c>
      <c r="AT139" s="20">
        <f t="shared" si="76"/>
        <v>0.20760872505003516</v>
      </c>
      <c r="AU139" s="20">
        <f t="shared" si="76"/>
        <v>9.7321766646832911E-2</v>
      </c>
      <c r="AV139" s="20">
        <f t="shared" si="76"/>
        <v>0.1042658354519392</v>
      </c>
      <c r="AW139" s="20">
        <f t="shared" si="76"/>
        <v>7.1884973224427981E-2</v>
      </c>
      <c r="AX139" s="20">
        <f t="shared" si="76"/>
        <v>0.65518337209931299</v>
      </c>
      <c r="AY139" s="20">
        <f t="shared" si="76"/>
        <v>0.22440431113755613</v>
      </c>
      <c r="AZ139" s="20">
        <f t="shared" si="76"/>
        <v>4.5190539297885003E-2</v>
      </c>
      <c r="BA139" s="20">
        <f t="shared" si="76"/>
        <v>0.11180829772272408</v>
      </c>
      <c r="BB139" s="20">
        <f t="shared" si="106"/>
        <v>0.21788959809595931</v>
      </c>
      <c r="BC139" s="20">
        <f t="shared" si="105"/>
        <v>2.4970249364418239E-2</v>
      </c>
      <c r="BD139" s="20">
        <f t="shared" si="105"/>
        <v>0.11152093362903662</v>
      </c>
      <c r="BE139" s="20">
        <f t="shared" si="105"/>
        <v>0.25945934981338237</v>
      </c>
      <c r="BF139" s="20">
        <f t="shared" si="105"/>
        <v>1.3426529453129226</v>
      </c>
      <c r="BG139" s="20">
        <f t="shared" si="105"/>
        <v>0.39818521122951261</v>
      </c>
      <c r="BH139" s="20">
        <f t="shared" si="105"/>
        <v>0.10239289771190567</v>
      </c>
      <c r="BI139" s="20">
        <f t="shared" si="74"/>
        <v>0.17662073348839724</v>
      </c>
      <c r="BJ139" s="20">
        <f t="shared" si="71"/>
        <v>8.3849461783956289E-2</v>
      </c>
      <c r="BK139" s="20">
        <f t="shared" si="71"/>
        <v>0.45650997998593607</v>
      </c>
      <c r="BL139" s="21">
        <f t="shared" si="71"/>
        <v>7.4579434197003299E-3</v>
      </c>
      <c r="BM139" s="7"/>
      <c r="BN139" s="28">
        <f t="shared" si="78"/>
        <v>116</v>
      </c>
      <c r="BO139" s="28">
        <f t="shared" si="79"/>
        <v>101</v>
      </c>
      <c r="BP139" s="28">
        <f t="shared" si="80"/>
        <v>133</v>
      </c>
      <c r="BQ139" s="28">
        <f t="shared" si="81"/>
        <v>39</v>
      </c>
      <c r="BR139" s="28">
        <f t="shared" si="82"/>
        <v>152</v>
      </c>
      <c r="BS139" s="28">
        <f t="shared" si="83"/>
        <v>168</v>
      </c>
      <c r="BT139" s="28">
        <f t="shared" si="84"/>
        <v>149</v>
      </c>
      <c r="BU139" s="28">
        <f t="shared" si="85"/>
        <v>168</v>
      </c>
      <c r="BV139" s="28">
        <f t="shared" si="86"/>
        <v>22</v>
      </c>
      <c r="BW139" s="28">
        <f t="shared" si="87"/>
        <v>38</v>
      </c>
      <c r="BX139" s="28">
        <f t="shared" si="88"/>
        <v>123</v>
      </c>
      <c r="BY139" s="28">
        <f t="shared" si="89"/>
        <v>132</v>
      </c>
      <c r="BZ139" s="28">
        <f t="shared" si="90"/>
        <v>72</v>
      </c>
      <c r="CA139" s="28">
        <f t="shared" si="91"/>
        <v>82</v>
      </c>
      <c r="CB139" s="28">
        <f t="shared" si="92"/>
        <v>12</v>
      </c>
      <c r="CC139" s="28">
        <f t="shared" si="93"/>
        <v>133</v>
      </c>
      <c r="CD139" s="28">
        <f t="shared" si="94"/>
        <v>65</v>
      </c>
      <c r="CE139" s="28">
        <f t="shared" si="95"/>
        <v>94</v>
      </c>
      <c r="CF139" s="28">
        <f t="shared" si="96"/>
        <v>129</v>
      </c>
      <c r="CG139" s="28">
        <f t="shared" si="97"/>
        <v>3</v>
      </c>
      <c r="CH139" s="28">
        <f t="shared" si="98"/>
        <v>74</v>
      </c>
      <c r="CI139" s="28">
        <f t="shared" si="99"/>
        <v>34</v>
      </c>
      <c r="CJ139" s="28">
        <f t="shared" si="100"/>
        <v>32</v>
      </c>
      <c r="CK139" s="28">
        <f t="shared" si="101"/>
        <v>118</v>
      </c>
      <c r="CL139" s="28">
        <f t="shared" si="102"/>
        <v>116</v>
      </c>
      <c r="CM139" s="28">
        <f t="shared" si="103"/>
        <v>142</v>
      </c>
      <c r="CN139" s="28">
        <f t="shared" si="104"/>
        <v>120</v>
      </c>
    </row>
    <row r="140" spans="1:92" x14ac:dyDescent="0.25">
      <c r="A140" t="s">
        <v>56</v>
      </c>
      <c r="B140" t="s">
        <v>40</v>
      </c>
      <c r="C140">
        <v>2019</v>
      </c>
      <c r="D140" s="9">
        <f>[1]lakónépesség!T84</f>
        <v>190937</v>
      </c>
      <c r="E140">
        <v>68356</v>
      </c>
      <c r="F140">
        <v>34827</v>
      </c>
      <c r="G140">
        <v>27449</v>
      </c>
      <c r="H140">
        <v>37575</v>
      </c>
      <c r="I140">
        <v>18873</v>
      </c>
      <c r="J140">
        <v>24573</v>
      </c>
      <c r="K140">
        <v>33406</v>
      </c>
      <c r="L140">
        <v>23145</v>
      </c>
      <c r="M140">
        <v>44879</v>
      </c>
      <c r="N140">
        <v>10806</v>
      </c>
      <c r="O140">
        <v>11720</v>
      </c>
      <c r="P140">
        <v>7729</v>
      </c>
      <c r="Q140">
        <v>106884</v>
      </c>
      <c r="R140">
        <v>32017</v>
      </c>
      <c r="S140">
        <v>3671</v>
      </c>
      <c r="T140">
        <v>12622</v>
      </c>
      <c r="U140">
        <v>35702</v>
      </c>
      <c r="V140">
        <v>1673</v>
      </c>
      <c r="W140">
        <v>16245</v>
      </c>
      <c r="X140">
        <v>31211</v>
      </c>
      <c r="Y140">
        <v>176431</v>
      </c>
      <c r="Z140">
        <v>64643</v>
      </c>
      <c r="AA140">
        <v>16660</v>
      </c>
      <c r="AB140">
        <v>37949</v>
      </c>
      <c r="AC140">
        <v>13981</v>
      </c>
      <c r="AD140">
        <v>116490</v>
      </c>
      <c r="AE140">
        <v>1330</v>
      </c>
      <c r="AH140" s="8" t="str">
        <f t="shared" si="77"/>
        <v>Nógrád</v>
      </c>
      <c r="AI140" t="str">
        <f t="shared" si="77"/>
        <v>megye</v>
      </c>
      <c r="AJ140">
        <f t="shared" si="77"/>
        <v>2019</v>
      </c>
      <c r="AK140" s="10"/>
      <c r="AL140" s="19">
        <f t="shared" si="76"/>
        <v>0.35800290148059305</v>
      </c>
      <c r="AM140" s="20">
        <f t="shared" si="76"/>
        <v>0.18240047764445863</v>
      </c>
      <c r="AN140" s="20">
        <f t="shared" si="76"/>
        <v>0.14375945992657263</v>
      </c>
      <c r="AO140" s="20">
        <f t="shared" si="76"/>
        <v>0.1967926593588461</v>
      </c>
      <c r="AP140" s="20">
        <f t="shared" si="76"/>
        <v>9.8844121359401266E-2</v>
      </c>
      <c r="AQ140" s="20">
        <f t="shared" si="76"/>
        <v>0.12869690002461545</v>
      </c>
      <c r="AR140" s="20">
        <f t="shared" si="76"/>
        <v>0.17495823229651666</v>
      </c>
      <c r="AS140" s="20">
        <f t="shared" si="76"/>
        <v>0.12121799336954074</v>
      </c>
      <c r="AT140" s="20">
        <f t="shared" si="76"/>
        <v>0.23504611468704337</v>
      </c>
      <c r="AU140" s="20">
        <f t="shared" si="76"/>
        <v>5.6594583553737622E-2</v>
      </c>
      <c r="AV140" s="20">
        <f t="shared" si="76"/>
        <v>6.1381502799352665E-2</v>
      </c>
      <c r="AW140" s="20">
        <f t="shared" si="76"/>
        <v>4.0479320404112354E-2</v>
      </c>
      <c r="AX140" s="20">
        <f t="shared" si="76"/>
        <v>0.55978673593907935</v>
      </c>
      <c r="AY140" s="20">
        <f t="shared" si="76"/>
        <v>0.16768358149546708</v>
      </c>
      <c r="AZ140" s="20">
        <f t="shared" si="76"/>
        <v>1.9226236926316011E-2</v>
      </c>
      <c r="BA140" s="20">
        <f t="shared" si="76"/>
        <v>6.6105574089883046E-2</v>
      </c>
      <c r="BB140" s="20">
        <f t="shared" si="106"/>
        <v>0.18698314103604854</v>
      </c>
      <c r="BC140" s="20">
        <f t="shared" si="105"/>
        <v>8.7620524047198819E-3</v>
      </c>
      <c r="BD140" s="20">
        <f t="shared" si="105"/>
        <v>8.5080419195860416E-2</v>
      </c>
      <c r="BE140" s="20">
        <f t="shared" si="105"/>
        <v>0.163462293845614</v>
      </c>
      <c r="BF140" s="20">
        <f t="shared" si="105"/>
        <v>0.92402729696182506</v>
      </c>
      <c r="BG140" s="20">
        <f t="shared" si="105"/>
        <v>0.33855669671148075</v>
      </c>
      <c r="BH140" s="20">
        <f t="shared" si="105"/>
        <v>8.7253910975871624E-2</v>
      </c>
      <c r="BI140" s="20">
        <f t="shared" si="74"/>
        <v>0.1987514206256514</v>
      </c>
      <c r="BJ140" s="20">
        <f t="shared" si="71"/>
        <v>7.3223105003220962E-2</v>
      </c>
      <c r="BK140" s="20">
        <f t="shared" si="71"/>
        <v>0.61009652398435088</v>
      </c>
      <c r="BL140" s="21">
        <f t="shared" si="71"/>
        <v>6.9656483552166422E-3</v>
      </c>
      <c r="BM140" s="7"/>
      <c r="BN140" s="28">
        <f t="shared" si="78"/>
        <v>81</v>
      </c>
      <c r="BO140" s="28">
        <f t="shared" si="79"/>
        <v>140</v>
      </c>
      <c r="BP140" s="28">
        <f t="shared" si="80"/>
        <v>117</v>
      </c>
      <c r="BQ140" s="28">
        <f t="shared" si="81"/>
        <v>163</v>
      </c>
      <c r="BR140" s="28">
        <f t="shared" si="82"/>
        <v>117</v>
      </c>
      <c r="BS140" s="28">
        <f t="shared" si="83"/>
        <v>152</v>
      </c>
      <c r="BT140" s="28">
        <f t="shared" si="84"/>
        <v>120</v>
      </c>
      <c r="BU140" s="28">
        <f t="shared" si="85"/>
        <v>110</v>
      </c>
      <c r="BV140" s="28">
        <f t="shared" si="86"/>
        <v>8</v>
      </c>
      <c r="BW140" s="28">
        <f t="shared" si="87"/>
        <v>135</v>
      </c>
      <c r="BX140" s="28">
        <f t="shared" si="88"/>
        <v>175</v>
      </c>
      <c r="BY140" s="28">
        <f t="shared" si="89"/>
        <v>169</v>
      </c>
      <c r="BZ140" s="28">
        <f t="shared" si="90"/>
        <v>125</v>
      </c>
      <c r="CA140" s="28">
        <f t="shared" si="91"/>
        <v>146</v>
      </c>
      <c r="CB140" s="28">
        <f t="shared" si="92"/>
        <v>156</v>
      </c>
      <c r="CC140" s="28">
        <f t="shared" si="93"/>
        <v>175</v>
      </c>
      <c r="CD140" s="28">
        <f t="shared" si="94"/>
        <v>114</v>
      </c>
      <c r="CE140" s="28">
        <f t="shared" si="95"/>
        <v>151</v>
      </c>
      <c r="CF140" s="28">
        <f t="shared" si="96"/>
        <v>158</v>
      </c>
      <c r="CG140" s="28">
        <f t="shared" si="97"/>
        <v>33</v>
      </c>
      <c r="CH140" s="28">
        <f t="shared" si="98"/>
        <v>158</v>
      </c>
      <c r="CI140" s="28">
        <f t="shared" si="99"/>
        <v>129</v>
      </c>
      <c r="CJ140" s="28">
        <f t="shared" si="100"/>
        <v>74</v>
      </c>
      <c r="CK140" s="28">
        <f t="shared" si="101"/>
        <v>82</v>
      </c>
      <c r="CL140" s="28">
        <f t="shared" si="102"/>
        <v>143</v>
      </c>
      <c r="CM140" s="28">
        <f t="shared" si="103"/>
        <v>102</v>
      </c>
      <c r="CN140" s="28">
        <f t="shared" si="104"/>
        <v>127</v>
      </c>
    </row>
    <row r="141" spans="1:92" x14ac:dyDescent="0.25">
      <c r="A141" t="s">
        <v>57</v>
      </c>
      <c r="B141" t="s">
        <v>44</v>
      </c>
      <c r="C141">
        <v>2019</v>
      </c>
      <c r="D141" s="9">
        <f>[1]lakónépesség!T85</f>
        <v>1134945</v>
      </c>
      <c r="E141">
        <v>395027</v>
      </c>
      <c r="F141">
        <v>264594</v>
      </c>
      <c r="G141">
        <v>161049</v>
      </c>
      <c r="H141">
        <v>296463</v>
      </c>
      <c r="I141">
        <v>134099</v>
      </c>
      <c r="J141">
        <v>164601</v>
      </c>
      <c r="K141">
        <v>212479</v>
      </c>
      <c r="L141">
        <v>126616</v>
      </c>
      <c r="M141">
        <v>210994</v>
      </c>
      <c r="N141">
        <v>88975</v>
      </c>
      <c r="O141">
        <v>106921</v>
      </c>
      <c r="P141">
        <v>93476</v>
      </c>
      <c r="Q141">
        <v>718791</v>
      </c>
      <c r="R141">
        <v>201247</v>
      </c>
      <c r="S141">
        <v>40341</v>
      </c>
      <c r="T141">
        <v>119504</v>
      </c>
      <c r="U141">
        <v>292753</v>
      </c>
      <c r="V141">
        <v>33439</v>
      </c>
      <c r="W141">
        <v>120540</v>
      </c>
      <c r="X141">
        <v>149193</v>
      </c>
      <c r="Y141">
        <v>1313782</v>
      </c>
      <c r="Z141">
        <v>426153</v>
      </c>
      <c r="AA141">
        <v>116378</v>
      </c>
      <c r="AB141">
        <v>270599</v>
      </c>
      <c r="AC141">
        <v>94826</v>
      </c>
      <c r="AD141">
        <v>862329</v>
      </c>
      <c r="AE141">
        <v>7999</v>
      </c>
      <c r="AH141" s="8" t="str">
        <f t="shared" si="77"/>
        <v>Észak-Magyarország</v>
      </c>
      <c r="AI141" t="str">
        <f t="shared" si="77"/>
        <v>régió</v>
      </c>
      <c r="AJ141">
        <f t="shared" si="77"/>
        <v>2019</v>
      </c>
      <c r="AK141" s="10"/>
      <c r="AL141" s="19">
        <f t="shared" si="76"/>
        <v>0.34805827595169808</v>
      </c>
      <c r="AM141" s="20">
        <f t="shared" si="76"/>
        <v>0.23313376419121631</v>
      </c>
      <c r="AN141" s="20">
        <f t="shared" si="76"/>
        <v>0.1419002682949394</v>
      </c>
      <c r="AO141" s="20">
        <f t="shared" si="76"/>
        <v>0.26121353898206523</v>
      </c>
      <c r="AP141" s="20">
        <f t="shared" si="76"/>
        <v>0.11815462423289234</v>
      </c>
      <c r="AQ141" s="20">
        <f t="shared" si="76"/>
        <v>0.14502993537131756</v>
      </c>
      <c r="AR141" s="20">
        <f t="shared" si="76"/>
        <v>0.18721523950499805</v>
      </c>
      <c r="AS141" s="20">
        <f t="shared" si="76"/>
        <v>0.11156135319332655</v>
      </c>
      <c r="AT141" s="20">
        <f t="shared" si="76"/>
        <v>0.18590680605668117</v>
      </c>
      <c r="AU141" s="20">
        <f t="shared" si="76"/>
        <v>7.8395869403363155E-2</v>
      </c>
      <c r="AV141" s="20">
        <f t="shared" si="76"/>
        <v>9.4208089378780474E-2</v>
      </c>
      <c r="AW141" s="20">
        <f t="shared" si="76"/>
        <v>8.2361700346712835E-2</v>
      </c>
      <c r="AX141" s="20">
        <f t="shared" si="76"/>
        <v>0.63332672508359433</v>
      </c>
      <c r="AY141" s="20">
        <f t="shared" si="76"/>
        <v>0.17731872469591037</v>
      </c>
      <c r="AZ141" s="20">
        <f t="shared" si="76"/>
        <v>3.5544453695994079E-2</v>
      </c>
      <c r="BA141" s="20">
        <f t="shared" si="76"/>
        <v>0.10529497024084868</v>
      </c>
      <c r="BB141" s="20">
        <f t="shared" si="106"/>
        <v>0.257944658111186</v>
      </c>
      <c r="BC141" s="20">
        <f t="shared" si="105"/>
        <v>2.9463101736207482E-2</v>
      </c>
      <c r="BD141" s="20">
        <f t="shared" si="105"/>
        <v>0.1062077898047923</v>
      </c>
      <c r="BE141" s="20">
        <f t="shared" si="105"/>
        <v>0.13145394710756908</v>
      </c>
      <c r="BF141" s="20">
        <f t="shared" si="105"/>
        <v>1.1575732744758556</v>
      </c>
      <c r="BG141" s="20">
        <f t="shared" si="105"/>
        <v>0.37548339346840598</v>
      </c>
      <c r="BH141" s="20">
        <f t="shared" si="105"/>
        <v>0.10254065174964426</v>
      </c>
      <c r="BI141" s="20">
        <f t="shared" si="74"/>
        <v>0.2384247694822216</v>
      </c>
      <c r="BJ141" s="20">
        <f t="shared" si="71"/>
        <v>8.3551185299728187E-2</v>
      </c>
      <c r="BK141" s="20">
        <f t="shared" si="71"/>
        <v>0.759798051887977</v>
      </c>
      <c r="BL141" s="21">
        <f t="shared" si="71"/>
        <v>7.0479186216072147E-3</v>
      </c>
      <c r="BM141" s="7"/>
      <c r="BN141" s="28">
        <f t="shared" si="78"/>
        <v>87</v>
      </c>
      <c r="BO141" s="28">
        <f t="shared" si="79"/>
        <v>69</v>
      </c>
      <c r="BP141" s="28">
        <f t="shared" si="80"/>
        <v>123</v>
      </c>
      <c r="BQ141" s="28">
        <f t="shared" si="81"/>
        <v>80</v>
      </c>
      <c r="BR141" s="28">
        <f t="shared" si="82"/>
        <v>88</v>
      </c>
      <c r="BS141" s="28">
        <f t="shared" si="83"/>
        <v>130</v>
      </c>
      <c r="BT141" s="28">
        <f t="shared" si="84"/>
        <v>101</v>
      </c>
      <c r="BU141" s="28">
        <f t="shared" si="85"/>
        <v>133</v>
      </c>
      <c r="BV141" s="28">
        <f t="shared" si="86"/>
        <v>46</v>
      </c>
      <c r="BW141" s="28">
        <f t="shared" si="87"/>
        <v>73</v>
      </c>
      <c r="BX141" s="28">
        <f t="shared" si="88"/>
        <v>148</v>
      </c>
      <c r="BY141" s="28">
        <f t="shared" si="89"/>
        <v>111</v>
      </c>
      <c r="BZ141" s="28">
        <f t="shared" si="90"/>
        <v>88</v>
      </c>
      <c r="CA141" s="28">
        <f t="shared" si="91"/>
        <v>133</v>
      </c>
      <c r="CB141" s="28">
        <f t="shared" si="92"/>
        <v>42</v>
      </c>
      <c r="CC141" s="28">
        <f t="shared" si="93"/>
        <v>140</v>
      </c>
      <c r="CD141" s="28">
        <f t="shared" si="94"/>
        <v>35</v>
      </c>
      <c r="CE141" s="28">
        <f t="shared" si="95"/>
        <v>75</v>
      </c>
      <c r="CF141" s="28">
        <f t="shared" si="96"/>
        <v>145</v>
      </c>
      <c r="CG141" s="28">
        <f t="shared" si="97"/>
        <v>96</v>
      </c>
      <c r="CH141" s="28">
        <f t="shared" si="98"/>
        <v>115</v>
      </c>
      <c r="CI141" s="28">
        <f t="shared" si="99"/>
        <v>83</v>
      </c>
      <c r="CJ141" s="28">
        <f t="shared" si="100"/>
        <v>31</v>
      </c>
      <c r="CK141" s="28">
        <f t="shared" si="101"/>
        <v>39</v>
      </c>
      <c r="CL141" s="28">
        <f t="shared" si="102"/>
        <v>119</v>
      </c>
      <c r="CM141" s="28">
        <f t="shared" si="103"/>
        <v>39</v>
      </c>
      <c r="CN141" s="28">
        <f t="shared" si="104"/>
        <v>126</v>
      </c>
    </row>
    <row r="142" spans="1:92" x14ac:dyDescent="0.25">
      <c r="A142" t="s">
        <v>58</v>
      </c>
      <c r="B142" t="s">
        <v>40</v>
      </c>
      <c r="C142">
        <v>2019</v>
      </c>
      <c r="D142" s="9">
        <f>[1]lakónépesség!T86</f>
        <v>530464</v>
      </c>
      <c r="E142">
        <v>305432</v>
      </c>
      <c r="F142">
        <v>138387</v>
      </c>
      <c r="G142">
        <v>113659</v>
      </c>
      <c r="H142">
        <v>187987</v>
      </c>
      <c r="I142">
        <v>73947</v>
      </c>
      <c r="J142">
        <v>116501</v>
      </c>
      <c r="K142">
        <v>117165</v>
      </c>
      <c r="L142">
        <v>73543</v>
      </c>
      <c r="M142">
        <v>117659</v>
      </c>
      <c r="N142">
        <v>57435</v>
      </c>
      <c r="O142">
        <v>66765</v>
      </c>
      <c r="P142">
        <v>89474</v>
      </c>
      <c r="Q142">
        <v>497245</v>
      </c>
      <c r="R142">
        <v>134005</v>
      </c>
      <c r="S142">
        <v>26649</v>
      </c>
      <c r="T142">
        <v>69751</v>
      </c>
      <c r="U142">
        <v>93931</v>
      </c>
      <c r="V142">
        <v>67568</v>
      </c>
      <c r="W142">
        <v>61037</v>
      </c>
      <c r="X142">
        <v>72499</v>
      </c>
      <c r="Y142">
        <v>999179</v>
      </c>
      <c r="Z142">
        <v>255189</v>
      </c>
      <c r="AA142">
        <v>56194</v>
      </c>
      <c r="AB142">
        <v>168199</v>
      </c>
      <c r="AC142">
        <v>50305</v>
      </c>
      <c r="AD142">
        <v>405066</v>
      </c>
      <c r="AE142">
        <v>6860</v>
      </c>
      <c r="AH142" s="8" t="str">
        <f t="shared" si="77"/>
        <v>Hajdú-Bihar</v>
      </c>
      <c r="AI142" t="str">
        <f t="shared" si="77"/>
        <v>megye</v>
      </c>
      <c r="AJ142">
        <f t="shared" si="77"/>
        <v>2019</v>
      </c>
      <c r="AK142" s="10"/>
      <c r="AL142" s="19">
        <f t="shared" si="76"/>
        <v>0.57578271098509981</v>
      </c>
      <c r="AM142" s="20">
        <f t="shared" si="76"/>
        <v>0.26087915485310975</v>
      </c>
      <c r="AN142" s="20">
        <f t="shared" si="76"/>
        <v>0.2142633618869518</v>
      </c>
      <c r="AO142" s="20">
        <f t="shared" si="76"/>
        <v>0.35438220124268566</v>
      </c>
      <c r="AP142" s="20">
        <f t="shared" si="76"/>
        <v>0.13940060022923328</v>
      </c>
      <c r="AQ142" s="20">
        <f t="shared" si="76"/>
        <v>0.21962093563370935</v>
      </c>
      <c r="AR142" s="20">
        <f t="shared" si="76"/>
        <v>0.22087266996440852</v>
      </c>
      <c r="AS142" s="20">
        <f t="shared" si="76"/>
        <v>0.13863900283525366</v>
      </c>
      <c r="AT142" s="20">
        <f t="shared" si="76"/>
        <v>0.22180393014417565</v>
      </c>
      <c r="AU142" s="20">
        <f t="shared" si="76"/>
        <v>0.10827313446341316</v>
      </c>
      <c r="AV142" s="20">
        <f t="shared" si="76"/>
        <v>0.12586150992338782</v>
      </c>
      <c r="AW142" s="20">
        <f t="shared" si="76"/>
        <v>0.16867120106171202</v>
      </c>
      <c r="AX142" s="20">
        <f t="shared" si="76"/>
        <v>0.93737746576582015</v>
      </c>
      <c r="AY142" s="20">
        <f t="shared" si="76"/>
        <v>0.25261846232732099</v>
      </c>
      <c r="AZ142" s="20">
        <f t="shared" si="76"/>
        <v>5.0237150871689694E-2</v>
      </c>
      <c r="BA142" s="20">
        <f t="shared" si="76"/>
        <v>0.13149054412740543</v>
      </c>
      <c r="BB142" s="20">
        <f t="shared" si="106"/>
        <v>0.17707327924232369</v>
      </c>
      <c r="BC142" s="20">
        <f t="shared" si="105"/>
        <v>0.12737527900102552</v>
      </c>
      <c r="BD142" s="20">
        <f t="shared" si="105"/>
        <v>0.11506341617904325</v>
      </c>
      <c r="BE142" s="20">
        <f t="shared" si="105"/>
        <v>0.13667091452011823</v>
      </c>
      <c r="BF142" s="20">
        <f t="shared" si="105"/>
        <v>1.8835943626711709</v>
      </c>
      <c r="BG142" s="20">
        <f t="shared" si="105"/>
        <v>0.48106751824817517</v>
      </c>
      <c r="BH142" s="20">
        <f t="shared" si="105"/>
        <v>0.10593367316160945</v>
      </c>
      <c r="BI142" s="20">
        <f t="shared" si="74"/>
        <v>0.3170790100741992</v>
      </c>
      <c r="BJ142" s="20">
        <f t="shared" si="71"/>
        <v>9.483207154491162E-2</v>
      </c>
      <c r="BK142" s="20">
        <f t="shared" si="71"/>
        <v>0.76360695542016044</v>
      </c>
      <c r="BL142" s="21">
        <f t="shared" si="71"/>
        <v>1.2932074561138927E-2</v>
      </c>
      <c r="BM142" s="7"/>
      <c r="BN142" s="28">
        <f t="shared" si="78"/>
        <v>12</v>
      </c>
      <c r="BO142" s="28">
        <f t="shared" si="79"/>
        <v>45</v>
      </c>
      <c r="BP142" s="28">
        <f t="shared" si="80"/>
        <v>22</v>
      </c>
      <c r="BQ142" s="28">
        <f t="shared" si="81"/>
        <v>16</v>
      </c>
      <c r="BR142" s="28">
        <f t="shared" si="82"/>
        <v>53</v>
      </c>
      <c r="BS142" s="28">
        <f t="shared" si="83"/>
        <v>25</v>
      </c>
      <c r="BT142" s="28">
        <f t="shared" si="84"/>
        <v>32</v>
      </c>
      <c r="BU142" s="28">
        <f t="shared" si="85"/>
        <v>86</v>
      </c>
      <c r="BV142" s="28">
        <f t="shared" si="86"/>
        <v>16</v>
      </c>
      <c r="BW142" s="28">
        <f t="shared" si="87"/>
        <v>20</v>
      </c>
      <c r="BX142" s="28">
        <f t="shared" si="88"/>
        <v>88</v>
      </c>
      <c r="BY142" s="28">
        <f t="shared" si="89"/>
        <v>17</v>
      </c>
      <c r="BZ142" s="28">
        <f t="shared" si="90"/>
        <v>9</v>
      </c>
      <c r="CA142" s="28">
        <f t="shared" si="91"/>
        <v>55</v>
      </c>
      <c r="CB142" s="28">
        <f t="shared" si="92"/>
        <v>6</v>
      </c>
      <c r="CC142" s="28">
        <f t="shared" si="93"/>
        <v>79</v>
      </c>
      <c r="CD142" s="28">
        <f t="shared" si="94"/>
        <v>124</v>
      </c>
      <c r="CE142" s="28">
        <f t="shared" si="95"/>
        <v>4</v>
      </c>
      <c r="CF142" s="28">
        <f t="shared" si="96"/>
        <v>115</v>
      </c>
      <c r="CG142" s="28">
        <f t="shared" si="97"/>
        <v>86</v>
      </c>
      <c r="CH142" s="28">
        <f t="shared" si="98"/>
        <v>18</v>
      </c>
      <c r="CI142" s="28">
        <f t="shared" si="99"/>
        <v>9</v>
      </c>
      <c r="CJ142" s="28">
        <f t="shared" si="100"/>
        <v>26</v>
      </c>
      <c r="CK142" s="28">
        <f t="shared" si="101"/>
        <v>5</v>
      </c>
      <c r="CL142" s="28">
        <f t="shared" si="102"/>
        <v>67</v>
      </c>
      <c r="CM142" s="28">
        <f t="shared" si="103"/>
        <v>38</v>
      </c>
      <c r="CN142" s="28">
        <f t="shared" si="104"/>
        <v>67</v>
      </c>
    </row>
    <row r="143" spans="1:92" x14ac:dyDescent="0.25">
      <c r="A143" t="s">
        <v>59</v>
      </c>
      <c r="B143" t="s">
        <v>40</v>
      </c>
      <c r="C143">
        <v>2019</v>
      </c>
      <c r="D143" s="9">
        <f>[1]lakónépesség!T87</f>
        <v>371271</v>
      </c>
      <c r="E143">
        <v>142431</v>
      </c>
      <c r="F143">
        <v>81009</v>
      </c>
      <c r="G143">
        <v>63369</v>
      </c>
      <c r="H143">
        <v>79469</v>
      </c>
      <c r="I143">
        <v>25385</v>
      </c>
      <c r="J143">
        <v>66001</v>
      </c>
      <c r="K143">
        <v>46623</v>
      </c>
      <c r="L143">
        <v>49699</v>
      </c>
      <c r="M143">
        <v>46805</v>
      </c>
      <c r="N143">
        <v>17844</v>
      </c>
      <c r="O143">
        <v>50835</v>
      </c>
      <c r="P143">
        <v>25269</v>
      </c>
      <c r="Q143">
        <v>214257</v>
      </c>
      <c r="R143">
        <v>169718</v>
      </c>
      <c r="S143">
        <v>6962</v>
      </c>
      <c r="T143">
        <v>37743</v>
      </c>
      <c r="U143">
        <v>108808</v>
      </c>
      <c r="V143">
        <v>8522</v>
      </c>
      <c r="W143">
        <v>47671</v>
      </c>
      <c r="X143">
        <v>61589</v>
      </c>
      <c r="Y143">
        <v>530194</v>
      </c>
      <c r="Z143">
        <v>148149</v>
      </c>
      <c r="AA143">
        <v>8453</v>
      </c>
      <c r="AB143">
        <v>62900</v>
      </c>
      <c r="AC143">
        <v>21477</v>
      </c>
      <c r="AD143">
        <v>230081</v>
      </c>
      <c r="AE143">
        <v>2228</v>
      </c>
      <c r="AH143" s="8" t="str">
        <f t="shared" si="77"/>
        <v>Jász-Nagykun-Szolnok</v>
      </c>
      <c r="AI143" t="str">
        <f t="shared" si="77"/>
        <v>megye</v>
      </c>
      <c r="AJ143">
        <f t="shared" si="77"/>
        <v>2019</v>
      </c>
      <c r="AK143" s="10"/>
      <c r="AL143" s="19">
        <f t="shared" si="76"/>
        <v>0.38363082492303463</v>
      </c>
      <c r="AM143" s="20">
        <f t="shared" si="76"/>
        <v>0.21819371833512446</v>
      </c>
      <c r="AN143" s="20">
        <f t="shared" si="76"/>
        <v>0.17068125439369086</v>
      </c>
      <c r="AO143" s="20">
        <f t="shared" si="76"/>
        <v>0.2140458048164279</v>
      </c>
      <c r="AP143" s="20">
        <f t="shared" si="76"/>
        <v>6.8373236800073262E-2</v>
      </c>
      <c r="AQ143" s="20">
        <f t="shared" si="76"/>
        <v>0.17777041568019047</v>
      </c>
      <c r="AR143" s="20">
        <f t="shared" si="76"/>
        <v>0.12557673505337072</v>
      </c>
      <c r="AS143" s="20">
        <f t="shared" si="76"/>
        <v>0.13386178828941664</v>
      </c>
      <c r="AT143" s="20">
        <f t="shared" ref="AT143:BA174" si="107">M143/$D143</f>
        <v>0.12606694301467122</v>
      </c>
      <c r="AU143" s="20">
        <f t="shared" si="107"/>
        <v>4.8061927810144074E-2</v>
      </c>
      <c r="AV143" s="20">
        <f t="shared" si="107"/>
        <v>0.13692154787203956</v>
      </c>
      <c r="AW143" s="20">
        <f t="shared" si="107"/>
        <v>6.8060796561002612E-2</v>
      </c>
      <c r="AX143" s="20">
        <f t="shared" si="107"/>
        <v>0.57709058881517816</v>
      </c>
      <c r="AY143" s="20">
        <f t="shared" si="107"/>
        <v>0.45712700426373187</v>
      </c>
      <c r="AZ143" s="20">
        <f t="shared" si="107"/>
        <v>1.8751801244912745E-2</v>
      </c>
      <c r="BA143" s="20">
        <f t="shared" si="107"/>
        <v>0.10165889606244495</v>
      </c>
      <c r="BB143" s="20">
        <f t="shared" si="106"/>
        <v>0.29306894424827146</v>
      </c>
      <c r="BC143" s="20">
        <f t="shared" si="105"/>
        <v>2.2953583770345651E-2</v>
      </c>
      <c r="BD143" s="20">
        <f t="shared" si="105"/>
        <v>0.12839947100635385</v>
      </c>
      <c r="BE143" s="20">
        <f t="shared" si="105"/>
        <v>0.16588691279415846</v>
      </c>
      <c r="BF143" s="20">
        <f t="shared" si="105"/>
        <v>1.4280512078778036</v>
      </c>
      <c r="BG143" s="20">
        <f t="shared" si="105"/>
        <v>0.39903197394894835</v>
      </c>
      <c r="BH143" s="20">
        <f t="shared" si="105"/>
        <v>2.276773569710535E-2</v>
      </c>
      <c r="BI143" s="20">
        <f t="shared" si="74"/>
        <v>0.16941802618572419</v>
      </c>
      <c r="BJ143" s="20">
        <f t="shared" si="71"/>
        <v>5.7847232883796472E-2</v>
      </c>
      <c r="BK143" s="20">
        <f t="shared" si="71"/>
        <v>0.6197117469449539</v>
      </c>
      <c r="BL143" s="21">
        <f t="shared" si="71"/>
        <v>6.0010073504259695E-3</v>
      </c>
      <c r="BM143" s="7"/>
      <c r="BN143" s="28">
        <f t="shared" si="78"/>
        <v>69</v>
      </c>
      <c r="BO143" s="28">
        <f t="shared" si="79"/>
        <v>100</v>
      </c>
      <c r="BP143" s="28">
        <f t="shared" si="80"/>
        <v>75</v>
      </c>
      <c r="BQ143" s="28">
        <f t="shared" si="81"/>
        <v>150</v>
      </c>
      <c r="BR143" s="28">
        <f t="shared" si="82"/>
        <v>158</v>
      </c>
      <c r="BS143" s="28">
        <f t="shared" si="83"/>
        <v>88</v>
      </c>
      <c r="BT143" s="28">
        <f t="shared" si="84"/>
        <v>172</v>
      </c>
      <c r="BU143" s="28">
        <f t="shared" si="85"/>
        <v>94</v>
      </c>
      <c r="BV143" s="28">
        <f t="shared" si="86"/>
        <v>145</v>
      </c>
      <c r="BW143" s="28">
        <f t="shared" si="87"/>
        <v>154</v>
      </c>
      <c r="BX143" s="28">
        <f t="shared" si="88"/>
        <v>50</v>
      </c>
      <c r="BY143" s="28">
        <f t="shared" si="89"/>
        <v>137</v>
      </c>
      <c r="BZ143" s="28">
        <f t="shared" si="90"/>
        <v>118</v>
      </c>
      <c r="CA143" s="28">
        <f t="shared" si="91"/>
        <v>9</v>
      </c>
      <c r="CB143" s="28">
        <f t="shared" si="92"/>
        <v>160</v>
      </c>
      <c r="CC143" s="28">
        <f t="shared" si="93"/>
        <v>145</v>
      </c>
      <c r="CD143" s="28">
        <f t="shared" si="94"/>
        <v>18</v>
      </c>
      <c r="CE143" s="28">
        <f t="shared" si="95"/>
        <v>102</v>
      </c>
      <c r="CF143" s="28">
        <f t="shared" si="96"/>
        <v>94</v>
      </c>
      <c r="CG143" s="28">
        <f t="shared" si="97"/>
        <v>27</v>
      </c>
      <c r="CH143" s="28">
        <f t="shared" si="98"/>
        <v>58</v>
      </c>
      <c r="CI143" s="28">
        <f t="shared" si="99"/>
        <v>33</v>
      </c>
      <c r="CJ143" s="28">
        <f t="shared" si="100"/>
        <v>171</v>
      </c>
      <c r="CK143" s="28">
        <f t="shared" si="101"/>
        <v>137</v>
      </c>
      <c r="CL143" s="28">
        <f t="shared" si="102"/>
        <v>167</v>
      </c>
      <c r="CM143" s="28">
        <f t="shared" si="103"/>
        <v>94</v>
      </c>
      <c r="CN143" s="28">
        <f t="shared" si="104"/>
        <v>147</v>
      </c>
    </row>
    <row r="144" spans="1:92" x14ac:dyDescent="0.25">
      <c r="A144" t="s">
        <v>60</v>
      </c>
      <c r="B144" t="s">
        <v>40</v>
      </c>
      <c r="C144">
        <v>2019</v>
      </c>
      <c r="D144" s="9">
        <f>[1]lakónépesség!T88</f>
        <v>558361</v>
      </c>
      <c r="E144">
        <v>223442</v>
      </c>
      <c r="F144">
        <v>74874</v>
      </c>
      <c r="G144">
        <v>113474</v>
      </c>
      <c r="H144">
        <v>110408</v>
      </c>
      <c r="I144">
        <v>79200</v>
      </c>
      <c r="J144">
        <v>94753</v>
      </c>
      <c r="K144">
        <v>84698</v>
      </c>
      <c r="L144">
        <v>64111</v>
      </c>
      <c r="M144">
        <v>69383</v>
      </c>
      <c r="N144">
        <v>38519</v>
      </c>
      <c r="O144">
        <v>54513</v>
      </c>
      <c r="P144">
        <v>38153</v>
      </c>
      <c r="Q144">
        <v>344655</v>
      </c>
      <c r="R144">
        <v>110981</v>
      </c>
      <c r="S144">
        <v>18495</v>
      </c>
      <c r="T144">
        <v>62608</v>
      </c>
      <c r="U144">
        <v>156735</v>
      </c>
      <c r="V144">
        <v>25807</v>
      </c>
      <c r="W144">
        <v>64114</v>
      </c>
      <c r="X144">
        <v>86645</v>
      </c>
      <c r="Y144">
        <v>792249</v>
      </c>
      <c r="Z144">
        <v>207282</v>
      </c>
      <c r="AA144">
        <v>53827</v>
      </c>
      <c r="AB144">
        <v>109245</v>
      </c>
      <c r="AC144">
        <v>49997</v>
      </c>
      <c r="AD144">
        <v>210618</v>
      </c>
      <c r="AE144">
        <v>6835</v>
      </c>
      <c r="AH144" s="8" t="str">
        <f t="shared" si="77"/>
        <v>Szabolcs-Szatmár-Bereg</v>
      </c>
      <c r="AI144" t="str">
        <f t="shared" si="77"/>
        <v>megye</v>
      </c>
      <c r="AJ144">
        <f t="shared" si="77"/>
        <v>2019</v>
      </c>
      <c r="AK144" s="10"/>
      <c r="AL144" s="19">
        <f t="shared" ref="AL144:AS175" si="108">E144/$D144</f>
        <v>0.40017479730855127</v>
      </c>
      <c r="AM144" s="20">
        <f t="shared" si="108"/>
        <v>0.13409604180807758</v>
      </c>
      <c r="AN144" s="20">
        <f t="shared" si="108"/>
        <v>0.20322694457528373</v>
      </c>
      <c r="AO144" s="20">
        <f t="shared" si="108"/>
        <v>0.19773587338657247</v>
      </c>
      <c r="AP144" s="20">
        <f t="shared" si="108"/>
        <v>0.14184371759488934</v>
      </c>
      <c r="AQ144" s="20">
        <f t="shared" si="108"/>
        <v>0.16969845673318876</v>
      </c>
      <c r="AR144" s="20">
        <f t="shared" si="108"/>
        <v>0.1516903938491406</v>
      </c>
      <c r="AS144" s="20">
        <f t="shared" si="108"/>
        <v>0.11481998205462057</v>
      </c>
      <c r="AT144" s="20">
        <f t="shared" si="107"/>
        <v>0.12426190224603796</v>
      </c>
      <c r="AU144" s="20">
        <f t="shared" si="107"/>
        <v>6.898583532875685E-2</v>
      </c>
      <c r="AV144" s="20">
        <f t="shared" si="107"/>
        <v>9.7630386076391434E-2</v>
      </c>
      <c r="AW144" s="20">
        <f t="shared" si="107"/>
        <v>6.8330345421689559E-2</v>
      </c>
      <c r="AX144" s="20">
        <f t="shared" si="107"/>
        <v>0.61726195060185074</v>
      </c>
      <c r="AY144" s="20">
        <f t="shared" si="107"/>
        <v>0.19876209119189914</v>
      </c>
      <c r="AZ144" s="20">
        <f t="shared" si="107"/>
        <v>3.312373177926109E-2</v>
      </c>
      <c r="BA144" s="20">
        <f t="shared" si="107"/>
        <v>0.11212817514117211</v>
      </c>
      <c r="BB144" s="20">
        <f t="shared" si="106"/>
        <v>0.28070549339943157</v>
      </c>
      <c r="BC144" s="20">
        <f t="shared" si="105"/>
        <v>4.6219202272365013E-2</v>
      </c>
      <c r="BD144" s="20">
        <f t="shared" si="105"/>
        <v>0.11482535492271129</v>
      </c>
      <c r="BE144" s="20">
        <f t="shared" si="105"/>
        <v>0.15517738524001498</v>
      </c>
      <c r="BF144" s="20">
        <f t="shared" si="105"/>
        <v>1.4188831240004227</v>
      </c>
      <c r="BG144" s="20">
        <f t="shared" si="105"/>
        <v>0.37123294785989708</v>
      </c>
      <c r="BH144" s="20">
        <f t="shared" si="105"/>
        <v>9.640179023964783E-2</v>
      </c>
      <c r="BI144" s="20">
        <f t="shared" si="74"/>
        <v>0.1956529915234051</v>
      </c>
      <c r="BJ144" s="20">
        <f t="shared" si="71"/>
        <v>8.9542428643834368E-2</v>
      </c>
      <c r="BK144" s="20">
        <f t="shared" si="71"/>
        <v>0.37720757717677272</v>
      </c>
      <c r="BL144" s="21">
        <f t="shared" si="71"/>
        <v>1.2241184466680158E-2</v>
      </c>
      <c r="BM144" s="7"/>
      <c r="BN144" s="28">
        <f t="shared" si="78"/>
        <v>52</v>
      </c>
      <c r="BO144" s="28">
        <f t="shared" si="79"/>
        <v>172</v>
      </c>
      <c r="BP144" s="28">
        <f t="shared" si="80"/>
        <v>32</v>
      </c>
      <c r="BQ144" s="28">
        <f t="shared" si="81"/>
        <v>161</v>
      </c>
      <c r="BR144" s="28">
        <f t="shared" si="82"/>
        <v>52</v>
      </c>
      <c r="BS144" s="28">
        <f t="shared" si="83"/>
        <v>100</v>
      </c>
      <c r="BT144" s="28">
        <f t="shared" si="84"/>
        <v>151</v>
      </c>
      <c r="BU144" s="28">
        <f t="shared" si="85"/>
        <v>124</v>
      </c>
      <c r="BV144" s="28">
        <f t="shared" si="86"/>
        <v>149</v>
      </c>
      <c r="BW144" s="28">
        <f t="shared" si="87"/>
        <v>112</v>
      </c>
      <c r="BX144" s="28">
        <f t="shared" si="88"/>
        <v>138</v>
      </c>
      <c r="BY144" s="28">
        <f t="shared" si="89"/>
        <v>136</v>
      </c>
      <c r="BZ144" s="28">
        <f t="shared" si="90"/>
        <v>98</v>
      </c>
      <c r="CA144" s="28">
        <f t="shared" si="91"/>
        <v>103</v>
      </c>
      <c r="CB144" s="28">
        <f t="shared" si="92"/>
        <v>70</v>
      </c>
      <c r="CC144" s="28">
        <f t="shared" si="93"/>
        <v>132</v>
      </c>
      <c r="CD144" s="28">
        <f t="shared" si="94"/>
        <v>23</v>
      </c>
      <c r="CE144" s="28">
        <f t="shared" si="95"/>
        <v>37</v>
      </c>
      <c r="CF144" s="28">
        <f t="shared" si="96"/>
        <v>116</v>
      </c>
      <c r="CG144" s="28">
        <f t="shared" si="97"/>
        <v>51</v>
      </c>
      <c r="CH144" s="28">
        <f t="shared" si="98"/>
        <v>59</v>
      </c>
      <c r="CI144" s="28">
        <f t="shared" si="99"/>
        <v>91</v>
      </c>
      <c r="CJ144" s="28">
        <f t="shared" si="100"/>
        <v>48</v>
      </c>
      <c r="CK144" s="28">
        <f t="shared" si="101"/>
        <v>87</v>
      </c>
      <c r="CL144" s="28">
        <f t="shared" si="102"/>
        <v>93</v>
      </c>
      <c r="CM144" s="28">
        <f t="shared" si="103"/>
        <v>166</v>
      </c>
      <c r="CN144" s="28">
        <f t="shared" si="104"/>
        <v>71</v>
      </c>
    </row>
    <row r="145" spans="1:92" x14ac:dyDescent="0.25">
      <c r="A145" t="s">
        <v>61</v>
      </c>
      <c r="B145" t="s">
        <v>44</v>
      </c>
      <c r="C145">
        <v>2019</v>
      </c>
      <c r="D145" s="9">
        <f>[1]lakónépesség!T89</f>
        <v>1460096</v>
      </c>
      <c r="E145">
        <v>671305</v>
      </c>
      <c r="F145">
        <v>294270</v>
      </c>
      <c r="G145">
        <v>290502</v>
      </c>
      <c r="H145">
        <v>377864</v>
      </c>
      <c r="I145">
        <v>178532</v>
      </c>
      <c r="J145">
        <v>277255</v>
      </c>
      <c r="K145">
        <v>248486</v>
      </c>
      <c r="L145">
        <v>187353</v>
      </c>
      <c r="M145">
        <v>233847</v>
      </c>
      <c r="N145">
        <v>113798</v>
      </c>
      <c r="O145">
        <v>172113</v>
      </c>
      <c r="P145">
        <v>152896</v>
      </c>
      <c r="Q145">
        <v>1056157</v>
      </c>
      <c r="R145">
        <v>414704</v>
      </c>
      <c r="S145">
        <v>52106</v>
      </c>
      <c r="T145">
        <v>170102</v>
      </c>
      <c r="U145">
        <v>359474</v>
      </c>
      <c r="V145">
        <v>101897</v>
      </c>
      <c r="W145">
        <v>172822</v>
      </c>
      <c r="X145">
        <v>220733</v>
      </c>
      <c r="Y145">
        <v>2321622</v>
      </c>
      <c r="Z145">
        <v>610620</v>
      </c>
      <c r="AA145">
        <v>118474</v>
      </c>
      <c r="AB145">
        <v>340344</v>
      </c>
      <c r="AC145">
        <v>121779</v>
      </c>
      <c r="AD145">
        <v>845765</v>
      </c>
      <c r="AE145">
        <v>15923</v>
      </c>
      <c r="AH145" s="8" t="str">
        <f t="shared" si="77"/>
        <v>Észak-Alföld</v>
      </c>
      <c r="AI145" t="str">
        <f t="shared" si="77"/>
        <v>régió</v>
      </c>
      <c r="AJ145">
        <f t="shared" si="77"/>
        <v>2019</v>
      </c>
      <c r="AK145" s="10"/>
      <c r="AL145" s="19">
        <f t="shared" si="108"/>
        <v>0.45976771390374332</v>
      </c>
      <c r="AM145" s="20">
        <f t="shared" si="108"/>
        <v>0.20154154247391953</v>
      </c>
      <c r="AN145" s="20">
        <f t="shared" si="108"/>
        <v>0.19896089024283334</v>
      </c>
      <c r="AO145" s="20">
        <f t="shared" si="108"/>
        <v>0.25879394231612168</v>
      </c>
      <c r="AP145" s="20">
        <f t="shared" si="108"/>
        <v>0.12227415183659157</v>
      </c>
      <c r="AQ145" s="20">
        <f t="shared" si="108"/>
        <v>0.18988819913211186</v>
      </c>
      <c r="AR145" s="20">
        <f t="shared" si="108"/>
        <v>0.17018470018409748</v>
      </c>
      <c r="AS145" s="20">
        <f t="shared" si="108"/>
        <v>0.12831553541684931</v>
      </c>
      <c r="AT145" s="20">
        <f t="shared" si="107"/>
        <v>0.16015864710265626</v>
      </c>
      <c r="AU145" s="20">
        <f t="shared" si="107"/>
        <v>7.7938710879284653E-2</v>
      </c>
      <c r="AV145" s="20">
        <f t="shared" si="107"/>
        <v>0.11787786556500394</v>
      </c>
      <c r="AW145" s="20">
        <f t="shared" si="107"/>
        <v>0.10471640220916981</v>
      </c>
      <c r="AX145" s="20">
        <f t="shared" si="107"/>
        <v>0.72334764289471376</v>
      </c>
      <c r="AY145" s="20">
        <f t="shared" si="107"/>
        <v>0.28402515998948014</v>
      </c>
      <c r="AZ145" s="20">
        <f t="shared" si="107"/>
        <v>3.5686694573507496E-2</v>
      </c>
      <c r="BA145" s="20">
        <f t="shared" si="107"/>
        <v>0.11650055886736214</v>
      </c>
      <c r="BB145" s="20">
        <f t="shared" si="106"/>
        <v>0.24619888007363899</v>
      </c>
      <c r="BC145" s="20">
        <f t="shared" si="105"/>
        <v>6.9787876961514853E-2</v>
      </c>
      <c r="BD145" s="20">
        <f t="shared" si="105"/>
        <v>0.11836345007451565</v>
      </c>
      <c r="BE145" s="20">
        <f t="shared" si="105"/>
        <v>0.15117704589287279</v>
      </c>
      <c r="BF145" s="20">
        <f t="shared" si="105"/>
        <v>1.5900475037257824</v>
      </c>
      <c r="BG145" s="20">
        <f t="shared" si="105"/>
        <v>0.4182053782764969</v>
      </c>
      <c r="BH145" s="20">
        <f t="shared" si="105"/>
        <v>8.1141240028052952E-2</v>
      </c>
      <c r="BI145" s="20">
        <f t="shared" si="74"/>
        <v>0.23309700184097484</v>
      </c>
      <c r="BJ145" s="20">
        <f t="shared" si="71"/>
        <v>8.3404789822039097E-2</v>
      </c>
      <c r="BK145" s="20">
        <f t="shared" si="71"/>
        <v>0.57925300802139035</v>
      </c>
      <c r="BL145" s="21">
        <f t="shared" si="71"/>
        <v>1.0905447313053387E-2</v>
      </c>
      <c r="BM145" s="7"/>
      <c r="BN145" s="28">
        <f t="shared" si="78"/>
        <v>26</v>
      </c>
      <c r="BO145" s="28">
        <f t="shared" si="79"/>
        <v>121</v>
      </c>
      <c r="BP145" s="28">
        <f t="shared" si="80"/>
        <v>37</v>
      </c>
      <c r="BQ145" s="28">
        <f t="shared" si="81"/>
        <v>84</v>
      </c>
      <c r="BR145" s="28">
        <f t="shared" si="82"/>
        <v>81</v>
      </c>
      <c r="BS145" s="28">
        <f t="shared" si="83"/>
        <v>68</v>
      </c>
      <c r="BT145" s="28">
        <f t="shared" si="84"/>
        <v>129</v>
      </c>
      <c r="BU145" s="28">
        <f t="shared" si="85"/>
        <v>101</v>
      </c>
      <c r="BV145" s="28">
        <f t="shared" si="86"/>
        <v>87</v>
      </c>
      <c r="BW145" s="28">
        <f t="shared" si="87"/>
        <v>74</v>
      </c>
      <c r="BX145" s="28">
        <f t="shared" si="88"/>
        <v>105</v>
      </c>
      <c r="BY145" s="28">
        <f t="shared" si="89"/>
        <v>60</v>
      </c>
      <c r="BZ145" s="28">
        <f t="shared" si="90"/>
        <v>34</v>
      </c>
      <c r="CA145" s="28">
        <f t="shared" si="91"/>
        <v>33</v>
      </c>
      <c r="CB145" s="28">
        <f t="shared" si="92"/>
        <v>40</v>
      </c>
      <c r="CC145" s="28">
        <f t="shared" si="93"/>
        <v>119</v>
      </c>
      <c r="CD145" s="28">
        <f t="shared" si="94"/>
        <v>39</v>
      </c>
      <c r="CE145" s="28">
        <f t="shared" si="95"/>
        <v>20</v>
      </c>
      <c r="CF145" s="28">
        <f t="shared" si="96"/>
        <v>112</v>
      </c>
      <c r="CG145" s="28">
        <f t="shared" si="97"/>
        <v>58</v>
      </c>
      <c r="CH145" s="28">
        <f t="shared" si="98"/>
        <v>29</v>
      </c>
      <c r="CI145" s="28">
        <f t="shared" si="99"/>
        <v>19</v>
      </c>
      <c r="CJ145" s="28">
        <f t="shared" si="100"/>
        <v>96</v>
      </c>
      <c r="CK145" s="28">
        <f t="shared" si="101"/>
        <v>45</v>
      </c>
      <c r="CL145" s="28">
        <f t="shared" si="102"/>
        <v>121</v>
      </c>
      <c r="CM145" s="28">
        <f t="shared" si="103"/>
        <v>113</v>
      </c>
      <c r="CN145" s="28">
        <f t="shared" si="104"/>
        <v>83</v>
      </c>
    </row>
    <row r="146" spans="1:92" x14ac:dyDescent="0.25">
      <c r="A146" t="s">
        <v>62</v>
      </c>
      <c r="B146" t="s">
        <v>40</v>
      </c>
      <c r="C146">
        <v>2019</v>
      </c>
      <c r="D146" s="9">
        <f>[1]lakónépesség!T90</f>
        <v>505602</v>
      </c>
      <c r="E146">
        <v>167671</v>
      </c>
      <c r="F146">
        <v>81593</v>
      </c>
      <c r="G146">
        <v>114552</v>
      </c>
      <c r="H146">
        <v>117246</v>
      </c>
      <c r="I146">
        <v>32555</v>
      </c>
      <c r="J146">
        <v>68080</v>
      </c>
      <c r="K146">
        <v>81057</v>
      </c>
      <c r="L146">
        <v>89287</v>
      </c>
      <c r="M146">
        <v>72291</v>
      </c>
      <c r="N146">
        <v>24400</v>
      </c>
      <c r="O146">
        <v>55368</v>
      </c>
      <c r="P146">
        <v>59860</v>
      </c>
      <c r="Q146">
        <v>310148</v>
      </c>
      <c r="R146">
        <v>79318</v>
      </c>
      <c r="S146">
        <v>14134</v>
      </c>
      <c r="T146">
        <v>70352</v>
      </c>
      <c r="U146">
        <v>74256</v>
      </c>
      <c r="V146">
        <v>1801</v>
      </c>
      <c r="W146">
        <v>61571</v>
      </c>
      <c r="X146">
        <v>79780</v>
      </c>
      <c r="Y146">
        <v>662729</v>
      </c>
      <c r="Z146">
        <v>203865</v>
      </c>
      <c r="AA146">
        <v>31532</v>
      </c>
      <c r="AB146">
        <v>90529</v>
      </c>
      <c r="AC146">
        <v>40334</v>
      </c>
      <c r="AD146">
        <v>327227</v>
      </c>
      <c r="AE146">
        <v>65516</v>
      </c>
      <c r="AH146" s="8" t="str">
        <f t="shared" si="77"/>
        <v>Bács-Kiskun</v>
      </c>
      <c r="AI146" t="str">
        <f t="shared" si="77"/>
        <v>megye</v>
      </c>
      <c r="AJ146">
        <f t="shared" si="77"/>
        <v>2019</v>
      </c>
      <c r="AK146" s="10"/>
      <c r="AL146" s="19">
        <f t="shared" si="108"/>
        <v>0.3316264571738245</v>
      </c>
      <c r="AM146" s="20">
        <f t="shared" si="108"/>
        <v>0.16137792176454999</v>
      </c>
      <c r="AN146" s="20">
        <f t="shared" si="108"/>
        <v>0.22656555947167931</v>
      </c>
      <c r="AO146" s="20">
        <f t="shared" si="108"/>
        <v>0.2318938611793466</v>
      </c>
      <c r="AP146" s="20">
        <f t="shared" si="108"/>
        <v>6.4388590235006982E-2</v>
      </c>
      <c r="AQ146" s="20">
        <f t="shared" si="108"/>
        <v>0.13465136609427969</v>
      </c>
      <c r="AR146" s="20">
        <f t="shared" si="108"/>
        <v>0.1603177993757936</v>
      </c>
      <c r="AS146" s="20">
        <f t="shared" si="108"/>
        <v>0.17659542485987001</v>
      </c>
      <c r="AT146" s="20">
        <f t="shared" si="107"/>
        <v>0.14298005150296084</v>
      </c>
      <c r="AU146" s="20">
        <f t="shared" si="107"/>
        <v>4.8259302771745366E-2</v>
      </c>
      <c r="AV146" s="20">
        <f t="shared" si="107"/>
        <v>0.10950906048631137</v>
      </c>
      <c r="AW146" s="20">
        <f t="shared" si="107"/>
        <v>0.11839351901297859</v>
      </c>
      <c r="AX146" s="20">
        <f t="shared" si="107"/>
        <v>0.61342320639554437</v>
      </c>
      <c r="AY146" s="20">
        <f t="shared" si="107"/>
        <v>0.15687833513316798</v>
      </c>
      <c r="AZ146" s="20">
        <f t="shared" si="107"/>
        <v>2.7954794482616761E-2</v>
      </c>
      <c r="BA146" s="20">
        <f t="shared" si="107"/>
        <v>0.13914501920482911</v>
      </c>
      <c r="BB146" s="20">
        <f t="shared" si="106"/>
        <v>0.14686650764830836</v>
      </c>
      <c r="BC146" s="20">
        <f t="shared" si="105"/>
        <v>3.5620903398325167E-3</v>
      </c>
      <c r="BD146" s="20">
        <f t="shared" si="105"/>
        <v>0.12177760372783336</v>
      </c>
      <c r="BE146" s="20">
        <f t="shared" si="105"/>
        <v>0.15779209734138711</v>
      </c>
      <c r="BF146" s="20">
        <f t="shared" si="105"/>
        <v>1.3107721092875424</v>
      </c>
      <c r="BG146" s="20">
        <f t="shared" si="105"/>
        <v>0.40321240817876514</v>
      </c>
      <c r="BH146" s="20">
        <f t="shared" si="105"/>
        <v>6.2365259631093233E-2</v>
      </c>
      <c r="BI146" s="20">
        <f t="shared" si="74"/>
        <v>0.17905190248456296</v>
      </c>
      <c r="BJ146" s="20">
        <f t="shared" si="74"/>
        <v>7.9774209753917108E-2</v>
      </c>
      <c r="BK146" s="20">
        <f t="shared" si="74"/>
        <v>0.64720274049548854</v>
      </c>
      <c r="BL146" s="21">
        <f t="shared" si="74"/>
        <v>0.12958018362269136</v>
      </c>
      <c r="BM146" s="7"/>
      <c r="BN146" s="28">
        <f t="shared" si="78"/>
        <v>104</v>
      </c>
      <c r="BO146" s="28">
        <f t="shared" si="79"/>
        <v>157</v>
      </c>
      <c r="BP146" s="28">
        <f t="shared" si="80"/>
        <v>11</v>
      </c>
      <c r="BQ146" s="28">
        <f t="shared" si="81"/>
        <v>127</v>
      </c>
      <c r="BR146" s="28">
        <f t="shared" si="82"/>
        <v>163</v>
      </c>
      <c r="BS146" s="28">
        <f t="shared" si="83"/>
        <v>145</v>
      </c>
      <c r="BT146" s="28">
        <f t="shared" si="84"/>
        <v>139</v>
      </c>
      <c r="BU146" s="28">
        <f t="shared" si="85"/>
        <v>41</v>
      </c>
      <c r="BV146" s="28">
        <f t="shared" si="86"/>
        <v>116</v>
      </c>
      <c r="BW146" s="28">
        <f t="shared" si="87"/>
        <v>153</v>
      </c>
      <c r="BX146" s="28">
        <f t="shared" si="88"/>
        <v>114</v>
      </c>
      <c r="BY146" s="28">
        <f t="shared" si="89"/>
        <v>42</v>
      </c>
      <c r="BZ146" s="28">
        <f t="shared" si="90"/>
        <v>102</v>
      </c>
      <c r="CA146" s="28">
        <f t="shared" si="91"/>
        <v>153</v>
      </c>
      <c r="CB146" s="28">
        <f t="shared" si="92"/>
        <v>111</v>
      </c>
      <c r="CC146" s="28">
        <f t="shared" si="93"/>
        <v>72</v>
      </c>
      <c r="CD146" s="28">
        <f t="shared" si="94"/>
        <v>164</v>
      </c>
      <c r="CE146" s="28">
        <f t="shared" si="95"/>
        <v>175</v>
      </c>
      <c r="CF146" s="28">
        <f t="shared" si="96"/>
        <v>105</v>
      </c>
      <c r="CG146" s="28">
        <f t="shared" si="97"/>
        <v>45</v>
      </c>
      <c r="CH146" s="28">
        <f t="shared" si="98"/>
        <v>82</v>
      </c>
      <c r="CI146" s="28">
        <f t="shared" si="99"/>
        <v>28</v>
      </c>
      <c r="CJ146" s="28">
        <f t="shared" si="100"/>
        <v>148</v>
      </c>
      <c r="CK146" s="28">
        <f t="shared" si="101"/>
        <v>112</v>
      </c>
      <c r="CL146" s="28">
        <f t="shared" si="102"/>
        <v>130</v>
      </c>
      <c r="CM146" s="28">
        <f t="shared" si="103"/>
        <v>87</v>
      </c>
      <c r="CN146" s="28">
        <f t="shared" si="104"/>
        <v>1</v>
      </c>
    </row>
    <row r="147" spans="1:92" x14ac:dyDescent="0.25">
      <c r="A147" t="s">
        <v>63</v>
      </c>
      <c r="B147" t="s">
        <v>40</v>
      </c>
      <c r="C147">
        <v>2019</v>
      </c>
      <c r="D147" s="9">
        <f>[1]lakónépesség!T91</f>
        <v>338025</v>
      </c>
      <c r="E147">
        <v>116666</v>
      </c>
      <c r="F147">
        <v>74458</v>
      </c>
      <c r="G147">
        <v>41628</v>
      </c>
      <c r="H147">
        <v>76251</v>
      </c>
      <c r="I147">
        <v>34650</v>
      </c>
      <c r="J147">
        <v>88233</v>
      </c>
      <c r="K147">
        <v>56139</v>
      </c>
      <c r="L147">
        <v>45195</v>
      </c>
      <c r="M147">
        <v>60503</v>
      </c>
      <c r="N147">
        <v>24094</v>
      </c>
      <c r="O147">
        <v>44692</v>
      </c>
      <c r="P147">
        <v>34366</v>
      </c>
      <c r="Q147">
        <v>211847</v>
      </c>
      <c r="R147">
        <v>64517</v>
      </c>
      <c r="S147">
        <v>9838</v>
      </c>
      <c r="T147">
        <v>59357</v>
      </c>
      <c r="U147">
        <v>69761</v>
      </c>
      <c r="V147">
        <v>3604</v>
      </c>
      <c r="W147">
        <v>54148</v>
      </c>
      <c r="X147">
        <v>59921</v>
      </c>
      <c r="Y147">
        <v>451132</v>
      </c>
      <c r="Z147">
        <v>125902</v>
      </c>
      <c r="AA147">
        <v>31220</v>
      </c>
      <c r="AB147">
        <v>82035</v>
      </c>
      <c r="AC147">
        <v>29567</v>
      </c>
      <c r="AD147">
        <v>196580</v>
      </c>
      <c r="AE147">
        <v>4407</v>
      </c>
      <c r="AH147" s="8" t="str">
        <f t="shared" si="77"/>
        <v>Békés</v>
      </c>
      <c r="AI147" t="str">
        <f t="shared" si="77"/>
        <v>megye</v>
      </c>
      <c r="AJ147">
        <f t="shared" si="77"/>
        <v>2019</v>
      </c>
      <c r="AK147" s="10"/>
      <c r="AL147" s="19">
        <f t="shared" si="108"/>
        <v>0.34514015235559498</v>
      </c>
      <c r="AM147" s="20">
        <f t="shared" si="108"/>
        <v>0.22027364839878708</v>
      </c>
      <c r="AN147" s="20">
        <f t="shared" si="108"/>
        <v>0.12315065453738629</v>
      </c>
      <c r="AO147" s="20">
        <f t="shared" si="108"/>
        <v>0.22557798979365432</v>
      </c>
      <c r="AP147" s="20">
        <f t="shared" si="108"/>
        <v>0.10250721100510317</v>
      </c>
      <c r="AQ147" s="20">
        <f t="shared" si="108"/>
        <v>0.26102507211005105</v>
      </c>
      <c r="AR147" s="20">
        <f t="shared" si="108"/>
        <v>0.16607943199467495</v>
      </c>
      <c r="AS147" s="20">
        <f t="shared" si="108"/>
        <v>0.13370312846682939</v>
      </c>
      <c r="AT147" s="20">
        <f t="shared" si="107"/>
        <v>0.17898971969528882</v>
      </c>
      <c r="AU147" s="20">
        <f t="shared" si="107"/>
        <v>7.1278751571629315E-2</v>
      </c>
      <c r="AV147" s="20">
        <f t="shared" si="107"/>
        <v>0.13221507284964129</v>
      </c>
      <c r="AW147" s="20">
        <f t="shared" si="107"/>
        <v>0.10166703646180016</v>
      </c>
      <c r="AX147" s="20">
        <f t="shared" si="107"/>
        <v>0.62671991716589015</v>
      </c>
      <c r="AY147" s="20">
        <f t="shared" si="107"/>
        <v>0.19086458102211376</v>
      </c>
      <c r="AZ147" s="20">
        <f t="shared" si="107"/>
        <v>2.9104356186672585E-2</v>
      </c>
      <c r="BA147" s="20">
        <f t="shared" si="107"/>
        <v>0.17559943791139709</v>
      </c>
      <c r="BB147" s="20">
        <f t="shared" si="106"/>
        <v>0.20637822646253975</v>
      </c>
      <c r="BC147" s="20">
        <f t="shared" si="105"/>
        <v>1.0661933288957917E-2</v>
      </c>
      <c r="BD147" s="20">
        <f t="shared" si="105"/>
        <v>0.16018933510834998</v>
      </c>
      <c r="BE147" s="20">
        <f t="shared" si="105"/>
        <v>0.17726795355373123</v>
      </c>
      <c r="BF147" s="20">
        <f t="shared" si="105"/>
        <v>1.3346113453146957</v>
      </c>
      <c r="BG147" s="20">
        <f t="shared" si="105"/>
        <v>0.37246357517935064</v>
      </c>
      <c r="BH147" s="20">
        <f t="shared" si="105"/>
        <v>9.2360032541971754E-2</v>
      </c>
      <c r="BI147" s="20">
        <f t="shared" si="74"/>
        <v>0.24268915021078322</v>
      </c>
      <c r="BJ147" s="20">
        <f t="shared" si="74"/>
        <v>8.7469861696620077E-2</v>
      </c>
      <c r="BK147" s="20">
        <f t="shared" si="74"/>
        <v>0.58155461874121739</v>
      </c>
      <c r="BL147" s="21">
        <f t="shared" si="74"/>
        <v>1.3037497226536498E-2</v>
      </c>
      <c r="BM147" s="7"/>
      <c r="BN147" s="28">
        <f t="shared" si="78"/>
        <v>92</v>
      </c>
      <c r="BO147" s="28">
        <f t="shared" si="79"/>
        <v>95</v>
      </c>
      <c r="BP147" s="28">
        <f t="shared" si="80"/>
        <v>148</v>
      </c>
      <c r="BQ147" s="28">
        <f t="shared" si="81"/>
        <v>135</v>
      </c>
      <c r="BR147" s="28">
        <f t="shared" si="82"/>
        <v>111</v>
      </c>
      <c r="BS147" s="28">
        <f t="shared" si="83"/>
        <v>13</v>
      </c>
      <c r="BT147" s="28">
        <f t="shared" si="84"/>
        <v>131</v>
      </c>
      <c r="BU147" s="28">
        <f t="shared" si="85"/>
        <v>95</v>
      </c>
      <c r="BV147" s="28">
        <f t="shared" si="86"/>
        <v>58</v>
      </c>
      <c r="BW147" s="28">
        <f t="shared" si="87"/>
        <v>106</v>
      </c>
      <c r="BX147" s="28">
        <f t="shared" si="88"/>
        <v>65</v>
      </c>
      <c r="BY147" s="28">
        <f t="shared" si="89"/>
        <v>72</v>
      </c>
      <c r="BZ147" s="28">
        <f t="shared" si="90"/>
        <v>92</v>
      </c>
      <c r="CA147" s="28">
        <f t="shared" si="91"/>
        <v>112</v>
      </c>
      <c r="CB147" s="28">
        <f t="shared" si="92"/>
        <v>107</v>
      </c>
      <c r="CC147" s="28">
        <f t="shared" si="93"/>
        <v>41</v>
      </c>
      <c r="CD147" s="28">
        <f t="shared" si="94"/>
        <v>78</v>
      </c>
      <c r="CE147" s="28">
        <f t="shared" si="95"/>
        <v>141</v>
      </c>
      <c r="CF147" s="28">
        <f t="shared" si="96"/>
        <v>52</v>
      </c>
      <c r="CG147" s="28">
        <f t="shared" si="97"/>
        <v>18</v>
      </c>
      <c r="CH147" s="28">
        <f t="shared" si="98"/>
        <v>76</v>
      </c>
      <c r="CI147" s="28">
        <f t="shared" si="99"/>
        <v>88</v>
      </c>
      <c r="CJ147" s="28">
        <f t="shared" si="100"/>
        <v>58</v>
      </c>
      <c r="CK147" s="28">
        <f t="shared" si="101"/>
        <v>33</v>
      </c>
      <c r="CL147" s="28">
        <f t="shared" si="102"/>
        <v>106</v>
      </c>
      <c r="CM147" s="28">
        <f t="shared" si="103"/>
        <v>112</v>
      </c>
      <c r="CN147" s="28">
        <f t="shared" si="104"/>
        <v>64</v>
      </c>
    </row>
    <row r="148" spans="1:92" x14ac:dyDescent="0.25">
      <c r="A148" t="s">
        <v>64</v>
      </c>
      <c r="B148" t="s">
        <v>40</v>
      </c>
      <c r="C148">
        <v>2019</v>
      </c>
      <c r="D148" s="9">
        <f>[1]lakónépesség!T92</f>
        <v>400238</v>
      </c>
      <c r="E148">
        <v>225378</v>
      </c>
      <c r="F148">
        <v>136354</v>
      </c>
      <c r="G148">
        <v>67014</v>
      </c>
      <c r="H148">
        <v>149619</v>
      </c>
      <c r="I148">
        <v>88557</v>
      </c>
      <c r="J148">
        <v>80066</v>
      </c>
      <c r="K148">
        <v>100583</v>
      </c>
      <c r="L148">
        <v>82192</v>
      </c>
      <c r="M148">
        <v>87792</v>
      </c>
      <c r="N148">
        <v>42037</v>
      </c>
      <c r="O148">
        <v>73727</v>
      </c>
      <c r="P148">
        <v>44239</v>
      </c>
      <c r="Q148">
        <v>290950</v>
      </c>
      <c r="R148">
        <v>70508</v>
      </c>
      <c r="S148">
        <v>14620</v>
      </c>
      <c r="T148">
        <v>82471</v>
      </c>
      <c r="U148">
        <v>68151</v>
      </c>
      <c r="V148">
        <v>10733</v>
      </c>
      <c r="W148">
        <v>73825</v>
      </c>
      <c r="X148">
        <v>63124</v>
      </c>
      <c r="Y148">
        <v>841738</v>
      </c>
      <c r="Z148">
        <v>142080</v>
      </c>
      <c r="AA148">
        <v>46215</v>
      </c>
      <c r="AB148">
        <v>99718</v>
      </c>
      <c r="AC148">
        <v>52891</v>
      </c>
      <c r="AD148">
        <v>327038</v>
      </c>
      <c r="AE148">
        <v>21419</v>
      </c>
      <c r="AH148" s="8" t="str">
        <f t="shared" si="77"/>
        <v>Csongrád-Csanád</v>
      </c>
      <c r="AI148" t="str">
        <f t="shared" si="77"/>
        <v>megye</v>
      </c>
      <c r="AJ148">
        <f t="shared" si="77"/>
        <v>2019</v>
      </c>
      <c r="AK148" s="10"/>
      <c r="AL148" s="19">
        <f t="shared" si="108"/>
        <v>0.56310994957999994</v>
      </c>
      <c r="AM148" s="20">
        <f t="shared" si="108"/>
        <v>0.34068229403504913</v>
      </c>
      <c r="AN148" s="20">
        <f t="shared" si="108"/>
        <v>0.16743537595130897</v>
      </c>
      <c r="AO148" s="20">
        <f t="shared" si="108"/>
        <v>0.37382507408092186</v>
      </c>
      <c r="AP148" s="20">
        <f t="shared" si="108"/>
        <v>0.22126084979437236</v>
      </c>
      <c r="AQ148" s="20">
        <f t="shared" si="108"/>
        <v>0.20004597264627547</v>
      </c>
      <c r="AR148" s="20">
        <f t="shared" si="108"/>
        <v>0.25130797175680469</v>
      </c>
      <c r="AS148" s="20">
        <f t="shared" si="108"/>
        <v>0.20535781210179943</v>
      </c>
      <c r="AT148" s="20">
        <f t="shared" si="107"/>
        <v>0.21934948705520216</v>
      </c>
      <c r="AU148" s="20">
        <f t="shared" si="107"/>
        <v>0.10503000714574828</v>
      </c>
      <c r="AV148" s="20">
        <f t="shared" si="107"/>
        <v>0.18420789630170048</v>
      </c>
      <c r="AW148" s="20">
        <f t="shared" si="107"/>
        <v>0.110531733618497</v>
      </c>
      <c r="AX148" s="20">
        <f t="shared" si="107"/>
        <v>0.72694246923080763</v>
      </c>
      <c r="AY148" s="20">
        <f t="shared" si="107"/>
        <v>0.17616518171687845</v>
      </c>
      <c r="AZ148" s="20">
        <f t="shared" si="107"/>
        <v>3.6528265681919261E-2</v>
      </c>
      <c r="BA148" s="20">
        <f t="shared" si="107"/>
        <v>0.20605489733608504</v>
      </c>
      <c r="BB148" s="20">
        <f t="shared" si="106"/>
        <v>0.17027618566952663</v>
      </c>
      <c r="BC148" s="20">
        <f t="shared" si="105"/>
        <v>2.6816544156227046E-2</v>
      </c>
      <c r="BD148" s="20">
        <f t="shared" si="105"/>
        <v>0.18445275061338504</v>
      </c>
      <c r="BE148" s="20">
        <f t="shared" si="105"/>
        <v>0.15771615888546314</v>
      </c>
      <c r="BF148" s="20">
        <f t="shared" si="105"/>
        <v>2.1030936592727327</v>
      </c>
      <c r="BG148" s="20">
        <f t="shared" si="105"/>
        <v>0.35498878167490344</v>
      </c>
      <c r="BH148" s="20">
        <f t="shared" si="105"/>
        <v>0.11546879606634053</v>
      </c>
      <c r="BI148" s="20">
        <f t="shared" si="74"/>
        <v>0.24914675767918087</v>
      </c>
      <c r="BJ148" s="20">
        <f t="shared" si="74"/>
        <v>0.13214887142150419</v>
      </c>
      <c r="BK148" s="20">
        <f t="shared" si="74"/>
        <v>0.81710882025195009</v>
      </c>
      <c r="BL148" s="21">
        <f t="shared" si="74"/>
        <v>5.3515658183380888E-2</v>
      </c>
      <c r="BM148" s="7"/>
      <c r="BN148" s="28">
        <f t="shared" si="78"/>
        <v>16</v>
      </c>
      <c r="BO148" s="28">
        <f t="shared" si="79"/>
        <v>16</v>
      </c>
      <c r="BP148" s="28">
        <f t="shared" si="80"/>
        <v>87</v>
      </c>
      <c r="BQ148" s="28">
        <f t="shared" si="81"/>
        <v>12</v>
      </c>
      <c r="BR148" s="28">
        <f t="shared" si="82"/>
        <v>15</v>
      </c>
      <c r="BS148" s="28">
        <f t="shared" si="83"/>
        <v>46</v>
      </c>
      <c r="BT148" s="28">
        <f t="shared" si="84"/>
        <v>19</v>
      </c>
      <c r="BU148" s="28">
        <f t="shared" si="85"/>
        <v>23</v>
      </c>
      <c r="BV148" s="28">
        <f t="shared" si="86"/>
        <v>17</v>
      </c>
      <c r="BW148" s="28">
        <f t="shared" si="87"/>
        <v>25</v>
      </c>
      <c r="BX148" s="28">
        <f t="shared" si="88"/>
        <v>15</v>
      </c>
      <c r="BY148" s="28">
        <f t="shared" si="89"/>
        <v>47</v>
      </c>
      <c r="BZ148" s="28">
        <f t="shared" si="90"/>
        <v>32</v>
      </c>
      <c r="CA148" s="28">
        <f t="shared" si="91"/>
        <v>136</v>
      </c>
      <c r="CB148" s="28">
        <f t="shared" si="92"/>
        <v>32</v>
      </c>
      <c r="CC148" s="28">
        <f t="shared" si="93"/>
        <v>28</v>
      </c>
      <c r="CD148" s="28">
        <f t="shared" si="94"/>
        <v>135</v>
      </c>
      <c r="CE148" s="28">
        <f t="shared" si="95"/>
        <v>83</v>
      </c>
      <c r="CF148" s="28">
        <f t="shared" si="96"/>
        <v>34</v>
      </c>
      <c r="CG148" s="28">
        <f t="shared" si="97"/>
        <v>46</v>
      </c>
      <c r="CH148" s="28">
        <f t="shared" si="98"/>
        <v>10</v>
      </c>
      <c r="CI148" s="28">
        <f t="shared" si="99"/>
        <v>113</v>
      </c>
      <c r="CJ148" s="28">
        <f t="shared" si="100"/>
        <v>12</v>
      </c>
      <c r="CK148" s="28">
        <f t="shared" si="101"/>
        <v>25</v>
      </c>
      <c r="CL148" s="28">
        <f t="shared" si="102"/>
        <v>18</v>
      </c>
      <c r="CM148" s="28">
        <f t="shared" si="103"/>
        <v>22</v>
      </c>
      <c r="CN148" s="28">
        <f t="shared" si="104"/>
        <v>12</v>
      </c>
    </row>
    <row r="149" spans="1:92" x14ac:dyDescent="0.25">
      <c r="A149" t="s">
        <v>65</v>
      </c>
      <c r="B149" t="s">
        <v>44</v>
      </c>
      <c r="C149">
        <v>2019</v>
      </c>
      <c r="D149" s="9">
        <f>[1]lakónépesség!T93</f>
        <v>1243865</v>
      </c>
      <c r="E149">
        <v>509715</v>
      </c>
      <c r="F149">
        <v>292405</v>
      </c>
      <c r="G149">
        <v>223194</v>
      </c>
      <c r="H149">
        <v>343116</v>
      </c>
      <c r="I149">
        <v>155762</v>
      </c>
      <c r="J149">
        <v>236379</v>
      </c>
      <c r="K149">
        <v>237779</v>
      </c>
      <c r="L149">
        <v>216674</v>
      </c>
      <c r="M149">
        <v>220586</v>
      </c>
      <c r="N149">
        <v>90531</v>
      </c>
      <c r="O149">
        <v>173787</v>
      </c>
      <c r="P149">
        <v>138465</v>
      </c>
      <c r="Q149">
        <v>812945</v>
      </c>
      <c r="R149">
        <v>214343</v>
      </c>
      <c r="S149">
        <v>38592</v>
      </c>
      <c r="T149">
        <v>212180</v>
      </c>
      <c r="U149">
        <v>212168</v>
      </c>
      <c r="V149">
        <v>16138</v>
      </c>
      <c r="W149">
        <v>189544</v>
      </c>
      <c r="X149">
        <v>202825</v>
      </c>
      <c r="Y149">
        <v>1955599</v>
      </c>
      <c r="Z149">
        <v>471847</v>
      </c>
      <c r="AA149">
        <v>108967</v>
      </c>
      <c r="AB149">
        <v>272282</v>
      </c>
      <c r="AC149">
        <v>122792</v>
      </c>
      <c r="AD149">
        <v>850845</v>
      </c>
      <c r="AE149">
        <v>91342</v>
      </c>
      <c r="AH149" s="8" t="str">
        <f t="shared" si="77"/>
        <v>Dél-Alföld</v>
      </c>
      <c r="AI149" t="str">
        <f t="shared" si="77"/>
        <v>régió</v>
      </c>
      <c r="AJ149">
        <f t="shared" si="77"/>
        <v>2019</v>
      </c>
      <c r="AK149" s="10"/>
      <c r="AL149" s="19">
        <f t="shared" si="108"/>
        <v>0.409783216024247</v>
      </c>
      <c r="AM149" s="20">
        <f t="shared" si="108"/>
        <v>0.2350777616541988</v>
      </c>
      <c r="AN149" s="20">
        <f t="shared" si="108"/>
        <v>0.17943587125612506</v>
      </c>
      <c r="AO149" s="20">
        <f t="shared" si="108"/>
        <v>0.27584665538462777</v>
      </c>
      <c r="AP149" s="20">
        <f t="shared" si="108"/>
        <v>0.12522420037544268</v>
      </c>
      <c r="AQ149" s="20">
        <f t="shared" si="108"/>
        <v>0.1900358961784438</v>
      </c>
      <c r="AR149" s="20">
        <f t="shared" si="108"/>
        <v>0.19116142025058991</v>
      </c>
      <c r="AS149" s="20">
        <f t="shared" si="108"/>
        <v>0.17419414486298754</v>
      </c>
      <c r="AT149" s="20">
        <f t="shared" si="107"/>
        <v>0.17733918069887006</v>
      </c>
      <c r="AU149" s="20">
        <f t="shared" si="107"/>
        <v>7.2782014125327102E-2</v>
      </c>
      <c r="AV149" s="20">
        <f t="shared" si="107"/>
        <v>0.13971532280432361</v>
      </c>
      <c r="AW149" s="20">
        <f t="shared" si="107"/>
        <v>0.11131835046407769</v>
      </c>
      <c r="AX149" s="20">
        <f t="shared" si="107"/>
        <v>0.65356369059343256</v>
      </c>
      <c r="AY149" s="20">
        <f t="shared" si="107"/>
        <v>0.17232014728286429</v>
      </c>
      <c r="AZ149" s="20">
        <f t="shared" si="107"/>
        <v>3.1025874994472874E-2</v>
      </c>
      <c r="BA149" s="20">
        <f t="shared" si="107"/>
        <v>0.17058121259139858</v>
      </c>
      <c r="BB149" s="20">
        <f t="shared" si="106"/>
        <v>0.17057156524220876</v>
      </c>
      <c r="BC149" s="20">
        <f t="shared" si="105"/>
        <v>1.2974076768781179E-2</v>
      </c>
      <c r="BD149" s="20">
        <f t="shared" si="105"/>
        <v>0.1523830962363279</v>
      </c>
      <c r="BE149" s="20">
        <f t="shared" si="105"/>
        <v>0.16306029995216523</v>
      </c>
      <c r="BF149" s="20">
        <f t="shared" si="105"/>
        <v>1.5721955356891624</v>
      </c>
      <c r="BG149" s="20">
        <f t="shared" si="105"/>
        <v>0.37933939776422682</v>
      </c>
      <c r="BH149" s="20">
        <f t="shared" si="105"/>
        <v>8.7603558263959519E-2</v>
      </c>
      <c r="BI149" s="20">
        <f t="shared" si="74"/>
        <v>0.21889996100863035</v>
      </c>
      <c r="BJ149" s="20">
        <f t="shared" si="74"/>
        <v>9.871810847640218E-2</v>
      </c>
      <c r="BK149" s="20">
        <f t="shared" si="74"/>
        <v>0.68403323511795899</v>
      </c>
      <c r="BL149" s="21">
        <f t="shared" si="74"/>
        <v>7.3434014141406018E-2</v>
      </c>
      <c r="BM149" s="7"/>
      <c r="BN149" s="28">
        <f t="shared" si="78"/>
        <v>49</v>
      </c>
      <c r="BO149" s="28">
        <f t="shared" si="79"/>
        <v>66</v>
      </c>
      <c r="BP149" s="28">
        <f t="shared" si="80"/>
        <v>56</v>
      </c>
      <c r="BQ149" s="28">
        <f t="shared" si="81"/>
        <v>62</v>
      </c>
      <c r="BR149" s="28">
        <f t="shared" si="82"/>
        <v>75</v>
      </c>
      <c r="BS149" s="28">
        <f t="shared" si="83"/>
        <v>67</v>
      </c>
      <c r="BT149" s="28">
        <f t="shared" si="84"/>
        <v>93</v>
      </c>
      <c r="BU149" s="28">
        <f t="shared" si="85"/>
        <v>43</v>
      </c>
      <c r="BV149" s="28">
        <f t="shared" si="86"/>
        <v>64</v>
      </c>
      <c r="BW149" s="28">
        <f t="shared" si="87"/>
        <v>101</v>
      </c>
      <c r="BX149" s="28">
        <f t="shared" si="88"/>
        <v>41</v>
      </c>
      <c r="BY149" s="28">
        <f t="shared" si="89"/>
        <v>45</v>
      </c>
      <c r="BZ149" s="28">
        <f t="shared" si="90"/>
        <v>74</v>
      </c>
      <c r="CA149" s="28">
        <f t="shared" si="91"/>
        <v>141</v>
      </c>
      <c r="CB149" s="28">
        <f t="shared" si="92"/>
        <v>87</v>
      </c>
      <c r="CC149" s="28">
        <f t="shared" si="93"/>
        <v>50</v>
      </c>
      <c r="CD149" s="28">
        <f t="shared" si="94"/>
        <v>134</v>
      </c>
      <c r="CE149" s="28">
        <f t="shared" si="95"/>
        <v>135</v>
      </c>
      <c r="CF149" s="28">
        <f t="shared" si="96"/>
        <v>59</v>
      </c>
      <c r="CG149" s="28">
        <f t="shared" si="97"/>
        <v>34</v>
      </c>
      <c r="CH149" s="28">
        <f t="shared" si="98"/>
        <v>34</v>
      </c>
      <c r="CI149" s="28">
        <f t="shared" si="99"/>
        <v>75</v>
      </c>
      <c r="CJ149" s="28">
        <f t="shared" si="100"/>
        <v>73</v>
      </c>
      <c r="CK149" s="28">
        <f t="shared" si="101"/>
        <v>60</v>
      </c>
      <c r="CL149" s="28">
        <f t="shared" si="102"/>
        <v>54</v>
      </c>
      <c r="CM149" s="28">
        <f t="shared" si="103"/>
        <v>75</v>
      </c>
      <c r="CN149" s="28">
        <f t="shared" si="104"/>
        <v>7</v>
      </c>
    </row>
    <row r="150" spans="1:92" x14ac:dyDescent="0.25">
      <c r="A150" t="s">
        <v>66</v>
      </c>
      <c r="B150" t="s">
        <v>38</v>
      </c>
      <c r="C150">
        <v>2019</v>
      </c>
      <c r="D150" s="9">
        <f>[1]lakónépesség!T94</f>
        <v>3838906</v>
      </c>
      <c r="E150">
        <v>1576047</v>
      </c>
      <c r="F150">
        <v>851269</v>
      </c>
      <c r="G150">
        <v>674745</v>
      </c>
      <c r="H150">
        <v>1017443</v>
      </c>
      <c r="I150">
        <v>468393</v>
      </c>
      <c r="J150">
        <v>678235</v>
      </c>
      <c r="K150">
        <v>698744</v>
      </c>
      <c r="L150">
        <v>530643</v>
      </c>
      <c r="M150">
        <v>665427</v>
      </c>
      <c r="N150">
        <v>293304</v>
      </c>
      <c r="O150">
        <v>452821</v>
      </c>
      <c r="P150">
        <v>384837</v>
      </c>
      <c r="Q150">
        <v>2587893</v>
      </c>
      <c r="R150">
        <v>830294</v>
      </c>
      <c r="S150">
        <v>131039</v>
      </c>
      <c r="T150">
        <v>501786</v>
      </c>
      <c r="U150">
        <v>864395</v>
      </c>
      <c r="V150">
        <v>151474</v>
      </c>
      <c r="W150">
        <v>482906</v>
      </c>
      <c r="X150">
        <v>572751</v>
      </c>
      <c r="Y150">
        <v>5591003</v>
      </c>
      <c r="Z150">
        <v>1508620</v>
      </c>
      <c r="AA150">
        <v>343819</v>
      </c>
      <c r="AB150">
        <v>883225</v>
      </c>
      <c r="AC150">
        <v>339397</v>
      </c>
      <c r="AD150">
        <v>2558939</v>
      </c>
      <c r="AE150">
        <v>115264</v>
      </c>
      <c r="AH150" s="8" t="str">
        <f t="shared" si="77"/>
        <v>Alföld és Észak</v>
      </c>
      <c r="AI150" t="str">
        <f t="shared" si="77"/>
        <v>nagyrégió</v>
      </c>
      <c r="AJ150">
        <f t="shared" si="77"/>
        <v>2019</v>
      </c>
      <c r="AK150" s="10"/>
      <c r="AL150" s="19">
        <f t="shared" si="108"/>
        <v>0.41054586905748669</v>
      </c>
      <c r="AM150" s="20">
        <f t="shared" si="108"/>
        <v>0.22174781044391292</v>
      </c>
      <c r="AN150" s="20">
        <f t="shared" si="108"/>
        <v>0.17576491844291056</v>
      </c>
      <c r="AO150" s="20">
        <f t="shared" si="108"/>
        <v>0.26503462184278542</v>
      </c>
      <c r="AP150" s="20">
        <f t="shared" si="108"/>
        <v>0.12201210449018549</v>
      </c>
      <c r="AQ150" s="20">
        <f t="shared" si="108"/>
        <v>0.17667403161213116</v>
      </c>
      <c r="AR150" s="20">
        <f t="shared" si="108"/>
        <v>0.18201643905841924</v>
      </c>
      <c r="AS150" s="20">
        <f t="shared" si="108"/>
        <v>0.13822766173487969</v>
      </c>
      <c r="AT150" s="20">
        <f t="shared" si="107"/>
        <v>0.17333766442835538</v>
      </c>
      <c r="AU150" s="20">
        <f t="shared" si="107"/>
        <v>7.6403016901169241E-2</v>
      </c>
      <c r="AV150" s="20">
        <f t="shared" si="107"/>
        <v>0.11795574051565733</v>
      </c>
      <c r="AW150" s="20">
        <f t="shared" si="107"/>
        <v>0.10024652856829523</v>
      </c>
      <c r="AX150" s="20">
        <f t="shared" si="107"/>
        <v>0.67412252344808654</v>
      </c>
      <c r="AY150" s="20">
        <f t="shared" si="107"/>
        <v>0.21628401424780913</v>
      </c>
      <c r="AZ150" s="20">
        <f t="shared" si="107"/>
        <v>3.4134464349999713E-2</v>
      </c>
      <c r="BA150" s="20">
        <f t="shared" si="107"/>
        <v>0.13071067642708625</v>
      </c>
      <c r="BB150" s="20">
        <f t="shared" si="106"/>
        <v>0.22516701372734838</v>
      </c>
      <c r="BC150" s="20">
        <f t="shared" si="105"/>
        <v>3.9457595471209764E-2</v>
      </c>
      <c r="BD150" s="20">
        <f t="shared" si="105"/>
        <v>0.12579260862339428</v>
      </c>
      <c r="BE150" s="20">
        <f t="shared" si="105"/>
        <v>0.14919641168603764</v>
      </c>
      <c r="BF150" s="20">
        <f t="shared" si="105"/>
        <v>1.4564052883816379</v>
      </c>
      <c r="BG150" s="20">
        <f t="shared" si="105"/>
        <v>0.3929817505299687</v>
      </c>
      <c r="BH150" s="20">
        <f t="shared" si="105"/>
        <v>8.9561713675719065E-2</v>
      </c>
      <c r="BI150" s="20">
        <f t="shared" si="74"/>
        <v>0.2300720569870687</v>
      </c>
      <c r="BJ150" s="20">
        <f t="shared" si="74"/>
        <v>8.8409823006867061E-2</v>
      </c>
      <c r="BK150" s="20">
        <f t="shared" si="74"/>
        <v>0.66658027052498814</v>
      </c>
      <c r="BL150" s="21">
        <f t="shared" si="74"/>
        <v>3.0025220726946689E-2</v>
      </c>
      <c r="BM150" s="7"/>
      <c r="BN150" s="28">
        <f t="shared" si="78"/>
        <v>48</v>
      </c>
      <c r="BO150" s="28">
        <f t="shared" si="79"/>
        <v>92</v>
      </c>
      <c r="BP150" s="28">
        <f t="shared" si="80"/>
        <v>59</v>
      </c>
      <c r="BQ150" s="28">
        <f t="shared" si="81"/>
        <v>75</v>
      </c>
      <c r="BR150" s="28">
        <f t="shared" si="82"/>
        <v>82</v>
      </c>
      <c r="BS150" s="28">
        <f t="shared" si="83"/>
        <v>90</v>
      </c>
      <c r="BT150" s="28">
        <f t="shared" si="84"/>
        <v>110</v>
      </c>
      <c r="BU150" s="28">
        <f t="shared" si="85"/>
        <v>87</v>
      </c>
      <c r="BV150" s="28">
        <f t="shared" si="86"/>
        <v>74</v>
      </c>
      <c r="BW150" s="28">
        <f t="shared" si="87"/>
        <v>85</v>
      </c>
      <c r="BX150" s="28">
        <f t="shared" si="88"/>
        <v>104</v>
      </c>
      <c r="BY150" s="28">
        <f t="shared" si="89"/>
        <v>76</v>
      </c>
      <c r="BZ150" s="28">
        <f t="shared" si="90"/>
        <v>63</v>
      </c>
      <c r="CA150" s="28">
        <f t="shared" si="91"/>
        <v>94</v>
      </c>
      <c r="CB150" s="28">
        <f t="shared" si="92"/>
        <v>57</v>
      </c>
      <c r="CC150" s="28">
        <f t="shared" si="93"/>
        <v>80</v>
      </c>
      <c r="CD150" s="28">
        <f t="shared" si="94"/>
        <v>60</v>
      </c>
      <c r="CE150" s="28">
        <f t="shared" si="95"/>
        <v>54</v>
      </c>
      <c r="CF150" s="28">
        <f t="shared" si="96"/>
        <v>100</v>
      </c>
      <c r="CG150" s="28">
        <f t="shared" si="97"/>
        <v>61</v>
      </c>
      <c r="CH150" s="28">
        <f t="shared" si="98"/>
        <v>52</v>
      </c>
      <c r="CI150" s="28">
        <f t="shared" si="99"/>
        <v>46</v>
      </c>
      <c r="CJ150" s="28">
        <f t="shared" si="100"/>
        <v>66</v>
      </c>
      <c r="CK150" s="28">
        <f t="shared" si="101"/>
        <v>48</v>
      </c>
      <c r="CL150" s="28">
        <f t="shared" si="102"/>
        <v>101</v>
      </c>
      <c r="CM150" s="28">
        <f t="shared" si="103"/>
        <v>80</v>
      </c>
      <c r="CN150" s="28">
        <f t="shared" si="104"/>
        <v>21</v>
      </c>
    </row>
    <row r="151" spans="1:92" x14ac:dyDescent="0.25">
      <c r="A151" t="s">
        <v>67</v>
      </c>
      <c r="B151" t="s">
        <v>68</v>
      </c>
      <c r="C151">
        <v>2019</v>
      </c>
      <c r="D151" s="9">
        <f>[1]lakónépesség!T95</f>
        <v>9778371</v>
      </c>
      <c r="E151">
        <v>3970321</v>
      </c>
      <c r="F151">
        <v>2575324</v>
      </c>
      <c r="G151">
        <v>1665769</v>
      </c>
      <c r="H151">
        <v>2605225</v>
      </c>
      <c r="I151">
        <v>1387168</v>
      </c>
      <c r="J151">
        <v>1930566</v>
      </c>
      <c r="K151">
        <v>2126361</v>
      </c>
      <c r="L151">
        <v>1551714</v>
      </c>
      <c r="M151">
        <v>1729482</v>
      </c>
      <c r="N151">
        <v>939258</v>
      </c>
      <c r="O151">
        <v>1369183</v>
      </c>
      <c r="P151">
        <v>1042039</v>
      </c>
      <c r="Q151">
        <v>6454664</v>
      </c>
      <c r="R151">
        <v>2485674</v>
      </c>
      <c r="S151">
        <v>345283</v>
      </c>
      <c r="T151">
        <v>1412721</v>
      </c>
      <c r="U151">
        <v>2185426</v>
      </c>
      <c r="V151">
        <v>391830</v>
      </c>
      <c r="W151">
        <v>1875733</v>
      </c>
      <c r="X151">
        <v>1231920</v>
      </c>
      <c r="Y151">
        <v>14787509</v>
      </c>
      <c r="Z151">
        <v>3844243</v>
      </c>
      <c r="AA151">
        <v>949030</v>
      </c>
      <c r="AB151">
        <v>2019543</v>
      </c>
      <c r="AC151">
        <v>929100</v>
      </c>
      <c r="AD151">
        <v>6980985</v>
      </c>
      <c r="AE151">
        <v>193085</v>
      </c>
      <c r="AH151" s="11" t="str">
        <f t="shared" si="77"/>
        <v>Ország összesen</v>
      </c>
      <c r="AI151" s="12" t="str">
        <f t="shared" si="77"/>
        <v>ország</v>
      </c>
      <c r="AJ151" s="12">
        <f t="shared" si="77"/>
        <v>2019</v>
      </c>
      <c r="AK151" s="14"/>
      <c r="AL151" s="22">
        <f t="shared" si="108"/>
        <v>0.40603092273753982</v>
      </c>
      <c r="AM151" s="23">
        <f t="shared" si="108"/>
        <v>0.26336943034785648</v>
      </c>
      <c r="AN151" s="23">
        <f t="shared" si="108"/>
        <v>0.1703524032786238</v>
      </c>
      <c r="AO151" s="23">
        <f t="shared" si="108"/>
        <v>0.26642730164359685</v>
      </c>
      <c r="AP151" s="23">
        <f t="shared" si="108"/>
        <v>0.14186084778333732</v>
      </c>
      <c r="AQ151" s="23">
        <f t="shared" si="108"/>
        <v>0.19743227169433436</v>
      </c>
      <c r="AR151" s="23">
        <f t="shared" si="108"/>
        <v>0.21745554550957413</v>
      </c>
      <c r="AS151" s="23">
        <f t="shared" si="108"/>
        <v>0.15868839503021515</v>
      </c>
      <c r="AT151" s="23">
        <f t="shared" si="107"/>
        <v>0.17686811024044802</v>
      </c>
      <c r="AU151" s="23">
        <f t="shared" si="107"/>
        <v>9.6054649593475233E-2</v>
      </c>
      <c r="AV151" s="23">
        <f t="shared" si="107"/>
        <v>0.14002158437228451</v>
      </c>
      <c r="AW151" s="23">
        <f t="shared" si="107"/>
        <v>0.10656570506478022</v>
      </c>
      <c r="AX151" s="23">
        <f t="shared" si="107"/>
        <v>0.66009604258214383</v>
      </c>
      <c r="AY151" s="23">
        <f t="shared" si="107"/>
        <v>0.25420123658633936</v>
      </c>
      <c r="AZ151" s="23">
        <f t="shared" si="107"/>
        <v>3.5310891763055421E-2</v>
      </c>
      <c r="BA151" s="23">
        <f t="shared" si="107"/>
        <v>0.14447406423830716</v>
      </c>
      <c r="BB151" s="23">
        <f t="shared" si="106"/>
        <v>0.22349591767381294</v>
      </c>
      <c r="BC151" s="23">
        <f t="shared" si="105"/>
        <v>4.0071091595931467E-2</v>
      </c>
      <c r="BD151" s="23">
        <f t="shared" si="105"/>
        <v>0.19182469145423098</v>
      </c>
      <c r="BE151" s="23">
        <f t="shared" si="105"/>
        <v>0.12598417466467574</v>
      </c>
      <c r="BF151" s="23">
        <f t="shared" si="105"/>
        <v>1.5122671250661281</v>
      </c>
      <c r="BG151" s="23">
        <f t="shared" si="105"/>
        <v>0.39313736408651295</v>
      </c>
      <c r="BH151" s="23">
        <f t="shared" si="105"/>
        <v>9.7053998053459004E-2</v>
      </c>
      <c r="BI151" s="23">
        <f t="shared" si="74"/>
        <v>0.20653164008606342</v>
      </c>
      <c r="BJ151" s="23">
        <f t="shared" si="74"/>
        <v>9.5015826255722968E-2</v>
      </c>
      <c r="BK151" s="23">
        <f t="shared" si="74"/>
        <v>0.71392106108471443</v>
      </c>
      <c r="BL151" s="24">
        <f t="shared" si="74"/>
        <v>1.9746131538678581E-2</v>
      </c>
      <c r="BM151" s="7"/>
      <c r="BN151" s="28">
        <f t="shared" si="78"/>
        <v>50</v>
      </c>
      <c r="BO151" s="28">
        <f t="shared" si="79"/>
        <v>44</v>
      </c>
      <c r="BP151" s="28">
        <f t="shared" si="80"/>
        <v>76</v>
      </c>
      <c r="BQ151" s="28">
        <f t="shared" si="81"/>
        <v>73</v>
      </c>
      <c r="BR151" s="28">
        <f t="shared" si="82"/>
        <v>51</v>
      </c>
      <c r="BS151" s="28">
        <f t="shared" si="83"/>
        <v>51</v>
      </c>
      <c r="BT151" s="28">
        <f t="shared" si="84"/>
        <v>36</v>
      </c>
      <c r="BU151" s="28">
        <f t="shared" si="85"/>
        <v>57</v>
      </c>
      <c r="BV151" s="28">
        <f t="shared" si="86"/>
        <v>67</v>
      </c>
      <c r="BW151" s="28">
        <f t="shared" si="87"/>
        <v>44</v>
      </c>
      <c r="BX151" s="28">
        <f t="shared" si="88"/>
        <v>39</v>
      </c>
      <c r="BY151" s="28">
        <f t="shared" si="89"/>
        <v>55</v>
      </c>
      <c r="BZ151" s="28">
        <f t="shared" si="90"/>
        <v>69</v>
      </c>
      <c r="CA151" s="28">
        <f t="shared" si="91"/>
        <v>53</v>
      </c>
      <c r="CB151" s="28">
        <f t="shared" si="92"/>
        <v>44</v>
      </c>
      <c r="CC151" s="28">
        <f t="shared" si="93"/>
        <v>65</v>
      </c>
      <c r="CD151" s="28">
        <f t="shared" si="94"/>
        <v>61</v>
      </c>
      <c r="CE151" s="28">
        <f t="shared" si="95"/>
        <v>52</v>
      </c>
      <c r="CF151" s="28">
        <f t="shared" si="96"/>
        <v>26</v>
      </c>
      <c r="CG151" s="28">
        <f t="shared" si="97"/>
        <v>108</v>
      </c>
      <c r="CH151" s="28">
        <f t="shared" si="98"/>
        <v>43</v>
      </c>
      <c r="CI151" s="28">
        <f t="shared" si="99"/>
        <v>45</v>
      </c>
      <c r="CJ151" s="28">
        <f t="shared" si="100"/>
        <v>45</v>
      </c>
      <c r="CK151" s="28">
        <f t="shared" si="101"/>
        <v>71</v>
      </c>
      <c r="CL151" s="28">
        <f t="shared" si="102"/>
        <v>66</v>
      </c>
      <c r="CM151" s="28">
        <f t="shared" si="103"/>
        <v>57</v>
      </c>
      <c r="CN151" s="28">
        <f t="shared" si="104"/>
        <v>40</v>
      </c>
    </row>
    <row r="152" spans="1:92" x14ac:dyDescent="0.25">
      <c r="A152" t="s">
        <v>33</v>
      </c>
      <c r="B152" t="s">
        <v>34</v>
      </c>
      <c r="C152">
        <v>2020</v>
      </c>
      <c r="D152" s="9">
        <f>[1]lakónépesség!U66</f>
        <v>1752286</v>
      </c>
      <c r="E152">
        <v>1002226</v>
      </c>
      <c r="F152">
        <v>612855</v>
      </c>
      <c r="G152">
        <v>294810</v>
      </c>
      <c r="H152">
        <v>574412</v>
      </c>
      <c r="I152">
        <v>372967</v>
      </c>
      <c r="J152">
        <v>398878</v>
      </c>
      <c r="K152">
        <v>513478</v>
      </c>
      <c r="L152">
        <v>374756</v>
      </c>
      <c r="M152">
        <v>403644</v>
      </c>
      <c r="N152">
        <v>251359</v>
      </c>
      <c r="O152">
        <v>358786</v>
      </c>
      <c r="P152">
        <v>296467</v>
      </c>
      <c r="Q152">
        <v>908636</v>
      </c>
      <c r="R152">
        <v>577251</v>
      </c>
      <c r="S152">
        <v>83286</v>
      </c>
      <c r="T152">
        <v>457044</v>
      </c>
      <c r="U152">
        <v>414437</v>
      </c>
      <c r="V152">
        <v>89381</v>
      </c>
      <c r="W152">
        <v>671097</v>
      </c>
      <c r="X152">
        <v>158398</v>
      </c>
      <c r="Y152">
        <v>3904876</v>
      </c>
      <c r="Z152">
        <v>714066</v>
      </c>
      <c r="AA152">
        <v>280223</v>
      </c>
      <c r="AB152">
        <v>335704</v>
      </c>
      <c r="AC152">
        <v>204002</v>
      </c>
      <c r="AD152">
        <v>1145862</v>
      </c>
      <c r="AE152">
        <v>32408</v>
      </c>
      <c r="AH152" s="3" t="str">
        <f t="shared" si="77"/>
        <v>Budapest</v>
      </c>
      <c r="AI152" s="4" t="str">
        <f t="shared" si="77"/>
        <v>főváros, régió</v>
      </c>
      <c r="AJ152" s="4">
        <f t="shared" si="77"/>
        <v>2020</v>
      </c>
      <c r="AK152" s="6"/>
      <c r="AL152" s="19">
        <f t="shared" si="108"/>
        <v>0.57195343682481059</v>
      </c>
      <c r="AM152" s="20">
        <f t="shared" si="108"/>
        <v>0.349745988953858</v>
      </c>
      <c r="AN152" s="20">
        <f t="shared" si="108"/>
        <v>0.16824308360621495</v>
      </c>
      <c r="AO152" s="20">
        <f t="shared" si="108"/>
        <v>0.32780721868462109</v>
      </c>
      <c r="AP152" s="20">
        <f t="shared" si="108"/>
        <v>0.2128459623600257</v>
      </c>
      <c r="AQ152" s="20">
        <f t="shared" si="108"/>
        <v>0.22763293206702559</v>
      </c>
      <c r="AR152" s="20">
        <f t="shared" si="108"/>
        <v>0.29303321489756812</v>
      </c>
      <c r="AS152" s="20">
        <f t="shared" si="108"/>
        <v>0.21386691441922151</v>
      </c>
      <c r="AT152" s="20">
        <f t="shared" si="107"/>
        <v>0.23035280770376526</v>
      </c>
      <c r="AU152" s="20">
        <f t="shared" si="107"/>
        <v>0.14344633239094531</v>
      </c>
      <c r="AV152" s="20">
        <f t="shared" si="107"/>
        <v>0.20475310537206826</v>
      </c>
      <c r="AW152" s="20">
        <f t="shared" si="107"/>
        <v>0.16918870549670545</v>
      </c>
      <c r="AX152" s="20">
        <f t="shared" si="107"/>
        <v>0.51854320584653424</v>
      </c>
      <c r="AY152" s="20">
        <f t="shared" si="107"/>
        <v>0.32942738799488214</v>
      </c>
      <c r="AZ152" s="20">
        <f t="shared" si="107"/>
        <v>4.7529912354490077E-2</v>
      </c>
      <c r="BA152" s="20">
        <f t="shared" si="107"/>
        <v>0.26082728504365155</v>
      </c>
      <c r="BB152" s="20">
        <f t="shared" si="106"/>
        <v>0.23651219036161905</v>
      </c>
      <c r="BC152" s="20">
        <f t="shared" si="105"/>
        <v>5.1008225826149382E-2</v>
      </c>
      <c r="BD152" s="20">
        <f t="shared" si="105"/>
        <v>0.38298371384579916</v>
      </c>
      <c r="BE152" s="20">
        <f t="shared" si="105"/>
        <v>9.0395061080211794E-2</v>
      </c>
      <c r="BF152" s="20">
        <f t="shared" si="105"/>
        <v>2.2284467261622818</v>
      </c>
      <c r="BG152" s="20">
        <f t="shared" si="105"/>
        <v>0.40750539580867506</v>
      </c>
      <c r="BH152" s="20">
        <f t="shared" si="105"/>
        <v>0.15991852928117897</v>
      </c>
      <c r="BI152" s="20">
        <f t="shared" si="74"/>
        <v>0.19158059814436684</v>
      </c>
      <c r="BJ152" s="20">
        <f t="shared" si="74"/>
        <v>0.11642049300171319</v>
      </c>
      <c r="BK152" s="20">
        <f t="shared" si="74"/>
        <v>0.65392407403814212</v>
      </c>
      <c r="BL152" s="21">
        <f t="shared" si="74"/>
        <v>1.8494697783352717E-2</v>
      </c>
      <c r="BM152" s="7"/>
      <c r="BN152" s="28">
        <f t="shared" si="78"/>
        <v>14</v>
      </c>
      <c r="BO152" s="28">
        <f t="shared" si="79"/>
        <v>12</v>
      </c>
      <c r="BP152" s="28">
        <f t="shared" si="80"/>
        <v>84</v>
      </c>
      <c r="BQ152" s="28">
        <f t="shared" si="81"/>
        <v>20</v>
      </c>
      <c r="BR152" s="28">
        <f t="shared" si="82"/>
        <v>16</v>
      </c>
      <c r="BS152" s="28">
        <f t="shared" si="83"/>
        <v>19</v>
      </c>
      <c r="BT152" s="28">
        <f t="shared" si="84"/>
        <v>9</v>
      </c>
      <c r="BU152" s="28">
        <f t="shared" si="85"/>
        <v>16</v>
      </c>
      <c r="BV152" s="28">
        <f t="shared" si="86"/>
        <v>11</v>
      </c>
      <c r="BW152" s="28">
        <f t="shared" si="87"/>
        <v>8</v>
      </c>
      <c r="BX152" s="28">
        <f t="shared" si="88"/>
        <v>6</v>
      </c>
      <c r="BY152" s="28">
        <f t="shared" si="89"/>
        <v>16</v>
      </c>
      <c r="BZ152" s="28">
        <f t="shared" si="90"/>
        <v>138</v>
      </c>
      <c r="CA152" s="28">
        <f t="shared" si="91"/>
        <v>19</v>
      </c>
      <c r="CB152" s="28">
        <f t="shared" si="92"/>
        <v>11</v>
      </c>
      <c r="CC152" s="28">
        <f t="shared" si="93"/>
        <v>9</v>
      </c>
      <c r="CD152" s="28">
        <f t="shared" si="94"/>
        <v>49</v>
      </c>
      <c r="CE152" s="28">
        <f t="shared" si="95"/>
        <v>28</v>
      </c>
      <c r="CF152" s="28">
        <f t="shared" si="96"/>
        <v>6</v>
      </c>
      <c r="CG152" s="28">
        <f t="shared" si="97"/>
        <v>149</v>
      </c>
      <c r="CH152" s="28">
        <f t="shared" si="98"/>
        <v>6</v>
      </c>
      <c r="CI152" s="28">
        <f t="shared" si="99"/>
        <v>27</v>
      </c>
      <c r="CJ152" s="28">
        <f t="shared" si="100"/>
        <v>5</v>
      </c>
      <c r="CK152" s="28">
        <f t="shared" si="101"/>
        <v>95</v>
      </c>
      <c r="CL152" s="28">
        <f t="shared" si="102"/>
        <v>26</v>
      </c>
      <c r="CM152" s="28">
        <f t="shared" si="103"/>
        <v>85</v>
      </c>
      <c r="CN152" s="28">
        <f t="shared" si="104"/>
        <v>44</v>
      </c>
    </row>
    <row r="153" spans="1:92" x14ac:dyDescent="0.25">
      <c r="A153" t="s">
        <v>35</v>
      </c>
      <c r="B153" t="s">
        <v>36</v>
      </c>
      <c r="C153">
        <v>2020</v>
      </c>
      <c r="D153" s="9">
        <f>[1]lakónépesség!U67</f>
        <v>1278874</v>
      </c>
      <c r="E153">
        <v>162800</v>
      </c>
      <c r="F153">
        <v>147449</v>
      </c>
      <c r="G153">
        <v>83373</v>
      </c>
      <c r="H153">
        <v>145434</v>
      </c>
      <c r="I153">
        <v>29650</v>
      </c>
      <c r="J153">
        <v>122999</v>
      </c>
      <c r="K153">
        <v>131177</v>
      </c>
      <c r="L153">
        <v>96506</v>
      </c>
      <c r="M153">
        <v>102978</v>
      </c>
      <c r="N153">
        <v>38315</v>
      </c>
      <c r="O153">
        <v>71291</v>
      </c>
      <c r="P153">
        <v>11631</v>
      </c>
      <c r="Q153">
        <v>436062</v>
      </c>
      <c r="R153">
        <v>107705</v>
      </c>
      <c r="S153">
        <v>8441</v>
      </c>
      <c r="T153">
        <v>89638</v>
      </c>
      <c r="U153">
        <v>187881</v>
      </c>
      <c r="V153">
        <v>12333</v>
      </c>
      <c r="W153">
        <v>72209</v>
      </c>
      <c r="X153">
        <v>73224</v>
      </c>
      <c r="Y153">
        <v>652752</v>
      </c>
      <c r="Z153">
        <v>193465</v>
      </c>
      <c r="AA153">
        <v>14693</v>
      </c>
      <c r="AB153">
        <v>102532</v>
      </c>
      <c r="AC153">
        <v>35373</v>
      </c>
      <c r="AD153">
        <v>295843</v>
      </c>
      <c r="AE153">
        <v>2737</v>
      </c>
      <c r="AH153" s="8" t="str">
        <f t="shared" si="77"/>
        <v>Pest</v>
      </c>
      <c r="AI153" t="str">
        <f t="shared" si="77"/>
        <v>megye, régió</v>
      </c>
      <c r="AJ153">
        <f t="shared" si="77"/>
        <v>2020</v>
      </c>
      <c r="AK153" s="10"/>
      <c r="AL153" s="19">
        <f t="shared" si="108"/>
        <v>0.12729948376462419</v>
      </c>
      <c r="AM153" s="20">
        <f t="shared" si="108"/>
        <v>0.11529595566099553</v>
      </c>
      <c r="AN153" s="20">
        <f t="shared" si="108"/>
        <v>6.5192505281990248E-2</v>
      </c>
      <c r="AO153" s="20">
        <f t="shared" si="108"/>
        <v>0.11372035087115698</v>
      </c>
      <c r="AP153" s="20">
        <f t="shared" si="108"/>
        <v>2.3184457577525228E-2</v>
      </c>
      <c r="AQ153" s="20">
        <f t="shared" si="108"/>
        <v>9.6177574960473036E-2</v>
      </c>
      <c r="AR153" s="20">
        <f t="shared" si="108"/>
        <v>0.10257226278742081</v>
      </c>
      <c r="AS153" s="20">
        <f t="shared" si="108"/>
        <v>7.546169521000505E-2</v>
      </c>
      <c r="AT153" s="20">
        <f t="shared" si="107"/>
        <v>8.0522397046151536E-2</v>
      </c>
      <c r="AU153" s="20">
        <f t="shared" si="107"/>
        <v>2.9959949142761524E-2</v>
      </c>
      <c r="AV153" s="20">
        <f t="shared" si="107"/>
        <v>5.5745132045846579E-2</v>
      </c>
      <c r="AW153" s="20">
        <f t="shared" si="107"/>
        <v>9.0947192608497786E-3</v>
      </c>
      <c r="AX153" s="20">
        <f t="shared" si="107"/>
        <v>0.34097338752684003</v>
      </c>
      <c r="AY153" s="20">
        <f t="shared" si="107"/>
        <v>8.4218617314919211E-2</v>
      </c>
      <c r="AZ153" s="20">
        <f t="shared" si="107"/>
        <v>6.6003374843807911E-3</v>
      </c>
      <c r="BA153" s="20">
        <f t="shared" si="107"/>
        <v>7.0091345980917583E-2</v>
      </c>
      <c r="BB153" s="20">
        <f t="shared" si="106"/>
        <v>0.14691126725541376</v>
      </c>
      <c r="BC153" s="20">
        <f t="shared" si="105"/>
        <v>9.6436396392451489E-3</v>
      </c>
      <c r="BD153" s="20">
        <f t="shared" si="105"/>
        <v>5.6462951002209757E-2</v>
      </c>
      <c r="BE153" s="20">
        <f t="shared" si="105"/>
        <v>5.7256617931086252E-2</v>
      </c>
      <c r="BF153" s="20">
        <f t="shared" si="105"/>
        <v>0.51041150261870993</v>
      </c>
      <c r="BG153" s="20">
        <f t="shared" si="105"/>
        <v>0.15127760827102593</v>
      </c>
      <c r="BH153" s="20">
        <f t="shared" si="105"/>
        <v>1.1489012991115622E-2</v>
      </c>
      <c r="BI153" s="20">
        <f t="shared" si="74"/>
        <v>8.0173652760162459E-2</v>
      </c>
      <c r="BJ153" s="20">
        <f t="shared" si="74"/>
        <v>2.7659487955811128E-2</v>
      </c>
      <c r="BK153" s="20">
        <f t="shared" si="74"/>
        <v>0.23133084260060022</v>
      </c>
      <c r="BL153" s="21">
        <f t="shared" si="74"/>
        <v>2.140163925453172E-3</v>
      </c>
      <c r="BM153" s="7"/>
      <c r="BN153" s="28">
        <f t="shared" si="78"/>
        <v>180</v>
      </c>
      <c r="BO153" s="28">
        <f t="shared" si="79"/>
        <v>179</v>
      </c>
      <c r="BP153" s="28">
        <f t="shared" si="80"/>
        <v>180</v>
      </c>
      <c r="BQ153" s="28">
        <f t="shared" si="81"/>
        <v>180</v>
      </c>
      <c r="BR153" s="28">
        <f t="shared" si="82"/>
        <v>180</v>
      </c>
      <c r="BS153" s="28">
        <f t="shared" si="83"/>
        <v>173</v>
      </c>
      <c r="BT153" s="28">
        <f t="shared" si="84"/>
        <v>179</v>
      </c>
      <c r="BU153" s="28">
        <f t="shared" si="85"/>
        <v>174</v>
      </c>
      <c r="BV153" s="28">
        <f t="shared" si="86"/>
        <v>178</v>
      </c>
      <c r="BW153" s="28">
        <f t="shared" si="87"/>
        <v>179</v>
      </c>
      <c r="BX153" s="28">
        <f t="shared" si="88"/>
        <v>179</v>
      </c>
      <c r="BY153" s="28">
        <f t="shared" si="89"/>
        <v>180</v>
      </c>
      <c r="BZ153" s="28">
        <f t="shared" si="90"/>
        <v>171</v>
      </c>
      <c r="CA153" s="28">
        <f t="shared" si="91"/>
        <v>180</v>
      </c>
      <c r="CB153" s="28">
        <f t="shared" si="92"/>
        <v>180</v>
      </c>
      <c r="CC153" s="28">
        <f t="shared" si="93"/>
        <v>173</v>
      </c>
      <c r="CD153" s="28">
        <f t="shared" si="94"/>
        <v>163</v>
      </c>
      <c r="CE153" s="28">
        <f t="shared" si="95"/>
        <v>148</v>
      </c>
      <c r="CF153" s="28">
        <f t="shared" si="96"/>
        <v>177</v>
      </c>
      <c r="CG153" s="28">
        <f t="shared" si="97"/>
        <v>175</v>
      </c>
      <c r="CH153" s="28">
        <f t="shared" si="98"/>
        <v>180</v>
      </c>
      <c r="CI153" s="28">
        <f t="shared" si="99"/>
        <v>180</v>
      </c>
      <c r="CJ153" s="28">
        <f t="shared" si="100"/>
        <v>178</v>
      </c>
      <c r="CK153" s="28">
        <f t="shared" si="101"/>
        <v>179</v>
      </c>
      <c r="CL153" s="28">
        <f t="shared" si="102"/>
        <v>180</v>
      </c>
      <c r="CM153" s="28">
        <f t="shared" si="103"/>
        <v>180</v>
      </c>
      <c r="CN153" s="28">
        <f t="shared" si="104"/>
        <v>179</v>
      </c>
    </row>
    <row r="154" spans="1:92" x14ac:dyDescent="0.25">
      <c r="A154" t="s">
        <v>37</v>
      </c>
      <c r="B154" t="s">
        <v>38</v>
      </c>
      <c r="C154">
        <v>2020</v>
      </c>
      <c r="D154" s="9">
        <f>[1]lakónépesség!U68</f>
        <v>3031160</v>
      </c>
      <c r="E154">
        <v>1165026</v>
      </c>
      <c r="F154">
        <v>760304</v>
      </c>
      <c r="G154">
        <v>378183</v>
      </c>
      <c r="H154">
        <v>719846</v>
      </c>
      <c r="I154">
        <v>402617</v>
      </c>
      <c r="J154">
        <v>521877</v>
      </c>
      <c r="K154">
        <v>644655</v>
      </c>
      <c r="L154">
        <v>471262</v>
      </c>
      <c r="M154">
        <v>506622</v>
      </c>
      <c r="N154">
        <v>289674</v>
      </c>
      <c r="O154">
        <v>430077</v>
      </c>
      <c r="P154">
        <v>308098</v>
      </c>
      <c r="Q154">
        <v>1344698</v>
      </c>
      <c r="R154">
        <v>684956</v>
      </c>
      <c r="S154">
        <v>91727</v>
      </c>
      <c r="T154">
        <v>546682</v>
      </c>
      <c r="U154">
        <v>602318</v>
      </c>
      <c r="V154">
        <v>101714</v>
      </c>
      <c r="W154">
        <v>743306</v>
      </c>
      <c r="X154">
        <v>231622</v>
      </c>
      <c r="Y154">
        <v>4557628</v>
      </c>
      <c r="Z154">
        <v>907531</v>
      </c>
      <c r="AA154">
        <v>294916</v>
      </c>
      <c r="AB154">
        <v>438236</v>
      </c>
      <c r="AC154">
        <v>239375</v>
      </c>
      <c r="AD154">
        <v>1441705</v>
      </c>
      <c r="AE154">
        <v>35145</v>
      </c>
      <c r="AH154" s="8" t="str">
        <f t="shared" si="77"/>
        <v>Közép-Magyarország</v>
      </c>
      <c r="AI154" t="str">
        <f t="shared" si="77"/>
        <v>nagyrégió</v>
      </c>
      <c r="AJ154">
        <f t="shared" si="77"/>
        <v>2020</v>
      </c>
      <c r="AK154" s="10"/>
      <c r="AL154" s="19">
        <f t="shared" si="108"/>
        <v>0.38434988585228097</v>
      </c>
      <c r="AM154" s="20">
        <f t="shared" si="108"/>
        <v>0.25082938544979477</v>
      </c>
      <c r="AN154" s="20">
        <f t="shared" si="108"/>
        <v>0.12476510642790219</v>
      </c>
      <c r="AO154" s="20">
        <f t="shared" si="108"/>
        <v>0.23748202008472005</v>
      </c>
      <c r="AP154" s="20">
        <f t="shared" si="108"/>
        <v>0.13282604679396667</v>
      </c>
      <c r="AQ154" s="20">
        <f t="shared" si="108"/>
        <v>0.17217072012034995</v>
      </c>
      <c r="AR154" s="20">
        <f t="shared" si="108"/>
        <v>0.21267600522572216</v>
      </c>
      <c r="AS154" s="20">
        <f t="shared" si="108"/>
        <v>0.15547249237915517</v>
      </c>
      <c r="AT154" s="20">
        <f t="shared" si="107"/>
        <v>0.16713799337547341</v>
      </c>
      <c r="AU154" s="20">
        <f t="shared" si="107"/>
        <v>9.5565394106546672E-2</v>
      </c>
      <c r="AV154" s="20">
        <f t="shared" si="107"/>
        <v>0.14188528484144683</v>
      </c>
      <c r="AW154" s="20">
        <f t="shared" si="107"/>
        <v>0.10164359519127991</v>
      </c>
      <c r="AX154" s="20">
        <f t="shared" si="107"/>
        <v>0.44362488288312063</v>
      </c>
      <c r="AY154" s="20">
        <f t="shared" si="107"/>
        <v>0.22597157523852254</v>
      </c>
      <c r="AZ154" s="20">
        <f t="shared" si="107"/>
        <v>3.0261352089629052E-2</v>
      </c>
      <c r="BA154" s="20">
        <f t="shared" si="107"/>
        <v>0.1803540558729991</v>
      </c>
      <c r="BB154" s="20">
        <f t="shared" si="106"/>
        <v>0.19870874516686682</v>
      </c>
      <c r="BC154" s="20">
        <f t="shared" si="105"/>
        <v>3.3556130326343712E-2</v>
      </c>
      <c r="BD154" s="20">
        <f t="shared" si="105"/>
        <v>0.24522163132266195</v>
      </c>
      <c r="BE154" s="20">
        <f t="shared" si="105"/>
        <v>7.6413650219717869E-2</v>
      </c>
      <c r="BF154" s="20">
        <f t="shared" si="105"/>
        <v>1.5035920241755631</v>
      </c>
      <c r="BG154" s="20">
        <f t="shared" si="105"/>
        <v>0.29940055952176725</v>
      </c>
      <c r="BH154" s="20">
        <f t="shared" si="105"/>
        <v>9.7294765040446568E-2</v>
      </c>
      <c r="BI154" s="20">
        <f t="shared" si="74"/>
        <v>0.14457699362620252</v>
      </c>
      <c r="BJ154" s="20">
        <f t="shared" si="74"/>
        <v>7.8971416883305404E-2</v>
      </c>
      <c r="BK154" s="20">
        <f t="shared" si="74"/>
        <v>0.47562814236134021</v>
      </c>
      <c r="BL154" s="21">
        <f t="shared" si="74"/>
        <v>1.159457105530556E-2</v>
      </c>
      <c r="BM154" s="7"/>
      <c r="BN154" s="28">
        <f t="shared" si="78"/>
        <v>67</v>
      </c>
      <c r="BO154" s="28">
        <f t="shared" si="79"/>
        <v>51</v>
      </c>
      <c r="BP154" s="28">
        <f t="shared" si="80"/>
        <v>145</v>
      </c>
      <c r="BQ154" s="28">
        <f t="shared" si="81"/>
        <v>119</v>
      </c>
      <c r="BR154" s="28">
        <f t="shared" si="82"/>
        <v>61</v>
      </c>
      <c r="BS154" s="28">
        <f t="shared" si="83"/>
        <v>96</v>
      </c>
      <c r="BT154" s="28">
        <f t="shared" si="84"/>
        <v>41</v>
      </c>
      <c r="BU154" s="28">
        <f t="shared" si="85"/>
        <v>65</v>
      </c>
      <c r="BV154" s="28">
        <f t="shared" si="86"/>
        <v>80</v>
      </c>
      <c r="BW154" s="28">
        <f t="shared" si="87"/>
        <v>47</v>
      </c>
      <c r="BX154" s="28">
        <f t="shared" si="88"/>
        <v>35</v>
      </c>
      <c r="BY154" s="28">
        <f t="shared" si="89"/>
        <v>73</v>
      </c>
      <c r="BZ154" s="28">
        <f t="shared" si="90"/>
        <v>157</v>
      </c>
      <c r="CA154" s="28">
        <f t="shared" si="91"/>
        <v>81</v>
      </c>
      <c r="CB154" s="28">
        <f t="shared" si="92"/>
        <v>96</v>
      </c>
      <c r="CC154" s="28">
        <f t="shared" si="93"/>
        <v>36</v>
      </c>
      <c r="CD154" s="28">
        <f t="shared" si="94"/>
        <v>92</v>
      </c>
      <c r="CE154" s="28">
        <f t="shared" si="95"/>
        <v>62</v>
      </c>
      <c r="CF154" s="28">
        <f t="shared" si="96"/>
        <v>17</v>
      </c>
      <c r="CG154" s="28">
        <f t="shared" si="97"/>
        <v>165</v>
      </c>
      <c r="CH154" s="28">
        <f t="shared" si="98"/>
        <v>44</v>
      </c>
      <c r="CI154" s="28">
        <f t="shared" si="99"/>
        <v>149</v>
      </c>
      <c r="CJ154" s="28">
        <f t="shared" si="100"/>
        <v>44</v>
      </c>
      <c r="CK154" s="28">
        <f t="shared" si="101"/>
        <v>157</v>
      </c>
      <c r="CL154" s="28">
        <f t="shared" si="102"/>
        <v>133</v>
      </c>
      <c r="CM154" s="28">
        <f t="shared" si="103"/>
        <v>137</v>
      </c>
      <c r="CN154" s="28">
        <f t="shared" si="104"/>
        <v>74</v>
      </c>
    </row>
    <row r="155" spans="1:92" x14ac:dyDescent="0.25">
      <c r="A155" t="s">
        <v>39</v>
      </c>
      <c r="B155" t="s">
        <v>40</v>
      </c>
      <c r="C155">
        <v>2020</v>
      </c>
      <c r="D155" s="9">
        <f>[1]lakónépesség!U69</f>
        <v>417712</v>
      </c>
      <c r="E155">
        <v>97490</v>
      </c>
      <c r="F155">
        <v>60692</v>
      </c>
      <c r="G155">
        <v>58295</v>
      </c>
      <c r="H155">
        <v>78658</v>
      </c>
      <c r="I155">
        <v>34356</v>
      </c>
      <c r="J155">
        <v>57043</v>
      </c>
      <c r="K155">
        <v>60465</v>
      </c>
      <c r="L155">
        <v>25855</v>
      </c>
      <c r="M155">
        <v>51821</v>
      </c>
      <c r="N155">
        <v>25304</v>
      </c>
      <c r="O155">
        <v>31147</v>
      </c>
      <c r="P155">
        <v>20598</v>
      </c>
      <c r="Q155">
        <v>148357</v>
      </c>
      <c r="R155">
        <v>53556</v>
      </c>
      <c r="S155">
        <v>12321</v>
      </c>
      <c r="T155">
        <v>47899</v>
      </c>
      <c r="U155">
        <v>52460</v>
      </c>
      <c r="V155">
        <v>2176</v>
      </c>
      <c r="W155">
        <v>32046</v>
      </c>
      <c r="X155">
        <v>60542</v>
      </c>
      <c r="Y155">
        <v>366796</v>
      </c>
      <c r="Z155">
        <v>131868</v>
      </c>
      <c r="AA155">
        <v>25526</v>
      </c>
      <c r="AB155">
        <v>67840</v>
      </c>
      <c r="AC155">
        <v>25782</v>
      </c>
      <c r="AD155">
        <v>188572</v>
      </c>
      <c r="AE155">
        <v>1593</v>
      </c>
      <c r="AH155" s="8" t="str">
        <f t="shared" si="77"/>
        <v>Fejér</v>
      </c>
      <c r="AI155" t="str">
        <f t="shared" si="77"/>
        <v>megye</v>
      </c>
      <c r="AJ155">
        <f t="shared" si="77"/>
        <v>2020</v>
      </c>
      <c r="AK155" s="10"/>
      <c r="AL155" s="19">
        <f t="shared" si="108"/>
        <v>0.23339046998889187</v>
      </c>
      <c r="AM155" s="20">
        <f t="shared" si="108"/>
        <v>0.14529628069100242</v>
      </c>
      <c r="AN155" s="20">
        <f t="shared" si="108"/>
        <v>0.13955787719768645</v>
      </c>
      <c r="AO155" s="20">
        <f t="shared" si="108"/>
        <v>0.18830677596047038</v>
      </c>
      <c r="AP155" s="20">
        <f t="shared" si="108"/>
        <v>8.2248056076914239E-2</v>
      </c>
      <c r="AQ155" s="20">
        <f t="shared" si="108"/>
        <v>0.13656059677481136</v>
      </c>
      <c r="AR155" s="20">
        <f t="shared" si="108"/>
        <v>0.1447528440648102</v>
      </c>
      <c r="AS155" s="20">
        <f t="shared" si="108"/>
        <v>6.1896713525108206E-2</v>
      </c>
      <c r="AT155" s="20">
        <f t="shared" si="107"/>
        <v>0.12405916037844256</v>
      </c>
      <c r="AU155" s="20">
        <f t="shared" si="107"/>
        <v>6.0577622859769413E-2</v>
      </c>
      <c r="AV155" s="20">
        <f t="shared" si="107"/>
        <v>7.4565729497835825E-2</v>
      </c>
      <c r="AW155" s="20">
        <f t="shared" si="107"/>
        <v>4.9311487340560005E-2</v>
      </c>
      <c r="AX155" s="20">
        <f t="shared" si="107"/>
        <v>0.35516576014095835</v>
      </c>
      <c r="AY155" s="20">
        <f t="shared" si="107"/>
        <v>0.12821273987819359</v>
      </c>
      <c r="AZ155" s="20">
        <f t="shared" si="107"/>
        <v>2.9496399433102234E-2</v>
      </c>
      <c r="BA155" s="20">
        <f t="shared" si="107"/>
        <v>0.11466991611445207</v>
      </c>
      <c r="BB155" s="20">
        <f t="shared" si="106"/>
        <v>0.1255889225112039</v>
      </c>
      <c r="BC155" s="20">
        <f t="shared" si="105"/>
        <v>5.2093308308116598E-3</v>
      </c>
      <c r="BD155" s="20">
        <f t="shared" si="105"/>
        <v>7.6717930057072822E-2</v>
      </c>
      <c r="BE155" s="20">
        <f t="shared" si="105"/>
        <v>0.14493718159880492</v>
      </c>
      <c r="BF155" s="20">
        <f t="shared" si="105"/>
        <v>0.8781074041444823</v>
      </c>
      <c r="BG155" s="20">
        <f t="shared" si="105"/>
        <v>0.31569119393266176</v>
      </c>
      <c r="BH155" s="20">
        <f t="shared" si="105"/>
        <v>6.1109089516221703E-2</v>
      </c>
      <c r="BI155" s="20">
        <f t="shared" si="74"/>
        <v>0.16240854943118704</v>
      </c>
      <c r="BJ155" s="20">
        <f t="shared" si="74"/>
        <v>6.1721951966905428E-2</v>
      </c>
      <c r="BK155" s="20">
        <f t="shared" si="74"/>
        <v>0.45144022675910678</v>
      </c>
      <c r="BL155" s="21">
        <f t="shared" si="74"/>
        <v>3.813632359137396E-3</v>
      </c>
      <c r="BM155" s="7"/>
      <c r="BN155" s="28">
        <f t="shared" si="78"/>
        <v>170</v>
      </c>
      <c r="BO155" s="28">
        <f t="shared" si="79"/>
        <v>169</v>
      </c>
      <c r="BP155" s="28">
        <f t="shared" si="80"/>
        <v>128</v>
      </c>
      <c r="BQ155" s="28">
        <f t="shared" si="81"/>
        <v>168</v>
      </c>
      <c r="BR155" s="28">
        <f t="shared" si="82"/>
        <v>143</v>
      </c>
      <c r="BS155" s="28">
        <f t="shared" si="83"/>
        <v>142</v>
      </c>
      <c r="BT155" s="28">
        <f t="shared" si="84"/>
        <v>155</v>
      </c>
      <c r="BU155" s="28">
        <f t="shared" si="85"/>
        <v>178</v>
      </c>
      <c r="BV155" s="28">
        <f t="shared" si="86"/>
        <v>150</v>
      </c>
      <c r="BW155" s="28">
        <f t="shared" si="87"/>
        <v>128</v>
      </c>
      <c r="BX155" s="28">
        <f t="shared" si="88"/>
        <v>167</v>
      </c>
      <c r="BY155" s="28">
        <f t="shared" si="89"/>
        <v>162</v>
      </c>
      <c r="BZ155" s="28">
        <f t="shared" si="90"/>
        <v>170</v>
      </c>
      <c r="CA155" s="28">
        <f t="shared" si="91"/>
        <v>169</v>
      </c>
      <c r="CB155" s="28">
        <f t="shared" si="92"/>
        <v>104</v>
      </c>
      <c r="CC155" s="28">
        <f t="shared" si="93"/>
        <v>127</v>
      </c>
      <c r="CD155" s="28">
        <f t="shared" si="94"/>
        <v>175</v>
      </c>
      <c r="CE155" s="28">
        <f t="shared" si="95"/>
        <v>173</v>
      </c>
      <c r="CF155" s="28">
        <f t="shared" si="96"/>
        <v>167</v>
      </c>
      <c r="CG155" s="28">
        <f t="shared" si="97"/>
        <v>71</v>
      </c>
      <c r="CH155" s="28">
        <f t="shared" si="98"/>
        <v>163</v>
      </c>
      <c r="CI155" s="28">
        <f t="shared" si="99"/>
        <v>143</v>
      </c>
      <c r="CJ155" s="28">
        <f t="shared" si="100"/>
        <v>149</v>
      </c>
      <c r="CK155" s="28">
        <f t="shared" si="101"/>
        <v>140</v>
      </c>
      <c r="CL155" s="28">
        <f t="shared" si="102"/>
        <v>162</v>
      </c>
      <c r="CM155" s="28">
        <f t="shared" si="103"/>
        <v>143</v>
      </c>
      <c r="CN155" s="28">
        <f t="shared" si="104"/>
        <v>173</v>
      </c>
    </row>
    <row r="156" spans="1:92" x14ac:dyDescent="0.25">
      <c r="A156" t="s">
        <v>41</v>
      </c>
      <c r="B156" t="s">
        <v>40</v>
      </c>
      <c r="C156">
        <v>2020</v>
      </c>
      <c r="D156" s="9">
        <f>[1]lakónépesség!U70</f>
        <v>299207</v>
      </c>
      <c r="E156">
        <v>66667</v>
      </c>
      <c r="F156">
        <v>51522</v>
      </c>
      <c r="G156">
        <v>30754</v>
      </c>
      <c r="H156">
        <v>54204</v>
      </c>
      <c r="I156">
        <v>23330</v>
      </c>
      <c r="J156">
        <v>37272</v>
      </c>
      <c r="K156">
        <v>41453</v>
      </c>
      <c r="L156">
        <v>32039</v>
      </c>
      <c r="M156">
        <v>35408</v>
      </c>
      <c r="N156">
        <v>12178</v>
      </c>
      <c r="O156">
        <v>30857</v>
      </c>
      <c r="P156">
        <v>11110</v>
      </c>
      <c r="Q156">
        <v>78020</v>
      </c>
      <c r="R156">
        <v>47894</v>
      </c>
      <c r="S156">
        <v>4329</v>
      </c>
      <c r="T156">
        <v>36593</v>
      </c>
      <c r="U156">
        <v>38821</v>
      </c>
      <c r="V156">
        <v>1776</v>
      </c>
      <c r="W156">
        <v>22714</v>
      </c>
      <c r="X156">
        <v>30086</v>
      </c>
      <c r="Y156">
        <v>226672</v>
      </c>
      <c r="Z156">
        <v>82587</v>
      </c>
      <c r="AA156">
        <v>18192</v>
      </c>
      <c r="AB156">
        <v>39041</v>
      </c>
      <c r="AC156">
        <v>15236</v>
      </c>
      <c r="AD156">
        <v>185173</v>
      </c>
      <c r="AE156">
        <v>5481</v>
      </c>
      <c r="AH156" s="8" t="str">
        <f t="shared" si="77"/>
        <v>Komárom-Esztergom</v>
      </c>
      <c r="AI156" t="str">
        <f t="shared" si="77"/>
        <v>megye</v>
      </c>
      <c r="AJ156">
        <f t="shared" si="77"/>
        <v>2020</v>
      </c>
      <c r="AK156" s="10"/>
      <c r="AL156" s="19">
        <f t="shared" si="108"/>
        <v>0.22281230051435963</v>
      </c>
      <c r="AM156" s="20">
        <f t="shared" si="108"/>
        <v>0.17219516923066638</v>
      </c>
      <c r="AN156" s="20">
        <f t="shared" si="108"/>
        <v>0.10278502842513711</v>
      </c>
      <c r="AO156" s="20">
        <f t="shared" si="108"/>
        <v>0.18115886326188893</v>
      </c>
      <c r="AP156" s="20">
        <f t="shared" si="108"/>
        <v>7.7972774701126651E-2</v>
      </c>
      <c r="AQ156" s="20">
        <f t="shared" si="108"/>
        <v>0.12456927812517755</v>
      </c>
      <c r="AR156" s="20">
        <f t="shared" si="108"/>
        <v>0.13854288168391782</v>
      </c>
      <c r="AS156" s="20">
        <f t="shared" si="108"/>
        <v>0.10707971404412329</v>
      </c>
      <c r="AT156" s="20">
        <f t="shared" si="107"/>
        <v>0.11833947735179992</v>
      </c>
      <c r="AU156" s="20">
        <f t="shared" si="107"/>
        <v>4.0700919430360923E-2</v>
      </c>
      <c r="AV156" s="20">
        <f t="shared" si="107"/>
        <v>0.10312927170821538</v>
      </c>
      <c r="AW156" s="20">
        <f t="shared" si="107"/>
        <v>3.7131484223296915E-2</v>
      </c>
      <c r="AX156" s="20">
        <f t="shared" si="107"/>
        <v>0.26075593151229753</v>
      </c>
      <c r="AY156" s="20">
        <f t="shared" si="107"/>
        <v>0.16006978446359879</v>
      </c>
      <c r="AZ156" s="20">
        <f t="shared" si="107"/>
        <v>1.4468244392677979E-2</v>
      </c>
      <c r="BA156" s="20">
        <f t="shared" si="107"/>
        <v>0.12229994619109848</v>
      </c>
      <c r="BB156" s="20">
        <f t="shared" si="106"/>
        <v>0.12974629604253912</v>
      </c>
      <c r="BC156" s="20">
        <f t="shared" si="105"/>
        <v>5.9356900072525037E-3</v>
      </c>
      <c r="BD156" s="20">
        <f t="shared" si="105"/>
        <v>7.5913999338250771E-2</v>
      </c>
      <c r="BE156" s="20">
        <f t="shared" si="105"/>
        <v>0.10055246033682368</v>
      </c>
      <c r="BF156" s="20">
        <f t="shared" si="105"/>
        <v>0.75757585885356959</v>
      </c>
      <c r="BG156" s="20">
        <f t="shared" si="105"/>
        <v>0.27601961184063206</v>
      </c>
      <c r="BH156" s="20">
        <f t="shared" si="105"/>
        <v>6.0800716560775653E-2</v>
      </c>
      <c r="BI156" s="20">
        <f t="shared" si="74"/>
        <v>0.13048157295785193</v>
      </c>
      <c r="BJ156" s="20">
        <f t="shared" si="74"/>
        <v>5.0921268553208984E-2</v>
      </c>
      <c r="BK156" s="20">
        <f t="shared" si="74"/>
        <v>0.61887923745099549</v>
      </c>
      <c r="BL156" s="21">
        <f t="shared" si="74"/>
        <v>1.8318421694679603E-2</v>
      </c>
      <c r="BM156" s="7"/>
      <c r="BN156" s="28">
        <f t="shared" si="78"/>
        <v>173</v>
      </c>
      <c r="BO156" s="28">
        <f t="shared" si="79"/>
        <v>144</v>
      </c>
      <c r="BP156" s="28">
        <f t="shared" si="80"/>
        <v>164</v>
      </c>
      <c r="BQ156" s="28">
        <f t="shared" si="81"/>
        <v>170</v>
      </c>
      <c r="BR156" s="28">
        <f t="shared" si="82"/>
        <v>147</v>
      </c>
      <c r="BS156" s="28">
        <f t="shared" si="83"/>
        <v>160</v>
      </c>
      <c r="BT156" s="28">
        <f t="shared" si="84"/>
        <v>161</v>
      </c>
      <c r="BU156" s="28">
        <f t="shared" si="85"/>
        <v>141</v>
      </c>
      <c r="BV156" s="28">
        <f t="shared" si="86"/>
        <v>156</v>
      </c>
      <c r="BW156" s="28">
        <f t="shared" si="87"/>
        <v>168</v>
      </c>
      <c r="BX156" s="28">
        <f t="shared" si="88"/>
        <v>126</v>
      </c>
      <c r="BY156" s="28">
        <f t="shared" si="89"/>
        <v>173</v>
      </c>
      <c r="BZ156" s="28">
        <f t="shared" si="90"/>
        <v>180</v>
      </c>
      <c r="CA156" s="28">
        <f t="shared" si="91"/>
        <v>151</v>
      </c>
      <c r="CB156" s="28">
        <f t="shared" si="92"/>
        <v>171</v>
      </c>
      <c r="CC156" s="28">
        <f t="shared" si="93"/>
        <v>98</v>
      </c>
      <c r="CD156" s="28">
        <f t="shared" si="94"/>
        <v>170</v>
      </c>
      <c r="CE156" s="28">
        <f t="shared" si="95"/>
        <v>171</v>
      </c>
      <c r="CF156" s="28">
        <f t="shared" si="96"/>
        <v>168</v>
      </c>
      <c r="CG156" s="28">
        <f t="shared" si="97"/>
        <v>143</v>
      </c>
      <c r="CH156" s="28">
        <f t="shared" si="98"/>
        <v>166</v>
      </c>
      <c r="CI156" s="28">
        <f t="shared" si="99"/>
        <v>161</v>
      </c>
      <c r="CJ156" s="28">
        <f t="shared" si="100"/>
        <v>150</v>
      </c>
      <c r="CK156" s="28">
        <f t="shared" si="101"/>
        <v>163</v>
      </c>
      <c r="CL156" s="28">
        <f t="shared" si="102"/>
        <v>173</v>
      </c>
      <c r="CM156" s="28">
        <f t="shared" si="103"/>
        <v>95</v>
      </c>
      <c r="CN156" s="28">
        <f t="shared" si="104"/>
        <v>45</v>
      </c>
    </row>
    <row r="157" spans="1:92" x14ac:dyDescent="0.25">
      <c r="A157" t="s">
        <v>42</v>
      </c>
      <c r="B157" t="s">
        <v>40</v>
      </c>
      <c r="C157">
        <v>2020</v>
      </c>
      <c r="D157" s="9">
        <f>[1]lakónépesség!U71</f>
        <v>341317</v>
      </c>
      <c r="E157">
        <v>81469</v>
      </c>
      <c r="F157">
        <v>64507</v>
      </c>
      <c r="G157">
        <v>48917</v>
      </c>
      <c r="H157">
        <v>55069</v>
      </c>
      <c r="I157">
        <v>21206</v>
      </c>
      <c r="J157">
        <v>46448</v>
      </c>
      <c r="K157">
        <v>45927</v>
      </c>
      <c r="L157">
        <v>27759</v>
      </c>
      <c r="M157">
        <v>53550</v>
      </c>
      <c r="N157">
        <v>7019</v>
      </c>
      <c r="O157">
        <v>34166</v>
      </c>
      <c r="P157">
        <v>25545</v>
      </c>
      <c r="Q157">
        <v>107788</v>
      </c>
      <c r="R157">
        <v>68150</v>
      </c>
      <c r="S157">
        <v>4611</v>
      </c>
      <c r="T157">
        <v>37858</v>
      </c>
      <c r="U157">
        <v>45855</v>
      </c>
      <c r="V157">
        <v>21196</v>
      </c>
      <c r="W157">
        <v>42966</v>
      </c>
      <c r="X157">
        <v>38091</v>
      </c>
      <c r="Y157">
        <v>190969</v>
      </c>
      <c r="Z157">
        <v>88853</v>
      </c>
      <c r="AA157">
        <v>28651</v>
      </c>
      <c r="AB157">
        <v>46526</v>
      </c>
      <c r="AC157">
        <v>19469</v>
      </c>
      <c r="AD157">
        <v>146057</v>
      </c>
      <c r="AE157">
        <v>2957</v>
      </c>
      <c r="AH157" s="8" t="str">
        <f t="shared" si="77"/>
        <v>Veszprém</v>
      </c>
      <c r="AI157" t="str">
        <f t="shared" si="77"/>
        <v>megye</v>
      </c>
      <c r="AJ157">
        <f t="shared" si="77"/>
        <v>2020</v>
      </c>
      <c r="AK157" s="10"/>
      <c r="AL157" s="19">
        <f t="shared" si="108"/>
        <v>0.23869013263329983</v>
      </c>
      <c r="AM157" s="20">
        <f t="shared" si="108"/>
        <v>0.18899439523961595</v>
      </c>
      <c r="AN157" s="20">
        <f t="shared" si="108"/>
        <v>0.14331838144598716</v>
      </c>
      <c r="AO157" s="20">
        <f t="shared" si="108"/>
        <v>0.16134268143690469</v>
      </c>
      <c r="AP157" s="20">
        <f t="shared" si="108"/>
        <v>6.2129926139043765E-2</v>
      </c>
      <c r="AQ157" s="20">
        <f t="shared" si="108"/>
        <v>0.1360846368625061</v>
      </c>
      <c r="AR157" s="20">
        <f t="shared" si="108"/>
        <v>0.13455819663245605</v>
      </c>
      <c r="AS157" s="20">
        <f t="shared" si="108"/>
        <v>8.1329087036391384E-2</v>
      </c>
      <c r="AT157" s="20">
        <f t="shared" si="107"/>
        <v>0.15689227316541515</v>
      </c>
      <c r="AU157" s="20">
        <f t="shared" si="107"/>
        <v>2.0564460604071876E-2</v>
      </c>
      <c r="AV157" s="20">
        <f t="shared" si="107"/>
        <v>0.10010049309000138</v>
      </c>
      <c r="AW157" s="20">
        <f t="shared" si="107"/>
        <v>7.4842448515602802E-2</v>
      </c>
      <c r="AX157" s="20">
        <f t="shared" si="107"/>
        <v>0.31580026778625148</v>
      </c>
      <c r="AY157" s="20">
        <f t="shared" si="107"/>
        <v>0.19966775753917912</v>
      </c>
      <c r="AZ157" s="20">
        <f t="shared" si="107"/>
        <v>1.3509435510097652E-2</v>
      </c>
      <c r="BA157" s="20">
        <f t="shared" si="107"/>
        <v>0.11091741694670937</v>
      </c>
      <c r="BB157" s="20">
        <f t="shared" si="106"/>
        <v>0.13434724903828407</v>
      </c>
      <c r="BC157" s="20">
        <f t="shared" si="105"/>
        <v>6.210062786207543E-2</v>
      </c>
      <c r="BD157" s="20">
        <f t="shared" si="105"/>
        <v>0.12588297682213309</v>
      </c>
      <c r="BE157" s="20">
        <f t="shared" si="105"/>
        <v>0.11160006680007149</v>
      </c>
      <c r="BF157" s="20">
        <f t="shared" si="105"/>
        <v>0.5595062654365297</v>
      </c>
      <c r="BG157" s="20">
        <f t="shared" si="105"/>
        <v>0.26032398034671583</v>
      </c>
      <c r="BH157" s="20">
        <f t="shared" si="105"/>
        <v>8.3942493341966559E-2</v>
      </c>
      <c r="BI157" s="20">
        <f t="shared" si="74"/>
        <v>0.1363131634228591</v>
      </c>
      <c r="BJ157" s="20">
        <f t="shared" si="74"/>
        <v>5.7040815429644585E-2</v>
      </c>
      <c r="BK157" s="20">
        <f t="shared" si="74"/>
        <v>0.42792184391635929</v>
      </c>
      <c r="BL157" s="21">
        <f t="shared" si="74"/>
        <v>8.6635004995356223E-3</v>
      </c>
      <c r="BM157" s="7"/>
      <c r="BN157" s="28">
        <f t="shared" si="78"/>
        <v>169</v>
      </c>
      <c r="BO157" s="28">
        <f t="shared" si="79"/>
        <v>135</v>
      </c>
      <c r="BP157" s="28">
        <f t="shared" si="80"/>
        <v>118</v>
      </c>
      <c r="BQ157" s="28">
        <f t="shared" si="81"/>
        <v>177</v>
      </c>
      <c r="BR157" s="28">
        <f t="shared" si="82"/>
        <v>169</v>
      </c>
      <c r="BS157" s="28">
        <f t="shared" si="83"/>
        <v>143</v>
      </c>
      <c r="BT157" s="28">
        <f t="shared" si="84"/>
        <v>163</v>
      </c>
      <c r="BU157" s="28">
        <f t="shared" si="85"/>
        <v>170</v>
      </c>
      <c r="BV157" s="28">
        <f t="shared" si="86"/>
        <v>93</v>
      </c>
      <c r="BW157" s="28">
        <f t="shared" si="87"/>
        <v>180</v>
      </c>
      <c r="BX157" s="28">
        <f t="shared" si="88"/>
        <v>134</v>
      </c>
      <c r="BY157" s="28">
        <f t="shared" si="89"/>
        <v>124</v>
      </c>
      <c r="BZ157" s="28">
        <f t="shared" si="90"/>
        <v>175</v>
      </c>
      <c r="CA157" s="28">
        <f t="shared" si="91"/>
        <v>102</v>
      </c>
      <c r="CB157" s="28">
        <f t="shared" si="92"/>
        <v>173</v>
      </c>
      <c r="CC157" s="28">
        <f t="shared" si="93"/>
        <v>135</v>
      </c>
      <c r="CD157" s="28">
        <f t="shared" si="94"/>
        <v>169</v>
      </c>
      <c r="CE157" s="28">
        <f t="shared" si="95"/>
        <v>22</v>
      </c>
      <c r="CF157" s="28">
        <f t="shared" si="96"/>
        <v>98</v>
      </c>
      <c r="CG157" s="28">
        <f t="shared" si="97"/>
        <v>131</v>
      </c>
      <c r="CH157" s="28">
        <f t="shared" si="98"/>
        <v>179</v>
      </c>
      <c r="CI157" s="28">
        <f t="shared" si="99"/>
        <v>168</v>
      </c>
      <c r="CJ157" s="28">
        <f t="shared" si="100"/>
        <v>86</v>
      </c>
      <c r="CK157" s="28">
        <f t="shared" si="101"/>
        <v>161</v>
      </c>
      <c r="CL157" s="28">
        <f t="shared" si="102"/>
        <v>169</v>
      </c>
      <c r="CM157" s="28">
        <f t="shared" si="103"/>
        <v>151</v>
      </c>
      <c r="CN157" s="28">
        <f t="shared" si="104"/>
        <v>102</v>
      </c>
    </row>
    <row r="158" spans="1:92" x14ac:dyDescent="0.25">
      <c r="A158" t="s">
        <v>43</v>
      </c>
      <c r="B158" t="s">
        <v>44</v>
      </c>
      <c r="C158">
        <v>2020</v>
      </c>
      <c r="D158" s="9">
        <f>[1]lakónépesség!U72</f>
        <v>1058236</v>
      </c>
      <c r="E158">
        <v>245626</v>
      </c>
      <c r="F158">
        <v>176721</v>
      </c>
      <c r="G158">
        <v>137966</v>
      </c>
      <c r="H158">
        <v>187931</v>
      </c>
      <c r="I158">
        <v>78892</v>
      </c>
      <c r="J158">
        <v>140763</v>
      </c>
      <c r="K158">
        <v>147845</v>
      </c>
      <c r="L158">
        <v>85653</v>
      </c>
      <c r="M158">
        <v>140779</v>
      </c>
      <c r="N158">
        <v>44501</v>
      </c>
      <c r="O158">
        <v>96170</v>
      </c>
      <c r="P158">
        <v>57253</v>
      </c>
      <c r="Q158">
        <v>334165</v>
      </c>
      <c r="R158">
        <v>169600</v>
      </c>
      <c r="S158">
        <v>21261</v>
      </c>
      <c r="T158">
        <v>122350</v>
      </c>
      <c r="U158">
        <v>137136</v>
      </c>
      <c r="V158">
        <v>25148</v>
      </c>
      <c r="W158">
        <v>97726</v>
      </c>
      <c r="X158">
        <v>128719</v>
      </c>
      <c r="Y158">
        <v>784437</v>
      </c>
      <c r="Z158">
        <v>303308</v>
      </c>
      <c r="AA158">
        <v>72369</v>
      </c>
      <c r="AB158">
        <v>153407</v>
      </c>
      <c r="AC158">
        <v>60487</v>
      </c>
      <c r="AD158">
        <v>519802</v>
      </c>
      <c r="AE158">
        <v>10031</v>
      </c>
      <c r="AH158" s="8" t="str">
        <f t="shared" si="77"/>
        <v>Közép-Dunántúl</v>
      </c>
      <c r="AI158" t="str">
        <f t="shared" si="77"/>
        <v>régió</v>
      </c>
      <c r="AJ158">
        <f t="shared" si="77"/>
        <v>2020</v>
      </c>
      <c r="AK158" s="10"/>
      <c r="AL158" s="19">
        <f t="shared" si="108"/>
        <v>0.23210890576393167</v>
      </c>
      <c r="AM158" s="20">
        <f t="shared" si="108"/>
        <v>0.16699583079766706</v>
      </c>
      <c r="AN158" s="20">
        <f t="shared" si="108"/>
        <v>0.13037356506488157</v>
      </c>
      <c r="AO158" s="20">
        <f t="shared" si="108"/>
        <v>0.17758893101349793</v>
      </c>
      <c r="AP158" s="20">
        <f t="shared" si="108"/>
        <v>7.4550478343205107E-2</v>
      </c>
      <c r="AQ158" s="20">
        <f t="shared" si="108"/>
        <v>0.13301664279045505</v>
      </c>
      <c r="AR158" s="20">
        <f t="shared" si="108"/>
        <v>0.13970891181173198</v>
      </c>
      <c r="AS158" s="20">
        <f t="shared" si="108"/>
        <v>8.093941238060319E-2</v>
      </c>
      <c r="AT158" s="20">
        <f t="shared" si="107"/>
        <v>0.13303176229120914</v>
      </c>
      <c r="AU158" s="20">
        <f t="shared" si="107"/>
        <v>4.2052056441096317E-2</v>
      </c>
      <c r="AV158" s="20">
        <f t="shared" si="107"/>
        <v>9.0877649220022755E-2</v>
      </c>
      <c r="AW158" s="20">
        <f t="shared" si="107"/>
        <v>5.4102298542102141E-2</v>
      </c>
      <c r="AX158" s="20">
        <f t="shared" si="107"/>
        <v>0.31577549809305294</v>
      </c>
      <c r="AY158" s="20">
        <f t="shared" si="107"/>
        <v>0.16026670799330206</v>
      </c>
      <c r="AZ158" s="20">
        <f t="shared" si="107"/>
        <v>2.0090981595787708E-2</v>
      </c>
      <c r="BA158" s="20">
        <f t="shared" si="107"/>
        <v>0.1156169323288945</v>
      </c>
      <c r="BB158" s="20">
        <f t="shared" si="106"/>
        <v>0.12958924096326338</v>
      </c>
      <c r="BC158" s="20">
        <f t="shared" si="105"/>
        <v>2.3764075310233255E-2</v>
      </c>
      <c r="BD158" s="20">
        <f t="shared" si="105"/>
        <v>9.2348020668357525E-2</v>
      </c>
      <c r="BE158" s="20">
        <f t="shared" si="105"/>
        <v>0.1216354385978175</v>
      </c>
      <c r="BF158" s="20">
        <f t="shared" si="105"/>
        <v>0.74126848831451586</v>
      </c>
      <c r="BG158" s="20">
        <f t="shared" si="105"/>
        <v>0.28661659592000271</v>
      </c>
      <c r="BH158" s="20">
        <f t="shared" si="105"/>
        <v>6.838644687952404E-2</v>
      </c>
      <c r="BI158" s="20">
        <f t="shared" si="74"/>
        <v>0.1449648282613708</v>
      </c>
      <c r="BJ158" s="20">
        <f t="shared" si="74"/>
        <v>5.715832763202159E-2</v>
      </c>
      <c r="BK158" s="20">
        <f t="shared" si="74"/>
        <v>0.49119667068593398</v>
      </c>
      <c r="BL158" s="21">
        <f t="shared" si="74"/>
        <v>9.4789820040142268E-3</v>
      </c>
      <c r="BM158" s="7"/>
      <c r="BN158" s="28">
        <f t="shared" si="78"/>
        <v>171</v>
      </c>
      <c r="BO158" s="28">
        <f t="shared" si="79"/>
        <v>152</v>
      </c>
      <c r="BP158" s="28">
        <f t="shared" si="80"/>
        <v>141</v>
      </c>
      <c r="BQ158" s="28">
        <f t="shared" si="81"/>
        <v>171</v>
      </c>
      <c r="BR158" s="28">
        <f t="shared" si="82"/>
        <v>150</v>
      </c>
      <c r="BS158" s="28">
        <f t="shared" si="83"/>
        <v>147</v>
      </c>
      <c r="BT158" s="28">
        <f t="shared" si="84"/>
        <v>160</v>
      </c>
      <c r="BU158" s="28">
        <f t="shared" si="85"/>
        <v>171</v>
      </c>
      <c r="BV158" s="28">
        <f t="shared" si="86"/>
        <v>128</v>
      </c>
      <c r="BW158" s="28">
        <f t="shared" si="87"/>
        <v>166</v>
      </c>
      <c r="BX158" s="28">
        <f t="shared" si="88"/>
        <v>154</v>
      </c>
      <c r="BY158" s="28">
        <f t="shared" si="89"/>
        <v>158</v>
      </c>
      <c r="BZ158" s="28">
        <f t="shared" si="90"/>
        <v>176</v>
      </c>
      <c r="CA158" s="28">
        <f t="shared" si="91"/>
        <v>150</v>
      </c>
      <c r="CB158" s="28">
        <f t="shared" si="92"/>
        <v>154</v>
      </c>
      <c r="CC158" s="28">
        <f t="shared" si="93"/>
        <v>122</v>
      </c>
      <c r="CD158" s="28">
        <f t="shared" si="94"/>
        <v>172</v>
      </c>
      <c r="CE158" s="28">
        <f t="shared" si="95"/>
        <v>101</v>
      </c>
      <c r="CF158" s="28">
        <f t="shared" si="96"/>
        <v>152</v>
      </c>
      <c r="CG158" s="28">
        <f t="shared" si="97"/>
        <v>116</v>
      </c>
      <c r="CH158" s="28">
        <f t="shared" si="98"/>
        <v>168</v>
      </c>
      <c r="CI158" s="28">
        <f t="shared" si="99"/>
        <v>155</v>
      </c>
      <c r="CJ158" s="28">
        <f t="shared" si="100"/>
        <v>137</v>
      </c>
      <c r="CK158" s="28">
        <f t="shared" si="101"/>
        <v>156</v>
      </c>
      <c r="CL158" s="28">
        <f t="shared" si="102"/>
        <v>168</v>
      </c>
      <c r="CM158" s="28">
        <f t="shared" si="103"/>
        <v>136</v>
      </c>
      <c r="CN158" s="28">
        <f t="shared" si="104"/>
        <v>96</v>
      </c>
    </row>
    <row r="159" spans="1:92" x14ac:dyDescent="0.25">
      <c r="A159" t="s">
        <v>45</v>
      </c>
      <c r="B159" t="s">
        <v>40</v>
      </c>
      <c r="C159">
        <v>2020</v>
      </c>
      <c r="D159" s="9">
        <f>[1]lakónépesség!U73</f>
        <v>467144</v>
      </c>
      <c r="E159">
        <v>96393</v>
      </c>
      <c r="F159">
        <v>74406</v>
      </c>
      <c r="G159">
        <v>75184</v>
      </c>
      <c r="H159">
        <v>99322</v>
      </c>
      <c r="I159">
        <v>29908</v>
      </c>
      <c r="J159">
        <v>42927</v>
      </c>
      <c r="K159">
        <v>49736</v>
      </c>
      <c r="L159">
        <v>28973</v>
      </c>
      <c r="M159">
        <v>44750</v>
      </c>
      <c r="N159">
        <v>21360</v>
      </c>
      <c r="O159">
        <v>53968</v>
      </c>
      <c r="P159">
        <v>38254</v>
      </c>
      <c r="Q159">
        <v>132758</v>
      </c>
      <c r="R159">
        <v>47967</v>
      </c>
      <c r="S159">
        <v>8250</v>
      </c>
      <c r="T159">
        <v>50450</v>
      </c>
      <c r="U159">
        <v>51606</v>
      </c>
      <c r="V159">
        <v>6337</v>
      </c>
      <c r="W159">
        <v>39932</v>
      </c>
      <c r="X159">
        <v>65811</v>
      </c>
      <c r="Y159">
        <v>350131</v>
      </c>
      <c r="Z159">
        <v>126679</v>
      </c>
      <c r="AA159">
        <v>23820</v>
      </c>
      <c r="AB159">
        <v>63741</v>
      </c>
      <c r="AC159">
        <v>43895</v>
      </c>
      <c r="AD159">
        <v>160444</v>
      </c>
      <c r="AE159">
        <v>2375</v>
      </c>
      <c r="AH159" s="8" t="str">
        <f t="shared" si="77"/>
        <v>Győr-Moson-Sopron</v>
      </c>
      <c r="AI159" t="str">
        <f t="shared" si="77"/>
        <v>megye</v>
      </c>
      <c r="AJ159">
        <f t="shared" si="77"/>
        <v>2020</v>
      </c>
      <c r="AK159" s="10"/>
      <c r="AL159" s="19">
        <f t="shared" si="108"/>
        <v>0.20634536673916395</v>
      </c>
      <c r="AM159" s="20">
        <f t="shared" si="108"/>
        <v>0.15927850941037452</v>
      </c>
      <c r="AN159" s="20">
        <f t="shared" si="108"/>
        <v>0.16094394876098161</v>
      </c>
      <c r="AO159" s="20">
        <f t="shared" si="108"/>
        <v>0.21261538198071686</v>
      </c>
      <c r="AP159" s="20">
        <f t="shared" si="108"/>
        <v>6.402308495881355E-2</v>
      </c>
      <c r="AQ159" s="20">
        <f t="shared" si="108"/>
        <v>9.1892435737160272E-2</v>
      </c>
      <c r="AR159" s="20">
        <f t="shared" si="108"/>
        <v>0.10646824105629099</v>
      </c>
      <c r="AS159" s="20">
        <f t="shared" si="108"/>
        <v>6.2021560803520968E-2</v>
      </c>
      <c r="AT159" s="20">
        <f t="shared" si="107"/>
        <v>9.5794872673094375E-2</v>
      </c>
      <c r="AU159" s="20">
        <f t="shared" si="107"/>
        <v>4.5724658777593206E-2</v>
      </c>
      <c r="AV159" s="20">
        <f t="shared" si="107"/>
        <v>0.11552754610997894</v>
      </c>
      <c r="AW159" s="20">
        <f t="shared" si="107"/>
        <v>8.1889096295788874E-2</v>
      </c>
      <c r="AX159" s="20">
        <f t="shared" si="107"/>
        <v>0.28419074204099809</v>
      </c>
      <c r="AY159" s="20">
        <f t="shared" si="107"/>
        <v>0.10268140016782834</v>
      </c>
      <c r="AZ159" s="20">
        <f t="shared" si="107"/>
        <v>1.7660507252581645E-2</v>
      </c>
      <c r="BA159" s="20">
        <f t="shared" si="107"/>
        <v>0.10799667768396896</v>
      </c>
      <c r="BB159" s="20">
        <f t="shared" si="106"/>
        <v>0.11047128936687617</v>
      </c>
      <c r="BC159" s="20">
        <f t="shared" si="105"/>
        <v>1.3565410237528471E-2</v>
      </c>
      <c r="BD159" s="20">
        <f t="shared" si="105"/>
        <v>8.5481136437586702E-2</v>
      </c>
      <c r="BE159" s="20">
        <f t="shared" si="105"/>
        <v>0.14087947185450311</v>
      </c>
      <c r="BF159" s="20">
        <f t="shared" si="105"/>
        <v>0.74951406846711077</v>
      </c>
      <c r="BG159" s="20">
        <f t="shared" si="105"/>
        <v>0.27117762403027762</v>
      </c>
      <c r="BH159" s="20">
        <f t="shared" si="105"/>
        <v>5.0990700940181183E-2</v>
      </c>
      <c r="BI159" s="20">
        <f t="shared" si="74"/>
        <v>0.13644829003476444</v>
      </c>
      <c r="BJ159" s="20">
        <f t="shared" si="74"/>
        <v>9.3964601921463192E-2</v>
      </c>
      <c r="BK159" s="20">
        <f t="shared" si="74"/>
        <v>0.3434572637131163</v>
      </c>
      <c r="BL159" s="21">
        <f t="shared" si="74"/>
        <v>5.0840854211977463E-3</v>
      </c>
      <c r="BM159" s="7"/>
      <c r="BN159" s="28">
        <f t="shared" si="78"/>
        <v>174</v>
      </c>
      <c r="BO159" s="28">
        <f t="shared" si="79"/>
        <v>160</v>
      </c>
      <c r="BP159" s="28">
        <f t="shared" si="80"/>
        <v>95</v>
      </c>
      <c r="BQ159" s="28">
        <f t="shared" si="81"/>
        <v>151</v>
      </c>
      <c r="BR159" s="28">
        <f t="shared" si="82"/>
        <v>164</v>
      </c>
      <c r="BS159" s="28">
        <f t="shared" si="83"/>
        <v>176</v>
      </c>
      <c r="BT159" s="28">
        <f t="shared" si="84"/>
        <v>178</v>
      </c>
      <c r="BU159" s="28">
        <f t="shared" si="85"/>
        <v>177</v>
      </c>
      <c r="BV159" s="28">
        <f t="shared" si="86"/>
        <v>174</v>
      </c>
      <c r="BW159" s="28">
        <f t="shared" si="87"/>
        <v>161</v>
      </c>
      <c r="BX159" s="28">
        <f t="shared" si="88"/>
        <v>108</v>
      </c>
      <c r="BY159" s="28">
        <f t="shared" si="89"/>
        <v>113</v>
      </c>
      <c r="BZ159" s="28">
        <f t="shared" si="90"/>
        <v>179</v>
      </c>
      <c r="CA159" s="28">
        <f t="shared" si="91"/>
        <v>178</v>
      </c>
      <c r="CB159" s="28">
        <f t="shared" si="92"/>
        <v>167</v>
      </c>
      <c r="CC159" s="28">
        <f t="shared" si="93"/>
        <v>137</v>
      </c>
      <c r="CD159" s="28">
        <f t="shared" si="94"/>
        <v>178</v>
      </c>
      <c r="CE159" s="28">
        <f t="shared" si="95"/>
        <v>134</v>
      </c>
      <c r="CF159" s="28">
        <f t="shared" si="96"/>
        <v>156</v>
      </c>
      <c r="CG159" s="28">
        <f t="shared" si="97"/>
        <v>76</v>
      </c>
      <c r="CH159" s="28">
        <f t="shared" si="98"/>
        <v>167</v>
      </c>
      <c r="CI159" s="28">
        <f t="shared" si="99"/>
        <v>163</v>
      </c>
      <c r="CJ159" s="28">
        <f t="shared" si="100"/>
        <v>165</v>
      </c>
      <c r="CK159" s="28">
        <f t="shared" si="101"/>
        <v>160</v>
      </c>
      <c r="CL159" s="28">
        <f t="shared" si="102"/>
        <v>72</v>
      </c>
      <c r="CM159" s="28">
        <f t="shared" si="103"/>
        <v>171</v>
      </c>
      <c r="CN159" s="28">
        <f t="shared" si="104"/>
        <v>160</v>
      </c>
    </row>
    <row r="160" spans="1:92" x14ac:dyDescent="0.25">
      <c r="A160" t="s">
        <v>46</v>
      </c>
      <c r="B160" t="s">
        <v>40</v>
      </c>
      <c r="C160">
        <v>2020</v>
      </c>
      <c r="D160" s="9">
        <f>[1]lakónépesség!U74</f>
        <v>253551</v>
      </c>
      <c r="E160">
        <v>66305</v>
      </c>
      <c r="F160">
        <v>43239</v>
      </c>
      <c r="G160">
        <v>27471</v>
      </c>
      <c r="H160">
        <v>49046</v>
      </c>
      <c r="I160">
        <v>17624</v>
      </c>
      <c r="J160">
        <v>21768</v>
      </c>
      <c r="K160">
        <v>41423</v>
      </c>
      <c r="L160">
        <v>20076</v>
      </c>
      <c r="M160">
        <v>23062</v>
      </c>
      <c r="N160">
        <v>8617</v>
      </c>
      <c r="O160">
        <v>24643</v>
      </c>
      <c r="P160">
        <v>31273</v>
      </c>
      <c r="Q160">
        <v>79179</v>
      </c>
      <c r="R160">
        <v>43760</v>
      </c>
      <c r="S160">
        <v>3758</v>
      </c>
      <c r="T160">
        <v>12338</v>
      </c>
      <c r="U160">
        <v>32895</v>
      </c>
      <c r="V160">
        <v>7867</v>
      </c>
      <c r="W160">
        <v>11171</v>
      </c>
      <c r="X160">
        <v>22825</v>
      </c>
      <c r="Y160">
        <v>242538</v>
      </c>
      <c r="Z160">
        <v>57173</v>
      </c>
      <c r="AA160">
        <v>17193</v>
      </c>
      <c r="AB160">
        <v>14382</v>
      </c>
      <c r="AC160">
        <v>15964</v>
      </c>
      <c r="AD160">
        <v>86008</v>
      </c>
      <c r="AE160">
        <v>917</v>
      </c>
      <c r="AH160" s="8" t="str">
        <f t="shared" si="77"/>
        <v>Vas</v>
      </c>
      <c r="AI160" t="str">
        <f t="shared" si="77"/>
        <v>megye</v>
      </c>
      <c r="AJ160">
        <f t="shared" si="77"/>
        <v>2020</v>
      </c>
      <c r="AK160" s="10"/>
      <c r="AL160" s="19">
        <f t="shared" si="108"/>
        <v>0.26150557481532316</v>
      </c>
      <c r="AM160" s="20">
        <f t="shared" si="108"/>
        <v>0.17053373877444775</v>
      </c>
      <c r="AN160" s="20">
        <f t="shared" si="108"/>
        <v>0.10834506667297704</v>
      </c>
      <c r="AO160" s="20">
        <f t="shared" si="108"/>
        <v>0.19343642896300942</v>
      </c>
      <c r="AP160" s="20">
        <f t="shared" si="108"/>
        <v>6.9508698447255185E-2</v>
      </c>
      <c r="AQ160" s="20">
        <f t="shared" si="108"/>
        <v>8.5852550374480877E-2</v>
      </c>
      <c r="AR160" s="20">
        <f t="shared" si="108"/>
        <v>0.16337147161714999</v>
      </c>
      <c r="AS160" s="20">
        <f t="shared" si="108"/>
        <v>7.9179336701492006E-2</v>
      </c>
      <c r="AT160" s="20">
        <f t="shared" si="107"/>
        <v>9.0956060122026727E-2</v>
      </c>
      <c r="AU160" s="20">
        <f t="shared" si="107"/>
        <v>3.3985273179754763E-2</v>
      </c>
      <c r="AV160" s="20">
        <f t="shared" si="107"/>
        <v>9.7191492046964909E-2</v>
      </c>
      <c r="AW160" s="20">
        <f t="shared" si="107"/>
        <v>0.12334007753864114</v>
      </c>
      <c r="AX160" s="20">
        <f t="shared" si="107"/>
        <v>0.31228036962977862</v>
      </c>
      <c r="AY160" s="20">
        <f t="shared" si="107"/>
        <v>0.17258855220448746</v>
      </c>
      <c r="AZ160" s="20">
        <f t="shared" si="107"/>
        <v>1.4821475758328699E-2</v>
      </c>
      <c r="BA160" s="20">
        <f t="shared" si="107"/>
        <v>4.866082168873323E-2</v>
      </c>
      <c r="BB160" s="20">
        <f t="shared" si="106"/>
        <v>0.12973721263177823</v>
      </c>
      <c r="BC160" s="20">
        <f t="shared" si="105"/>
        <v>3.1027288395628492E-2</v>
      </c>
      <c r="BD160" s="20">
        <f t="shared" si="105"/>
        <v>4.4058197364632755E-2</v>
      </c>
      <c r="BE160" s="20">
        <f t="shared" si="105"/>
        <v>9.0021336930242835E-2</v>
      </c>
      <c r="BF160" s="20">
        <f t="shared" si="105"/>
        <v>0.95656495142988984</v>
      </c>
      <c r="BG160" s="20">
        <f t="shared" si="105"/>
        <v>0.22548915208380169</v>
      </c>
      <c r="BH160" s="20">
        <f t="shared" si="105"/>
        <v>6.7808843191310628E-2</v>
      </c>
      <c r="BI160" s="20">
        <f t="shared" si="74"/>
        <v>5.6722316220405362E-2</v>
      </c>
      <c r="BJ160" s="20">
        <f t="shared" si="74"/>
        <v>6.2961692125055715E-2</v>
      </c>
      <c r="BK160" s="20">
        <f t="shared" si="74"/>
        <v>0.33921380708417637</v>
      </c>
      <c r="BL160" s="21">
        <f t="shared" si="74"/>
        <v>3.6166293960583867E-3</v>
      </c>
      <c r="BM160" s="7"/>
      <c r="BN160" s="28">
        <f t="shared" si="78"/>
        <v>160</v>
      </c>
      <c r="BO160" s="28">
        <f t="shared" si="79"/>
        <v>147</v>
      </c>
      <c r="BP160" s="28">
        <f t="shared" si="80"/>
        <v>161</v>
      </c>
      <c r="BQ160" s="28">
        <f t="shared" si="81"/>
        <v>167</v>
      </c>
      <c r="BR160" s="28">
        <f t="shared" si="82"/>
        <v>154</v>
      </c>
      <c r="BS160" s="28">
        <f t="shared" si="83"/>
        <v>179</v>
      </c>
      <c r="BT160" s="28">
        <f t="shared" si="84"/>
        <v>135</v>
      </c>
      <c r="BU160" s="28">
        <f t="shared" si="85"/>
        <v>172</v>
      </c>
      <c r="BV160" s="28">
        <f t="shared" si="86"/>
        <v>176</v>
      </c>
      <c r="BW160" s="28">
        <f t="shared" si="87"/>
        <v>174</v>
      </c>
      <c r="BX160" s="28">
        <f t="shared" si="88"/>
        <v>140</v>
      </c>
      <c r="BY160" s="28">
        <f t="shared" si="89"/>
        <v>36</v>
      </c>
      <c r="BZ160" s="28">
        <f t="shared" si="90"/>
        <v>177</v>
      </c>
      <c r="CA160" s="28">
        <f t="shared" si="91"/>
        <v>140</v>
      </c>
      <c r="CB160" s="28">
        <f t="shared" si="92"/>
        <v>169</v>
      </c>
      <c r="CC160" s="28">
        <f t="shared" si="93"/>
        <v>180</v>
      </c>
      <c r="CD160" s="28">
        <f t="shared" si="94"/>
        <v>171</v>
      </c>
      <c r="CE160" s="28">
        <f t="shared" si="95"/>
        <v>71</v>
      </c>
      <c r="CF160" s="28">
        <f t="shared" si="96"/>
        <v>180</v>
      </c>
      <c r="CG160" s="28">
        <f t="shared" si="97"/>
        <v>150</v>
      </c>
      <c r="CH160" s="28">
        <f t="shared" si="98"/>
        <v>151</v>
      </c>
      <c r="CI160" s="28">
        <f t="shared" si="99"/>
        <v>176</v>
      </c>
      <c r="CJ160" s="28">
        <f t="shared" si="100"/>
        <v>138</v>
      </c>
      <c r="CK160" s="28">
        <f t="shared" si="101"/>
        <v>180</v>
      </c>
      <c r="CL160" s="28">
        <f t="shared" si="102"/>
        <v>158</v>
      </c>
      <c r="CM160" s="28">
        <f t="shared" si="103"/>
        <v>173</v>
      </c>
      <c r="CN160" s="28">
        <f t="shared" si="104"/>
        <v>177</v>
      </c>
    </row>
    <row r="161" spans="1:92" x14ac:dyDescent="0.25">
      <c r="A161" t="s">
        <v>47</v>
      </c>
      <c r="B161" t="s">
        <v>40</v>
      </c>
      <c r="C161">
        <v>2020</v>
      </c>
      <c r="D161" s="9">
        <f>[1]lakónépesség!U75</f>
        <v>268648</v>
      </c>
      <c r="E161">
        <v>64918</v>
      </c>
      <c r="F161">
        <v>31633</v>
      </c>
      <c r="G161">
        <v>37415</v>
      </c>
      <c r="H161">
        <v>49509</v>
      </c>
      <c r="I161">
        <v>18519</v>
      </c>
      <c r="J161">
        <v>27501</v>
      </c>
      <c r="K161">
        <v>38301</v>
      </c>
      <c r="L161">
        <v>14547</v>
      </c>
      <c r="M161">
        <v>33051</v>
      </c>
      <c r="N161">
        <v>16846</v>
      </c>
      <c r="O161">
        <v>26155</v>
      </c>
      <c r="P161">
        <v>20921</v>
      </c>
      <c r="Q161">
        <v>84853</v>
      </c>
      <c r="R161">
        <v>59680</v>
      </c>
      <c r="S161">
        <v>5092</v>
      </c>
      <c r="T161">
        <v>24371</v>
      </c>
      <c r="U161">
        <v>40198</v>
      </c>
      <c r="V161">
        <v>2165</v>
      </c>
      <c r="W161">
        <v>32909</v>
      </c>
      <c r="X161">
        <v>38308</v>
      </c>
      <c r="Y161">
        <v>260235</v>
      </c>
      <c r="Z161">
        <v>66865</v>
      </c>
      <c r="AA161">
        <v>24393</v>
      </c>
      <c r="AB161">
        <v>36424</v>
      </c>
      <c r="AC161">
        <v>16727</v>
      </c>
      <c r="AD161">
        <v>182081</v>
      </c>
      <c r="AE161">
        <v>1450</v>
      </c>
      <c r="AH161" s="8" t="str">
        <f t="shared" si="77"/>
        <v>Zala</v>
      </c>
      <c r="AI161" t="str">
        <f t="shared" si="77"/>
        <v>megye</v>
      </c>
      <c r="AJ161">
        <f t="shared" si="77"/>
        <v>2020</v>
      </c>
      <c r="AK161" s="10"/>
      <c r="AL161" s="19">
        <f t="shared" si="108"/>
        <v>0.24164706232691105</v>
      </c>
      <c r="AM161" s="20">
        <f t="shared" si="108"/>
        <v>0.11774887585241654</v>
      </c>
      <c r="AN161" s="20">
        <f t="shared" si="108"/>
        <v>0.1392714630296894</v>
      </c>
      <c r="AO161" s="20">
        <f t="shared" si="108"/>
        <v>0.18428947916976862</v>
      </c>
      <c r="AP161" s="20">
        <f t="shared" si="108"/>
        <v>6.893406986093327E-2</v>
      </c>
      <c r="AQ161" s="20">
        <f t="shared" si="108"/>
        <v>0.10236815461123849</v>
      </c>
      <c r="AR161" s="20">
        <f t="shared" si="108"/>
        <v>0.14256945892022274</v>
      </c>
      <c r="AS161" s="20">
        <f t="shared" si="108"/>
        <v>5.4148923498406838E-2</v>
      </c>
      <c r="AT161" s="20">
        <f t="shared" si="107"/>
        <v>0.12302715821446651</v>
      </c>
      <c r="AU161" s="20">
        <f t="shared" si="107"/>
        <v>6.2706590036032281E-2</v>
      </c>
      <c r="AV161" s="20">
        <f t="shared" si="107"/>
        <v>9.7357880944581754E-2</v>
      </c>
      <c r="AW161" s="20">
        <f t="shared" si="107"/>
        <v>7.7875137726690691E-2</v>
      </c>
      <c r="AX161" s="20">
        <f t="shared" si="107"/>
        <v>0.31585196986391112</v>
      </c>
      <c r="AY161" s="20">
        <f t="shared" si="107"/>
        <v>0.22214942973705368</v>
      </c>
      <c r="AZ161" s="20">
        <f t="shared" si="107"/>
        <v>1.8954170513087759E-2</v>
      </c>
      <c r="BA161" s="20">
        <f t="shared" si="107"/>
        <v>9.0717221047616217E-2</v>
      </c>
      <c r="BB161" s="20">
        <f t="shared" si="106"/>
        <v>0.14963074357523601</v>
      </c>
      <c r="BC161" s="20">
        <f t="shared" si="105"/>
        <v>8.0588725767547133E-3</v>
      </c>
      <c r="BD161" s="20">
        <f t="shared" si="105"/>
        <v>0.12249858550966321</v>
      </c>
      <c r="BE161" s="20">
        <f t="shared" si="105"/>
        <v>0.14259551532116374</v>
      </c>
      <c r="BF161" s="20">
        <f t="shared" si="105"/>
        <v>0.96868392841189954</v>
      </c>
      <c r="BG161" s="20">
        <f t="shared" si="105"/>
        <v>0.24889446413150293</v>
      </c>
      <c r="BH161" s="20">
        <f t="shared" si="105"/>
        <v>9.0799112593430806E-2</v>
      </c>
      <c r="BI161" s="20">
        <f t="shared" si="74"/>
        <v>0.13558262112504094</v>
      </c>
      <c r="BJ161" s="20">
        <f t="shared" si="74"/>
        <v>6.2263631220035136E-2</v>
      </c>
      <c r="BK161" s="20">
        <f t="shared" si="74"/>
        <v>0.67776793424853343</v>
      </c>
      <c r="BL161" s="21">
        <f t="shared" si="74"/>
        <v>5.3973973377802924E-3</v>
      </c>
      <c r="BM161" s="7"/>
      <c r="BN161" s="28">
        <f t="shared" si="78"/>
        <v>167</v>
      </c>
      <c r="BO161" s="28">
        <f t="shared" si="79"/>
        <v>178</v>
      </c>
      <c r="BP161" s="28">
        <f t="shared" si="80"/>
        <v>129</v>
      </c>
      <c r="BQ161" s="28">
        <f t="shared" si="81"/>
        <v>169</v>
      </c>
      <c r="BR161" s="28">
        <f t="shared" si="82"/>
        <v>156</v>
      </c>
      <c r="BS161" s="28">
        <f t="shared" si="83"/>
        <v>172</v>
      </c>
      <c r="BT161" s="28">
        <f t="shared" si="84"/>
        <v>156</v>
      </c>
      <c r="BU161" s="28">
        <f t="shared" si="85"/>
        <v>179</v>
      </c>
      <c r="BV161" s="28">
        <f t="shared" si="86"/>
        <v>152</v>
      </c>
      <c r="BW161" s="28">
        <f t="shared" si="87"/>
        <v>125</v>
      </c>
      <c r="BX161" s="28">
        <f t="shared" si="88"/>
        <v>139</v>
      </c>
      <c r="BY161" s="28">
        <f t="shared" si="89"/>
        <v>121</v>
      </c>
      <c r="BZ161" s="28">
        <f t="shared" si="90"/>
        <v>174</v>
      </c>
      <c r="CA161" s="28">
        <f t="shared" si="91"/>
        <v>87</v>
      </c>
      <c r="CB161" s="28">
        <f t="shared" si="92"/>
        <v>159</v>
      </c>
      <c r="CC161" s="28">
        <f t="shared" si="93"/>
        <v>160</v>
      </c>
      <c r="CD161" s="28">
        <f t="shared" si="94"/>
        <v>160</v>
      </c>
      <c r="CE161" s="28">
        <f t="shared" si="95"/>
        <v>156</v>
      </c>
      <c r="CF161" s="28">
        <f t="shared" si="96"/>
        <v>101</v>
      </c>
      <c r="CG161" s="28">
        <f t="shared" si="97"/>
        <v>74</v>
      </c>
      <c r="CH161" s="28">
        <f t="shared" si="98"/>
        <v>146</v>
      </c>
      <c r="CI161" s="28">
        <f t="shared" si="99"/>
        <v>172</v>
      </c>
      <c r="CJ161" s="28">
        <f t="shared" si="100"/>
        <v>62</v>
      </c>
      <c r="CK161" s="28">
        <f t="shared" si="101"/>
        <v>162</v>
      </c>
      <c r="CL161" s="28">
        <f t="shared" si="102"/>
        <v>160</v>
      </c>
      <c r="CM161" s="28">
        <f t="shared" si="103"/>
        <v>79</v>
      </c>
      <c r="CN161" s="28">
        <f t="shared" si="104"/>
        <v>158</v>
      </c>
    </row>
    <row r="162" spans="1:92" x14ac:dyDescent="0.25">
      <c r="A162" t="s">
        <v>48</v>
      </c>
      <c r="B162" t="s">
        <v>44</v>
      </c>
      <c r="C162">
        <v>2020</v>
      </c>
      <c r="D162" s="9">
        <f>[1]lakónépesség!U76</f>
        <v>989343</v>
      </c>
      <c r="E162">
        <v>227616</v>
      </c>
      <c r="F162">
        <v>149278</v>
      </c>
      <c r="G162">
        <v>140070</v>
      </c>
      <c r="H162">
        <v>197877</v>
      </c>
      <c r="I162">
        <v>66051</v>
      </c>
      <c r="J162">
        <v>92196</v>
      </c>
      <c r="K162">
        <v>129460</v>
      </c>
      <c r="L162">
        <v>63596</v>
      </c>
      <c r="M162">
        <v>100863</v>
      </c>
      <c r="N162">
        <v>46823</v>
      </c>
      <c r="O162">
        <v>104766</v>
      </c>
      <c r="P162">
        <v>90448</v>
      </c>
      <c r="Q162">
        <v>296790</v>
      </c>
      <c r="R162">
        <v>151407</v>
      </c>
      <c r="S162">
        <v>17100</v>
      </c>
      <c r="T162">
        <v>87159</v>
      </c>
      <c r="U162">
        <v>124699</v>
      </c>
      <c r="V162">
        <v>16369</v>
      </c>
      <c r="W162">
        <v>84012</v>
      </c>
      <c r="X162">
        <v>126944</v>
      </c>
      <c r="Y162">
        <v>852904</v>
      </c>
      <c r="Z162">
        <v>250717</v>
      </c>
      <c r="AA162">
        <v>65406</v>
      </c>
      <c r="AB162">
        <v>114547</v>
      </c>
      <c r="AC162">
        <v>76586</v>
      </c>
      <c r="AD162">
        <v>428533</v>
      </c>
      <c r="AE162">
        <v>4742</v>
      </c>
      <c r="AH162" s="8" t="str">
        <f t="shared" si="77"/>
        <v>Nyugat-Dunántúl</v>
      </c>
      <c r="AI162" t="str">
        <f t="shared" si="77"/>
        <v>régió</v>
      </c>
      <c r="AJ162">
        <f t="shared" si="77"/>
        <v>2020</v>
      </c>
      <c r="AK162" s="10"/>
      <c r="AL162" s="19">
        <f t="shared" si="108"/>
        <v>0.23006783289516375</v>
      </c>
      <c r="AM162" s="20">
        <f t="shared" si="108"/>
        <v>0.15088599201692438</v>
      </c>
      <c r="AN162" s="20">
        <f t="shared" si="108"/>
        <v>0.1415788053283846</v>
      </c>
      <c r="AO162" s="20">
        <f t="shared" si="108"/>
        <v>0.20000849048307817</v>
      </c>
      <c r="AP162" s="20">
        <f t="shared" si="108"/>
        <v>6.6762487832834519E-2</v>
      </c>
      <c r="AQ162" s="20">
        <f t="shared" si="108"/>
        <v>9.3189116413619946E-2</v>
      </c>
      <c r="AR162" s="20">
        <f t="shared" si="108"/>
        <v>0.13085451658322744</v>
      </c>
      <c r="AS162" s="20">
        <f t="shared" si="108"/>
        <v>6.4281043076061584E-2</v>
      </c>
      <c r="AT162" s="20">
        <f t="shared" si="107"/>
        <v>0.10194947556105416</v>
      </c>
      <c r="AU162" s="20">
        <f t="shared" si="107"/>
        <v>4.7327367758199131E-2</v>
      </c>
      <c r="AV162" s="20">
        <f t="shared" si="107"/>
        <v>0.10589451787701536</v>
      </c>
      <c r="AW162" s="20">
        <f t="shared" si="107"/>
        <v>9.1422287315925818E-2</v>
      </c>
      <c r="AX162" s="20">
        <f t="shared" si="107"/>
        <v>0.29998696104384426</v>
      </c>
      <c r="AY162" s="20">
        <f t="shared" si="107"/>
        <v>0.15303792516852094</v>
      </c>
      <c r="AZ162" s="20">
        <f t="shared" si="107"/>
        <v>1.7284197694833844E-2</v>
      </c>
      <c r="BA162" s="20">
        <f t="shared" si="107"/>
        <v>8.8097858882106611E-2</v>
      </c>
      <c r="BB162" s="20">
        <f t="shared" si="106"/>
        <v>0.12604223206713949</v>
      </c>
      <c r="BC162" s="20">
        <f t="shared" si="105"/>
        <v>1.6545323512674574E-2</v>
      </c>
      <c r="BD162" s="20">
        <f t="shared" si="105"/>
        <v>8.4916960043180167E-2</v>
      </c>
      <c r="BE162" s="20">
        <f t="shared" si="105"/>
        <v>0.12831141474695834</v>
      </c>
      <c r="BF162" s="20">
        <f t="shared" si="105"/>
        <v>0.86209130705933135</v>
      </c>
      <c r="BG162" s="20">
        <f t="shared" si="105"/>
        <v>0.25341767213190974</v>
      </c>
      <c r="BH162" s="20">
        <f t="shared" si="105"/>
        <v>6.6110540025046918E-2</v>
      </c>
      <c r="BI162" s="20">
        <f t="shared" si="74"/>
        <v>0.1157808768041013</v>
      </c>
      <c r="BJ162" s="20">
        <f t="shared" si="74"/>
        <v>7.7410968693365195E-2</v>
      </c>
      <c r="BK162" s="20">
        <f t="shared" si="74"/>
        <v>0.43314906963510125</v>
      </c>
      <c r="BL162" s="21">
        <f t="shared" si="74"/>
        <v>4.7930798519825787E-3</v>
      </c>
      <c r="BM162" s="7"/>
      <c r="BN162" s="28">
        <f t="shared" si="78"/>
        <v>172</v>
      </c>
      <c r="BO162" s="28">
        <f t="shared" si="79"/>
        <v>167</v>
      </c>
      <c r="BP162" s="28">
        <f t="shared" si="80"/>
        <v>124</v>
      </c>
      <c r="BQ162" s="28">
        <f t="shared" si="81"/>
        <v>160</v>
      </c>
      <c r="BR162" s="28">
        <f t="shared" si="82"/>
        <v>160</v>
      </c>
      <c r="BS162" s="28">
        <f t="shared" si="83"/>
        <v>175</v>
      </c>
      <c r="BT162" s="28">
        <f t="shared" si="84"/>
        <v>167</v>
      </c>
      <c r="BU162" s="28">
        <f t="shared" si="85"/>
        <v>176</v>
      </c>
      <c r="BV162" s="28">
        <f t="shared" si="86"/>
        <v>170</v>
      </c>
      <c r="BW162" s="28">
        <f t="shared" si="87"/>
        <v>157</v>
      </c>
      <c r="BX162" s="28">
        <f t="shared" si="88"/>
        <v>119</v>
      </c>
      <c r="BY162" s="28">
        <f t="shared" si="89"/>
        <v>96</v>
      </c>
      <c r="BZ162" s="28">
        <f t="shared" si="90"/>
        <v>178</v>
      </c>
      <c r="CA162" s="28">
        <f t="shared" si="91"/>
        <v>158</v>
      </c>
      <c r="CB162" s="28">
        <f t="shared" si="92"/>
        <v>168</v>
      </c>
      <c r="CC162" s="28">
        <f t="shared" si="93"/>
        <v>162</v>
      </c>
      <c r="CD162" s="28">
        <f t="shared" si="94"/>
        <v>173</v>
      </c>
      <c r="CE162" s="28">
        <f t="shared" si="95"/>
        <v>123</v>
      </c>
      <c r="CF162" s="28">
        <f t="shared" si="96"/>
        <v>159</v>
      </c>
      <c r="CG162" s="28">
        <f t="shared" si="97"/>
        <v>104</v>
      </c>
      <c r="CH162" s="28">
        <f t="shared" si="98"/>
        <v>165</v>
      </c>
      <c r="CI162" s="28">
        <f t="shared" si="99"/>
        <v>170</v>
      </c>
      <c r="CJ162" s="28">
        <f t="shared" si="100"/>
        <v>141</v>
      </c>
      <c r="CK162" s="28">
        <f t="shared" si="101"/>
        <v>169</v>
      </c>
      <c r="CL162" s="28">
        <f t="shared" si="102"/>
        <v>138</v>
      </c>
      <c r="CM162" s="28">
        <f t="shared" si="103"/>
        <v>149</v>
      </c>
      <c r="CN162" s="28">
        <f t="shared" si="104"/>
        <v>163</v>
      </c>
    </row>
    <row r="163" spans="1:92" x14ac:dyDescent="0.25">
      <c r="A163" t="s">
        <v>49</v>
      </c>
      <c r="B163" t="s">
        <v>40</v>
      </c>
      <c r="C163">
        <v>2020</v>
      </c>
      <c r="D163" s="9">
        <f>[1]lakónépesség!U77</f>
        <v>360704</v>
      </c>
      <c r="E163">
        <v>113911</v>
      </c>
      <c r="F163">
        <v>84724</v>
      </c>
      <c r="G163">
        <v>37596</v>
      </c>
      <c r="H163">
        <v>87066</v>
      </c>
      <c r="I163">
        <v>60668</v>
      </c>
      <c r="J163">
        <v>45991</v>
      </c>
      <c r="K163">
        <v>57668</v>
      </c>
      <c r="L163">
        <v>51943</v>
      </c>
      <c r="M163">
        <v>58113</v>
      </c>
      <c r="N163">
        <v>25145</v>
      </c>
      <c r="O163">
        <v>53282</v>
      </c>
      <c r="P163">
        <v>61273</v>
      </c>
      <c r="Q163">
        <v>233957</v>
      </c>
      <c r="R163">
        <v>65257</v>
      </c>
      <c r="S163">
        <v>8370</v>
      </c>
      <c r="T163">
        <v>77523</v>
      </c>
      <c r="U163">
        <v>58950</v>
      </c>
      <c r="V163">
        <v>5754</v>
      </c>
      <c r="W163">
        <v>72440</v>
      </c>
      <c r="X163">
        <v>44792</v>
      </c>
      <c r="Y163">
        <v>528737</v>
      </c>
      <c r="Z163">
        <v>101539</v>
      </c>
      <c r="AA163">
        <v>34939</v>
      </c>
      <c r="AB163">
        <v>68245</v>
      </c>
      <c r="AC163">
        <v>32210</v>
      </c>
      <c r="AD163">
        <v>142570</v>
      </c>
      <c r="AE163">
        <v>2052</v>
      </c>
      <c r="AH163" s="8" t="str">
        <f t="shared" si="77"/>
        <v>Baranya</v>
      </c>
      <c r="AI163" t="str">
        <f t="shared" si="77"/>
        <v>megye</v>
      </c>
      <c r="AJ163">
        <f t="shared" si="77"/>
        <v>2020</v>
      </c>
      <c r="AK163" s="10"/>
      <c r="AL163" s="19">
        <f t="shared" si="108"/>
        <v>0.31580187633073104</v>
      </c>
      <c r="AM163" s="20">
        <f t="shared" si="108"/>
        <v>0.23488511355571326</v>
      </c>
      <c r="AN163" s="20">
        <f t="shared" si="108"/>
        <v>0.10422950674237047</v>
      </c>
      <c r="AO163" s="20">
        <f t="shared" si="108"/>
        <v>0.24137797196593327</v>
      </c>
      <c r="AP163" s="20">
        <f t="shared" si="108"/>
        <v>0.16819331085876507</v>
      </c>
      <c r="AQ163" s="20">
        <f t="shared" si="108"/>
        <v>0.12750343772178852</v>
      </c>
      <c r="AR163" s="20">
        <f t="shared" si="108"/>
        <v>0.1598762420156139</v>
      </c>
      <c r="AS163" s="20">
        <f t="shared" si="108"/>
        <v>0.14400450230660042</v>
      </c>
      <c r="AT163" s="20">
        <f t="shared" si="107"/>
        <v>0.16110994056068134</v>
      </c>
      <c r="AU163" s="20">
        <f t="shared" si="107"/>
        <v>6.9710898687012066E-2</v>
      </c>
      <c r="AV163" s="20">
        <f t="shared" si="107"/>
        <v>0.14771668736692689</v>
      </c>
      <c r="AW163" s="20">
        <f t="shared" si="107"/>
        <v>0.16987058640880057</v>
      </c>
      <c r="AX163" s="20">
        <f t="shared" si="107"/>
        <v>0.64861215844570619</v>
      </c>
      <c r="AY163" s="20">
        <f t="shared" si="107"/>
        <v>0.18091565383250532</v>
      </c>
      <c r="AZ163" s="20">
        <f t="shared" si="107"/>
        <v>2.3204622072391767E-2</v>
      </c>
      <c r="BA163" s="20">
        <f t="shared" si="107"/>
        <v>0.21492137597586941</v>
      </c>
      <c r="BB163" s="20">
        <f t="shared" si="106"/>
        <v>0.16343040276792051</v>
      </c>
      <c r="BC163" s="20">
        <f t="shared" si="105"/>
        <v>1.5952138041163945E-2</v>
      </c>
      <c r="BD163" s="20">
        <f t="shared" si="105"/>
        <v>0.20082948899929029</v>
      </c>
      <c r="BE163" s="20">
        <f t="shared" si="105"/>
        <v>0.12417938254080908</v>
      </c>
      <c r="BF163" s="20">
        <f t="shared" si="105"/>
        <v>1.4658473429737402</v>
      </c>
      <c r="BG163" s="20">
        <f t="shared" si="105"/>
        <v>0.2815022844215756</v>
      </c>
      <c r="BH163" s="20">
        <f t="shared" si="105"/>
        <v>9.6863356103619583E-2</v>
      </c>
      <c r="BI163" s="20">
        <f t="shared" si="74"/>
        <v>0.18919945440028388</v>
      </c>
      <c r="BJ163" s="20">
        <f t="shared" si="74"/>
        <v>8.9297595812633079E-2</v>
      </c>
      <c r="BK163" s="20">
        <f t="shared" si="74"/>
        <v>0.39525483498935415</v>
      </c>
      <c r="BL163" s="21">
        <f t="shared" si="74"/>
        <v>5.6888750887154008E-3</v>
      </c>
      <c r="BM163" s="7"/>
      <c r="BN163" s="28">
        <f t="shared" si="78"/>
        <v>124</v>
      </c>
      <c r="BO163" s="28">
        <f t="shared" si="79"/>
        <v>67</v>
      </c>
      <c r="BP163" s="28">
        <f t="shared" si="80"/>
        <v>163</v>
      </c>
      <c r="BQ163" s="28">
        <f t="shared" si="81"/>
        <v>114</v>
      </c>
      <c r="BR163" s="28">
        <f t="shared" si="82"/>
        <v>30</v>
      </c>
      <c r="BS163" s="28">
        <f t="shared" si="83"/>
        <v>155</v>
      </c>
      <c r="BT163" s="28">
        <f t="shared" si="84"/>
        <v>140</v>
      </c>
      <c r="BU163" s="28">
        <f t="shared" si="85"/>
        <v>78</v>
      </c>
      <c r="BV163" s="28">
        <f t="shared" si="86"/>
        <v>85</v>
      </c>
      <c r="BW163" s="28">
        <f t="shared" si="87"/>
        <v>110</v>
      </c>
      <c r="BX163" s="28">
        <f t="shared" si="88"/>
        <v>24</v>
      </c>
      <c r="BY163" s="28">
        <f t="shared" si="89"/>
        <v>15</v>
      </c>
      <c r="BZ163" s="28">
        <f t="shared" si="90"/>
        <v>75</v>
      </c>
      <c r="CA163" s="28">
        <f t="shared" si="91"/>
        <v>127</v>
      </c>
      <c r="CB163" s="28">
        <f t="shared" si="92"/>
        <v>139</v>
      </c>
      <c r="CC163" s="28">
        <f t="shared" si="93"/>
        <v>22</v>
      </c>
      <c r="CD163" s="28">
        <f t="shared" si="94"/>
        <v>148</v>
      </c>
      <c r="CE163" s="28">
        <f t="shared" si="95"/>
        <v>124</v>
      </c>
      <c r="CF163" s="28">
        <f t="shared" si="96"/>
        <v>23</v>
      </c>
      <c r="CG163" s="28">
        <f t="shared" si="97"/>
        <v>111</v>
      </c>
      <c r="CH163" s="28">
        <f t="shared" si="98"/>
        <v>50</v>
      </c>
      <c r="CI163" s="28">
        <f t="shared" si="99"/>
        <v>159</v>
      </c>
      <c r="CJ163" s="28">
        <f t="shared" si="100"/>
        <v>46</v>
      </c>
      <c r="CK163" s="28">
        <f t="shared" si="101"/>
        <v>97</v>
      </c>
      <c r="CL163" s="28">
        <f t="shared" si="102"/>
        <v>94</v>
      </c>
      <c r="CM163" s="28">
        <f t="shared" si="103"/>
        <v>159</v>
      </c>
      <c r="CN163" s="28">
        <f t="shared" si="104"/>
        <v>152</v>
      </c>
    </row>
    <row r="164" spans="1:92" x14ac:dyDescent="0.25">
      <c r="A164" t="s">
        <v>50</v>
      </c>
      <c r="B164" t="s">
        <v>40</v>
      </c>
      <c r="C164">
        <v>2020</v>
      </c>
      <c r="D164" s="9">
        <f>[1]lakónépesség!U78</f>
        <v>301429</v>
      </c>
      <c r="E164">
        <v>84499</v>
      </c>
      <c r="F164">
        <v>86100</v>
      </c>
      <c r="G164">
        <v>22987</v>
      </c>
      <c r="H164">
        <v>67496</v>
      </c>
      <c r="I164">
        <v>25613</v>
      </c>
      <c r="J164">
        <v>30880</v>
      </c>
      <c r="K164">
        <v>45212</v>
      </c>
      <c r="L164">
        <v>34610</v>
      </c>
      <c r="M164">
        <v>58459</v>
      </c>
      <c r="N164">
        <v>21565</v>
      </c>
      <c r="O164">
        <v>21117</v>
      </c>
      <c r="P164">
        <v>40267</v>
      </c>
      <c r="Q164">
        <v>109219</v>
      </c>
      <c r="R164">
        <v>40109</v>
      </c>
      <c r="S164">
        <v>4385</v>
      </c>
      <c r="T164">
        <v>28772</v>
      </c>
      <c r="U164">
        <v>43536</v>
      </c>
      <c r="V164">
        <v>1419</v>
      </c>
      <c r="W164">
        <v>34107</v>
      </c>
      <c r="X164">
        <v>43820</v>
      </c>
      <c r="Y164">
        <v>332301</v>
      </c>
      <c r="Z164">
        <v>81351</v>
      </c>
      <c r="AA164">
        <v>34422</v>
      </c>
      <c r="AB164">
        <v>46670</v>
      </c>
      <c r="AC164">
        <v>18610</v>
      </c>
      <c r="AD164">
        <v>100947</v>
      </c>
      <c r="AE164">
        <v>1140</v>
      </c>
      <c r="AH164" s="8" t="str">
        <f t="shared" si="77"/>
        <v>Somogy</v>
      </c>
      <c r="AI164" t="str">
        <f t="shared" si="77"/>
        <v>megye</v>
      </c>
      <c r="AJ164">
        <f t="shared" si="77"/>
        <v>2020</v>
      </c>
      <c r="AK164" s="10"/>
      <c r="AL164" s="19">
        <f t="shared" si="108"/>
        <v>0.28032803744828799</v>
      </c>
      <c r="AM164" s="20">
        <f t="shared" si="108"/>
        <v>0.28563940430416451</v>
      </c>
      <c r="AN164" s="20">
        <f t="shared" si="108"/>
        <v>7.6260081146804062E-2</v>
      </c>
      <c r="AO164" s="20">
        <f t="shared" si="108"/>
        <v>0.22392006077716478</v>
      </c>
      <c r="AP164" s="20">
        <f t="shared" si="108"/>
        <v>8.497191710153966E-2</v>
      </c>
      <c r="AQ164" s="20">
        <f t="shared" si="108"/>
        <v>0.10244535197343321</v>
      </c>
      <c r="AR164" s="20">
        <f t="shared" si="108"/>
        <v>0.14999220380255385</v>
      </c>
      <c r="AS164" s="20">
        <f t="shared" si="108"/>
        <v>0.11481974196245219</v>
      </c>
      <c r="AT164" s="20">
        <f t="shared" si="107"/>
        <v>0.19393953468312605</v>
      </c>
      <c r="AU164" s="20">
        <f t="shared" si="107"/>
        <v>7.154255230916734E-2</v>
      </c>
      <c r="AV164" s="20">
        <f t="shared" si="107"/>
        <v>7.0056298498153799E-2</v>
      </c>
      <c r="AW164" s="20">
        <f t="shared" si="107"/>
        <v>0.13358701385732627</v>
      </c>
      <c r="AX164" s="20">
        <f t="shared" si="107"/>
        <v>0.36233739952028504</v>
      </c>
      <c r="AY164" s="20">
        <f t="shared" si="107"/>
        <v>0.13306284398647775</v>
      </c>
      <c r="AZ164" s="20">
        <f t="shared" si="107"/>
        <v>1.4547372681460643E-2</v>
      </c>
      <c r="BA164" s="20">
        <f t="shared" si="107"/>
        <v>9.5451996987682003E-2</v>
      </c>
      <c r="BB164" s="20">
        <f t="shared" si="106"/>
        <v>0.14443202213456569</v>
      </c>
      <c r="BC164" s="20">
        <f t="shared" si="105"/>
        <v>4.7075762451522576E-3</v>
      </c>
      <c r="BD164" s="20">
        <f t="shared" si="105"/>
        <v>0.11315102395589011</v>
      </c>
      <c r="BE164" s="20">
        <f t="shared" si="105"/>
        <v>0.14537420088976177</v>
      </c>
      <c r="BF164" s="20">
        <f t="shared" si="105"/>
        <v>1.1024188117268079</v>
      </c>
      <c r="BG164" s="20">
        <f t="shared" si="105"/>
        <v>0.26988445040125536</v>
      </c>
      <c r="BH164" s="20">
        <f t="shared" si="105"/>
        <v>0.114196046166759</v>
      </c>
      <c r="BI164" s="20">
        <f t="shared" si="74"/>
        <v>0.15482916375000413</v>
      </c>
      <c r="BJ164" s="20">
        <f t="shared" si="74"/>
        <v>6.1739248711968654E-2</v>
      </c>
      <c r="BK164" s="20">
        <f t="shared" si="74"/>
        <v>0.33489478450978505</v>
      </c>
      <c r="BL164" s="21">
        <f t="shared" si="74"/>
        <v>3.7819851440969517E-3</v>
      </c>
      <c r="BM164" s="7"/>
      <c r="BN164" s="28">
        <f t="shared" si="78"/>
        <v>153</v>
      </c>
      <c r="BO164" s="28">
        <f t="shared" si="79"/>
        <v>34</v>
      </c>
      <c r="BP164" s="28">
        <f t="shared" si="80"/>
        <v>179</v>
      </c>
      <c r="BQ164" s="28">
        <f t="shared" si="81"/>
        <v>140</v>
      </c>
      <c r="BR164" s="28">
        <f t="shared" si="82"/>
        <v>141</v>
      </c>
      <c r="BS164" s="28">
        <f t="shared" si="83"/>
        <v>171</v>
      </c>
      <c r="BT164" s="28">
        <f t="shared" si="84"/>
        <v>152</v>
      </c>
      <c r="BU164" s="28">
        <f t="shared" si="85"/>
        <v>125</v>
      </c>
      <c r="BV164" s="28">
        <f t="shared" si="86"/>
        <v>37</v>
      </c>
      <c r="BW164" s="28">
        <f t="shared" si="87"/>
        <v>104</v>
      </c>
      <c r="BX164" s="28">
        <f t="shared" si="88"/>
        <v>172</v>
      </c>
      <c r="BY164" s="28">
        <f t="shared" si="89"/>
        <v>28</v>
      </c>
      <c r="BZ164" s="28">
        <f t="shared" si="90"/>
        <v>168</v>
      </c>
      <c r="CA164" s="28">
        <f t="shared" si="91"/>
        <v>168</v>
      </c>
      <c r="CB164" s="28">
        <f t="shared" si="92"/>
        <v>170</v>
      </c>
      <c r="CC164" s="28">
        <f t="shared" si="93"/>
        <v>156</v>
      </c>
      <c r="CD164" s="28">
        <f t="shared" si="94"/>
        <v>167</v>
      </c>
      <c r="CE164" s="28">
        <f t="shared" si="95"/>
        <v>174</v>
      </c>
      <c r="CF164" s="28">
        <f t="shared" si="96"/>
        <v>123</v>
      </c>
      <c r="CG164" s="28">
        <f t="shared" si="97"/>
        <v>68</v>
      </c>
      <c r="CH164" s="28">
        <f t="shared" si="98"/>
        <v>131</v>
      </c>
      <c r="CI164" s="28">
        <f t="shared" si="99"/>
        <v>165</v>
      </c>
      <c r="CJ164" s="28">
        <f t="shared" si="100"/>
        <v>13</v>
      </c>
      <c r="CK164" s="28">
        <f t="shared" si="101"/>
        <v>148</v>
      </c>
      <c r="CL164" s="28">
        <f t="shared" si="102"/>
        <v>161</v>
      </c>
      <c r="CM164" s="28">
        <f t="shared" si="103"/>
        <v>175</v>
      </c>
      <c r="CN164" s="28">
        <f t="shared" si="104"/>
        <v>175</v>
      </c>
    </row>
    <row r="165" spans="1:92" x14ac:dyDescent="0.25">
      <c r="A165" t="s">
        <v>51</v>
      </c>
      <c r="B165" t="s">
        <v>40</v>
      </c>
      <c r="C165">
        <v>2020</v>
      </c>
      <c r="D165" s="9">
        <f>[1]lakónépesség!U79</f>
        <v>217463</v>
      </c>
      <c r="E165">
        <v>69349</v>
      </c>
      <c r="F165">
        <v>30053</v>
      </c>
      <c r="G165">
        <v>46226</v>
      </c>
      <c r="H165">
        <v>48896</v>
      </c>
      <c r="I165">
        <v>25625</v>
      </c>
      <c r="J165">
        <v>25651</v>
      </c>
      <c r="K165">
        <v>33877</v>
      </c>
      <c r="L165">
        <v>24356</v>
      </c>
      <c r="M165">
        <v>32613</v>
      </c>
      <c r="N165">
        <v>14994</v>
      </c>
      <c r="O165">
        <v>17781</v>
      </c>
      <c r="P165">
        <v>16226</v>
      </c>
      <c r="Q165">
        <v>73393</v>
      </c>
      <c r="R165">
        <v>24536</v>
      </c>
      <c r="S165">
        <v>5570</v>
      </c>
      <c r="T165">
        <v>17670</v>
      </c>
      <c r="U165">
        <v>32436</v>
      </c>
      <c r="V165">
        <v>2251</v>
      </c>
      <c r="W165">
        <v>30570</v>
      </c>
      <c r="X165">
        <v>11058</v>
      </c>
      <c r="Y165">
        <v>208384</v>
      </c>
      <c r="Z165">
        <v>51823</v>
      </c>
      <c r="AA165">
        <v>10733</v>
      </c>
      <c r="AB165">
        <v>25834</v>
      </c>
      <c r="AC165">
        <v>12249</v>
      </c>
      <c r="AD165">
        <v>54505</v>
      </c>
      <c r="AE165">
        <v>1714</v>
      </c>
      <c r="AH165" s="8" t="str">
        <f t="shared" si="77"/>
        <v>Tolna</v>
      </c>
      <c r="AI165" t="str">
        <f t="shared" si="77"/>
        <v>megye</v>
      </c>
      <c r="AJ165">
        <f t="shared" si="77"/>
        <v>2020</v>
      </c>
      <c r="AK165" s="10"/>
      <c r="AL165" s="19">
        <f t="shared" si="108"/>
        <v>0.3189002267052326</v>
      </c>
      <c r="AM165" s="20">
        <f t="shared" si="108"/>
        <v>0.13819822222630976</v>
      </c>
      <c r="AN165" s="20">
        <f t="shared" si="108"/>
        <v>0.2125694945806873</v>
      </c>
      <c r="AO165" s="20">
        <f t="shared" si="108"/>
        <v>0.22484744531253592</v>
      </c>
      <c r="AP165" s="20">
        <f t="shared" si="108"/>
        <v>0.11783613764180573</v>
      </c>
      <c r="AQ165" s="20">
        <f t="shared" si="108"/>
        <v>0.1179556982107301</v>
      </c>
      <c r="AR165" s="20">
        <f t="shared" si="108"/>
        <v>0.15578282282503231</v>
      </c>
      <c r="AS165" s="20">
        <f t="shared" si="108"/>
        <v>0.1120006621816125</v>
      </c>
      <c r="AT165" s="20">
        <f t="shared" si="107"/>
        <v>0.14997033978193991</v>
      </c>
      <c r="AU165" s="20">
        <f t="shared" si="107"/>
        <v>6.8949660401999416E-2</v>
      </c>
      <c r="AV165" s="20">
        <f t="shared" si="107"/>
        <v>8.1765633694007717E-2</v>
      </c>
      <c r="AW165" s="20">
        <f t="shared" si="107"/>
        <v>7.461499197564643E-2</v>
      </c>
      <c r="AX165" s="20">
        <f t="shared" si="107"/>
        <v>0.33749649365639212</v>
      </c>
      <c r="AY165" s="20">
        <f t="shared" si="107"/>
        <v>0.11282838919724275</v>
      </c>
      <c r="AZ165" s="20">
        <f t="shared" si="107"/>
        <v>2.5613552650335918E-2</v>
      </c>
      <c r="BA165" s="20">
        <f t="shared" si="107"/>
        <v>8.1255202034369062E-2</v>
      </c>
      <c r="BB165" s="20">
        <f t="shared" si="106"/>
        <v>0.14915640821657017</v>
      </c>
      <c r="BC165" s="20">
        <f t="shared" si="105"/>
        <v>1.0351186178798231E-2</v>
      </c>
      <c r="BD165" s="20">
        <f t="shared" si="105"/>
        <v>0.14057563815453664</v>
      </c>
      <c r="BE165" s="20">
        <f t="shared" si="105"/>
        <v>5.0850029660218059E-2</v>
      </c>
      <c r="BF165" s="20">
        <f t="shared" si="105"/>
        <v>0.95825036902829441</v>
      </c>
      <c r="BG165" s="20">
        <f t="shared" si="105"/>
        <v>0.23830720628336774</v>
      </c>
      <c r="BH165" s="20">
        <f t="shared" si="105"/>
        <v>4.9355522548663454E-2</v>
      </c>
      <c r="BI165" s="20">
        <f t="shared" si="74"/>
        <v>0.11879722067662085</v>
      </c>
      <c r="BJ165" s="20">
        <f t="shared" si="74"/>
        <v>5.6326823413638184E-2</v>
      </c>
      <c r="BK165" s="20">
        <f t="shared" si="74"/>
        <v>0.25064033881625841</v>
      </c>
      <c r="BL165" s="21">
        <f t="shared" si="74"/>
        <v>7.8818005821680009E-3</v>
      </c>
      <c r="BM165" s="7"/>
      <c r="BN165" s="28">
        <f t="shared" si="78"/>
        <v>119</v>
      </c>
      <c r="BO165" s="28">
        <f t="shared" si="79"/>
        <v>171</v>
      </c>
      <c r="BP165" s="28">
        <f t="shared" si="80"/>
        <v>24</v>
      </c>
      <c r="BQ165" s="28">
        <f t="shared" si="81"/>
        <v>137</v>
      </c>
      <c r="BR165" s="28">
        <f t="shared" si="82"/>
        <v>89</v>
      </c>
      <c r="BS165" s="28">
        <f t="shared" si="83"/>
        <v>166</v>
      </c>
      <c r="BT165" s="28">
        <f t="shared" si="84"/>
        <v>145</v>
      </c>
      <c r="BU165" s="28">
        <f t="shared" si="85"/>
        <v>130</v>
      </c>
      <c r="BV165" s="28">
        <f t="shared" si="86"/>
        <v>106</v>
      </c>
      <c r="BW165" s="28">
        <f t="shared" si="87"/>
        <v>113</v>
      </c>
      <c r="BX165" s="28">
        <f t="shared" si="88"/>
        <v>163</v>
      </c>
      <c r="BY165" s="28">
        <f t="shared" si="89"/>
        <v>125</v>
      </c>
      <c r="BZ165" s="28">
        <f t="shared" si="90"/>
        <v>173</v>
      </c>
      <c r="CA165" s="28">
        <f t="shared" si="91"/>
        <v>176</v>
      </c>
      <c r="CB165" s="28">
        <f t="shared" si="92"/>
        <v>127</v>
      </c>
      <c r="CC165" s="28">
        <f t="shared" si="93"/>
        <v>167</v>
      </c>
      <c r="CD165" s="28">
        <f t="shared" si="94"/>
        <v>161</v>
      </c>
      <c r="CE165" s="28">
        <f t="shared" si="95"/>
        <v>146</v>
      </c>
      <c r="CF165" s="28">
        <f t="shared" si="96"/>
        <v>75</v>
      </c>
      <c r="CG165" s="28">
        <f t="shared" si="97"/>
        <v>180</v>
      </c>
      <c r="CH165" s="28">
        <f t="shared" si="98"/>
        <v>150</v>
      </c>
      <c r="CI165" s="28">
        <f t="shared" si="99"/>
        <v>174</v>
      </c>
      <c r="CJ165" s="28">
        <f t="shared" si="100"/>
        <v>167</v>
      </c>
      <c r="CK165" s="28">
        <f t="shared" si="101"/>
        <v>168</v>
      </c>
      <c r="CL165" s="28">
        <f t="shared" si="102"/>
        <v>170</v>
      </c>
      <c r="CM165" s="28">
        <f t="shared" si="103"/>
        <v>178</v>
      </c>
      <c r="CN165" s="28">
        <f t="shared" si="104"/>
        <v>115</v>
      </c>
    </row>
    <row r="166" spans="1:92" x14ac:dyDescent="0.25">
      <c r="A166" t="s">
        <v>52</v>
      </c>
      <c r="B166" t="s">
        <v>44</v>
      </c>
      <c r="C166">
        <v>2020</v>
      </c>
      <c r="D166" s="9">
        <f>[1]lakónépesség!U80</f>
        <v>879596</v>
      </c>
      <c r="E166">
        <v>267759</v>
      </c>
      <c r="F166">
        <v>200877</v>
      </c>
      <c r="G166">
        <v>106809</v>
      </c>
      <c r="H166">
        <v>203458</v>
      </c>
      <c r="I166">
        <v>111906</v>
      </c>
      <c r="J166">
        <v>102522</v>
      </c>
      <c r="K166">
        <v>136757</v>
      </c>
      <c r="L166">
        <v>110909</v>
      </c>
      <c r="M166">
        <v>149185</v>
      </c>
      <c r="N166">
        <v>61704</v>
      </c>
      <c r="O166">
        <v>92180</v>
      </c>
      <c r="P166">
        <v>117766</v>
      </c>
      <c r="Q166">
        <v>416569</v>
      </c>
      <c r="R166">
        <v>129902</v>
      </c>
      <c r="S166">
        <v>18325</v>
      </c>
      <c r="T166">
        <v>123965</v>
      </c>
      <c r="U166">
        <v>134922</v>
      </c>
      <c r="V166">
        <v>9424</v>
      </c>
      <c r="W166">
        <v>137117</v>
      </c>
      <c r="X166">
        <v>99670</v>
      </c>
      <c r="Y166">
        <v>1069422</v>
      </c>
      <c r="Z166">
        <v>234713</v>
      </c>
      <c r="AA166">
        <v>80094</v>
      </c>
      <c r="AB166">
        <v>140749</v>
      </c>
      <c r="AC166">
        <v>63069</v>
      </c>
      <c r="AD166">
        <v>298022</v>
      </c>
      <c r="AE166">
        <v>4906</v>
      </c>
      <c r="AH166" s="8" t="str">
        <f t="shared" si="77"/>
        <v>Dél-Dunántúl</v>
      </c>
      <c r="AI166" t="str">
        <f t="shared" si="77"/>
        <v>régió</v>
      </c>
      <c r="AJ166">
        <f t="shared" si="77"/>
        <v>2020</v>
      </c>
      <c r="AK166" s="10"/>
      <c r="AL166" s="19">
        <f t="shared" si="108"/>
        <v>0.30441134338946518</v>
      </c>
      <c r="AM166" s="20">
        <f t="shared" si="108"/>
        <v>0.22837416268377755</v>
      </c>
      <c r="AN166" s="20">
        <f t="shared" si="108"/>
        <v>0.12142961086680704</v>
      </c>
      <c r="AO166" s="20">
        <f t="shared" si="108"/>
        <v>0.23130846434044722</v>
      </c>
      <c r="AP166" s="20">
        <f t="shared" si="108"/>
        <v>0.12722431661808375</v>
      </c>
      <c r="AQ166" s="20">
        <f t="shared" si="108"/>
        <v>0.11655578242738712</v>
      </c>
      <c r="AR166" s="20">
        <f t="shared" si="108"/>
        <v>0.15547705992296462</v>
      </c>
      <c r="AS166" s="20">
        <f t="shared" si="108"/>
        <v>0.12609084170460075</v>
      </c>
      <c r="AT166" s="20">
        <f t="shared" si="107"/>
        <v>0.16960627378933055</v>
      </c>
      <c r="AU166" s="20">
        <f t="shared" si="107"/>
        <v>7.0150387223225211E-2</v>
      </c>
      <c r="AV166" s="20">
        <f t="shared" si="107"/>
        <v>0.10479811186044502</v>
      </c>
      <c r="AW166" s="20">
        <f t="shared" si="107"/>
        <v>0.13388646605941817</v>
      </c>
      <c r="AX166" s="20">
        <f t="shared" si="107"/>
        <v>0.47359128508997311</v>
      </c>
      <c r="AY166" s="20">
        <f t="shared" si="107"/>
        <v>0.14768370933928759</v>
      </c>
      <c r="AZ166" s="20">
        <f t="shared" si="107"/>
        <v>2.0833428073797518E-2</v>
      </c>
      <c r="BA166" s="20">
        <f t="shared" si="107"/>
        <v>0.14093401970904826</v>
      </c>
      <c r="BB166" s="20">
        <f t="shared" si="106"/>
        <v>0.1533908749016594</v>
      </c>
      <c r="BC166" s="20">
        <f t="shared" si="105"/>
        <v>1.0714009613504381E-2</v>
      </c>
      <c r="BD166" s="20">
        <f t="shared" si="105"/>
        <v>0.15588633872823432</v>
      </c>
      <c r="BE166" s="20">
        <f t="shared" si="105"/>
        <v>0.113313384781195</v>
      </c>
      <c r="BF166" s="20">
        <f t="shared" si="105"/>
        <v>1.2158104402475682</v>
      </c>
      <c r="BG166" s="20">
        <f t="shared" si="105"/>
        <v>0.26684182283684782</v>
      </c>
      <c r="BH166" s="20">
        <f t="shared" si="105"/>
        <v>9.1057712859085302E-2</v>
      </c>
      <c r="BI166" s="20">
        <f t="shared" si="74"/>
        <v>0.16001550711917745</v>
      </c>
      <c r="BJ166" s="20">
        <f t="shared" si="74"/>
        <v>7.1702236026539454E-2</v>
      </c>
      <c r="BK166" s="20">
        <f t="shared" si="74"/>
        <v>0.33881691140023373</v>
      </c>
      <c r="BL166" s="21">
        <f t="shared" si="74"/>
        <v>5.577560607369747E-3</v>
      </c>
      <c r="BM166" s="7"/>
      <c r="BN166" s="28">
        <f t="shared" si="78"/>
        <v>134</v>
      </c>
      <c r="BO166" s="28">
        <f t="shared" si="79"/>
        <v>75</v>
      </c>
      <c r="BP166" s="28">
        <f t="shared" si="80"/>
        <v>152</v>
      </c>
      <c r="BQ166" s="28">
        <f t="shared" si="81"/>
        <v>128</v>
      </c>
      <c r="BR166" s="28">
        <f t="shared" si="82"/>
        <v>71</v>
      </c>
      <c r="BS166" s="28">
        <f t="shared" si="83"/>
        <v>167</v>
      </c>
      <c r="BT166" s="28">
        <f t="shared" si="84"/>
        <v>147</v>
      </c>
      <c r="BU166" s="28">
        <f t="shared" si="85"/>
        <v>105</v>
      </c>
      <c r="BV166" s="28">
        <f t="shared" si="86"/>
        <v>77</v>
      </c>
      <c r="BW166" s="28">
        <f t="shared" si="87"/>
        <v>108</v>
      </c>
      <c r="BX166" s="28">
        <f t="shared" si="88"/>
        <v>121</v>
      </c>
      <c r="BY166" s="28">
        <f t="shared" si="89"/>
        <v>27</v>
      </c>
      <c r="BZ166" s="28">
        <f t="shared" si="90"/>
        <v>151</v>
      </c>
      <c r="CA166" s="28">
        <f t="shared" si="91"/>
        <v>162</v>
      </c>
      <c r="CB166" s="28">
        <f t="shared" si="92"/>
        <v>151</v>
      </c>
      <c r="CC166" s="28">
        <f t="shared" si="93"/>
        <v>68</v>
      </c>
      <c r="CD166" s="28">
        <f t="shared" si="94"/>
        <v>155</v>
      </c>
      <c r="CE166" s="28">
        <f t="shared" si="95"/>
        <v>140</v>
      </c>
      <c r="CF166" s="28">
        <f t="shared" si="96"/>
        <v>56</v>
      </c>
      <c r="CG166" s="28">
        <f t="shared" si="97"/>
        <v>128</v>
      </c>
      <c r="CH166" s="28">
        <f t="shared" si="98"/>
        <v>97</v>
      </c>
      <c r="CI166" s="28">
        <f t="shared" si="99"/>
        <v>167</v>
      </c>
      <c r="CJ166" s="28">
        <f t="shared" si="100"/>
        <v>59</v>
      </c>
      <c r="CK166" s="28">
        <f t="shared" si="101"/>
        <v>144</v>
      </c>
      <c r="CL166" s="28">
        <f t="shared" si="102"/>
        <v>147</v>
      </c>
      <c r="CM166" s="28">
        <f t="shared" si="103"/>
        <v>174</v>
      </c>
      <c r="CN166" s="28">
        <f t="shared" si="104"/>
        <v>155</v>
      </c>
    </row>
    <row r="167" spans="1:92" x14ac:dyDescent="0.25">
      <c r="A167" t="s">
        <v>53</v>
      </c>
      <c r="B167" t="s">
        <v>38</v>
      </c>
      <c r="C167">
        <v>2020</v>
      </c>
      <c r="D167" s="9">
        <f>[1]lakónépesség!U81</f>
        <v>2927175</v>
      </c>
      <c r="E167">
        <v>741001</v>
      </c>
      <c r="F167">
        <v>526876</v>
      </c>
      <c r="G167">
        <v>384845</v>
      </c>
      <c r="H167">
        <v>589266</v>
      </c>
      <c r="I167">
        <v>256849</v>
      </c>
      <c r="J167">
        <v>335481</v>
      </c>
      <c r="K167">
        <v>414062</v>
      </c>
      <c r="L167">
        <v>260158</v>
      </c>
      <c r="M167">
        <v>390827</v>
      </c>
      <c r="N167">
        <v>153028</v>
      </c>
      <c r="O167">
        <v>293116</v>
      </c>
      <c r="P167">
        <v>265467</v>
      </c>
      <c r="Q167">
        <v>1047524</v>
      </c>
      <c r="R167">
        <v>450909</v>
      </c>
      <c r="S167">
        <v>56686</v>
      </c>
      <c r="T167">
        <v>333474</v>
      </c>
      <c r="U167">
        <v>396757</v>
      </c>
      <c r="V167">
        <v>50941</v>
      </c>
      <c r="W167">
        <v>318855</v>
      </c>
      <c r="X167">
        <v>355333</v>
      </c>
      <c r="Y167">
        <v>2706763</v>
      </c>
      <c r="Z167">
        <v>788738</v>
      </c>
      <c r="AA167">
        <v>217869</v>
      </c>
      <c r="AB167">
        <v>408703</v>
      </c>
      <c r="AC167">
        <v>200142</v>
      </c>
      <c r="AD167">
        <v>1246357</v>
      </c>
      <c r="AE167">
        <v>19679</v>
      </c>
      <c r="AH167" s="8" t="str">
        <f t="shared" si="77"/>
        <v>Dunántúl</v>
      </c>
      <c r="AI167" t="str">
        <f t="shared" si="77"/>
        <v>nagyrégió</v>
      </c>
      <c r="AJ167">
        <f t="shared" si="77"/>
        <v>2020</v>
      </c>
      <c r="AK167" s="10"/>
      <c r="AL167" s="19">
        <f t="shared" si="108"/>
        <v>0.25314543886170116</v>
      </c>
      <c r="AM167" s="20">
        <f t="shared" si="108"/>
        <v>0.17999470479216309</v>
      </c>
      <c r="AN167" s="20">
        <f t="shared" si="108"/>
        <v>0.1314731780641745</v>
      </c>
      <c r="AO167" s="20">
        <f t="shared" si="108"/>
        <v>0.20130877040149633</v>
      </c>
      <c r="AP167" s="20">
        <f t="shared" si="108"/>
        <v>8.7746376625927727E-2</v>
      </c>
      <c r="AQ167" s="20">
        <f t="shared" si="108"/>
        <v>0.11460913679571601</v>
      </c>
      <c r="AR167" s="20">
        <f t="shared" si="108"/>
        <v>0.14145447402358929</v>
      </c>
      <c r="AS167" s="20">
        <f t="shared" si="108"/>
        <v>8.887681809252948E-2</v>
      </c>
      <c r="AT167" s="20">
        <f t="shared" si="107"/>
        <v>0.13351678666290878</v>
      </c>
      <c r="AU167" s="20">
        <f t="shared" si="107"/>
        <v>5.2278391281696514E-2</v>
      </c>
      <c r="AV167" s="20">
        <f t="shared" si="107"/>
        <v>0.10013613808535533</v>
      </c>
      <c r="AW167" s="20">
        <f t="shared" si="107"/>
        <v>9.0690512183248348E-2</v>
      </c>
      <c r="AX167" s="20">
        <f t="shared" si="107"/>
        <v>0.35786176091282551</v>
      </c>
      <c r="AY167" s="20">
        <f t="shared" si="107"/>
        <v>0.15404237874401086</v>
      </c>
      <c r="AZ167" s="20">
        <f t="shared" si="107"/>
        <v>1.9365429125351233E-2</v>
      </c>
      <c r="BA167" s="20">
        <f t="shared" si="107"/>
        <v>0.11392349278741448</v>
      </c>
      <c r="BB167" s="20">
        <f t="shared" si="106"/>
        <v>0.13554263069341602</v>
      </c>
      <c r="BC167" s="20">
        <f t="shared" si="105"/>
        <v>1.7402785962574836E-2</v>
      </c>
      <c r="BD167" s="20">
        <f t="shared" si="105"/>
        <v>0.10892925773143047</v>
      </c>
      <c r="BE167" s="20">
        <f t="shared" si="105"/>
        <v>0.12139110234270244</v>
      </c>
      <c r="BF167" s="20">
        <f t="shared" si="105"/>
        <v>0.92470146130654984</v>
      </c>
      <c r="BG167" s="20">
        <f t="shared" si="105"/>
        <v>0.26945365412044037</v>
      </c>
      <c r="BH167" s="20">
        <f t="shared" si="105"/>
        <v>7.4429782981885267E-2</v>
      </c>
      <c r="BI167" s="20">
        <f t="shared" si="74"/>
        <v>0.13962369861726751</v>
      </c>
      <c r="BJ167" s="20">
        <f t="shared" si="74"/>
        <v>6.8373773348023262E-2</v>
      </c>
      <c r="BK167" s="20">
        <f t="shared" si="74"/>
        <v>0.42578834541836413</v>
      </c>
      <c r="BL167" s="21">
        <f t="shared" si="74"/>
        <v>6.7228641950002992E-3</v>
      </c>
      <c r="BM167" s="7"/>
      <c r="BN167" s="28">
        <f t="shared" si="78"/>
        <v>164</v>
      </c>
      <c r="BO167" s="28">
        <f t="shared" si="79"/>
        <v>141</v>
      </c>
      <c r="BP167" s="28">
        <f t="shared" si="80"/>
        <v>139</v>
      </c>
      <c r="BQ167" s="28">
        <f t="shared" si="81"/>
        <v>159</v>
      </c>
      <c r="BR167" s="28">
        <f t="shared" si="82"/>
        <v>140</v>
      </c>
      <c r="BS167" s="28">
        <f t="shared" si="83"/>
        <v>169</v>
      </c>
      <c r="BT167" s="28">
        <f t="shared" si="84"/>
        <v>158</v>
      </c>
      <c r="BU167" s="28">
        <f t="shared" si="85"/>
        <v>164</v>
      </c>
      <c r="BV167" s="28">
        <f t="shared" si="86"/>
        <v>127</v>
      </c>
      <c r="BW167" s="28">
        <f t="shared" si="87"/>
        <v>148</v>
      </c>
      <c r="BX167" s="28">
        <f t="shared" si="88"/>
        <v>133</v>
      </c>
      <c r="BY167" s="28">
        <f t="shared" si="89"/>
        <v>99</v>
      </c>
      <c r="BZ167" s="28">
        <f t="shared" si="90"/>
        <v>169</v>
      </c>
      <c r="CA167" s="28">
        <f t="shared" si="91"/>
        <v>155</v>
      </c>
      <c r="CB167" s="28">
        <f t="shared" si="92"/>
        <v>155</v>
      </c>
      <c r="CC167" s="28">
        <f t="shared" si="93"/>
        <v>129</v>
      </c>
      <c r="CD167" s="28">
        <f t="shared" si="94"/>
        <v>168</v>
      </c>
      <c r="CE167" s="28">
        <f t="shared" si="95"/>
        <v>115</v>
      </c>
      <c r="CF167" s="28">
        <f t="shared" si="96"/>
        <v>140</v>
      </c>
      <c r="CG167" s="28">
        <f t="shared" si="97"/>
        <v>118</v>
      </c>
      <c r="CH167" s="28">
        <f t="shared" si="98"/>
        <v>157</v>
      </c>
      <c r="CI167" s="28">
        <f t="shared" si="99"/>
        <v>166</v>
      </c>
      <c r="CJ167" s="28">
        <f t="shared" si="100"/>
        <v>124</v>
      </c>
      <c r="CK167" s="28">
        <f t="shared" si="101"/>
        <v>159</v>
      </c>
      <c r="CL167" s="28">
        <f t="shared" si="102"/>
        <v>153</v>
      </c>
      <c r="CM167" s="28">
        <f t="shared" si="103"/>
        <v>154</v>
      </c>
      <c r="CN167" s="28">
        <f t="shared" si="104"/>
        <v>134</v>
      </c>
    </row>
    <row r="168" spans="1:92" x14ac:dyDescent="0.25">
      <c r="A168" t="s">
        <v>54</v>
      </c>
      <c r="B168" t="s">
        <v>40</v>
      </c>
      <c r="C168">
        <v>2020</v>
      </c>
      <c r="D168" s="9">
        <f>[1]lakónépesség!U82</f>
        <v>642447</v>
      </c>
      <c r="E168">
        <v>177645</v>
      </c>
      <c r="F168">
        <v>120409</v>
      </c>
      <c r="G168">
        <v>75184</v>
      </c>
      <c r="H168">
        <v>149215</v>
      </c>
      <c r="I168">
        <v>65119</v>
      </c>
      <c r="J168">
        <v>67791</v>
      </c>
      <c r="K168">
        <v>95901</v>
      </c>
      <c r="L168">
        <v>57943</v>
      </c>
      <c r="M168">
        <v>83133</v>
      </c>
      <c r="N168">
        <v>34331</v>
      </c>
      <c r="O168">
        <v>52164</v>
      </c>
      <c r="P168">
        <v>58199</v>
      </c>
      <c r="Q168">
        <v>269478</v>
      </c>
      <c r="R168">
        <v>73056</v>
      </c>
      <c r="S168">
        <v>15921</v>
      </c>
      <c r="T168">
        <v>65444</v>
      </c>
      <c r="U168">
        <v>141611</v>
      </c>
      <c r="V168">
        <v>18918</v>
      </c>
      <c r="W168">
        <v>57724</v>
      </c>
      <c r="X168">
        <v>43120</v>
      </c>
      <c r="Y168">
        <v>584006</v>
      </c>
      <c r="Z168">
        <v>185039</v>
      </c>
      <c r="AA168">
        <v>61969</v>
      </c>
      <c r="AB168">
        <v>137597</v>
      </c>
      <c r="AC168">
        <v>41902</v>
      </c>
      <c r="AD168">
        <v>378012</v>
      </c>
      <c r="AE168">
        <v>3613</v>
      </c>
      <c r="AH168" s="8" t="str">
        <f t="shared" si="77"/>
        <v>Borsod-Abaúj-Zemplén</v>
      </c>
      <c r="AI168" t="str">
        <f t="shared" si="77"/>
        <v>megye</v>
      </c>
      <c r="AJ168">
        <f t="shared" si="77"/>
        <v>2020</v>
      </c>
      <c r="AK168" s="10"/>
      <c r="AL168" s="19">
        <f t="shared" si="108"/>
        <v>0.27651308201299096</v>
      </c>
      <c r="AM168" s="20">
        <f t="shared" si="108"/>
        <v>0.18742246442118959</v>
      </c>
      <c r="AN168" s="20">
        <f t="shared" si="108"/>
        <v>0.11702755246736307</v>
      </c>
      <c r="AO168" s="20">
        <f t="shared" si="108"/>
        <v>0.23226040436020404</v>
      </c>
      <c r="AP168" s="20">
        <f t="shared" si="108"/>
        <v>0.1013608904703423</v>
      </c>
      <c r="AQ168" s="20">
        <f t="shared" si="108"/>
        <v>0.10551998841927816</v>
      </c>
      <c r="AR168" s="20">
        <f t="shared" si="108"/>
        <v>0.14927457050931828</v>
      </c>
      <c r="AS168" s="20">
        <f t="shared" si="108"/>
        <v>9.019109747574508E-2</v>
      </c>
      <c r="AT168" s="20">
        <f t="shared" si="107"/>
        <v>0.12940055755572055</v>
      </c>
      <c r="AU168" s="20">
        <f t="shared" si="107"/>
        <v>5.3437871139564823E-2</v>
      </c>
      <c r="AV168" s="20">
        <f t="shared" si="107"/>
        <v>8.1195802922264401E-2</v>
      </c>
      <c r="AW168" s="20">
        <f t="shared" si="107"/>
        <v>9.0589573925942524E-2</v>
      </c>
      <c r="AX168" s="20">
        <f t="shared" si="107"/>
        <v>0.41945561268089043</v>
      </c>
      <c r="AY168" s="20">
        <f t="shared" si="107"/>
        <v>0.11371521697509678</v>
      </c>
      <c r="AZ168" s="20">
        <f t="shared" si="107"/>
        <v>2.4781810795287393E-2</v>
      </c>
      <c r="BA168" s="20">
        <f t="shared" si="107"/>
        <v>0.10186676877625703</v>
      </c>
      <c r="BB168" s="20">
        <f t="shared" si="106"/>
        <v>0.22042440855043297</v>
      </c>
      <c r="BC168" s="20">
        <f t="shared" si="105"/>
        <v>2.944678705013799E-2</v>
      </c>
      <c r="BD168" s="20">
        <f t="shared" si="105"/>
        <v>8.9850213324990227E-2</v>
      </c>
      <c r="BE168" s="20">
        <f t="shared" si="105"/>
        <v>6.7118377080132685E-2</v>
      </c>
      <c r="BF168" s="20">
        <f t="shared" si="105"/>
        <v>0.90903374130473025</v>
      </c>
      <c r="BG168" s="20">
        <f t="shared" si="105"/>
        <v>0.28802220260970945</v>
      </c>
      <c r="BH168" s="20">
        <f t="shared" si="105"/>
        <v>9.6457762274553382E-2</v>
      </c>
      <c r="BI168" s="20">
        <f t="shared" si="105"/>
        <v>0.21417642233522766</v>
      </c>
      <c r="BJ168" s="20">
        <f t="shared" si="105"/>
        <v>6.5222500844427628E-2</v>
      </c>
      <c r="BK168" s="20">
        <f t="shared" si="105"/>
        <v>0.58839406207827261</v>
      </c>
      <c r="BL168" s="21">
        <f t="shared" si="105"/>
        <v>5.6238102131382041E-3</v>
      </c>
      <c r="BM168" s="7"/>
      <c r="BN168" s="28">
        <f t="shared" si="78"/>
        <v>155</v>
      </c>
      <c r="BO168" s="28">
        <f t="shared" si="79"/>
        <v>136</v>
      </c>
      <c r="BP168" s="28">
        <f t="shared" si="80"/>
        <v>156</v>
      </c>
      <c r="BQ168" s="28">
        <f t="shared" si="81"/>
        <v>126</v>
      </c>
      <c r="BR168" s="28">
        <f t="shared" si="82"/>
        <v>113</v>
      </c>
      <c r="BS168" s="28">
        <f t="shared" si="83"/>
        <v>170</v>
      </c>
      <c r="BT168" s="28">
        <f t="shared" si="84"/>
        <v>154</v>
      </c>
      <c r="BU168" s="28">
        <f t="shared" si="85"/>
        <v>161</v>
      </c>
      <c r="BV168" s="28">
        <f t="shared" si="86"/>
        <v>136</v>
      </c>
      <c r="BW168" s="28">
        <f t="shared" si="87"/>
        <v>145</v>
      </c>
      <c r="BX168" s="28">
        <f t="shared" si="88"/>
        <v>164</v>
      </c>
      <c r="BY168" s="28">
        <f t="shared" si="89"/>
        <v>101</v>
      </c>
      <c r="BZ168" s="28">
        <f t="shared" si="90"/>
        <v>159</v>
      </c>
      <c r="CA168" s="28">
        <f t="shared" si="91"/>
        <v>175</v>
      </c>
      <c r="CB168" s="28">
        <f t="shared" si="92"/>
        <v>129</v>
      </c>
      <c r="CC168" s="28">
        <f t="shared" si="93"/>
        <v>144</v>
      </c>
      <c r="CD168" s="28">
        <f t="shared" si="94"/>
        <v>64</v>
      </c>
      <c r="CE168" s="28">
        <f t="shared" si="95"/>
        <v>76</v>
      </c>
      <c r="CF168" s="28">
        <f t="shared" si="96"/>
        <v>153</v>
      </c>
      <c r="CG168" s="28">
        <f t="shared" si="97"/>
        <v>171</v>
      </c>
      <c r="CH168" s="28">
        <f t="shared" si="98"/>
        <v>161</v>
      </c>
      <c r="CI168" s="28">
        <f t="shared" si="99"/>
        <v>154</v>
      </c>
      <c r="CJ168" s="28">
        <f t="shared" si="100"/>
        <v>47</v>
      </c>
      <c r="CK168" s="28">
        <f t="shared" si="101"/>
        <v>65</v>
      </c>
      <c r="CL168" s="28">
        <f t="shared" si="102"/>
        <v>155</v>
      </c>
      <c r="CM168" s="28">
        <f t="shared" si="103"/>
        <v>109</v>
      </c>
      <c r="CN168" s="28">
        <f t="shared" si="104"/>
        <v>153</v>
      </c>
    </row>
    <row r="169" spans="1:92" x14ac:dyDescent="0.25">
      <c r="A169" t="s">
        <v>55</v>
      </c>
      <c r="B169" t="s">
        <v>40</v>
      </c>
      <c r="C169">
        <v>2020</v>
      </c>
      <c r="D169" s="9">
        <f>[1]lakónépesség!U83</f>
        <v>294609</v>
      </c>
      <c r="E169">
        <v>76459</v>
      </c>
      <c r="F169">
        <v>46252</v>
      </c>
      <c r="G169">
        <v>27439</v>
      </c>
      <c r="H169">
        <v>72573</v>
      </c>
      <c r="I169">
        <v>14853</v>
      </c>
      <c r="J169">
        <v>22604</v>
      </c>
      <c r="K169">
        <v>33952</v>
      </c>
      <c r="L169">
        <v>15064</v>
      </c>
      <c r="M169">
        <v>52045</v>
      </c>
      <c r="N169">
        <v>20071</v>
      </c>
      <c r="O169">
        <v>21071</v>
      </c>
      <c r="P169">
        <v>16721</v>
      </c>
      <c r="Q169">
        <v>117384</v>
      </c>
      <c r="R169">
        <v>42041</v>
      </c>
      <c r="S169">
        <v>8884</v>
      </c>
      <c r="T169">
        <v>31089</v>
      </c>
      <c r="U169">
        <v>48192</v>
      </c>
      <c r="V169">
        <v>5195</v>
      </c>
      <c r="W169">
        <v>29139</v>
      </c>
      <c r="X169">
        <v>70149</v>
      </c>
      <c r="Y169">
        <v>339864</v>
      </c>
      <c r="Z169">
        <v>87210</v>
      </c>
      <c r="AA169">
        <v>25899</v>
      </c>
      <c r="AB169">
        <v>35387</v>
      </c>
      <c r="AC169">
        <v>17047</v>
      </c>
      <c r="AD169">
        <v>79012</v>
      </c>
      <c r="AE169">
        <v>1648</v>
      </c>
      <c r="AH169" s="8" t="str">
        <f t="shared" si="77"/>
        <v>Heves</v>
      </c>
      <c r="AI169" t="str">
        <f t="shared" si="77"/>
        <v>megye</v>
      </c>
      <c r="AJ169">
        <f t="shared" si="77"/>
        <v>2020</v>
      </c>
      <c r="AK169" s="10"/>
      <c r="AL169" s="19">
        <f t="shared" si="108"/>
        <v>0.25952703413677108</v>
      </c>
      <c r="AM169" s="20">
        <f t="shared" si="108"/>
        <v>0.15699452494662416</v>
      </c>
      <c r="AN169" s="20">
        <f t="shared" si="108"/>
        <v>9.3137005318914223E-2</v>
      </c>
      <c r="AO169" s="20">
        <f t="shared" si="108"/>
        <v>0.24633666995916623</v>
      </c>
      <c r="AP169" s="20">
        <f t="shared" si="108"/>
        <v>5.0415975072044643E-2</v>
      </c>
      <c r="AQ169" s="20">
        <f t="shared" si="108"/>
        <v>7.6725422509156205E-2</v>
      </c>
      <c r="AR169" s="20">
        <f t="shared" si="108"/>
        <v>0.11524427291766375</v>
      </c>
      <c r="AS169" s="20">
        <f t="shared" si="108"/>
        <v>5.1132178582460143E-2</v>
      </c>
      <c r="AT169" s="20">
        <f t="shared" si="107"/>
        <v>0.17665787535343455</v>
      </c>
      <c r="AU169" s="20">
        <f t="shared" si="107"/>
        <v>6.8127586054736955E-2</v>
      </c>
      <c r="AV169" s="20">
        <f t="shared" si="107"/>
        <v>7.1521915487985768E-2</v>
      </c>
      <c r="AW169" s="20">
        <f t="shared" si="107"/>
        <v>5.6756582453353431E-2</v>
      </c>
      <c r="AX169" s="20">
        <f t="shared" si="107"/>
        <v>0.39843996619247884</v>
      </c>
      <c r="AY169" s="20">
        <f t="shared" si="107"/>
        <v>0.14270100370321342</v>
      </c>
      <c r="AZ169" s="20">
        <f t="shared" si="107"/>
        <v>3.0155222684982469E-2</v>
      </c>
      <c r="BA169" s="20">
        <f t="shared" si="107"/>
        <v>0.1055263077502724</v>
      </c>
      <c r="BB169" s="20">
        <f t="shared" si="106"/>
        <v>0.16357952404712686</v>
      </c>
      <c r="BC169" s="20">
        <f t="shared" si="105"/>
        <v>1.7633541405727593E-2</v>
      </c>
      <c r="BD169" s="20">
        <f t="shared" si="105"/>
        <v>9.8907365355437205E-2</v>
      </c>
      <c r="BE169" s="20">
        <f t="shared" si="105"/>
        <v>0.2381088154129711</v>
      </c>
      <c r="BF169" s="20">
        <f t="shared" si="105"/>
        <v>1.1536103785016751</v>
      </c>
      <c r="BG169" s="20">
        <f t="shared" si="105"/>
        <v>0.29601946987362909</v>
      </c>
      <c r="BH169" s="20">
        <f t="shared" si="105"/>
        <v>8.7909737991711048E-2</v>
      </c>
      <c r="BI169" s="20">
        <f t="shared" si="105"/>
        <v>0.1201151356543758</v>
      </c>
      <c r="BJ169" s="20">
        <f t="shared" si="105"/>
        <v>5.7863133848592541E-2</v>
      </c>
      <c r="BK169" s="20">
        <f t="shared" si="105"/>
        <v>0.26819275717985536</v>
      </c>
      <c r="BL169" s="21">
        <f t="shared" si="105"/>
        <v>5.5938549059940459E-3</v>
      </c>
      <c r="BM169" s="7"/>
      <c r="BN169" s="28">
        <f t="shared" si="78"/>
        <v>161</v>
      </c>
      <c r="BO169" s="28">
        <f t="shared" si="79"/>
        <v>162</v>
      </c>
      <c r="BP169" s="28">
        <f t="shared" si="80"/>
        <v>176</v>
      </c>
      <c r="BQ169" s="28">
        <f t="shared" si="81"/>
        <v>105</v>
      </c>
      <c r="BR169" s="28">
        <f t="shared" si="82"/>
        <v>172</v>
      </c>
      <c r="BS169" s="28">
        <f t="shared" si="83"/>
        <v>180</v>
      </c>
      <c r="BT169" s="28">
        <f t="shared" si="84"/>
        <v>175</v>
      </c>
      <c r="BU169" s="28">
        <f t="shared" si="85"/>
        <v>180</v>
      </c>
      <c r="BV169" s="28">
        <f t="shared" si="86"/>
        <v>68</v>
      </c>
      <c r="BW169" s="28">
        <f t="shared" si="87"/>
        <v>116</v>
      </c>
      <c r="BX169" s="28">
        <f t="shared" si="88"/>
        <v>171</v>
      </c>
      <c r="BY169" s="28">
        <f t="shared" si="89"/>
        <v>154</v>
      </c>
      <c r="BZ169" s="28">
        <f t="shared" si="90"/>
        <v>164</v>
      </c>
      <c r="CA169" s="28">
        <f t="shared" si="91"/>
        <v>163</v>
      </c>
      <c r="CB169" s="28">
        <f t="shared" si="92"/>
        <v>98</v>
      </c>
      <c r="CC169" s="28">
        <f t="shared" si="93"/>
        <v>138</v>
      </c>
      <c r="CD169" s="28">
        <f t="shared" si="94"/>
        <v>147</v>
      </c>
      <c r="CE169" s="28">
        <f t="shared" si="95"/>
        <v>113</v>
      </c>
      <c r="CF169" s="28">
        <f t="shared" si="96"/>
        <v>148</v>
      </c>
      <c r="CG169" s="28">
        <f t="shared" si="97"/>
        <v>5</v>
      </c>
      <c r="CH169" s="28">
        <f t="shared" si="98"/>
        <v>116</v>
      </c>
      <c r="CI169" s="28">
        <f t="shared" si="99"/>
        <v>150</v>
      </c>
      <c r="CJ169" s="28">
        <f t="shared" si="100"/>
        <v>72</v>
      </c>
      <c r="CK169" s="28">
        <f t="shared" si="101"/>
        <v>167</v>
      </c>
      <c r="CL169" s="28">
        <f t="shared" si="102"/>
        <v>166</v>
      </c>
      <c r="CM169" s="28">
        <f t="shared" si="103"/>
        <v>177</v>
      </c>
      <c r="CN169" s="28">
        <f t="shared" si="104"/>
        <v>154</v>
      </c>
    </row>
    <row r="170" spans="1:92" x14ac:dyDescent="0.25">
      <c r="A170" t="s">
        <v>56</v>
      </c>
      <c r="B170" t="s">
        <v>40</v>
      </c>
      <c r="C170">
        <v>2020</v>
      </c>
      <c r="D170" s="9">
        <f>[1]lakónépesség!U84</f>
        <v>189304</v>
      </c>
      <c r="E170" s="15">
        <v>51024</v>
      </c>
      <c r="F170">
        <v>26433</v>
      </c>
      <c r="G170">
        <v>23004</v>
      </c>
      <c r="H170">
        <v>31910</v>
      </c>
      <c r="I170">
        <v>11496</v>
      </c>
      <c r="J170">
        <v>16804</v>
      </c>
      <c r="K170">
        <v>23311</v>
      </c>
      <c r="L170">
        <v>16090</v>
      </c>
      <c r="M170">
        <v>37743</v>
      </c>
      <c r="N170">
        <v>7057</v>
      </c>
      <c r="O170">
        <v>9606</v>
      </c>
      <c r="P170">
        <v>6558</v>
      </c>
      <c r="Q170">
        <v>64386</v>
      </c>
      <c r="R170">
        <v>20160</v>
      </c>
      <c r="S170">
        <v>2304</v>
      </c>
      <c r="T170">
        <v>11801</v>
      </c>
      <c r="U170">
        <v>23848</v>
      </c>
      <c r="V170">
        <v>1091</v>
      </c>
      <c r="W170">
        <v>10846</v>
      </c>
      <c r="X170">
        <v>28835</v>
      </c>
      <c r="Y170">
        <v>130799</v>
      </c>
      <c r="Z170">
        <v>48055</v>
      </c>
      <c r="AA170">
        <v>14043</v>
      </c>
      <c r="AB170">
        <v>27612</v>
      </c>
      <c r="AC170">
        <v>10465</v>
      </c>
      <c r="AD170">
        <v>64570</v>
      </c>
      <c r="AE170">
        <v>904</v>
      </c>
      <c r="AH170" s="8" t="str">
        <f t="shared" si="77"/>
        <v>Nógrád</v>
      </c>
      <c r="AI170" t="str">
        <f t="shared" si="77"/>
        <v>megye</v>
      </c>
      <c r="AJ170">
        <f t="shared" si="77"/>
        <v>2020</v>
      </c>
      <c r="AK170" s="10"/>
      <c r="AL170" s="19">
        <f t="shared" si="108"/>
        <v>0.26953471664624096</v>
      </c>
      <c r="AM170" s="20">
        <f t="shared" si="108"/>
        <v>0.13963254870472891</v>
      </c>
      <c r="AN170" s="20">
        <f t="shared" si="108"/>
        <v>0.12151882686049952</v>
      </c>
      <c r="AO170" s="20">
        <f t="shared" si="108"/>
        <v>0.16856484807505387</v>
      </c>
      <c r="AP170" s="20">
        <f t="shared" si="108"/>
        <v>6.0727718378903776E-2</v>
      </c>
      <c r="AQ170" s="20">
        <f t="shared" si="108"/>
        <v>8.8767273802983562E-2</v>
      </c>
      <c r="AR170" s="20">
        <f t="shared" si="108"/>
        <v>0.12314055698770232</v>
      </c>
      <c r="AS170" s="20">
        <f t="shared" si="108"/>
        <v>8.4995562692811569E-2</v>
      </c>
      <c r="AT170" s="20">
        <f t="shared" si="107"/>
        <v>0.19937772049190719</v>
      </c>
      <c r="AU170" s="20">
        <f t="shared" si="107"/>
        <v>3.7278662891433882E-2</v>
      </c>
      <c r="AV170" s="20">
        <f t="shared" si="107"/>
        <v>5.0743777204919072E-2</v>
      </c>
      <c r="AW170" s="20">
        <f t="shared" si="107"/>
        <v>3.4642691121159613E-2</v>
      </c>
      <c r="AX170" s="20">
        <f t="shared" si="107"/>
        <v>0.34011959599374553</v>
      </c>
      <c r="AY170" s="20">
        <f t="shared" si="107"/>
        <v>0.10649537252250349</v>
      </c>
      <c r="AZ170" s="20">
        <f t="shared" si="107"/>
        <v>1.2170899716857541E-2</v>
      </c>
      <c r="BA170" s="20">
        <f t="shared" si="107"/>
        <v>6.2338883488991255E-2</v>
      </c>
      <c r="BB170" s="20">
        <f t="shared" si="106"/>
        <v>0.12597726408316781</v>
      </c>
      <c r="BC170" s="20">
        <f t="shared" si="105"/>
        <v>5.7632168364112751E-3</v>
      </c>
      <c r="BD170" s="20">
        <f t="shared" si="105"/>
        <v>5.7294087816422264E-2</v>
      </c>
      <c r="BE170" s="20">
        <f t="shared" si="105"/>
        <v>0.1523211342602375</v>
      </c>
      <c r="BF170" s="20">
        <f t="shared" si="105"/>
        <v>0.6909468368338757</v>
      </c>
      <c r="BG170" s="20">
        <f t="shared" si="105"/>
        <v>0.25385094873853697</v>
      </c>
      <c r="BH170" s="20">
        <f t="shared" si="105"/>
        <v>7.4182267675273639E-2</v>
      </c>
      <c r="BI170" s="20">
        <f t="shared" si="105"/>
        <v>0.14586062629421459</v>
      </c>
      <c r="BJ170" s="20">
        <f t="shared" si="105"/>
        <v>5.5281452055952328E-2</v>
      </c>
      <c r="BK170" s="20">
        <f t="shared" si="105"/>
        <v>0.34109157756835567</v>
      </c>
      <c r="BL170" s="21">
        <f t="shared" si="105"/>
        <v>4.7753877361281323E-3</v>
      </c>
      <c r="BM170" s="7"/>
      <c r="BN170" s="28">
        <f t="shared" si="78"/>
        <v>158</v>
      </c>
      <c r="BO170" s="28">
        <f t="shared" si="79"/>
        <v>170</v>
      </c>
      <c r="BP170" s="28">
        <f t="shared" si="80"/>
        <v>151</v>
      </c>
      <c r="BQ170" s="28">
        <f t="shared" si="81"/>
        <v>173</v>
      </c>
      <c r="BR170" s="28">
        <f t="shared" si="82"/>
        <v>171</v>
      </c>
      <c r="BS170" s="28">
        <f t="shared" si="83"/>
        <v>177</v>
      </c>
      <c r="BT170" s="28">
        <f t="shared" si="84"/>
        <v>174</v>
      </c>
      <c r="BU170" s="28">
        <f t="shared" si="85"/>
        <v>169</v>
      </c>
      <c r="BV170" s="28">
        <f t="shared" si="86"/>
        <v>30</v>
      </c>
      <c r="BW170" s="28">
        <f t="shared" si="87"/>
        <v>170</v>
      </c>
      <c r="BX170" s="28">
        <f t="shared" si="88"/>
        <v>180</v>
      </c>
      <c r="BY170" s="28">
        <f t="shared" si="89"/>
        <v>174</v>
      </c>
      <c r="BZ170" s="28">
        <f t="shared" si="90"/>
        <v>172</v>
      </c>
      <c r="CA170" s="28">
        <f t="shared" si="91"/>
        <v>177</v>
      </c>
      <c r="CB170" s="28">
        <f t="shared" si="92"/>
        <v>174</v>
      </c>
      <c r="CC170" s="28">
        <f t="shared" si="93"/>
        <v>177</v>
      </c>
      <c r="CD170" s="28">
        <f t="shared" si="94"/>
        <v>174</v>
      </c>
      <c r="CE170" s="28">
        <f t="shared" si="95"/>
        <v>172</v>
      </c>
      <c r="CF170" s="28">
        <f t="shared" si="96"/>
        <v>175</v>
      </c>
      <c r="CG170" s="28">
        <f t="shared" si="97"/>
        <v>54</v>
      </c>
      <c r="CH170" s="28">
        <f t="shared" si="98"/>
        <v>174</v>
      </c>
      <c r="CI170" s="28">
        <f t="shared" si="99"/>
        <v>169</v>
      </c>
      <c r="CJ170" s="28">
        <f t="shared" si="100"/>
        <v>126</v>
      </c>
      <c r="CK170" s="28">
        <f t="shared" si="101"/>
        <v>155</v>
      </c>
      <c r="CL170" s="28">
        <f t="shared" si="102"/>
        <v>172</v>
      </c>
      <c r="CM170" s="28">
        <f t="shared" si="103"/>
        <v>172</v>
      </c>
      <c r="CN170" s="28">
        <f t="shared" si="104"/>
        <v>164</v>
      </c>
    </row>
    <row r="171" spans="1:92" x14ac:dyDescent="0.25">
      <c r="A171" t="s">
        <v>57</v>
      </c>
      <c r="B171" t="s">
        <v>44</v>
      </c>
      <c r="C171">
        <v>2020</v>
      </c>
      <c r="D171" s="9">
        <f>[1]lakónépesség!U85</f>
        <v>1126360</v>
      </c>
      <c r="E171">
        <v>305128</v>
      </c>
      <c r="F171">
        <v>193094</v>
      </c>
      <c r="G171">
        <v>125627</v>
      </c>
      <c r="H171">
        <v>253698</v>
      </c>
      <c r="I171">
        <v>91468</v>
      </c>
      <c r="J171">
        <v>107199</v>
      </c>
      <c r="K171">
        <v>153164</v>
      </c>
      <c r="L171">
        <v>89097</v>
      </c>
      <c r="M171">
        <v>172921</v>
      </c>
      <c r="N171">
        <v>61459</v>
      </c>
      <c r="O171">
        <v>82841</v>
      </c>
      <c r="P171">
        <v>81478</v>
      </c>
      <c r="Q171">
        <v>451248</v>
      </c>
      <c r="R171">
        <v>135257</v>
      </c>
      <c r="S171">
        <v>27109</v>
      </c>
      <c r="T171">
        <v>108334</v>
      </c>
      <c r="U171">
        <v>213651</v>
      </c>
      <c r="V171">
        <v>25204</v>
      </c>
      <c r="W171">
        <v>97709</v>
      </c>
      <c r="X171">
        <v>142104</v>
      </c>
      <c r="Y171">
        <v>1054669</v>
      </c>
      <c r="Z171">
        <v>320304</v>
      </c>
      <c r="AA171">
        <v>101911</v>
      </c>
      <c r="AB171">
        <v>200596</v>
      </c>
      <c r="AC171">
        <v>69414</v>
      </c>
      <c r="AD171">
        <v>521594</v>
      </c>
      <c r="AE171">
        <v>6165</v>
      </c>
      <c r="AH171" s="8" t="str">
        <f t="shared" si="77"/>
        <v>Észak-Magyarország</v>
      </c>
      <c r="AI171" t="str">
        <f t="shared" si="77"/>
        <v>régió</v>
      </c>
      <c r="AJ171">
        <f t="shared" si="77"/>
        <v>2020</v>
      </c>
      <c r="AK171" s="10"/>
      <c r="AL171" s="19">
        <f t="shared" si="108"/>
        <v>0.27089740402713164</v>
      </c>
      <c r="AM171" s="20">
        <f t="shared" si="108"/>
        <v>0.17143186902943996</v>
      </c>
      <c r="AN171" s="20">
        <f t="shared" si="108"/>
        <v>0.11153361269931461</v>
      </c>
      <c r="AO171" s="20">
        <f t="shared" si="108"/>
        <v>0.22523704677012679</v>
      </c>
      <c r="AP171" s="20">
        <f t="shared" si="108"/>
        <v>8.1206718988600449E-2</v>
      </c>
      <c r="AQ171" s="20">
        <f t="shared" si="108"/>
        <v>9.5172946482474513E-2</v>
      </c>
      <c r="AR171" s="20">
        <f t="shared" si="108"/>
        <v>0.13598139138463725</v>
      </c>
      <c r="AS171" s="20">
        <f t="shared" si="108"/>
        <v>7.91017081572499E-2</v>
      </c>
      <c r="AT171" s="20">
        <f t="shared" si="107"/>
        <v>0.1535219645584005</v>
      </c>
      <c r="AU171" s="20">
        <f t="shared" si="107"/>
        <v>5.4564260094463579E-2</v>
      </c>
      <c r="AV171" s="20">
        <f t="shared" si="107"/>
        <v>7.3547533648211941E-2</v>
      </c>
      <c r="AW171" s="20">
        <f t="shared" si="107"/>
        <v>7.2337440960261373E-2</v>
      </c>
      <c r="AX171" s="20">
        <f t="shared" si="107"/>
        <v>0.40062502219539048</v>
      </c>
      <c r="AY171" s="20">
        <f t="shared" si="107"/>
        <v>0.12008327710501084</v>
      </c>
      <c r="AZ171" s="20">
        <f t="shared" si="107"/>
        <v>2.4067793600625022E-2</v>
      </c>
      <c r="BA171" s="20">
        <f t="shared" si="107"/>
        <v>9.6180617209417951E-2</v>
      </c>
      <c r="BB171" s="20">
        <f t="shared" si="106"/>
        <v>0.18968269469796512</v>
      </c>
      <c r="BC171" s="20">
        <f t="shared" si="105"/>
        <v>2.2376504847473278E-2</v>
      </c>
      <c r="BD171" s="20">
        <f t="shared" si="105"/>
        <v>8.6747576263361631E-2</v>
      </c>
      <c r="BE171" s="20">
        <f t="shared" si="105"/>
        <v>0.12616215064455413</v>
      </c>
      <c r="BF171" s="20">
        <f t="shared" si="105"/>
        <v>0.93635161049753191</v>
      </c>
      <c r="BG171" s="20">
        <f t="shared" si="105"/>
        <v>0.28437089385276465</v>
      </c>
      <c r="BH171" s="20">
        <f t="shared" si="105"/>
        <v>9.0478177492098438E-2</v>
      </c>
      <c r="BI171" s="20">
        <f t="shared" si="105"/>
        <v>0.17809226179906956</v>
      </c>
      <c r="BJ171" s="20">
        <f t="shared" si="105"/>
        <v>6.1626833339252104E-2</v>
      </c>
      <c r="BK171" s="20">
        <f t="shared" si="105"/>
        <v>0.46307929969104017</v>
      </c>
      <c r="BL171" s="21">
        <f t="shared" si="105"/>
        <v>5.4733832877587986E-3</v>
      </c>
      <c r="BM171" s="7"/>
      <c r="BN171" s="28">
        <f>RANK(AL171,AL$2:AL$181,AL$182)</f>
        <v>157</v>
      </c>
      <c r="BO171" s="28">
        <f t="shared" si="79"/>
        <v>145</v>
      </c>
      <c r="BP171" s="28">
        <f t="shared" si="80"/>
        <v>159</v>
      </c>
      <c r="BQ171" s="28">
        <f t="shared" si="81"/>
        <v>136</v>
      </c>
      <c r="BR171" s="28">
        <f t="shared" si="82"/>
        <v>145</v>
      </c>
      <c r="BS171" s="28">
        <f t="shared" si="83"/>
        <v>174</v>
      </c>
      <c r="BT171" s="28">
        <f t="shared" si="84"/>
        <v>162</v>
      </c>
      <c r="BU171" s="28">
        <f t="shared" si="85"/>
        <v>173</v>
      </c>
      <c r="BV171" s="28">
        <f t="shared" si="86"/>
        <v>98</v>
      </c>
      <c r="BW171" s="28">
        <f t="shared" si="87"/>
        <v>142</v>
      </c>
      <c r="BX171" s="28">
        <f t="shared" si="88"/>
        <v>169</v>
      </c>
      <c r="BY171" s="28">
        <f t="shared" si="89"/>
        <v>130</v>
      </c>
      <c r="BZ171" s="28">
        <f t="shared" si="90"/>
        <v>163</v>
      </c>
      <c r="CA171" s="28">
        <f t="shared" si="91"/>
        <v>173</v>
      </c>
      <c r="CB171" s="28">
        <f t="shared" si="92"/>
        <v>132</v>
      </c>
      <c r="CC171" s="28">
        <f t="shared" si="93"/>
        <v>153</v>
      </c>
      <c r="CD171" s="28">
        <f t="shared" si="94"/>
        <v>108</v>
      </c>
      <c r="CE171" s="28">
        <f t="shared" si="95"/>
        <v>106</v>
      </c>
      <c r="CF171" s="28">
        <f t="shared" si="96"/>
        <v>154</v>
      </c>
      <c r="CG171" s="28">
        <f t="shared" si="97"/>
        <v>107</v>
      </c>
      <c r="CH171" s="28">
        <f t="shared" si="98"/>
        <v>156</v>
      </c>
      <c r="CI171" s="28">
        <f t="shared" si="99"/>
        <v>158</v>
      </c>
      <c r="CJ171" s="28">
        <f t="shared" si="100"/>
        <v>65</v>
      </c>
      <c r="CK171" s="28">
        <f t="shared" si="101"/>
        <v>114</v>
      </c>
      <c r="CL171" s="28">
        <f t="shared" si="102"/>
        <v>163</v>
      </c>
      <c r="CM171" s="28">
        <f t="shared" si="103"/>
        <v>141</v>
      </c>
      <c r="CN171" s="28">
        <f t="shared" si="104"/>
        <v>157</v>
      </c>
    </row>
    <row r="172" spans="1:92" x14ac:dyDescent="0.25">
      <c r="A172" t="s">
        <v>58</v>
      </c>
      <c r="B172" t="s">
        <v>40</v>
      </c>
      <c r="C172">
        <v>2020</v>
      </c>
      <c r="D172" s="9">
        <f>[1]lakónépesség!U86</f>
        <v>527989</v>
      </c>
      <c r="E172">
        <v>227607</v>
      </c>
      <c r="F172">
        <v>99950</v>
      </c>
      <c r="G172">
        <v>86222</v>
      </c>
      <c r="H172">
        <v>140879</v>
      </c>
      <c r="I172">
        <v>51508</v>
      </c>
      <c r="J172">
        <v>79593</v>
      </c>
      <c r="K172">
        <v>87601</v>
      </c>
      <c r="L172">
        <v>50949</v>
      </c>
      <c r="M172">
        <v>96769</v>
      </c>
      <c r="N172">
        <v>38420</v>
      </c>
      <c r="O172">
        <v>47360</v>
      </c>
      <c r="P172">
        <v>78842</v>
      </c>
      <c r="Q172">
        <v>304111</v>
      </c>
      <c r="R172">
        <v>96986</v>
      </c>
      <c r="S172">
        <v>19347</v>
      </c>
      <c r="T172">
        <v>61719</v>
      </c>
      <c r="U172">
        <v>66061</v>
      </c>
      <c r="V172">
        <v>44413</v>
      </c>
      <c r="W172">
        <v>45607</v>
      </c>
      <c r="X172">
        <v>68289</v>
      </c>
      <c r="Y172">
        <v>784338</v>
      </c>
      <c r="Z172">
        <v>185284</v>
      </c>
      <c r="AA172">
        <v>46714</v>
      </c>
      <c r="AB172">
        <v>119982</v>
      </c>
      <c r="AC172">
        <v>36369</v>
      </c>
      <c r="AD172">
        <v>274801</v>
      </c>
      <c r="AE172">
        <v>5820</v>
      </c>
      <c r="AH172" s="8" t="str">
        <f t="shared" si="77"/>
        <v>Hajdú-Bihar</v>
      </c>
      <c r="AI172" t="str">
        <f t="shared" si="77"/>
        <v>megye</v>
      </c>
      <c r="AJ172">
        <f t="shared" si="77"/>
        <v>2020</v>
      </c>
      <c r="AK172" s="10"/>
      <c r="AL172" s="19">
        <f t="shared" si="108"/>
        <v>0.43108284452895801</v>
      </c>
      <c r="AM172" s="20">
        <f t="shared" si="108"/>
        <v>0.18930318624062245</v>
      </c>
      <c r="AN172" s="20">
        <f t="shared" si="108"/>
        <v>0.16330264456267082</v>
      </c>
      <c r="AO172" s="20">
        <f t="shared" si="108"/>
        <v>0.26682184666726011</v>
      </c>
      <c r="AP172" s="20">
        <f t="shared" si="108"/>
        <v>9.7555062700169892E-2</v>
      </c>
      <c r="AQ172" s="20">
        <f t="shared" si="108"/>
        <v>0.15074745875387555</v>
      </c>
      <c r="AR172" s="20">
        <f t="shared" si="108"/>
        <v>0.16591444139934733</v>
      </c>
      <c r="AS172" s="20">
        <f t="shared" si="108"/>
        <v>9.6496328521995717E-2</v>
      </c>
      <c r="AT172" s="20">
        <f t="shared" si="107"/>
        <v>0.1832784395129444</v>
      </c>
      <c r="AU172" s="20">
        <f t="shared" si="107"/>
        <v>7.2766667487390829E-2</v>
      </c>
      <c r="AV172" s="20">
        <f t="shared" si="107"/>
        <v>8.9698838422770169E-2</v>
      </c>
      <c r="AW172" s="20">
        <f t="shared" si="107"/>
        <v>0.1493250806361496</v>
      </c>
      <c r="AX172" s="20">
        <f t="shared" si="107"/>
        <v>0.57597980260952408</v>
      </c>
      <c r="AY172" s="20">
        <f t="shared" si="107"/>
        <v>0.18368943292379197</v>
      </c>
      <c r="AZ172" s="20">
        <f t="shared" si="107"/>
        <v>3.6642808846396424E-2</v>
      </c>
      <c r="BA172" s="20">
        <f t="shared" si="107"/>
        <v>0.11689448075622788</v>
      </c>
      <c r="BB172" s="20">
        <f t="shared" si="106"/>
        <v>0.12511813693088303</v>
      </c>
      <c r="BC172" s="20">
        <f t="shared" si="105"/>
        <v>8.4117282746420857E-2</v>
      </c>
      <c r="BD172" s="20">
        <f t="shared" si="105"/>
        <v>8.6378693495508432E-2</v>
      </c>
      <c r="BE172" s="20">
        <f t="shared" si="105"/>
        <v>0.12933792181276504</v>
      </c>
      <c r="BF172" s="20">
        <f t="shared" si="105"/>
        <v>1.4855195846883174</v>
      </c>
      <c r="BG172" s="20">
        <f t="shared" si="105"/>
        <v>0.35092397758286631</v>
      </c>
      <c r="BH172" s="20">
        <f t="shared" si="105"/>
        <v>8.8475328084486604E-2</v>
      </c>
      <c r="BI172" s="20">
        <f t="shared" si="105"/>
        <v>0.22724337060052388</v>
      </c>
      <c r="BJ172" s="20">
        <f t="shared" si="105"/>
        <v>6.8882116862283113E-2</v>
      </c>
      <c r="BK172" s="20">
        <f t="shared" si="105"/>
        <v>0.52046728246232399</v>
      </c>
      <c r="BL172" s="21">
        <f t="shared" si="105"/>
        <v>1.1022956917663057E-2</v>
      </c>
      <c r="BM172" s="7"/>
      <c r="BN172" s="28">
        <f t="shared" si="78"/>
        <v>37</v>
      </c>
      <c r="BO172" s="28">
        <f t="shared" si="79"/>
        <v>134</v>
      </c>
      <c r="BP172" s="28">
        <f t="shared" si="80"/>
        <v>93</v>
      </c>
      <c r="BQ172" s="28">
        <f t="shared" si="81"/>
        <v>72</v>
      </c>
      <c r="BR172" s="28">
        <f t="shared" si="82"/>
        <v>119</v>
      </c>
      <c r="BS172" s="28">
        <f t="shared" si="83"/>
        <v>122</v>
      </c>
      <c r="BT172" s="28">
        <f t="shared" si="84"/>
        <v>132</v>
      </c>
      <c r="BU172" s="28">
        <f t="shared" si="85"/>
        <v>151</v>
      </c>
      <c r="BV172" s="28">
        <f t="shared" si="86"/>
        <v>49</v>
      </c>
      <c r="BW172" s="28">
        <f t="shared" si="87"/>
        <v>102</v>
      </c>
      <c r="BX172" s="28">
        <f t="shared" si="88"/>
        <v>156</v>
      </c>
      <c r="BY172" s="28">
        <f t="shared" si="89"/>
        <v>18</v>
      </c>
      <c r="BZ172" s="28">
        <f t="shared" si="90"/>
        <v>119</v>
      </c>
      <c r="CA172" s="28">
        <f t="shared" si="91"/>
        <v>121</v>
      </c>
      <c r="CB172" s="28">
        <f t="shared" si="92"/>
        <v>31</v>
      </c>
      <c r="CC172" s="28">
        <f t="shared" si="93"/>
        <v>117</v>
      </c>
      <c r="CD172" s="28">
        <f t="shared" si="94"/>
        <v>177</v>
      </c>
      <c r="CE172" s="28">
        <f t="shared" si="95"/>
        <v>12</v>
      </c>
      <c r="CF172" s="28">
        <f t="shared" si="96"/>
        <v>155</v>
      </c>
      <c r="CG172" s="28">
        <f t="shared" si="97"/>
        <v>102</v>
      </c>
      <c r="CH172" s="28">
        <f t="shared" si="98"/>
        <v>49</v>
      </c>
      <c r="CI172" s="28">
        <f t="shared" si="99"/>
        <v>115</v>
      </c>
      <c r="CJ172" s="28">
        <f t="shared" si="100"/>
        <v>70</v>
      </c>
      <c r="CK172" s="28">
        <f t="shared" si="101"/>
        <v>51</v>
      </c>
      <c r="CL172" s="28">
        <f t="shared" si="102"/>
        <v>151</v>
      </c>
      <c r="CM172" s="28">
        <f t="shared" si="103"/>
        <v>134</v>
      </c>
      <c r="CN172" s="28">
        <f t="shared" si="104"/>
        <v>79</v>
      </c>
    </row>
    <row r="173" spans="1:92" x14ac:dyDescent="0.25">
      <c r="A173" t="s">
        <v>59</v>
      </c>
      <c r="B173" t="s">
        <v>40</v>
      </c>
      <c r="C173">
        <v>2020</v>
      </c>
      <c r="D173" s="9">
        <f>[1]lakónépesség!U87</f>
        <v>370007</v>
      </c>
      <c r="E173">
        <v>109106</v>
      </c>
      <c r="F173">
        <v>58336</v>
      </c>
      <c r="G173">
        <v>47318</v>
      </c>
      <c r="H173">
        <v>64921</v>
      </c>
      <c r="I173">
        <v>18623</v>
      </c>
      <c r="J173">
        <v>43862</v>
      </c>
      <c r="K173">
        <v>34135</v>
      </c>
      <c r="L173">
        <v>33988</v>
      </c>
      <c r="M173">
        <v>38233</v>
      </c>
      <c r="N173">
        <v>12613</v>
      </c>
      <c r="O173">
        <v>38693</v>
      </c>
      <c r="P173">
        <v>20990</v>
      </c>
      <c r="Q173">
        <v>134617</v>
      </c>
      <c r="R173">
        <v>117816</v>
      </c>
      <c r="S173">
        <v>5200</v>
      </c>
      <c r="T173">
        <v>36106</v>
      </c>
      <c r="U173">
        <v>68406</v>
      </c>
      <c r="V173">
        <v>7027</v>
      </c>
      <c r="W173">
        <v>34721</v>
      </c>
      <c r="X173">
        <v>53649</v>
      </c>
      <c r="Y173">
        <v>385739</v>
      </c>
      <c r="Z173">
        <v>103791</v>
      </c>
      <c r="AA173">
        <v>7237</v>
      </c>
      <c r="AB173">
        <v>45644</v>
      </c>
      <c r="AC173">
        <v>15789</v>
      </c>
      <c r="AD173">
        <v>157505</v>
      </c>
      <c r="AE173">
        <v>1745</v>
      </c>
      <c r="AH173" s="8" t="str">
        <f t="shared" si="77"/>
        <v>Jász-Nagykun-Szolnok</v>
      </c>
      <c r="AI173" t="str">
        <f t="shared" si="77"/>
        <v>megye</v>
      </c>
      <c r="AJ173">
        <f t="shared" si="77"/>
        <v>2020</v>
      </c>
      <c r="AK173" s="10"/>
      <c r="AL173" s="19">
        <f t="shared" si="108"/>
        <v>0.29487550235536086</v>
      </c>
      <c r="AM173" s="20">
        <f t="shared" si="108"/>
        <v>0.15766188207250134</v>
      </c>
      <c r="AN173" s="20">
        <f t="shared" si="108"/>
        <v>0.1278840670581908</v>
      </c>
      <c r="AO173" s="20">
        <f t="shared" si="108"/>
        <v>0.17545884267054407</v>
      </c>
      <c r="AP173" s="20">
        <f t="shared" si="108"/>
        <v>5.0331480215239172E-2</v>
      </c>
      <c r="AQ173" s="20">
        <f t="shared" si="108"/>
        <v>0.11854370322723624</v>
      </c>
      <c r="AR173" s="20">
        <f t="shared" si="108"/>
        <v>9.225501139167637E-2</v>
      </c>
      <c r="AS173" s="20">
        <f t="shared" si="108"/>
        <v>9.1857721610672224E-2</v>
      </c>
      <c r="AT173" s="20">
        <f t="shared" si="107"/>
        <v>0.10333047753150616</v>
      </c>
      <c r="AU173" s="20">
        <f t="shared" si="107"/>
        <v>3.4088544270784067E-2</v>
      </c>
      <c r="AV173" s="20">
        <f t="shared" si="107"/>
        <v>0.10457369725437626</v>
      </c>
      <c r="AW173" s="20">
        <f t="shared" si="107"/>
        <v>5.6728656484877314E-2</v>
      </c>
      <c r="AX173" s="20">
        <f t="shared" si="107"/>
        <v>0.36382284659479414</v>
      </c>
      <c r="AY173" s="20">
        <f t="shared" si="107"/>
        <v>0.31841559754274917</v>
      </c>
      <c r="AZ173" s="20">
        <f t="shared" si="107"/>
        <v>1.4053788171575132E-2</v>
      </c>
      <c r="BA173" s="20">
        <f t="shared" si="107"/>
        <v>9.7581937639017638E-2</v>
      </c>
      <c r="BB173" s="20">
        <f t="shared" si="106"/>
        <v>0.18487758339707086</v>
      </c>
      <c r="BC173" s="20">
        <f t="shared" si="105"/>
        <v>1.8991532592626627E-2</v>
      </c>
      <c r="BD173" s="20">
        <f t="shared" si="105"/>
        <v>9.3838765212550038E-2</v>
      </c>
      <c r="BE173" s="20">
        <f t="shared" si="105"/>
        <v>0.14499455415708351</v>
      </c>
      <c r="BF173" s="20">
        <f t="shared" si="105"/>
        <v>1.0425181145221576</v>
      </c>
      <c r="BG173" s="20">
        <f t="shared" si="105"/>
        <v>0.28051090925306821</v>
      </c>
      <c r="BH173" s="20">
        <f t="shared" si="105"/>
        <v>1.9559089422632545E-2</v>
      </c>
      <c r="BI173" s="20">
        <f t="shared" si="105"/>
        <v>0.12335982832757218</v>
      </c>
      <c r="BJ173" s="20">
        <f t="shared" ref="BJ173:BL181" si="109">AC173/$D173</f>
        <v>4.2672165661730724E-2</v>
      </c>
      <c r="BK173" s="20">
        <f t="shared" si="109"/>
        <v>0.42568113576229638</v>
      </c>
      <c r="BL173" s="21">
        <f t="shared" si="109"/>
        <v>4.7161269921920396E-3</v>
      </c>
      <c r="BM173" s="7"/>
      <c r="BN173" s="28">
        <f t="shared" si="78"/>
        <v>139</v>
      </c>
      <c r="BO173" s="28">
        <f t="shared" si="79"/>
        <v>161</v>
      </c>
      <c r="BP173" s="28">
        <f t="shared" si="80"/>
        <v>143</v>
      </c>
      <c r="BQ173" s="28">
        <f t="shared" si="81"/>
        <v>172</v>
      </c>
      <c r="BR173" s="28">
        <f t="shared" si="82"/>
        <v>173</v>
      </c>
      <c r="BS173" s="28">
        <f t="shared" si="83"/>
        <v>163</v>
      </c>
      <c r="BT173" s="28">
        <f t="shared" si="84"/>
        <v>180</v>
      </c>
      <c r="BU173" s="28">
        <f t="shared" si="85"/>
        <v>159</v>
      </c>
      <c r="BV173" s="28">
        <f t="shared" si="86"/>
        <v>166</v>
      </c>
      <c r="BW173" s="28">
        <f t="shared" si="87"/>
        <v>173</v>
      </c>
      <c r="BX173" s="28">
        <f t="shared" si="88"/>
        <v>122</v>
      </c>
      <c r="BY173" s="28">
        <f t="shared" si="89"/>
        <v>155</v>
      </c>
      <c r="BZ173" s="28">
        <f t="shared" si="90"/>
        <v>167</v>
      </c>
      <c r="CA173" s="28">
        <f t="shared" si="91"/>
        <v>21</v>
      </c>
      <c r="CB173" s="28">
        <f t="shared" si="92"/>
        <v>172</v>
      </c>
      <c r="CC173" s="28">
        <f t="shared" si="93"/>
        <v>152</v>
      </c>
      <c r="CD173" s="28">
        <f t="shared" si="94"/>
        <v>116</v>
      </c>
      <c r="CE173" s="28">
        <f t="shared" si="95"/>
        <v>112</v>
      </c>
      <c r="CF173" s="28">
        <f t="shared" si="96"/>
        <v>151</v>
      </c>
      <c r="CG173" s="28">
        <f t="shared" si="97"/>
        <v>70</v>
      </c>
      <c r="CH173" s="28">
        <f t="shared" si="98"/>
        <v>135</v>
      </c>
      <c r="CI173" s="28">
        <f t="shared" si="99"/>
        <v>160</v>
      </c>
      <c r="CJ173" s="28">
        <f t="shared" si="100"/>
        <v>173</v>
      </c>
      <c r="CK173" s="28">
        <f t="shared" si="101"/>
        <v>166</v>
      </c>
      <c r="CL173" s="28">
        <f t="shared" si="102"/>
        <v>177</v>
      </c>
      <c r="CM173" s="28">
        <f t="shared" si="103"/>
        <v>155</v>
      </c>
      <c r="CN173" s="28">
        <f t="shared" si="104"/>
        <v>165</v>
      </c>
    </row>
    <row r="174" spans="1:92" x14ac:dyDescent="0.25">
      <c r="A174" t="s">
        <v>60</v>
      </c>
      <c r="B174" t="s">
        <v>40</v>
      </c>
      <c r="C174">
        <v>2020</v>
      </c>
      <c r="D174" s="9">
        <f>[1]lakónépesség!U88</f>
        <v>552964</v>
      </c>
      <c r="E174">
        <v>159066</v>
      </c>
      <c r="F174">
        <v>56425</v>
      </c>
      <c r="G174">
        <v>87481</v>
      </c>
      <c r="H174">
        <v>90718</v>
      </c>
      <c r="I174">
        <v>45316</v>
      </c>
      <c r="J174">
        <v>65375</v>
      </c>
      <c r="K174">
        <v>62041</v>
      </c>
      <c r="L174">
        <v>40478</v>
      </c>
      <c r="M174">
        <v>51930</v>
      </c>
      <c r="N174">
        <v>28324</v>
      </c>
      <c r="O174">
        <v>37933</v>
      </c>
      <c r="P174">
        <v>34609</v>
      </c>
      <c r="Q174">
        <v>212945</v>
      </c>
      <c r="R174">
        <v>67536</v>
      </c>
      <c r="S174">
        <v>12886</v>
      </c>
      <c r="T174">
        <v>55134</v>
      </c>
      <c r="U174">
        <v>108512</v>
      </c>
      <c r="V174">
        <v>16442</v>
      </c>
      <c r="W174">
        <v>43217</v>
      </c>
      <c r="X174">
        <v>69497</v>
      </c>
      <c r="Y174">
        <v>605051</v>
      </c>
      <c r="Z174">
        <v>149638</v>
      </c>
      <c r="AA174">
        <v>41079</v>
      </c>
      <c r="AB174">
        <v>79745</v>
      </c>
      <c r="AC174">
        <v>34954</v>
      </c>
      <c r="AD174">
        <v>133722</v>
      </c>
      <c r="AE174">
        <v>4804</v>
      </c>
      <c r="AH174" s="8" t="str">
        <f t="shared" si="77"/>
        <v>Szabolcs-Szatmár-Bereg</v>
      </c>
      <c r="AI174" t="str">
        <f t="shared" si="77"/>
        <v>megye</v>
      </c>
      <c r="AJ174">
        <f t="shared" si="77"/>
        <v>2020</v>
      </c>
      <c r="AK174" s="10"/>
      <c r="AL174" s="19">
        <f t="shared" si="108"/>
        <v>0.28766067953790841</v>
      </c>
      <c r="AM174" s="20">
        <f t="shared" si="108"/>
        <v>0.10204100086081554</v>
      </c>
      <c r="AN174" s="20">
        <f t="shared" si="108"/>
        <v>0.15820378903509089</v>
      </c>
      <c r="AO174" s="20">
        <f t="shared" si="108"/>
        <v>0.16405769634189568</v>
      </c>
      <c r="AP174" s="20">
        <f t="shared" si="108"/>
        <v>8.1951085423282527E-2</v>
      </c>
      <c r="AQ174" s="20">
        <f t="shared" si="108"/>
        <v>0.11822650299115313</v>
      </c>
      <c r="AR174" s="20">
        <f t="shared" si="108"/>
        <v>0.11219717739310335</v>
      </c>
      <c r="AS174" s="20">
        <f t="shared" si="108"/>
        <v>7.3201872092939144E-2</v>
      </c>
      <c r="AT174" s="20">
        <f t="shared" si="107"/>
        <v>9.39120810758024E-2</v>
      </c>
      <c r="AU174" s="20">
        <f t="shared" si="107"/>
        <v>5.1222141043539907E-2</v>
      </c>
      <c r="AV174" s="20">
        <f t="shared" si="107"/>
        <v>6.8599402492748165E-2</v>
      </c>
      <c r="AW174" s="20">
        <f t="shared" si="107"/>
        <v>6.258816125462055E-2</v>
      </c>
      <c r="AX174" s="20">
        <f t="shared" si="107"/>
        <v>0.38509740236254075</v>
      </c>
      <c r="AY174" s="20">
        <f t="shared" si="107"/>
        <v>0.12213453317033297</v>
      </c>
      <c r="AZ174" s="20">
        <f t="shared" si="107"/>
        <v>2.330350619570171E-2</v>
      </c>
      <c r="BA174" s="20">
        <f t="shared" ref="BA174:BA181" si="110">T174/$D174</f>
        <v>9.9706309994864045E-2</v>
      </c>
      <c r="BB174" s="20">
        <f t="shared" si="106"/>
        <v>0.19623700638739591</v>
      </c>
      <c r="BC174" s="20">
        <f t="shared" si="106"/>
        <v>2.9734304584023551E-2</v>
      </c>
      <c r="BD174" s="20">
        <f t="shared" si="106"/>
        <v>7.8155178275620116E-2</v>
      </c>
      <c r="BE174" s="20">
        <f t="shared" si="106"/>
        <v>0.12568087615106951</v>
      </c>
      <c r="BF174" s="20">
        <f t="shared" si="106"/>
        <v>1.0941960055265805</v>
      </c>
      <c r="BG174" s="20">
        <f t="shared" si="106"/>
        <v>0.27061074500329135</v>
      </c>
      <c r="BH174" s="20">
        <f t="shared" si="106"/>
        <v>7.4288742124261259E-2</v>
      </c>
      <c r="BI174" s="20">
        <f t="shared" si="106"/>
        <v>0.14421372819930411</v>
      </c>
      <c r="BJ174" s="20">
        <f t="shared" si="109"/>
        <v>6.3212071671935238E-2</v>
      </c>
      <c r="BK174" s="20">
        <f t="shared" si="109"/>
        <v>0.24182767775117367</v>
      </c>
      <c r="BL174" s="21">
        <f t="shared" si="109"/>
        <v>8.6877265066080244E-3</v>
      </c>
      <c r="BM174" s="7"/>
      <c r="BN174" s="28">
        <f t="shared" si="78"/>
        <v>146</v>
      </c>
      <c r="BO174" s="28">
        <f t="shared" si="79"/>
        <v>180</v>
      </c>
      <c r="BP174" s="28">
        <f t="shared" si="80"/>
        <v>97</v>
      </c>
      <c r="BQ174" s="28">
        <f t="shared" si="81"/>
        <v>175</v>
      </c>
      <c r="BR174" s="28">
        <f t="shared" si="82"/>
        <v>144</v>
      </c>
      <c r="BS174" s="28">
        <f t="shared" si="83"/>
        <v>165</v>
      </c>
      <c r="BT174" s="28">
        <f t="shared" si="84"/>
        <v>177</v>
      </c>
      <c r="BU174" s="28">
        <f t="shared" si="85"/>
        <v>175</v>
      </c>
      <c r="BV174" s="28">
        <f t="shared" si="86"/>
        <v>175</v>
      </c>
      <c r="BW174" s="28">
        <f t="shared" si="87"/>
        <v>151</v>
      </c>
      <c r="BX174" s="28">
        <f t="shared" si="88"/>
        <v>173</v>
      </c>
      <c r="BY174" s="28">
        <f t="shared" si="89"/>
        <v>144</v>
      </c>
      <c r="BZ174" s="28">
        <f t="shared" si="90"/>
        <v>166</v>
      </c>
      <c r="CA174" s="28">
        <f t="shared" si="91"/>
        <v>172</v>
      </c>
      <c r="CB174" s="28">
        <f t="shared" si="92"/>
        <v>138</v>
      </c>
      <c r="CC174" s="28">
        <f t="shared" si="93"/>
        <v>149</v>
      </c>
      <c r="CD174" s="28">
        <f t="shared" si="94"/>
        <v>98</v>
      </c>
      <c r="CE174" s="28">
        <f t="shared" si="95"/>
        <v>73</v>
      </c>
      <c r="CF174" s="28">
        <f t="shared" si="96"/>
        <v>165</v>
      </c>
      <c r="CG174" s="28">
        <f t="shared" si="97"/>
        <v>109</v>
      </c>
      <c r="CH174" s="28">
        <f t="shared" si="98"/>
        <v>133</v>
      </c>
      <c r="CI174" s="28">
        <f t="shared" si="99"/>
        <v>164</v>
      </c>
      <c r="CJ174" s="28">
        <f t="shared" si="100"/>
        <v>125</v>
      </c>
      <c r="CK174" s="28">
        <f t="shared" si="101"/>
        <v>158</v>
      </c>
      <c r="CL174" s="28">
        <f t="shared" si="102"/>
        <v>157</v>
      </c>
      <c r="CM174" s="28">
        <f t="shared" si="103"/>
        <v>179</v>
      </c>
      <c r="CN174" s="28">
        <f t="shared" si="104"/>
        <v>100</v>
      </c>
    </row>
    <row r="175" spans="1:92" x14ac:dyDescent="0.25">
      <c r="A175" t="s">
        <v>61</v>
      </c>
      <c r="B175" t="s">
        <v>44</v>
      </c>
      <c r="C175">
        <v>2020</v>
      </c>
      <c r="D175" s="9">
        <f>[1]lakónépesség!U89</f>
        <v>1450960</v>
      </c>
      <c r="E175">
        <v>495779</v>
      </c>
      <c r="F175">
        <v>214711</v>
      </c>
      <c r="G175">
        <v>221021</v>
      </c>
      <c r="H175">
        <v>296518</v>
      </c>
      <c r="I175">
        <v>115447</v>
      </c>
      <c r="J175">
        <v>188830</v>
      </c>
      <c r="K175">
        <v>183777</v>
      </c>
      <c r="L175">
        <v>125415</v>
      </c>
      <c r="M175">
        <v>186932</v>
      </c>
      <c r="N175">
        <v>79357</v>
      </c>
      <c r="O175">
        <v>123986</v>
      </c>
      <c r="P175">
        <v>134441</v>
      </c>
      <c r="Q175">
        <v>651673</v>
      </c>
      <c r="R175">
        <v>282338</v>
      </c>
      <c r="S175">
        <v>37433</v>
      </c>
      <c r="T175">
        <v>152959</v>
      </c>
      <c r="U175">
        <v>242979</v>
      </c>
      <c r="V175">
        <v>67882</v>
      </c>
      <c r="W175">
        <v>123545</v>
      </c>
      <c r="X175">
        <v>191435</v>
      </c>
      <c r="Y175">
        <v>1775128</v>
      </c>
      <c r="Z175">
        <v>438713</v>
      </c>
      <c r="AA175">
        <v>95030</v>
      </c>
      <c r="AB175">
        <v>245371</v>
      </c>
      <c r="AC175">
        <v>87112</v>
      </c>
      <c r="AD175">
        <v>566028</v>
      </c>
      <c r="AE175">
        <v>12369</v>
      </c>
      <c r="AH175" s="8" t="str">
        <f t="shared" si="77"/>
        <v>Észak-Alföld</v>
      </c>
      <c r="AI175" t="str">
        <f t="shared" si="77"/>
        <v>régió</v>
      </c>
      <c r="AJ175">
        <f t="shared" si="77"/>
        <v>2020</v>
      </c>
      <c r="AK175" s="10"/>
      <c r="AL175" s="19">
        <f t="shared" si="108"/>
        <v>0.34169032916138281</v>
      </c>
      <c r="AM175" s="20">
        <f t="shared" si="108"/>
        <v>0.14797857969895792</v>
      </c>
      <c r="AN175" s="20">
        <f t="shared" si="108"/>
        <v>0.15232742460164306</v>
      </c>
      <c r="AO175" s="20">
        <f t="shared" si="108"/>
        <v>0.20435987208468875</v>
      </c>
      <c r="AP175" s="20">
        <f t="shared" si="108"/>
        <v>7.9565942548381757E-2</v>
      </c>
      <c r="AQ175" s="20">
        <f t="shared" si="108"/>
        <v>0.13014142360919667</v>
      </c>
      <c r="AR175" s="20">
        <f t="shared" si="108"/>
        <v>0.12665890169267244</v>
      </c>
      <c r="AS175" s="20">
        <f t="shared" ref="AS175:AZ181" si="111">L175/$D175</f>
        <v>8.6435876936648837E-2</v>
      </c>
      <c r="AT175" s="20">
        <f t="shared" si="111"/>
        <v>0.12883332414401499</v>
      </c>
      <c r="AU175" s="20">
        <f t="shared" si="111"/>
        <v>5.4692755141423612E-2</v>
      </c>
      <c r="AV175" s="20">
        <f t="shared" si="111"/>
        <v>8.545101174394884E-2</v>
      </c>
      <c r="AW175" s="20">
        <f t="shared" si="111"/>
        <v>9.2656585984451673E-2</v>
      </c>
      <c r="AX175" s="20">
        <f t="shared" si="111"/>
        <v>0.44913229861608867</v>
      </c>
      <c r="AY175" s="20">
        <f t="shared" si="111"/>
        <v>0.19458703203396371</v>
      </c>
      <c r="AZ175" s="20">
        <f t="shared" si="111"/>
        <v>2.5798781496388597E-2</v>
      </c>
      <c r="BA175" s="20">
        <f t="shared" si="110"/>
        <v>0.10541917075591332</v>
      </c>
      <c r="BB175" s="20">
        <f t="shared" si="106"/>
        <v>0.16746085350388709</v>
      </c>
      <c r="BC175" s="20">
        <f t="shared" si="106"/>
        <v>4.6784198048188785E-2</v>
      </c>
      <c r="BD175" s="20">
        <f t="shared" si="106"/>
        <v>8.5147075039973541E-2</v>
      </c>
      <c r="BE175" s="20">
        <f t="shared" si="106"/>
        <v>0.13193678667916414</v>
      </c>
      <c r="BF175" s="20">
        <f t="shared" si="106"/>
        <v>1.2234162209847272</v>
      </c>
      <c r="BG175" s="20">
        <f t="shared" si="106"/>
        <v>0.30236050614765397</v>
      </c>
      <c r="BH175" s="20">
        <f t="shared" si="106"/>
        <v>6.5494569112863207E-2</v>
      </c>
      <c r="BI175" s="20">
        <f t="shared" si="106"/>
        <v>0.16910941721343112</v>
      </c>
      <c r="BJ175" s="20">
        <f t="shared" si="109"/>
        <v>6.0037492418812372E-2</v>
      </c>
      <c r="BK175" s="20">
        <f t="shared" si="109"/>
        <v>0.39010586094723493</v>
      </c>
      <c r="BL175" s="21">
        <f t="shared" si="109"/>
        <v>8.5247008876881518E-3</v>
      </c>
      <c r="BM175" s="7"/>
      <c r="BN175" s="28">
        <f t="shared" si="78"/>
        <v>95</v>
      </c>
      <c r="BO175" s="28">
        <f t="shared" si="79"/>
        <v>168</v>
      </c>
      <c r="BP175" s="28">
        <f t="shared" si="80"/>
        <v>106</v>
      </c>
      <c r="BQ175" s="28">
        <f t="shared" si="81"/>
        <v>156</v>
      </c>
      <c r="BR175" s="28">
        <f t="shared" si="82"/>
        <v>146</v>
      </c>
      <c r="BS175" s="28">
        <f t="shared" si="83"/>
        <v>151</v>
      </c>
      <c r="BT175" s="28">
        <f t="shared" si="84"/>
        <v>170</v>
      </c>
      <c r="BU175" s="28">
        <f t="shared" si="85"/>
        <v>166</v>
      </c>
      <c r="BV175" s="28">
        <f t="shared" si="86"/>
        <v>138</v>
      </c>
      <c r="BW175" s="28">
        <f t="shared" si="87"/>
        <v>139</v>
      </c>
      <c r="BX175" s="28">
        <f t="shared" si="88"/>
        <v>162</v>
      </c>
      <c r="BY175" s="28">
        <f t="shared" si="89"/>
        <v>93</v>
      </c>
      <c r="BZ175" s="28">
        <f t="shared" si="90"/>
        <v>156</v>
      </c>
      <c r="CA175" s="28">
        <f t="shared" si="91"/>
        <v>106</v>
      </c>
      <c r="CB175" s="28">
        <f t="shared" si="92"/>
        <v>123</v>
      </c>
      <c r="CC175" s="28">
        <f t="shared" si="93"/>
        <v>139</v>
      </c>
      <c r="CD175" s="28">
        <f t="shared" si="94"/>
        <v>143</v>
      </c>
      <c r="CE175" s="28">
        <f t="shared" si="95"/>
        <v>35</v>
      </c>
      <c r="CF175" s="28">
        <f t="shared" si="96"/>
        <v>157</v>
      </c>
      <c r="CG175" s="28">
        <f t="shared" si="97"/>
        <v>94</v>
      </c>
      <c r="CH175" s="28">
        <f t="shared" si="98"/>
        <v>95</v>
      </c>
      <c r="CI175" s="28">
        <f t="shared" si="99"/>
        <v>148</v>
      </c>
      <c r="CJ175" s="28">
        <f t="shared" si="100"/>
        <v>143</v>
      </c>
      <c r="CK175" s="28">
        <f t="shared" si="101"/>
        <v>138</v>
      </c>
      <c r="CL175" s="28">
        <f t="shared" si="102"/>
        <v>164</v>
      </c>
      <c r="CM175" s="28">
        <f t="shared" si="103"/>
        <v>160</v>
      </c>
      <c r="CN175" s="28">
        <f t="shared" si="104"/>
        <v>104</v>
      </c>
    </row>
    <row r="176" spans="1:92" x14ac:dyDescent="0.25">
      <c r="A176" t="s">
        <v>62</v>
      </c>
      <c r="B176" t="s">
        <v>40</v>
      </c>
      <c r="C176">
        <v>2020</v>
      </c>
      <c r="D176" s="9">
        <f>[1]lakónépesség!U90</f>
        <v>503825</v>
      </c>
      <c r="E176">
        <v>127530</v>
      </c>
      <c r="F176">
        <v>62321</v>
      </c>
      <c r="G176">
        <v>86633</v>
      </c>
      <c r="H176">
        <v>99068</v>
      </c>
      <c r="I176">
        <v>22517</v>
      </c>
      <c r="J176">
        <v>44681</v>
      </c>
      <c r="K176">
        <v>57894</v>
      </c>
      <c r="L176">
        <v>56938</v>
      </c>
      <c r="M176">
        <v>58594</v>
      </c>
      <c r="N176">
        <v>16170</v>
      </c>
      <c r="O176">
        <v>43092</v>
      </c>
      <c r="P176">
        <v>54162</v>
      </c>
      <c r="Q176">
        <v>195474</v>
      </c>
      <c r="R176">
        <v>50563</v>
      </c>
      <c r="S176">
        <v>8940</v>
      </c>
      <c r="T176">
        <v>61686</v>
      </c>
      <c r="U176">
        <v>55500</v>
      </c>
      <c r="V176">
        <v>1223</v>
      </c>
      <c r="W176">
        <v>42339</v>
      </c>
      <c r="X176">
        <v>76341</v>
      </c>
      <c r="Y176">
        <v>515974</v>
      </c>
      <c r="Z176">
        <v>146500</v>
      </c>
      <c r="AA176">
        <v>28510</v>
      </c>
      <c r="AB176">
        <v>65313</v>
      </c>
      <c r="AC176">
        <v>27878</v>
      </c>
      <c r="AD176">
        <v>160052</v>
      </c>
      <c r="AE176">
        <v>49415</v>
      </c>
      <c r="AH176" s="8" t="str">
        <f t="shared" si="77"/>
        <v>Bács-Kiskun</v>
      </c>
      <c r="AI176" t="str">
        <f t="shared" si="77"/>
        <v>megye</v>
      </c>
      <c r="AJ176">
        <f t="shared" si="77"/>
        <v>2020</v>
      </c>
      <c r="AK176" s="10"/>
      <c r="AL176" s="19">
        <f t="shared" ref="AL176:AR181" si="112">E176/$D176</f>
        <v>0.25312360442614001</v>
      </c>
      <c r="AM176" s="20">
        <f t="shared" si="112"/>
        <v>0.12369572768322334</v>
      </c>
      <c r="AN176" s="20">
        <f t="shared" si="112"/>
        <v>0.17195057807770556</v>
      </c>
      <c r="AO176" s="20">
        <f t="shared" si="112"/>
        <v>0.19663176698258325</v>
      </c>
      <c r="AP176" s="20">
        <f t="shared" si="112"/>
        <v>4.4692105393737906E-2</v>
      </c>
      <c r="AQ176" s="20">
        <f t="shared" si="112"/>
        <v>8.868357068426537E-2</v>
      </c>
      <c r="AR176" s="20">
        <f t="shared" si="112"/>
        <v>0.11490894655882498</v>
      </c>
      <c r="AS176" s="20">
        <f t="shared" si="111"/>
        <v>0.11301146231330322</v>
      </c>
      <c r="AT176" s="20">
        <f t="shared" si="111"/>
        <v>0.11629831786830745</v>
      </c>
      <c r="AU176" s="20">
        <f t="shared" si="111"/>
        <v>3.2094477249044809E-2</v>
      </c>
      <c r="AV176" s="20">
        <f t="shared" si="111"/>
        <v>8.5529697811740191E-2</v>
      </c>
      <c r="AW176" s="20">
        <f t="shared" si="111"/>
        <v>0.10750161266312708</v>
      </c>
      <c r="AX176" s="20">
        <f t="shared" si="111"/>
        <v>0.38797995335682034</v>
      </c>
      <c r="AY176" s="20">
        <f t="shared" si="111"/>
        <v>0.10035825931623084</v>
      </c>
      <c r="AZ176" s="20">
        <f t="shared" si="111"/>
        <v>1.7744256438247407E-2</v>
      </c>
      <c r="BA176" s="20">
        <f t="shared" si="110"/>
        <v>0.12243536942390711</v>
      </c>
      <c r="BB176" s="20">
        <f t="shared" si="106"/>
        <v>0.11015729668039498</v>
      </c>
      <c r="BC176" s="20">
        <f t="shared" si="106"/>
        <v>2.4274301592814964E-3</v>
      </c>
      <c r="BD176" s="20">
        <f t="shared" si="106"/>
        <v>8.4035131245968342E-2</v>
      </c>
      <c r="BE176" s="20">
        <f t="shared" si="106"/>
        <v>0.15152285019600059</v>
      </c>
      <c r="BF176" s="20">
        <f t="shared" si="106"/>
        <v>1.0241135314841463</v>
      </c>
      <c r="BG176" s="20">
        <f t="shared" si="106"/>
        <v>0.29077556691311468</v>
      </c>
      <c r="BH176" s="20">
        <f t="shared" si="106"/>
        <v>5.6587108619064158E-2</v>
      </c>
      <c r="BI176" s="20">
        <f t="shared" si="106"/>
        <v>0.12963429762318265</v>
      </c>
      <c r="BJ176" s="20">
        <f t="shared" si="109"/>
        <v>5.5332704808217135E-2</v>
      </c>
      <c r="BK176" s="20">
        <f t="shared" si="109"/>
        <v>0.3176737954646951</v>
      </c>
      <c r="BL176" s="21">
        <f t="shared" si="109"/>
        <v>9.8079690368679598E-2</v>
      </c>
      <c r="BM176" s="7"/>
      <c r="BN176" s="28">
        <f t="shared" si="78"/>
        <v>165</v>
      </c>
      <c r="BO176" s="28">
        <f t="shared" si="79"/>
        <v>177</v>
      </c>
      <c r="BP176" s="28">
        <f t="shared" si="80"/>
        <v>70</v>
      </c>
      <c r="BQ176" s="28">
        <f t="shared" si="81"/>
        <v>164</v>
      </c>
      <c r="BR176" s="28">
        <f t="shared" si="82"/>
        <v>174</v>
      </c>
      <c r="BS176" s="28">
        <f t="shared" si="83"/>
        <v>178</v>
      </c>
      <c r="BT176" s="28">
        <f t="shared" si="84"/>
        <v>176</v>
      </c>
      <c r="BU176" s="28">
        <f t="shared" si="85"/>
        <v>129</v>
      </c>
      <c r="BV176" s="28">
        <f t="shared" si="86"/>
        <v>157</v>
      </c>
      <c r="BW176" s="28">
        <f t="shared" si="87"/>
        <v>178</v>
      </c>
      <c r="BX176" s="28">
        <f t="shared" si="88"/>
        <v>161</v>
      </c>
      <c r="BY176" s="28">
        <f t="shared" si="89"/>
        <v>53</v>
      </c>
      <c r="BZ176" s="28">
        <f t="shared" si="90"/>
        <v>165</v>
      </c>
      <c r="CA176" s="28">
        <f t="shared" si="91"/>
        <v>179</v>
      </c>
      <c r="CB176" s="28">
        <f t="shared" si="92"/>
        <v>166</v>
      </c>
      <c r="CC176" s="28">
        <f t="shared" si="93"/>
        <v>96</v>
      </c>
      <c r="CD176" s="28">
        <f t="shared" si="94"/>
        <v>179</v>
      </c>
      <c r="CE176" s="28">
        <f t="shared" si="95"/>
        <v>180</v>
      </c>
      <c r="CF176" s="28">
        <f t="shared" si="96"/>
        <v>161</v>
      </c>
      <c r="CG176" s="28">
        <f t="shared" si="97"/>
        <v>56</v>
      </c>
      <c r="CH176" s="28">
        <f t="shared" si="98"/>
        <v>137</v>
      </c>
      <c r="CI176" s="28">
        <f t="shared" si="99"/>
        <v>152</v>
      </c>
      <c r="CJ176" s="28">
        <f t="shared" si="100"/>
        <v>158</v>
      </c>
      <c r="CK176" s="28">
        <f t="shared" si="101"/>
        <v>164</v>
      </c>
      <c r="CL176" s="28">
        <f t="shared" si="102"/>
        <v>171</v>
      </c>
      <c r="CM176" s="28">
        <f t="shared" si="103"/>
        <v>176</v>
      </c>
      <c r="CN176" s="28">
        <f t="shared" si="104"/>
        <v>5</v>
      </c>
    </row>
    <row r="177" spans="1:92" x14ac:dyDescent="0.25">
      <c r="A177" t="s">
        <v>63</v>
      </c>
      <c r="B177" t="s">
        <v>40</v>
      </c>
      <c r="C177">
        <v>2020</v>
      </c>
      <c r="D177" s="9">
        <f>[1]lakónépesség!U91</f>
        <v>334264</v>
      </c>
      <c r="E177">
        <v>95145</v>
      </c>
      <c r="F177">
        <v>58479</v>
      </c>
      <c r="G177">
        <v>31196</v>
      </c>
      <c r="H177">
        <v>65699</v>
      </c>
      <c r="I177">
        <v>25103</v>
      </c>
      <c r="J177">
        <v>59439</v>
      </c>
      <c r="K177">
        <v>44339</v>
      </c>
      <c r="L177">
        <v>30833</v>
      </c>
      <c r="M177">
        <v>52450</v>
      </c>
      <c r="N177">
        <v>20245</v>
      </c>
      <c r="O177">
        <v>35852</v>
      </c>
      <c r="P177">
        <v>29412</v>
      </c>
      <c r="Q177">
        <v>137166</v>
      </c>
      <c r="R177">
        <v>46619</v>
      </c>
      <c r="S177">
        <v>7177</v>
      </c>
      <c r="T177">
        <v>58548</v>
      </c>
      <c r="U177">
        <v>55693</v>
      </c>
      <c r="V177">
        <v>3275</v>
      </c>
      <c r="W177">
        <v>40780</v>
      </c>
      <c r="X177">
        <v>52566</v>
      </c>
      <c r="Y177">
        <v>357736</v>
      </c>
      <c r="Z177">
        <v>95754</v>
      </c>
      <c r="AA177">
        <v>27952</v>
      </c>
      <c r="AB177">
        <v>64993</v>
      </c>
      <c r="AC177">
        <v>23684</v>
      </c>
      <c r="AD177">
        <v>126286</v>
      </c>
      <c r="AE177">
        <v>3652</v>
      </c>
      <c r="AH177" s="8" t="str">
        <f t="shared" si="77"/>
        <v>Békés</v>
      </c>
      <c r="AI177" t="str">
        <f t="shared" si="77"/>
        <v>megye</v>
      </c>
      <c r="AJ177">
        <f t="shared" si="77"/>
        <v>2020</v>
      </c>
      <c r="AK177" s="10"/>
      <c r="AL177" s="19">
        <f t="shared" si="112"/>
        <v>0.28464028432616134</v>
      </c>
      <c r="AM177" s="20">
        <f t="shared" si="112"/>
        <v>0.17494854366608428</v>
      </c>
      <c r="AN177" s="20">
        <f t="shared" si="112"/>
        <v>9.3327429815953863E-2</v>
      </c>
      <c r="AO177" s="20">
        <f t="shared" si="112"/>
        <v>0.19654823732139864</v>
      </c>
      <c r="AP177" s="20">
        <f t="shared" si="112"/>
        <v>7.5099322691046591E-2</v>
      </c>
      <c r="AQ177" s="20">
        <f t="shared" si="112"/>
        <v>0.17782052509393773</v>
      </c>
      <c r="AR177" s="20">
        <f t="shared" si="112"/>
        <v>0.13264665055165978</v>
      </c>
      <c r="AS177" s="20">
        <f t="shared" si="111"/>
        <v>9.2241461838546771E-2</v>
      </c>
      <c r="AT177" s="20">
        <f t="shared" si="111"/>
        <v>0.15691190196970059</v>
      </c>
      <c r="AU177" s="20">
        <f t="shared" si="111"/>
        <v>6.0565900007179957E-2</v>
      </c>
      <c r="AV177" s="20">
        <f t="shared" si="111"/>
        <v>0.107256539741043</v>
      </c>
      <c r="AW177" s="20">
        <f t="shared" si="111"/>
        <v>8.7990330995859567E-2</v>
      </c>
      <c r="AX177" s="20">
        <f t="shared" si="111"/>
        <v>0.41035229638848336</v>
      </c>
      <c r="AY177" s="20">
        <f t="shared" si="111"/>
        <v>0.13946760644281167</v>
      </c>
      <c r="AZ177" s="20">
        <f t="shared" si="111"/>
        <v>2.1471052820525093E-2</v>
      </c>
      <c r="BA177" s="20">
        <f t="shared" si="110"/>
        <v>0.17515496733121125</v>
      </c>
      <c r="BB177" s="20">
        <f t="shared" si="106"/>
        <v>0.16661381423066798</v>
      </c>
      <c r="BC177" s="20">
        <f t="shared" si="106"/>
        <v>9.7976449752291608E-3</v>
      </c>
      <c r="BD177" s="20">
        <f t="shared" si="106"/>
        <v>0.12199937773735729</v>
      </c>
      <c r="BE177" s="20">
        <f t="shared" si="106"/>
        <v>0.15725893305889954</v>
      </c>
      <c r="BF177" s="20">
        <f t="shared" si="106"/>
        <v>1.0702199459110164</v>
      </c>
      <c r="BG177" s="20">
        <f t="shared" si="106"/>
        <v>0.2864621975444559</v>
      </c>
      <c r="BH177" s="20">
        <f t="shared" si="106"/>
        <v>8.3622525907665793E-2</v>
      </c>
      <c r="BI177" s="20">
        <f t="shared" si="106"/>
        <v>0.19443613431299811</v>
      </c>
      <c r="BJ177" s="20">
        <f t="shared" si="109"/>
        <v>7.0854175143000742E-2</v>
      </c>
      <c r="BK177" s="20">
        <f t="shared" si="109"/>
        <v>0.37780317353947779</v>
      </c>
      <c r="BL177" s="21">
        <f t="shared" si="109"/>
        <v>1.0925496015125769E-2</v>
      </c>
      <c r="BM177" s="7"/>
      <c r="BN177" s="28">
        <f t="shared" si="78"/>
        <v>149</v>
      </c>
      <c r="BO177" s="28">
        <f t="shared" si="79"/>
        <v>142</v>
      </c>
      <c r="BP177" s="28">
        <f t="shared" si="80"/>
        <v>175</v>
      </c>
      <c r="BQ177" s="28">
        <f t="shared" si="81"/>
        <v>165</v>
      </c>
      <c r="BR177" s="28">
        <f t="shared" si="82"/>
        <v>149</v>
      </c>
      <c r="BS177" s="28">
        <f t="shared" si="83"/>
        <v>87</v>
      </c>
      <c r="BT177" s="28">
        <f t="shared" si="84"/>
        <v>166</v>
      </c>
      <c r="BU177" s="28">
        <f t="shared" si="85"/>
        <v>158</v>
      </c>
      <c r="BV177" s="28">
        <f t="shared" si="86"/>
        <v>92</v>
      </c>
      <c r="BW177" s="28">
        <f t="shared" si="87"/>
        <v>129</v>
      </c>
      <c r="BX177" s="28">
        <f t="shared" si="88"/>
        <v>117</v>
      </c>
      <c r="BY177" s="28">
        <f t="shared" si="89"/>
        <v>105</v>
      </c>
      <c r="BZ177" s="28">
        <f t="shared" si="90"/>
        <v>162</v>
      </c>
      <c r="CA177" s="28">
        <f t="shared" si="91"/>
        <v>165</v>
      </c>
      <c r="CB177" s="28">
        <f t="shared" si="92"/>
        <v>147</v>
      </c>
      <c r="CC177" s="28">
        <f t="shared" si="93"/>
        <v>43</v>
      </c>
      <c r="CD177" s="28">
        <f t="shared" si="94"/>
        <v>144</v>
      </c>
      <c r="CE177" s="28">
        <f t="shared" si="95"/>
        <v>147</v>
      </c>
      <c r="CF177" s="28">
        <f t="shared" si="96"/>
        <v>102</v>
      </c>
      <c r="CG177" s="28">
        <f t="shared" si="97"/>
        <v>48</v>
      </c>
      <c r="CH177" s="28">
        <f t="shared" si="98"/>
        <v>134</v>
      </c>
      <c r="CI177" s="28">
        <f t="shared" si="99"/>
        <v>156</v>
      </c>
      <c r="CJ177" s="28">
        <f t="shared" si="100"/>
        <v>87</v>
      </c>
      <c r="CK177" s="28">
        <f t="shared" si="101"/>
        <v>91</v>
      </c>
      <c r="CL177" s="28">
        <f t="shared" si="102"/>
        <v>148</v>
      </c>
      <c r="CM177" s="28">
        <f t="shared" si="103"/>
        <v>165</v>
      </c>
      <c r="CN177" s="28">
        <f t="shared" si="104"/>
        <v>82</v>
      </c>
    </row>
    <row r="178" spans="1:92" x14ac:dyDescent="0.25">
      <c r="A178" t="s">
        <v>64</v>
      </c>
      <c r="B178" t="s">
        <v>40</v>
      </c>
      <c r="C178">
        <v>2020</v>
      </c>
      <c r="D178" s="9">
        <f>[1]lakónépesség!U92</f>
        <v>399012</v>
      </c>
      <c r="E178">
        <v>182376</v>
      </c>
      <c r="F178">
        <v>108170</v>
      </c>
      <c r="G178">
        <v>47801</v>
      </c>
      <c r="H178">
        <v>127217</v>
      </c>
      <c r="I178">
        <v>64897</v>
      </c>
      <c r="J178">
        <v>50826</v>
      </c>
      <c r="K178">
        <v>73260</v>
      </c>
      <c r="L178">
        <v>59290</v>
      </c>
      <c r="M178">
        <v>75845</v>
      </c>
      <c r="N178">
        <v>29163</v>
      </c>
      <c r="O178">
        <v>56677</v>
      </c>
      <c r="P178">
        <v>50568</v>
      </c>
      <c r="Q178">
        <v>183293</v>
      </c>
      <c r="R178">
        <v>49068</v>
      </c>
      <c r="S178">
        <v>10840</v>
      </c>
      <c r="T178">
        <v>77118</v>
      </c>
      <c r="U178">
        <v>43918</v>
      </c>
      <c r="V178">
        <v>6033</v>
      </c>
      <c r="W178">
        <v>57979</v>
      </c>
      <c r="X178">
        <v>62343</v>
      </c>
      <c r="Y178">
        <v>657435</v>
      </c>
      <c r="Z178">
        <v>97829</v>
      </c>
      <c r="AA178">
        <v>37471</v>
      </c>
      <c r="AB178">
        <v>73279</v>
      </c>
      <c r="AC178">
        <v>38431</v>
      </c>
      <c r="AD178">
        <v>185653</v>
      </c>
      <c r="AE178">
        <v>11684</v>
      </c>
      <c r="AH178" s="8" t="str">
        <f t="shared" si="77"/>
        <v>Csongrád-Csanád</v>
      </c>
      <c r="AI178" t="str">
        <f t="shared" si="77"/>
        <v>megye</v>
      </c>
      <c r="AJ178">
        <f t="shared" si="77"/>
        <v>2020</v>
      </c>
      <c r="AK178" s="10"/>
      <c r="AL178" s="19">
        <f t="shared" si="112"/>
        <v>0.4570689603320201</v>
      </c>
      <c r="AM178" s="20">
        <f t="shared" si="112"/>
        <v>0.27109460367106752</v>
      </c>
      <c r="AN178" s="20">
        <f t="shared" si="112"/>
        <v>0.11979840205307109</v>
      </c>
      <c r="AO178" s="20">
        <f t="shared" si="112"/>
        <v>0.31883001012500878</v>
      </c>
      <c r="AP178" s="20">
        <f t="shared" si="112"/>
        <v>0.16264423125119043</v>
      </c>
      <c r="AQ178" s="20">
        <f t="shared" si="112"/>
        <v>0.12737962768037051</v>
      </c>
      <c r="AR178" s="20">
        <f t="shared" si="112"/>
        <v>0.18360350064659708</v>
      </c>
      <c r="AS178" s="20">
        <f t="shared" si="111"/>
        <v>0.14859202229506882</v>
      </c>
      <c r="AT178" s="20">
        <f t="shared" si="111"/>
        <v>0.19008200254628935</v>
      </c>
      <c r="AU178" s="20">
        <f t="shared" si="111"/>
        <v>7.3088027427746532E-2</v>
      </c>
      <c r="AV178" s="20">
        <f t="shared" si="111"/>
        <v>0.14204334706725613</v>
      </c>
      <c r="AW178" s="20">
        <f t="shared" si="111"/>
        <v>0.1267330305855463</v>
      </c>
      <c r="AX178" s="20">
        <f t="shared" si="111"/>
        <v>0.45936713682796509</v>
      </c>
      <c r="AY178" s="20">
        <f t="shared" si="111"/>
        <v>0.12297374515052178</v>
      </c>
      <c r="AZ178" s="20">
        <f t="shared" si="111"/>
        <v>2.7167102743777129E-2</v>
      </c>
      <c r="BA178" s="20">
        <f t="shared" si="110"/>
        <v>0.19327238278548015</v>
      </c>
      <c r="BB178" s="20">
        <f t="shared" si="106"/>
        <v>0.11006686515693763</v>
      </c>
      <c r="BC178" s="20">
        <f t="shared" si="106"/>
        <v>1.5119846019668582E-2</v>
      </c>
      <c r="BD178" s="20">
        <f t="shared" si="106"/>
        <v>0.1453064068248574</v>
      </c>
      <c r="BE178" s="20">
        <f t="shared" si="106"/>
        <v>0.15624342125048871</v>
      </c>
      <c r="BF178" s="20">
        <f t="shared" si="106"/>
        <v>1.6476572133168927</v>
      </c>
      <c r="BG178" s="20">
        <f t="shared" si="106"/>
        <v>0.24517808988200857</v>
      </c>
      <c r="BH178" s="20">
        <f t="shared" si="106"/>
        <v>9.3909456357202284E-2</v>
      </c>
      <c r="BI178" s="20">
        <f t="shared" si="106"/>
        <v>0.18365111826210739</v>
      </c>
      <c r="BJ178" s="20">
        <f t="shared" si="109"/>
        <v>9.6315399035617977E-2</v>
      </c>
      <c r="BK178" s="20">
        <f t="shared" si="109"/>
        <v>0.46528174591240362</v>
      </c>
      <c r="BL178" s="21">
        <f t="shared" si="109"/>
        <v>2.9282327348550921E-2</v>
      </c>
      <c r="BM178" s="7"/>
      <c r="BN178" s="28">
        <f t="shared" si="78"/>
        <v>27</v>
      </c>
      <c r="BO178" s="28">
        <f t="shared" si="79"/>
        <v>35</v>
      </c>
      <c r="BP178" s="28">
        <f t="shared" si="80"/>
        <v>153</v>
      </c>
      <c r="BQ178" s="28">
        <f t="shared" si="81"/>
        <v>26</v>
      </c>
      <c r="BR178" s="28">
        <f t="shared" si="82"/>
        <v>32</v>
      </c>
      <c r="BS178" s="28">
        <f t="shared" si="83"/>
        <v>156</v>
      </c>
      <c r="BT178" s="28">
        <f t="shared" si="84"/>
        <v>106</v>
      </c>
      <c r="BU178" s="28">
        <f t="shared" si="85"/>
        <v>73</v>
      </c>
      <c r="BV178" s="28">
        <f t="shared" si="86"/>
        <v>44</v>
      </c>
      <c r="BW178" s="28">
        <f t="shared" si="87"/>
        <v>97</v>
      </c>
      <c r="BX178" s="28">
        <f t="shared" si="88"/>
        <v>33</v>
      </c>
      <c r="BY178" s="28">
        <f t="shared" si="89"/>
        <v>33</v>
      </c>
      <c r="BZ178" s="28">
        <f t="shared" si="90"/>
        <v>154</v>
      </c>
      <c r="CA178" s="28">
        <f t="shared" si="91"/>
        <v>171</v>
      </c>
      <c r="CB178" s="28">
        <f t="shared" si="92"/>
        <v>114</v>
      </c>
      <c r="CC178" s="28">
        <f t="shared" si="93"/>
        <v>32</v>
      </c>
      <c r="CD178" s="28">
        <f t="shared" si="94"/>
        <v>180</v>
      </c>
      <c r="CE178" s="28">
        <f t="shared" si="95"/>
        <v>130</v>
      </c>
      <c r="CF178" s="28">
        <f t="shared" si="96"/>
        <v>71</v>
      </c>
      <c r="CG178" s="28">
        <f t="shared" si="97"/>
        <v>49</v>
      </c>
      <c r="CH178" s="28">
        <f t="shared" si="98"/>
        <v>27</v>
      </c>
      <c r="CI178" s="28">
        <f t="shared" si="99"/>
        <v>173</v>
      </c>
      <c r="CJ178" s="28">
        <f t="shared" si="100"/>
        <v>55</v>
      </c>
      <c r="CK178" s="28">
        <f t="shared" si="101"/>
        <v>105</v>
      </c>
      <c r="CL178" s="28">
        <f t="shared" si="102"/>
        <v>63</v>
      </c>
      <c r="CM178" s="28">
        <f t="shared" si="103"/>
        <v>140</v>
      </c>
      <c r="CN178" s="28">
        <f t="shared" si="104"/>
        <v>22</v>
      </c>
    </row>
    <row r="179" spans="1:92" x14ac:dyDescent="0.25">
      <c r="A179" t="s">
        <v>65</v>
      </c>
      <c r="B179" t="s">
        <v>44</v>
      </c>
      <c r="C179">
        <v>2020</v>
      </c>
      <c r="D179" s="9">
        <f>[1]lakónépesség!U93</f>
        <v>1237101</v>
      </c>
      <c r="E179">
        <v>405051</v>
      </c>
      <c r="F179">
        <v>228970</v>
      </c>
      <c r="G179">
        <v>165630</v>
      </c>
      <c r="H179">
        <v>291984</v>
      </c>
      <c r="I179">
        <v>112517</v>
      </c>
      <c r="J179">
        <v>154946</v>
      </c>
      <c r="K179">
        <v>175493</v>
      </c>
      <c r="L179">
        <v>147061</v>
      </c>
      <c r="M179">
        <v>186889</v>
      </c>
      <c r="N179">
        <v>65578</v>
      </c>
      <c r="O179">
        <v>135621</v>
      </c>
      <c r="P179">
        <v>134142</v>
      </c>
      <c r="Q179">
        <v>515933</v>
      </c>
      <c r="R179">
        <v>146250</v>
      </c>
      <c r="S179">
        <v>26957</v>
      </c>
      <c r="T179">
        <v>197352</v>
      </c>
      <c r="U179">
        <v>155111</v>
      </c>
      <c r="V179">
        <v>10531</v>
      </c>
      <c r="W179">
        <v>141098</v>
      </c>
      <c r="X179">
        <v>191250</v>
      </c>
      <c r="Y179">
        <v>1531145</v>
      </c>
      <c r="Z179">
        <v>340083</v>
      </c>
      <c r="AA179">
        <v>93933</v>
      </c>
      <c r="AB179">
        <v>203585</v>
      </c>
      <c r="AC179">
        <v>89993</v>
      </c>
      <c r="AD179">
        <v>471991</v>
      </c>
      <c r="AE179">
        <v>64751</v>
      </c>
      <c r="AH179" s="8" t="str">
        <f t="shared" si="77"/>
        <v>Dél-Alföld</v>
      </c>
      <c r="AI179" t="str">
        <f t="shared" si="77"/>
        <v>régió</v>
      </c>
      <c r="AJ179">
        <f t="shared" si="77"/>
        <v>2020</v>
      </c>
      <c r="AK179" s="10"/>
      <c r="AL179" s="19">
        <f t="shared" si="112"/>
        <v>0.32741950738056147</v>
      </c>
      <c r="AM179" s="20">
        <f t="shared" si="112"/>
        <v>0.18508593881987001</v>
      </c>
      <c r="AN179" s="20">
        <f t="shared" si="112"/>
        <v>0.13388559220306184</v>
      </c>
      <c r="AO179" s="20">
        <f t="shared" si="112"/>
        <v>0.23602276612823045</v>
      </c>
      <c r="AP179" s="20">
        <f t="shared" si="112"/>
        <v>9.0952153462005123E-2</v>
      </c>
      <c r="AQ179" s="20">
        <f t="shared" si="112"/>
        <v>0.12524927229062138</v>
      </c>
      <c r="AR179" s="20">
        <f t="shared" si="112"/>
        <v>0.14185826379576122</v>
      </c>
      <c r="AS179" s="20">
        <f t="shared" si="111"/>
        <v>0.11887550006022143</v>
      </c>
      <c r="AT179" s="20">
        <f t="shared" si="111"/>
        <v>0.15107012281131452</v>
      </c>
      <c r="AU179" s="20">
        <f t="shared" si="111"/>
        <v>5.3009414752716227E-2</v>
      </c>
      <c r="AV179" s="20">
        <f t="shared" si="111"/>
        <v>0.10962807402144206</v>
      </c>
      <c r="AW179" s="20">
        <f t="shared" si="111"/>
        <v>0.10843253703618379</v>
      </c>
      <c r="AX179" s="20">
        <f t="shared" si="111"/>
        <v>0.41705002259314317</v>
      </c>
      <c r="AY179" s="20">
        <f t="shared" si="111"/>
        <v>0.11821993515484992</v>
      </c>
      <c r="AZ179" s="20">
        <f t="shared" si="111"/>
        <v>2.179046011602933E-2</v>
      </c>
      <c r="BA179" s="20">
        <f t="shared" si="110"/>
        <v>0.15952779926618765</v>
      </c>
      <c r="BB179" s="20">
        <f t="shared" si="106"/>
        <v>0.12538264862771917</v>
      </c>
      <c r="BC179" s="20">
        <f t="shared" si="106"/>
        <v>8.5126436725861503E-3</v>
      </c>
      <c r="BD179" s="20">
        <f t="shared" si="106"/>
        <v>0.11405536007165139</v>
      </c>
      <c r="BE179" s="20">
        <f t="shared" si="106"/>
        <v>0.15459529981788067</v>
      </c>
      <c r="BF179" s="20">
        <f t="shared" si="106"/>
        <v>1.2376879494883604</v>
      </c>
      <c r="BG179" s="20">
        <f t="shared" si="106"/>
        <v>0.27490318090438859</v>
      </c>
      <c r="BH179" s="20">
        <f t="shared" si="106"/>
        <v>7.5929936197610376E-2</v>
      </c>
      <c r="BI179" s="20">
        <f t="shared" si="106"/>
        <v>0.16456619144273588</v>
      </c>
      <c r="BJ179" s="20">
        <f t="shared" si="109"/>
        <v>7.2745070936002798E-2</v>
      </c>
      <c r="BK179" s="20">
        <f t="shared" si="109"/>
        <v>0.38152988317041214</v>
      </c>
      <c r="BL179" s="21">
        <f t="shared" si="109"/>
        <v>5.2340916384353418E-2</v>
      </c>
      <c r="BM179" s="7"/>
      <c r="BN179" s="28">
        <f t="shared" si="78"/>
        <v>106</v>
      </c>
      <c r="BO179" s="28">
        <f t="shared" si="79"/>
        <v>139</v>
      </c>
      <c r="BP179" s="28">
        <f t="shared" si="80"/>
        <v>136</v>
      </c>
      <c r="BQ179" s="28">
        <f t="shared" si="81"/>
        <v>123</v>
      </c>
      <c r="BR179" s="28">
        <f t="shared" si="82"/>
        <v>135</v>
      </c>
      <c r="BS179" s="28">
        <f t="shared" si="83"/>
        <v>159</v>
      </c>
      <c r="BT179" s="28">
        <f t="shared" si="84"/>
        <v>157</v>
      </c>
      <c r="BU179" s="28">
        <f t="shared" si="85"/>
        <v>115</v>
      </c>
      <c r="BV179" s="28">
        <f t="shared" si="86"/>
        <v>103</v>
      </c>
      <c r="BW179" s="28">
        <f t="shared" si="87"/>
        <v>146</v>
      </c>
      <c r="BX179" s="28">
        <f t="shared" si="88"/>
        <v>113</v>
      </c>
      <c r="BY179" s="28">
        <f t="shared" si="89"/>
        <v>51</v>
      </c>
      <c r="BZ179" s="28">
        <f t="shared" si="90"/>
        <v>160</v>
      </c>
      <c r="CA179" s="28">
        <f t="shared" si="91"/>
        <v>174</v>
      </c>
      <c r="CB179" s="28">
        <f t="shared" si="92"/>
        <v>144</v>
      </c>
      <c r="CC179" s="28">
        <f t="shared" si="93"/>
        <v>52</v>
      </c>
      <c r="CD179" s="28">
        <f t="shared" si="94"/>
        <v>176</v>
      </c>
      <c r="CE179" s="28">
        <f t="shared" si="95"/>
        <v>153</v>
      </c>
      <c r="CF179" s="28">
        <f t="shared" si="96"/>
        <v>119</v>
      </c>
      <c r="CG179" s="28">
        <f t="shared" si="97"/>
        <v>52</v>
      </c>
      <c r="CH179" s="28">
        <f t="shared" si="98"/>
        <v>91</v>
      </c>
      <c r="CI179" s="28">
        <f t="shared" si="99"/>
        <v>162</v>
      </c>
      <c r="CJ179" s="28">
        <f t="shared" si="100"/>
        <v>117</v>
      </c>
      <c r="CK179" s="28">
        <f t="shared" si="101"/>
        <v>139</v>
      </c>
      <c r="CL179" s="28">
        <f t="shared" si="102"/>
        <v>144</v>
      </c>
      <c r="CM179" s="28">
        <f t="shared" si="103"/>
        <v>164</v>
      </c>
      <c r="CN179" s="28">
        <f t="shared" si="104"/>
        <v>13</v>
      </c>
    </row>
    <row r="180" spans="1:92" x14ac:dyDescent="0.25">
      <c r="A180" t="s">
        <v>66</v>
      </c>
      <c r="B180" t="s">
        <v>38</v>
      </c>
      <c r="C180">
        <v>2020</v>
      </c>
      <c r="D180" s="9">
        <f>[1]lakónépesség!U94</f>
        <v>3814421</v>
      </c>
      <c r="E180">
        <v>1205958</v>
      </c>
      <c r="F180">
        <v>636775</v>
      </c>
      <c r="G180">
        <v>512278</v>
      </c>
      <c r="H180">
        <v>842200</v>
      </c>
      <c r="I180">
        <v>319432</v>
      </c>
      <c r="J180">
        <v>450975</v>
      </c>
      <c r="K180">
        <v>512434</v>
      </c>
      <c r="L180">
        <v>361573</v>
      </c>
      <c r="M180">
        <v>546742</v>
      </c>
      <c r="N180">
        <v>206394</v>
      </c>
      <c r="O180">
        <v>342448</v>
      </c>
      <c r="P180">
        <v>350061</v>
      </c>
      <c r="Q180">
        <v>1618854</v>
      </c>
      <c r="R180">
        <v>563845</v>
      </c>
      <c r="S180">
        <v>91499</v>
      </c>
      <c r="T180">
        <v>458645</v>
      </c>
      <c r="U180">
        <v>611741</v>
      </c>
      <c r="V180">
        <v>103617</v>
      </c>
      <c r="W180">
        <v>362352</v>
      </c>
      <c r="X180">
        <v>524789</v>
      </c>
      <c r="Y180">
        <v>4360942</v>
      </c>
      <c r="Z180">
        <v>1099100</v>
      </c>
      <c r="AA180">
        <v>290874</v>
      </c>
      <c r="AB180">
        <v>649552</v>
      </c>
      <c r="AC180">
        <v>246519</v>
      </c>
      <c r="AD180">
        <v>1559613</v>
      </c>
      <c r="AE180">
        <v>83285</v>
      </c>
      <c r="AH180" s="8" t="str">
        <f t="shared" si="77"/>
        <v>Alföld és Észak</v>
      </c>
      <c r="AI180" t="str">
        <f t="shared" si="77"/>
        <v>nagyrégió</v>
      </c>
      <c r="AJ180">
        <f t="shared" si="77"/>
        <v>2020</v>
      </c>
      <c r="AK180" s="10"/>
      <c r="AL180" s="19">
        <f t="shared" si="112"/>
        <v>0.31615755051684125</v>
      </c>
      <c r="AM180" s="20">
        <f t="shared" si="112"/>
        <v>0.16693883554017766</v>
      </c>
      <c r="AN180" s="20">
        <f t="shared" si="112"/>
        <v>0.13430033024671373</v>
      </c>
      <c r="AO180" s="20">
        <f t="shared" si="112"/>
        <v>0.22079366698117486</v>
      </c>
      <c r="AP180" s="20">
        <f t="shared" si="112"/>
        <v>8.3743247009179109E-2</v>
      </c>
      <c r="AQ180" s="20">
        <f t="shared" si="112"/>
        <v>0.11822895270343782</v>
      </c>
      <c r="AR180" s="20">
        <f t="shared" si="112"/>
        <v>0.13434122767256157</v>
      </c>
      <c r="AS180" s="20">
        <f t="shared" si="111"/>
        <v>9.4791057410810189E-2</v>
      </c>
      <c r="AT180" s="20">
        <f t="shared" si="111"/>
        <v>0.14333551540325518</v>
      </c>
      <c r="AU180" s="20">
        <f t="shared" si="111"/>
        <v>5.4108867374629069E-2</v>
      </c>
      <c r="AV180" s="20">
        <f t="shared" si="111"/>
        <v>8.9777190299654919E-2</v>
      </c>
      <c r="AW180" s="20">
        <f t="shared" si="111"/>
        <v>9.177303711362747E-2</v>
      </c>
      <c r="AX180" s="20">
        <f t="shared" si="111"/>
        <v>0.4244035988686094</v>
      </c>
      <c r="AY180" s="20">
        <f t="shared" si="111"/>
        <v>0.14781928895630556</v>
      </c>
      <c r="AZ180" s="20">
        <f t="shared" si="111"/>
        <v>2.3987651074697837E-2</v>
      </c>
      <c r="BA180" s="20">
        <f t="shared" si="110"/>
        <v>0.12023974280762402</v>
      </c>
      <c r="BB180" s="20">
        <f t="shared" si="106"/>
        <v>0.16037584734354179</v>
      </c>
      <c r="BC180" s="20">
        <f t="shared" si="106"/>
        <v>2.7164542141520299E-2</v>
      </c>
      <c r="BD180" s="20">
        <f t="shared" si="106"/>
        <v>9.4995282377063256E-2</v>
      </c>
      <c r="BE180" s="20">
        <f t="shared" si="106"/>
        <v>0.13758025136711444</v>
      </c>
      <c r="BF180" s="20">
        <f t="shared" si="106"/>
        <v>1.1432775773833042</v>
      </c>
      <c r="BG180" s="20">
        <f t="shared" si="106"/>
        <v>0.28814333813703313</v>
      </c>
      <c r="BH180" s="20">
        <f t="shared" si="106"/>
        <v>7.6256396449159644E-2</v>
      </c>
      <c r="BI180" s="20">
        <f t="shared" si="106"/>
        <v>0.17028849201490867</v>
      </c>
      <c r="BJ180" s="20">
        <f t="shared" si="109"/>
        <v>6.4628157196072483E-2</v>
      </c>
      <c r="BK180" s="20">
        <f t="shared" si="109"/>
        <v>0.40887280140288657</v>
      </c>
      <c r="BL180" s="21">
        <f t="shared" si="109"/>
        <v>2.1834244306016562E-2</v>
      </c>
      <c r="BM180" s="7"/>
      <c r="BN180" s="28">
        <f t="shared" si="78"/>
        <v>123</v>
      </c>
      <c r="BO180" s="28">
        <f t="shared" si="79"/>
        <v>153</v>
      </c>
      <c r="BP180" s="28">
        <f t="shared" si="80"/>
        <v>135</v>
      </c>
      <c r="BQ180" s="28">
        <f t="shared" si="81"/>
        <v>144</v>
      </c>
      <c r="BR180" s="28">
        <f t="shared" si="82"/>
        <v>142</v>
      </c>
      <c r="BS180" s="28">
        <f t="shared" si="83"/>
        <v>164</v>
      </c>
      <c r="BT180" s="28">
        <f t="shared" si="84"/>
        <v>164</v>
      </c>
      <c r="BU180" s="28">
        <f t="shared" si="85"/>
        <v>155</v>
      </c>
      <c r="BV180" s="28">
        <f t="shared" si="86"/>
        <v>114</v>
      </c>
      <c r="BW180" s="28">
        <f t="shared" si="87"/>
        <v>143</v>
      </c>
      <c r="BX180" s="28">
        <f t="shared" si="88"/>
        <v>155</v>
      </c>
      <c r="BY180" s="28">
        <f t="shared" si="89"/>
        <v>95</v>
      </c>
      <c r="BZ180" s="28">
        <f t="shared" si="90"/>
        <v>158</v>
      </c>
      <c r="CA180" s="28">
        <f t="shared" si="91"/>
        <v>161</v>
      </c>
      <c r="CB180" s="28">
        <f t="shared" si="92"/>
        <v>133</v>
      </c>
      <c r="CC180" s="28">
        <f t="shared" si="93"/>
        <v>104</v>
      </c>
      <c r="CD180" s="28">
        <f t="shared" si="94"/>
        <v>153</v>
      </c>
      <c r="CE180" s="28">
        <f t="shared" si="95"/>
        <v>81</v>
      </c>
      <c r="CF180" s="28">
        <f t="shared" si="96"/>
        <v>149</v>
      </c>
      <c r="CG180" s="28">
        <f t="shared" si="97"/>
        <v>83</v>
      </c>
      <c r="CH180" s="28">
        <f t="shared" si="98"/>
        <v>119</v>
      </c>
      <c r="CI180" s="28">
        <f t="shared" si="99"/>
        <v>153</v>
      </c>
      <c r="CJ180" s="28">
        <f t="shared" si="100"/>
        <v>115</v>
      </c>
      <c r="CK180" s="28">
        <f t="shared" si="101"/>
        <v>135</v>
      </c>
      <c r="CL180" s="28">
        <f t="shared" si="102"/>
        <v>156</v>
      </c>
      <c r="CM180" s="28">
        <f t="shared" si="103"/>
        <v>156</v>
      </c>
      <c r="CN180" s="28">
        <f t="shared" si="104"/>
        <v>34</v>
      </c>
    </row>
    <row r="181" spans="1:92" x14ac:dyDescent="0.25">
      <c r="A181" t="s">
        <v>67</v>
      </c>
      <c r="B181" t="s">
        <v>68</v>
      </c>
      <c r="C181">
        <v>2020</v>
      </c>
      <c r="D181" s="9">
        <f>[1]lakónépesség!U95</f>
        <v>9772756</v>
      </c>
      <c r="E181">
        <v>3111985</v>
      </c>
      <c r="F181">
        <v>1923955</v>
      </c>
      <c r="G181">
        <v>1275306</v>
      </c>
      <c r="H181">
        <v>2151312</v>
      </c>
      <c r="I181">
        <v>978898</v>
      </c>
      <c r="J181">
        <v>1308333</v>
      </c>
      <c r="K181">
        <v>1571151</v>
      </c>
      <c r="L181">
        <v>1092993</v>
      </c>
      <c r="M181">
        <v>1444191</v>
      </c>
      <c r="N181">
        <v>649096</v>
      </c>
      <c r="O181">
        <v>1065641</v>
      </c>
      <c r="P181">
        <v>923626</v>
      </c>
      <c r="Q181">
        <v>4011076</v>
      </c>
      <c r="R181">
        <v>1699710</v>
      </c>
      <c r="S181">
        <v>239912</v>
      </c>
      <c r="T181">
        <v>1338801</v>
      </c>
      <c r="U181">
        <v>1610816</v>
      </c>
      <c r="V181">
        <v>256272</v>
      </c>
      <c r="W181">
        <v>1424513</v>
      </c>
      <c r="X181">
        <v>1111744</v>
      </c>
      <c r="Y181">
        <v>11625333</v>
      </c>
      <c r="Z181">
        <v>2795369</v>
      </c>
      <c r="AA181">
        <v>803659</v>
      </c>
      <c r="AB181">
        <v>1496491</v>
      </c>
      <c r="AC181">
        <v>686036</v>
      </c>
      <c r="AD181">
        <v>4247675</v>
      </c>
      <c r="AE181">
        <v>138109</v>
      </c>
      <c r="AH181" s="11" t="str">
        <f t="shared" si="77"/>
        <v>Ország összesen</v>
      </c>
      <c r="AI181" s="12" t="str">
        <f t="shared" si="77"/>
        <v>ország</v>
      </c>
      <c r="AJ181" s="12">
        <f t="shared" si="77"/>
        <v>2020</v>
      </c>
      <c r="AK181" s="14"/>
      <c r="AL181" s="22">
        <f t="shared" si="112"/>
        <v>0.31843473836858305</v>
      </c>
      <c r="AM181" s="23">
        <f t="shared" si="112"/>
        <v>0.19686923524950384</v>
      </c>
      <c r="AN181" s="23">
        <f t="shared" si="112"/>
        <v>0.13049604430930231</v>
      </c>
      <c r="AO181" s="23">
        <f t="shared" si="112"/>
        <v>0.22013360407238244</v>
      </c>
      <c r="AP181" s="23">
        <f t="shared" si="112"/>
        <v>0.10016601253525617</v>
      </c>
      <c r="AQ181" s="23">
        <f t="shared" si="112"/>
        <v>0.13387554135189705</v>
      </c>
      <c r="AR181" s="23">
        <f t="shared" si="112"/>
        <v>0.16076846695036692</v>
      </c>
      <c r="AS181" s="23">
        <f t="shared" si="111"/>
        <v>0.11184081542606815</v>
      </c>
      <c r="AT181" s="23">
        <f t="shared" si="111"/>
        <v>0.14777724932455083</v>
      </c>
      <c r="AU181" s="23">
        <f t="shared" si="111"/>
        <v>6.6418930340632676E-2</v>
      </c>
      <c r="AV181" s="23">
        <f t="shared" si="111"/>
        <v>0.10904201435091596</v>
      </c>
      <c r="AW181" s="23">
        <f t="shared" si="111"/>
        <v>9.4510289625567234E-2</v>
      </c>
      <c r="AX181" s="23">
        <f t="shared" si="111"/>
        <v>0.41043447723446691</v>
      </c>
      <c r="AY181" s="23">
        <f t="shared" si="111"/>
        <v>0.17392330269987299</v>
      </c>
      <c r="AZ181" s="23">
        <f t="shared" si="111"/>
        <v>2.4549062720894698E-2</v>
      </c>
      <c r="BA181" s="23">
        <f t="shared" si="110"/>
        <v>0.13699318800141946</v>
      </c>
      <c r="BB181" s="23">
        <f t="shared" si="106"/>
        <v>0.16482719920562838</v>
      </c>
      <c r="BC181" s="23">
        <f t="shared" si="106"/>
        <v>2.6223104311618953E-2</v>
      </c>
      <c r="BD181" s="23">
        <f t="shared" si="106"/>
        <v>0.14576369245277382</v>
      </c>
      <c r="BE181" s="23">
        <f t="shared" si="106"/>
        <v>0.11375951676272282</v>
      </c>
      <c r="BF181" s="23">
        <f t="shared" si="106"/>
        <v>1.1895654613703648</v>
      </c>
      <c r="BG181" s="23">
        <f t="shared" si="106"/>
        <v>0.28603691732403835</v>
      </c>
      <c r="BH181" s="23">
        <f t="shared" si="106"/>
        <v>8.2234632687033224E-2</v>
      </c>
      <c r="BI181" s="23">
        <f t="shared" si="106"/>
        <v>0.15312886150027688</v>
      </c>
      <c r="BJ181" s="23">
        <f t="shared" si="109"/>
        <v>7.0198826206241099E-2</v>
      </c>
      <c r="BK181" s="23">
        <f t="shared" si="109"/>
        <v>0.43464453630071187</v>
      </c>
      <c r="BL181" s="24">
        <f t="shared" si="109"/>
        <v>1.4132042179299269E-2</v>
      </c>
      <c r="BM181" s="7"/>
      <c r="BN181" s="28">
        <f t="shared" si="78"/>
        <v>120</v>
      </c>
      <c r="BO181" s="28">
        <f t="shared" si="79"/>
        <v>126</v>
      </c>
      <c r="BP181" s="28">
        <f t="shared" si="80"/>
        <v>140</v>
      </c>
      <c r="BQ181" s="28">
        <f t="shared" si="81"/>
        <v>145</v>
      </c>
      <c r="BR181" s="28">
        <f t="shared" si="82"/>
        <v>115</v>
      </c>
      <c r="BS181" s="28">
        <f t="shared" si="83"/>
        <v>146</v>
      </c>
      <c r="BT181" s="28">
        <f t="shared" si="84"/>
        <v>138</v>
      </c>
      <c r="BU181" s="28">
        <f t="shared" si="85"/>
        <v>131</v>
      </c>
      <c r="BV181" s="28">
        <f t="shared" si="86"/>
        <v>107</v>
      </c>
      <c r="BW181" s="28">
        <f t="shared" si="87"/>
        <v>118</v>
      </c>
      <c r="BX181" s="28">
        <f t="shared" si="88"/>
        <v>116</v>
      </c>
      <c r="BY181" s="28">
        <f t="shared" si="89"/>
        <v>91</v>
      </c>
      <c r="BZ181" s="28">
        <f t="shared" si="90"/>
        <v>161</v>
      </c>
      <c r="CA181" s="28">
        <f t="shared" si="91"/>
        <v>138</v>
      </c>
      <c r="CB181" s="28">
        <f t="shared" si="92"/>
        <v>131</v>
      </c>
      <c r="CC181" s="28">
        <f t="shared" si="93"/>
        <v>74</v>
      </c>
      <c r="CD181" s="28">
        <f t="shared" si="94"/>
        <v>146</v>
      </c>
      <c r="CE181" s="28">
        <f t="shared" si="95"/>
        <v>87</v>
      </c>
      <c r="CF181" s="28">
        <f t="shared" si="96"/>
        <v>70</v>
      </c>
      <c r="CG181" s="28">
        <f t="shared" si="97"/>
        <v>126</v>
      </c>
      <c r="CH181" s="28">
        <f t="shared" si="98"/>
        <v>108</v>
      </c>
      <c r="CI181" s="28">
        <f t="shared" si="99"/>
        <v>157</v>
      </c>
      <c r="CJ181" s="28">
        <f t="shared" si="100"/>
        <v>92</v>
      </c>
      <c r="CK181" s="28">
        <f t="shared" si="101"/>
        <v>153</v>
      </c>
      <c r="CL181" s="28">
        <f t="shared" si="102"/>
        <v>149</v>
      </c>
      <c r="CM181" s="28">
        <f t="shared" si="103"/>
        <v>148</v>
      </c>
      <c r="CN181" s="28">
        <f t="shared" si="104"/>
        <v>58</v>
      </c>
    </row>
    <row r="182" spans="1:92" x14ac:dyDescent="0.25">
      <c r="C182" t="s">
        <v>69</v>
      </c>
      <c r="D182" s="9">
        <f>[1]lakónépesség!U96</f>
        <v>0</v>
      </c>
      <c r="E182">
        <v>1</v>
      </c>
      <c r="F182">
        <v>1</v>
      </c>
      <c r="G182">
        <v>1</v>
      </c>
      <c r="H182">
        <v>1</v>
      </c>
      <c r="I182">
        <v>1</v>
      </c>
      <c r="J182">
        <v>1</v>
      </c>
      <c r="K182">
        <v>1</v>
      </c>
      <c r="L182">
        <v>1</v>
      </c>
      <c r="M182">
        <v>1</v>
      </c>
      <c r="N182">
        <v>1</v>
      </c>
      <c r="O182">
        <v>1</v>
      </c>
      <c r="P182">
        <v>1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>
        <v>1</v>
      </c>
      <c r="AE182">
        <v>1</v>
      </c>
      <c r="AK182" t="s">
        <v>69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 s="7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</row>
    <row r="183" spans="1:92" x14ac:dyDescent="0.25">
      <c r="D183" s="9"/>
    </row>
    <row r="184" spans="1:92" x14ac:dyDescent="0.25">
      <c r="D184" s="9"/>
    </row>
    <row r="205" spans="1:4" x14ac:dyDescent="0.25">
      <c r="A205" s="1"/>
      <c r="B205" s="1"/>
      <c r="C205" s="1"/>
      <c r="D205" s="1"/>
    </row>
  </sheetData>
  <conditionalFormatting sqref="E206:Q385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3:CQ31 CQ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O61:CR8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V61:CV8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N2:CN18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nyers_hiba_nélkül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2023-04-07T09:30:56Z</dcterms:created>
  <dcterms:modified xsi:type="dcterms:W3CDTF">2023-04-12T09:24:23Z</dcterms:modified>
</cp:coreProperties>
</file>