
<file path=[Content_Types].xml><?xml version="1.0" encoding="utf-8"?>
<Types xmlns="http://schemas.openxmlformats.org/package/2006/content-types">
  <Default Extension="bin" ContentType="application/vnd.ms-office.activeX"/>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2.xml" ContentType="application/vnd.ms-office.activeX+xml"/>
  <Override PartName="/xl/activeX/activeX3.xml" ContentType="application/vnd.ms-office.activeX+xml"/>
  <Override PartName="/xl/activeX/activeX4.xml" ContentType="application/vnd.ms-office.activeX+xml"/>
  <Override PartName="/xl/activeX/activeX5.xml" ContentType="application/vnd.ms-office.activeX+xml"/>
  <Override PartName="/xl/activeX/activeX6.xml" ContentType="application/vnd.ms-office.activeX+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pivotTables/pivotTable3.xml" ContentType="application/vnd.openxmlformats-officedocument.spreadsheetml.pivotTab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hidePivotFieldList="1" defaultThemeVersion="166925"/>
  <mc:AlternateContent xmlns:mc="http://schemas.openxmlformats.org/markup-compatibility/2006">
    <mc:Choice Requires="x15">
      <x15ac:absPath xmlns:x15ac="http://schemas.microsoft.com/office/spreadsheetml/2010/11/ac" url="C:\Users\Latitude\Documents\"/>
    </mc:Choice>
  </mc:AlternateContent>
  <xr:revisionPtr revIDLastSave="0" documentId="13_ncr:1_{5FBFC682-A7DC-40A5-8073-C556103F1E93}" xr6:coauthVersionLast="47" xr6:coauthVersionMax="47" xr10:uidLastSave="{00000000-0000-0000-0000-000000000000}"/>
  <bookViews>
    <workbookView xWindow="-108" yWindow="-108" windowWidth="23256" windowHeight="12720" tabRatio="687" activeTab="9" xr2:uid="{FA7A06F5-5595-4AD9-BBEE-FFA71C570992}"/>
  </bookViews>
  <sheets>
    <sheet name="raw data" sheetId="1" r:id="rId1"/>
    <sheet name="initial years" sheetId="2" r:id="rId2"/>
    <sheet name="report" sheetId="3" r:id="rId3"/>
    <sheet name="report2" sheetId="4" r:id="rId4"/>
    <sheet name="Google Trends" sheetId="5" r:id="rId5"/>
    <sheet name="raw data2" sheetId="6" r:id="rId6"/>
    <sheet name="raw data2 (2)" sheetId="7" r:id="rId7"/>
    <sheet name="report3" sheetId="8" r:id="rId8"/>
    <sheet name="model" sheetId="9" r:id="rId9"/>
    <sheet name="info" sheetId="10" r:id="rId10"/>
  </sheets>
  <calcPr calcId="191029"/>
  <pivotCaches>
    <pivotCache cacheId="2" r:id="rId11"/>
    <pivotCache cacheId="10" r:id="rId12"/>
    <pivotCache cacheId="13"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1" i="8" l="1"/>
  <c r="J60" i="8"/>
  <c r="J59" i="8"/>
  <c r="J58" i="8"/>
  <c r="J57" i="8"/>
  <c r="J56" i="8"/>
  <c r="J55" i="8"/>
  <c r="J54" i="8"/>
  <c r="J53" i="8"/>
  <c r="J52" i="8"/>
  <c r="J51" i="8"/>
  <c r="J50" i="8"/>
  <c r="J49" i="8"/>
  <c r="J48" i="8"/>
  <c r="J47" i="8"/>
  <c r="I61" i="8"/>
  <c r="I60" i="8"/>
  <c r="I59" i="8"/>
  <c r="I58" i="8"/>
  <c r="I57" i="8"/>
  <c r="I56" i="8"/>
  <c r="I55" i="8"/>
  <c r="I54" i="8"/>
  <c r="I53" i="8"/>
  <c r="I52" i="8"/>
  <c r="I51" i="8"/>
  <c r="I50" i="8"/>
  <c r="I49" i="8"/>
  <c r="I48" i="8"/>
  <c r="I47" i="8"/>
  <c r="H48" i="8"/>
  <c r="H49" i="8"/>
  <c r="H50" i="8"/>
  <c r="H51" i="8"/>
  <c r="H52" i="8"/>
  <c r="H53" i="8"/>
  <c r="H54" i="8"/>
  <c r="H55" i="8"/>
  <c r="H56" i="8"/>
  <c r="H57" i="8"/>
  <c r="H58" i="8"/>
  <c r="H59" i="8"/>
  <c r="H60" i="8"/>
  <c r="H61" i="8"/>
  <c r="H47" i="8"/>
  <c r="G61" i="8"/>
  <c r="G60" i="8"/>
  <c r="G59" i="8"/>
  <c r="G58" i="8"/>
  <c r="G57" i="8"/>
  <c r="G56" i="8"/>
  <c r="G55" i="8"/>
  <c r="G54" i="8"/>
  <c r="G53" i="8"/>
  <c r="G52" i="8"/>
  <c r="G51" i="8"/>
  <c r="G50" i="8"/>
  <c r="G49" i="8"/>
  <c r="G48" i="8"/>
  <c r="G47" i="8"/>
  <c r="F61" i="8"/>
  <c r="E61" i="8"/>
  <c r="D61" i="8"/>
  <c r="C61" i="8"/>
  <c r="B61" i="8"/>
  <c r="F60" i="8"/>
  <c r="E60" i="8"/>
  <c r="D60" i="8"/>
  <c r="C60" i="8"/>
  <c r="B60" i="8"/>
  <c r="F59" i="8"/>
  <c r="E59" i="8"/>
  <c r="D59" i="8"/>
  <c r="C59" i="8"/>
  <c r="B59" i="8"/>
  <c r="F58" i="8"/>
  <c r="E58" i="8"/>
  <c r="D58" i="8"/>
  <c r="C58" i="8"/>
  <c r="B58" i="8"/>
  <c r="F57" i="8"/>
  <c r="E57" i="8"/>
  <c r="D57" i="8"/>
  <c r="C57" i="8"/>
  <c r="B57" i="8"/>
  <c r="F56" i="8"/>
  <c r="E56" i="8"/>
  <c r="D56" i="8"/>
  <c r="C56" i="8"/>
  <c r="B56" i="8"/>
  <c r="F55" i="8"/>
  <c r="E55" i="8"/>
  <c r="D55" i="8"/>
  <c r="C55" i="8"/>
  <c r="B55" i="8"/>
  <c r="F54" i="8"/>
  <c r="E54" i="8"/>
  <c r="D54" i="8"/>
  <c r="C54" i="8"/>
  <c r="B54" i="8"/>
  <c r="F53" i="8"/>
  <c r="E53" i="8"/>
  <c r="D53" i="8"/>
  <c r="C53" i="8"/>
  <c r="B53" i="8"/>
  <c r="F52" i="8"/>
  <c r="E52" i="8"/>
  <c r="D52" i="8"/>
  <c r="C52" i="8"/>
  <c r="B52" i="8"/>
  <c r="F51" i="8"/>
  <c r="E51" i="8"/>
  <c r="D51" i="8"/>
  <c r="C51" i="8"/>
  <c r="B51" i="8"/>
  <c r="F50" i="8"/>
  <c r="E50" i="8"/>
  <c r="D50" i="8"/>
  <c r="C50" i="8"/>
  <c r="B50" i="8"/>
  <c r="F49" i="8"/>
  <c r="E49" i="8"/>
  <c r="D49" i="8"/>
  <c r="C49" i="8"/>
  <c r="B49" i="8"/>
  <c r="F48" i="8"/>
  <c r="E48" i="8"/>
  <c r="D48" i="8"/>
  <c r="C48" i="8"/>
  <c r="B48" i="8"/>
  <c r="F47" i="8"/>
  <c r="E47" i="8"/>
  <c r="D47" i="8"/>
  <c r="C47" i="8"/>
  <c r="B47" i="8"/>
  <c r="A61" i="8"/>
  <c r="A60" i="8"/>
  <c r="A59" i="8"/>
  <c r="A58" i="8"/>
  <c r="A57" i="8"/>
  <c r="A56" i="8"/>
  <c r="A55" i="8"/>
  <c r="A54" i="8"/>
  <c r="A53" i="8"/>
  <c r="A52" i="8"/>
  <c r="A51" i="8"/>
  <c r="A50" i="8"/>
  <c r="A49" i="8"/>
  <c r="A48" i="8"/>
  <c r="A47" i="8"/>
  <c r="G46" i="8"/>
  <c r="F46" i="8"/>
  <c r="E46" i="8"/>
  <c r="D46" i="8"/>
  <c r="C46" i="8"/>
  <c r="B46" i="8"/>
  <c r="A46" i="8"/>
  <c r="G45" i="8"/>
  <c r="F45" i="8"/>
  <c r="E45" i="8"/>
  <c r="D45" i="8"/>
  <c r="C45" i="8"/>
  <c r="B45" i="8"/>
  <c r="G23" i="8"/>
  <c r="G22" i="8"/>
  <c r="G21" i="8"/>
  <c r="G20" i="8"/>
  <c r="G19" i="8"/>
  <c r="G18" i="8"/>
  <c r="G17" i="8"/>
  <c r="G16" i="8"/>
  <c r="G15" i="8"/>
  <c r="G14" i="8"/>
  <c r="G13" i="8"/>
  <c r="G12" i="8"/>
  <c r="G11" i="8"/>
  <c r="G10" i="8"/>
  <c r="G9" i="8"/>
  <c r="G8" i="8"/>
  <c r="G7" i="8"/>
  <c r="G6" i="8"/>
  <c r="G5" i="8"/>
  <c r="G4" i="8"/>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4" i="7"/>
</calcChain>
</file>

<file path=xl/sharedStrings.xml><?xml version="1.0" encoding="utf-8"?>
<sst xmlns="http://schemas.openxmlformats.org/spreadsheetml/2006/main" count="4466" uniqueCount="1702">
  <si>
    <t>Main menu</t>
  </si>
  <si>
    <t>Create account</t>
  </si>
  <si>
    <t>Log in</t>
  </si>
  <si>
    <t>Personal tools</t>
  </si>
  <si>
    <t>Contents</t>
  </si>
  <si>
    <t> hide</t>
  </si>
  <si>
    <t>(Top)</t>
  </si>
  <si>
    <t>General</t>
  </si>
  <si>
    <t>Technical</t>
  </si>
  <si>
    <t>Instruction set architecture support</t>
  </si>
  <si>
    <t>Package management and installation</t>
  </si>
  <si>
    <t>Live media</t>
  </si>
  <si>
    <t>Security features</t>
  </si>
  <si>
    <t>Apple Silicon Support</t>
  </si>
  <si>
    <t>See also</t>
  </si>
  <si>
    <t>Notes</t>
  </si>
  <si>
    <t>References</t>
  </si>
  <si>
    <t>External links</t>
  </si>
  <si>
    <t>Comparison of Linux distributions</t>
  </si>
  <si>
    <t>17 languages</t>
  </si>
  <si>
    <t>Article</t>
  </si>
  <si>
    <t>Talk</t>
  </si>
  <si>
    <t>Read</t>
  </si>
  <si>
    <t>Edit</t>
  </si>
  <si>
    <t>View history</t>
  </si>
  <si>
    <t>Tools</t>
  </si>
  <si>
    <t>From Wikipedia, the free encyclopedia</t>
  </si>
  <si>
    <r>
      <t>hide</t>
    </r>
    <r>
      <rPr>
        <b/>
        <sz val="8"/>
        <color theme="1"/>
        <rFont val="Arial"/>
        <family val="2"/>
        <charset val="238"/>
      </rPr>
      <t>This article has multiple issues.</t>
    </r>
    <r>
      <rPr>
        <sz val="8"/>
        <color theme="1"/>
        <rFont val="Arial"/>
        <family val="2"/>
        <charset val="238"/>
      </rPr>
      <t> Please help </t>
    </r>
    <r>
      <rPr>
        <b/>
        <sz val="8"/>
        <color rgb="FF3366CC"/>
        <rFont val="Arial"/>
        <family val="2"/>
        <charset val="238"/>
      </rPr>
      <t>improve it</t>
    </r>
    <r>
      <rPr>
        <sz val="8"/>
        <color theme="1"/>
        <rFont val="Arial"/>
        <family val="2"/>
        <charset val="238"/>
      </rPr>
      <t> or discuss these issues on the </t>
    </r>
    <r>
      <rPr>
        <b/>
        <sz val="8"/>
        <color rgb="FF3366CC"/>
        <rFont val="Arial"/>
        <family val="2"/>
        <charset val="238"/>
      </rPr>
      <t>talk page</t>
    </r>
    <r>
      <rPr>
        <sz val="8"/>
        <color theme="1"/>
        <rFont val="Arial"/>
        <family val="2"/>
        <charset val="238"/>
      </rPr>
      <t>. </t>
    </r>
    <r>
      <rPr>
        <i/>
        <sz val="7"/>
        <color theme="1"/>
        <rFont val="Arial"/>
        <family val="2"/>
        <charset val="238"/>
      </rPr>
      <t>(</t>
    </r>
    <r>
      <rPr>
        <i/>
        <sz val="7"/>
        <color rgb="FF3366CC"/>
        <rFont val="Arial"/>
        <family val="2"/>
        <charset val="238"/>
      </rPr>
      <t>Learn how and when to remove these template messages</t>
    </r>
    <r>
      <rPr>
        <i/>
        <sz val="7"/>
        <color theme="1"/>
        <rFont val="Arial"/>
        <family val="2"/>
        <charset val="238"/>
      </rPr>
      <t>)</t>
    </r>
  </si>
  <si>
    <r>
      <t>This article needs to be </t>
    </r>
    <r>
      <rPr>
        <b/>
        <sz val="8"/>
        <color theme="1"/>
        <rFont val="Arial"/>
        <family val="2"/>
        <charset val="238"/>
      </rPr>
      <t>updated</t>
    </r>
    <r>
      <rPr>
        <sz val="8"/>
        <color theme="1"/>
        <rFont val="Arial"/>
        <family val="2"/>
        <charset val="238"/>
      </rPr>
      <t>. The reason given is: Some information is out-of-date. </t>
    </r>
    <r>
      <rPr>
        <i/>
        <sz val="8"/>
        <color theme="1"/>
        <rFont val="Arial"/>
        <family val="2"/>
        <charset val="238"/>
      </rPr>
      <t>(July 2019)</t>
    </r>
  </si>
  <si>
    <r>
      <t>This article may </t>
    </r>
    <r>
      <rPr>
        <b/>
        <sz val="8"/>
        <color theme="1"/>
        <rFont val="Arial"/>
        <family val="2"/>
        <charset val="238"/>
      </rPr>
      <t>require </t>
    </r>
    <r>
      <rPr>
        <b/>
        <sz val="8"/>
        <color rgb="FF3366CC"/>
        <rFont val="Arial"/>
        <family val="2"/>
        <charset val="238"/>
      </rPr>
      <t>cleanup</t>
    </r>
    <r>
      <rPr>
        <sz val="8"/>
        <color theme="1"/>
        <rFont val="Arial"/>
        <family val="2"/>
        <charset val="238"/>
      </rPr>
      <t> to meet Wikipedia's </t>
    </r>
    <r>
      <rPr>
        <sz val="8"/>
        <color rgb="FF3366CC"/>
        <rFont val="Arial"/>
        <family val="2"/>
        <charset val="238"/>
      </rPr>
      <t>quality standards</t>
    </r>
    <r>
      <rPr>
        <sz val="8"/>
        <color theme="1"/>
        <rFont val="Arial"/>
        <family val="2"/>
        <charset val="238"/>
      </rPr>
      <t>. The specific problem is: </t>
    </r>
    <r>
      <rPr>
        <b/>
        <sz val="8"/>
        <color theme="1"/>
        <rFont val="Arial"/>
        <family val="2"/>
        <charset val="238"/>
      </rPr>
      <t>Active distributions composed entirely of free software (Dragora GNU/Linux-Libre, gNewSense, Guix System, LibreCMC, Musix GNU+Linux, Parabola GNU/Linux-libre, and Trisquel) need information in all sub categories, </t>
    </r>
    <r>
      <rPr>
        <b/>
        <sz val="8"/>
        <color rgb="FF3366CC"/>
        <rFont val="Arial"/>
        <family val="2"/>
        <charset val="238"/>
      </rPr>
      <t>#General</t>
    </r>
    <r>
      <rPr>
        <b/>
        <sz val="8"/>
        <color theme="1"/>
        <rFont val="Arial"/>
        <family val="2"/>
        <charset val="238"/>
      </rPr>
      <t> is complete.</t>
    </r>
    <r>
      <rPr>
        <sz val="8"/>
        <color theme="1"/>
        <rFont val="Arial"/>
        <family val="2"/>
        <charset val="238"/>
      </rPr>
      <t> </t>
    </r>
    <r>
      <rPr>
        <i/>
        <sz val="8"/>
        <color theme="1"/>
        <rFont val="Arial"/>
        <family val="2"/>
        <charset val="238"/>
      </rPr>
      <t>(July 2019)</t>
    </r>
  </si>
  <si>
    <r>
      <t>This article </t>
    </r>
    <r>
      <rPr>
        <b/>
        <sz val="8"/>
        <color theme="1"/>
        <rFont val="Arial"/>
        <family val="2"/>
        <charset val="238"/>
      </rPr>
      <t>uses </t>
    </r>
    <r>
      <rPr>
        <b/>
        <sz val="8"/>
        <color rgb="FF3366CC"/>
        <rFont val="Arial"/>
        <family val="2"/>
        <charset val="238"/>
      </rPr>
      <t>bare URLs</t>
    </r>
    <r>
      <rPr>
        <b/>
        <sz val="8"/>
        <color theme="1"/>
        <rFont val="Arial"/>
        <family val="2"/>
        <charset val="238"/>
      </rPr>
      <t>, which are uninformative and vulnerable to </t>
    </r>
    <r>
      <rPr>
        <b/>
        <sz val="8"/>
        <color rgb="FF3366CC"/>
        <rFont val="Arial"/>
        <family val="2"/>
        <charset val="238"/>
      </rPr>
      <t>link rot</t>
    </r>
    <r>
      <rPr>
        <b/>
        <sz val="8"/>
        <color theme="1"/>
        <rFont val="Arial"/>
        <family val="2"/>
        <charset val="238"/>
      </rPr>
      <t>.</t>
    </r>
    <r>
      <rPr>
        <sz val="8"/>
        <color theme="1"/>
        <rFont val="Arial"/>
        <family val="2"/>
        <charset val="238"/>
      </rPr>
      <t> </t>
    </r>
    <r>
      <rPr>
        <i/>
        <sz val="8"/>
        <color theme="1"/>
        <rFont val="Arial"/>
        <family val="2"/>
        <charset val="238"/>
      </rPr>
      <t>(September 2022)</t>
    </r>
  </si>
  <si>
    <r>
      <t>Technical variations of </t>
    </r>
    <r>
      <rPr>
        <sz val="10"/>
        <color rgb="FF3366CC"/>
        <rFont val="Arial"/>
        <family val="2"/>
        <charset val="238"/>
      </rPr>
      <t>Linux distributions</t>
    </r>
    <r>
      <rPr>
        <sz val="10"/>
        <color rgb="FF202122"/>
        <rFont val="Arial"/>
        <family val="2"/>
        <charset val="238"/>
      </rPr>
      <t> include support for different hardware devices and systems or software package configurations. Organizational differences may be motivated by historical reasons. Other criteria include security, including how quickly security upgrades are available; ease of </t>
    </r>
    <r>
      <rPr>
        <sz val="10"/>
        <color rgb="FF3366CC"/>
        <rFont val="Arial"/>
        <family val="2"/>
        <charset val="238"/>
      </rPr>
      <t>package management</t>
    </r>
    <r>
      <rPr>
        <sz val="10"/>
        <color rgb="FF202122"/>
        <rFont val="Arial"/>
        <family val="2"/>
        <charset val="238"/>
      </rPr>
      <t>; and number of packages available.</t>
    </r>
  </si>
  <si>
    <t>These tables compare notable distribution's latest stable release on wide-ranging objective criteria. It does not cover each operating system's subjective merits, branches marked as unstable or beta, nor compare Linux distributions with other operating systems.</t>
  </si>
  <si>
    <t>General[edit]</t>
  </si>
  <si>
    <t>The table below shows general information about the distributions: creator or producer, release date, the latest version, etc.</t>
  </si>
  <si>
    <r>
      <t>Linux distributions endorsed by the </t>
    </r>
    <r>
      <rPr>
        <sz val="10"/>
        <color rgb="FF3366CC"/>
        <rFont val="Arial"/>
        <family val="2"/>
        <charset val="238"/>
      </rPr>
      <t>Free Software Foundation</t>
    </r>
    <r>
      <rPr>
        <vertAlign val="superscript"/>
        <sz val="7"/>
        <color rgb="FF3366CC"/>
        <rFont val="Arial"/>
        <family val="2"/>
        <charset val="238"/>
      </rPr>
      <t>[1]</t>
    </r>
    <r>
      <rPr>
        <sz val="10"/>
        <color rgb="FF202122"/>
        <rFont val="Arial"/>
        <family val="2"/>
        <charset val="238"/>
      </rPr>
      <t> are marked </t>
    </r>
    <r>
      <rPr>
        <b/>
        <sz val="10"/>
        <color rgb="FF202122"/>
        <rFont val="Arial"/>
        <family val="2"/>
        <charset val="238"/>
      </rPr>
      <t>100% Free</t>
    </r>
    <r>
      <rPr>
        <sz val="10"/>
        <color rgb="FF202122"/>
        <rFont val="Arial"/>
        <family val="2"/>
        <charset val="238"/>
      </rPr>
      <t> under the </t>
    </r>
    <r>
      <rPr>
        <b/>
        <sz val="10"/>
        <color rgb="FF202122"/>
        <rFont val="Arial"/>
        <family val="2"/>
        <charset val="238"/>
      </rPr>
      <t>System distribution commitment</t>
    </r>
    <r>
      <rPr>
        <sz val="10"/>
        <color rgb="FF202122"/>
        <rFont val="Arial"/>
        <family val="2"/>
        <charset val="238"/>
      </rPr>
      <t> column.</t>
    </r>
  </si>
  <si>
    <t>Distribution</t>
  </si>
  <si>
    <t>Founder</t>
  </si>
  <si>
    <t>Maintainer</t>
  </si>
  <si>
    <t>Initial release year</t>
  </si>
  <si>
    <t>Current stable version</t>
  </si>
  <si>
    <t>Security updates (years)</t>
  </si>
  <si>
    <t>Release date</t>
  </si>
  <si>
    <t>System distribution commitment</t>
  </si>
  <si>
    <t>Forked from</t>
  </si>
  <si>
    <t>Target audience</t>
  </si>
  <si>
    <t>Cost</t>
  </si>
  <si>
    <t>Status</t>
  </si>
  <si>
    <t>AlmaLinux</t>
  </si>
  <si>
    <t>AlmaLinux Foundation</t>
  </si>
  <si>
    <t>10 years[2]</t>
  </si>
  <si>
    <t>X</t>
  </si>
  <si>
    <t>Red Hat Enterprise Linux (RHEL)</t>
  </si>
  <si>
    <t>server, workstation</t>
  </si>
  <si>
    <t>None</t>
  </si>
  <si>
    <t>Active</t>
  </si>
  <si>
    <t>Alpine Linux</t>
  </si>
  <si>
    <t>Alpine Linux Team</t>
  </si>
  <si>
    <t>3.17.2[3]</t>
  </si>
  <si>
    <t>?</t>
  </si>
  <si>
    <t>LEAF Project</t>
  </si>
  <si>
    <t>security, lightweight, general</t>
  </si>
  <si>
    <t>ALT Linux</t>
  </si>
  <si>
    <t>ALT Linux Team</t>
  </si>
  <si>
    <t>ALT Linux Team, ALT Linux LLC</t>
  </si>
  <si>
    <t>10.1[4]</t>
  </si>
  <si>
    <t>Mandrake Linux</t>
  </si>
  <si>
    <t>general, school</t>
  </si>
  <si>
    <t>antiX</t>
  </si>
  <si>
    <t>Anticapitalista</t>
  </si>
  <si>
    <t>22[5]</t>
  </si>
  <si>
    <t>Debian, MEPIS</t>
  </si>
  <si>
    <t>old computers</t>
  </si>
  <si>
    <t>ArchBang</t>
  </si>
  <si>
    <t>Willensky Aristide</t>
  </si>
  <si>
    <t>Stan McLaren</t>
  </si>
  <si>
    <t>Rolling</t>
  </si>
  <si>
    <t>Arch Linux (UKM Edition)</t>
  </si>
  <si>
    <t>general</t>
  </si>
  <si>
    <t>Arch Linux</t>
  </si>
  <si>
    <t>Judd Vinet</t>
  </si>
  <si>
    <t>dev team</t>
  </si>
  <si>
    <t>Independent, inspired from CRUX</t>
  </si>
  <si>
    <t>BLAG</t>
  </si>
  <si>
    <t>Brixton Linux Action Group</t>
  </si>
  <si>
    <t>140k</t>
  </si>
  <si>
    <r>
      <t>100% Free: </t>
    </r>
    <r>
      <rPr>
        <sz val="7.5"/>
        <color rgb="FF3366CC"/>
        <rFont val="Arial"/>
        <family val="2"/>
        <charset val="238"/>
      </rPr>
      <t>GNU FSDG</t>
    </r>
    <r>
      <rPr>
        <vertAlign val="superscript"/>
        <sz val="6"/>
        <color rgb="FF3366CC"/>
        <rFont val="Arial"/>
        <family val="2"/>
        <charset val="238"/>
      </rPr>
      <t>[6]</t>
    </r>
  </si>
  <si>
    <t>Fedora</t>
  </si>
  <si>
    <t>desktop</t>
  </si>
  <si>
    <t>Inactive</t>
  </si>
  <si>
    <t>Bodhi Linux</t>
  </si>
  <si>
    <t>Bodhi Linux Team</t>
  </si>
  <si>
    <t>6.0.0[7]</t>
  </si>
  <si>
    <t>Debian, Ubuntu</t>
  </si>
  <si>
    <t>desktop, lightweight</t>
  </si>
  <si>
    <t>Canaima</t>
  </si>
  <si>
    <r>
      <t>CANTV</t>
    </r>
    <r>
      <rPr>
        <sz val="7.5"/>
        <color rgb="FF202122"/>
        <rFont val="Arial"/>
        <family val="2"/>
        <charset val="238"/>
      </rPr>
      <t> / CNTI / CENTIDEL / Edelca / </t>
    </r>
    <r>
      <rPr>
        <sz val="7.5"/>
        <color rgb="FF3366CC"/>
        <rFont val="Arial"/>
        <family val="2"/>
        <charset val="238"/>
      </rPr>
      <t>VIT</t>
    </r>
    <r>
      <rPr>
        <sz val="7.5"/>
        <color rgb="FF202122"/>
        <rFont val="Arial"/>
        <family val="2"/>
        <charset val="238"/>
      </rPr>
      <t> / FUNDACITE / Free software community</t>
    </r>
  </si>
  <si>
    <t>7.0[8]</t>
  </si>
  <si>
    <t>Government of Venezuela</t>
  </si>
  <si>
    <t>CentOS</t>
  </si>
  <si>
    <t>CentOS Project</t>
  </si>
  <si>
    <t>8.5.2111</t>
  </si>
  <si>
    <t>10 years[9]</t>
  </si>
  <si>
    <t>Chakra</t>
  </si>
  <si>
    <t>Jan Mette and Arch Linux KDEmod developers</t>
  </si>
  <si>
    <t>The Chakra Project Team</t>
  </si>
  <si>
    <t>Arch Linux[10]</t>
  </si>
  <si>
    <t>ChromeOS</t>
  </si>
  <si>
    <t>Sundar Pichai</t>
  </si>
  <si>
    <t>Google</t>
  </si>
  <si>
    <t>105.0.5195.134[11]</t>
  </si>
  <si>
    <t>Gentoo Linux</t>
  </si>
  <si>
    <t>web applications</t>
  </si>
  <si>
    <t>Clear Linux OS</t>
  </si>
  <si>
    <t>Arjan van de Ven</t>
  </si>
  <si>
    <t>Intel</t>
  </si>
  <si>
    <t>Independent</t>
  </si>
  <si>
    <t>container, server, desktop</t>
  </si>
  <si>
    <t>ClearOS</t>
  </si>
  <si>
    <t>Peter Baldwin</t>
  </si>
  <si>
    <t>ClearFoundation</t>
  </si>
  <si>
    <t>7.8[12]</t>
  </si>
  <si>
    <t>RHEL, CentOS</t>
  </si>
  <si>
    <t>server, gateway, network</t>
  </si>
  <si>
    <t>Some editions are free of charge</t>
  </si>
  <si>
    <t>CrunchBang Linux</t>
  </si>
  <si>
    <t>Philip Newborough</t>
  </si>
  <si>
    <t>11[13]</t>
  </si>
  <si>
    <t>Debian</t>
  </si>
  <si>
    <t>Damn Small Linux</t>
  </si>
  <si>
    <t>John Andrews</t>
  </si>
  <si>
    <t>4.4.10[14]</t>
  </si>
  <si>
    <t>Debian, Knoppix</t>
  </si>
  <si>
    <t>lightweight, portable</t>
  </si>
  <si>
    <t>Ian Murdock</t>
  </si>
  <si>
    <t>Debian Project</t>
  </si>
  <si>
    <t>11.5[15]</t>
  </si>
  <si>
    <t>~3 years[g 1]</t>
  </si>
  <si>
    <r>
      <t>Debian Social Contract</t>
    </r>
    <r>
      <rPr>
        <sz val="7.5"/>
        <color rgb="FF202122"/>
        <rFont val="Arial"/>
        <family val="2"/>
        <charset val="238"/>
      </rPr>
      <t> and </t>
    </r>
    <r>
      <rPr>
        <sz val="7.5"/>
        <color rgb="FF3366CC"/>
        <rFont val="Arial"/>
        <family val="2"/>
        <charset val="238"/>
      </rPr>
      <t>DFSG</t>
    </r>
    <r>
      <rPr>
        <sz val="7.5"/>
        <color rgb="FF202122"/>
        <rFont val="Arial"/>
        <family val="2"/>
        <charset val="238"/>
      </rPr>
      <t> (main is 100% free, non-free packages are optional)</t>
    </r>
    <r>
      <rPr>
        <vertAlign val="superscript"/>
        <sz val="6"/>
        <color rgb="FF3366CC"/>
        <rFont val="Arial"/>
        <family val="2"/>
        <charset val="238"/>
      </rPr>
      <t>[16]</t>
    </r>
  </si>
  <si>
    <r>
      <t>Independent, inspired by </t>
    </r>
    <r>
      <rPr>
        <sz val="7.5"/>
        <color rgb="FF3366CC"/>
        <rFont val="Arial"/>
        <family val="2"/>
        <charset val="238"/>
      </rPr>
      <t>Softlanding Linux System (SLS)</t>
    </r>
    <r>
      <rPr>
        <vertAlign val="superscript"/>
        <sz val="6"/>
        <color rgb="FF3366CC"/>
        <rFont val="Arial"/>
        <family val="2"/>
        <charset val="238"/>
      </rPr>
      <t>[17]</t>
    </r>
  </si>
  <si>
    <t>general, server, desktop</t>
  </si>
  <si>
    <t>Debian Edu</t>
  </si>
  <si>
    <t>11.0[18]</t>
  </si>
  <si>
    <r>
      <t>Debian Social Contract</t>
    </r>
    <r>
      <rPr>
        <sz val="7.5"/>
        <color rgb="FF202122"/>
        <rFont val="Arial"/>
        <family val="2"/>
        <charset val="238"/>
      </rPr>
      <t> and </t>
    </r>
    <r>
      <rPr>
        <sz val="7.5"/>
        <color rgb="FF3366CC"/>
        <rFont val="Arial"/>
        <family val="2"/>
        <charset val="238"/>
      </rPr>
      <t>DFSG</t>
    </r>
  </si>
  <si>
    <t>schools</t>
  </si>
  <si>
    <t>Devuan</t>
  </si>
  <si>
    <t>The "Veteran Unix Admins" (VUA)</t>
  </si>
  <si>
    <r>
      <t>4.0.0</t>
    </r>
    <r>
      <rPr>
        <vertAlign val="superscript"/>
        <sz val="6"/>
        <color rgb="FF3366CC"/>
        <rFont val="Arial"/>
        <family val="2"/>
        <charset val="238"/>
      </rPr>
      <t>[19]</t>
    </r>
    <r>
      <rPr>
        <sz val="7.5"/>
        <color rgb="FF202122"/>
        <rFont val="Arial"/>
        <family val="2"/>
        <charset val="238"/>
      </rPr>
      <t> </t>
    </r>
  </si>
  <si>
    <t>X[g 2]</t>
  </si>
  <si>
    <t>Deepin</t>
  </si>
  <si>
    <t>Wuhan Deepin Technology Co., Ltd.</t>
  </si>
  <si>
    <r>
      <t>23</t>
    </r>
    <r>
      <rPr>
        <vertAlign val="superscript"/>
        <sz val="6"/>
        <color rgb="FF3366CC"/>
        <rFont val="Arial"/>
        <family val="2"/>
        <charset val="238"/>
      </rPr>
      <t>[20]</t>
    </r>
    <r>
      <rPr>
        <sz val="7.5"/>
        <color rgb="FF202122"/>
        <rFont val="Arial"/>
        <family val="2"/>
        <charset val="238"/>
      </rPr>
      <t> </t>
    </r>
  </si>
  <si>
    <t>Dragora GNU/Linux-Libre</t>
  </si>
  <si>
    <t>Matias A. Fonzo</t>
  </si>
  <si>
    <t>3.0-beta1[21]</t>
  </si>
  <si>
    <t>Independent, inspired from Slackware</t>
  </si>
  <si>
    <t>dyne:bolic</t>
  </si>
  <si>
    <t>Jaromil</t>
  </si>
  <si>
    <t>Jaromilx</t>
  </si>
  <si>
    <t>3.0.0</t>
  </si>
  <si>
    <t>multimedia</t>
  </si>
  <si>
    <t>Elementary OS</t>
  </si>
  <si>
    <t>Danielle Foré</t>
  </si>
  <si>
    <t>elementary LLC</t>
  </si>
  <si>
    <t>Ubuntu, Debian</t>
  </si>
  <si>
    <t>ELinOS</t>
  </si>
  <si>
    <t>SYSGO</t>
  </si>
  <si>
    <t>7.1[22]</t>
  </si>
  <si>
    <t>–</t>
  </si>
  <si>
    <t>embedded systems</t>
  </si>
  <si>
    <t>Partial</t>
  </si>
  <si>
    <t>Emdebian Grip</t>
  </si>
  <si>
    <t>Embedded Debian Project</t>
  </si>
  <si>
    <t>End-of-life</t>
  </si>
  <si>
    <t>EndeavourOS</t>
  </si>
  <si>
    <t>Bryan Poerwoatmodjo</t>
  </si>
  <si>
    <t>Fedora Linux</t>
  </si>
  <si>
    <t>Fedora Project</t>
  </si>
  <si>
    <t>37[23]</t>
  </si>
  <si>
    <t>1 year and month</t>
  </si>
  <si>
    <t>Fedora Licensing Guidelines[24]</t>
  </si>
  <si>
    <t>Red Hat Linux</t>
  </si>
  <si>
    <t>Freespire</t>
  </si>
  <si>
    <t>Lindows.com, Inc.</t>
  </si>
  <si>
    <t>PC/OpenSystems LLC</t>
  </si>
  <si>
    <t>8.2[25]</t>
  </si>
  <si>
    <t>Ubuntu</t>
  </si>
  <si>
    <t>Daniel Robbins</t>
  </si>
  <si>
    <t>Gentoo Foundation, Inc.</t>
  </si>
  <si>
    <t>Gentoo Social Contract</t>
  </si>
  <si>
    <t>Enoch Linux</t>
  </si>
  <si>
    <t>Guix System</t>
  </si>
  <si>
    <t>Ludovic Courtès</t>
  </si>
  <si>
    <t>Ludovic Courtès, Ricardo Wurmus, the Guix community</t>
  </si>
  <si>
    <t>1.4.0[26]</t>
  </si>
  <si>
    <t>gNewSense</t>
  </si>
  <si>
    <t>Brian Brazil and Paul O'Malley</t>
  </si>
  <si>
    <t>Sam Geeraerts with sponsorship from the FSF</t>
  </si>
  <si>
    <t>4.0 (Ucclia)[27]</t>
  </si>
  <si>
    <t>general, server</t>
  </si>
  <si>
    <t>Grml</t>
  </si>
  <si>
    <t>Michael Prokop</t>
  </si>
  <si>
    <t>The Grml Team</t>
  </si>
  <si>
    <t>2021.07[28]</t>
  </si>
  <si>
    <t>live, maintenance, security, network, forensic, accessibility</t>
  </si>
  <si>
    <t>Hyperbola GNU/Linux-libre</t>
  </si>
  <si>
    <t>Hyperbola Founders</t>
  </si>
  <si>
    <r>
      <t>0.4.2</t>
    </r>
    <r>
      <rPr>
        <vertAlign val="superscript"/>
        <sz val="6"/>
        <color rgb="FF3366CC"/>
        <rFont val="Arial"/>
        <family val="2"/>
        <charset val="238"/>
      </rPr>
      <t>[29][30]</t>
    </r>
    <r>
      <rPr>
        <sz val="7.5"/>
        <color rgb="FF202122"/>
        <rFont val="Arial"/>
        <family val="2"/>
        <charset val="238"/>
      </rPr>
      <t> </t>
    </r>
  </si>
  <si>
    <t>3 years (stable), 5 years (old stable)[31]</t>
  </si>
  <si>
    <r>
      <t>100% Free: </t>
    </r>
    <r>
      <rPr>
        <sz val="7.5"/>
        <color rgb="FF3366CC"/>
        <rFont val="Arial"/>
        <family val="2"/>
        <charset val="238"/>
      </rPr>
      <t>GNU FSDG</t>
    </r>
    <r>
      <rPr>
        <vertAlign val="superscript"/>
        <sz val="6"/>
        <color rgb="FF3366CC"/>
        <rFont val="Arial"/>
        <family val="2"/>
        <charset val="238"/>
      </rPr>
      <t>[6]</t>
    </r>
    <r>
      <rPr>
        <sz val="7.5"/>
        <color rgb="FF202122"/>
        <rFont val="Arial"/>
        <family val="2"/>
        <charset val="238"/>
      </rPr>
      <t> followed in </t>
    </r>
    <r>
      <rPr>
        <sz val="7.5"/>
        <color rgb="FF3366CC"/>
        <rFont val="Arial"/>
        <family val="2"/>
        <charset val="238"/>
      </rPr>
      <t>Hyperbola Social Contract</t>
    </r>
  </si>
  <si>
    <t>Active[32]</t>
  </si>
  <si>
    <t>Kali Linux</t>
  </si>
  <si>
    <t>Max Moser, Mati Aharoni, Martin J. Muench</t>
  </si>
  <si>
    <t>Offensive Security</t>
  </si>
  <si>
    <t>2022.3[33]</t>
  </si>
  <si>
    <t>auditing, forensic, security, network</t>
  </si>
  <si>
    <t>Knoppix</t>
  </si>
  <si>
    <t>Klaus Knopper</t>
  </si>
  <si>
    <t>live</t>
  </si>
  <si>
    <t>Kodibuntu</t>
  </si>
  <si>
    <t>The XBMC Project</t>
  </si>
  <si>
    <t>Team Kodi</t>
  </si>
  <si>
    <t>Korora</t>
  </si>
  <si>
    <t>Chris Smart</t>
  </si>
  <si>
    <t>Dev Team</t>
  </si>
  <si>
    <t>26[34]</t>
  </si>
  <si>
    <t>LibreCMC</t>
  </si>
  <si>
    <t>LibreCMC team</t>
  </si>
  <si>
    <t>1.5.10[35]</t>
  </si>
  <si>
    <t>Merged from LibreWRT</t>
  </si>
  <si>
    <t>Linspire</t>
  </si>
  <si>
    <t>Linspire, Inc.</t>
  </si>
  <si>
    <t>11.0[36]</t>
  </si>
  <si>
    <t>Commercial[37]</t>
  </si>
  <si>
    <t>Linux Mint</t>
  </si>
  <si>
    <t>Clement Lefebvre</t>
  </si>
  <si>
    <t>21[38]</t>
  </si>
  <si>
    <t>~3 years (LMDE); 5 years (main editions)</t>
  </si>
  <si>
    <t>Debian(LMDE), Ubuntu (main editions)</t>
  </si>
  <si>
    <t>Linux Lite</t>
  </si>
  <si>
    <t>Jerry Bezencon</t>
  </si>
  <si>
    <t>Linux Lite Team</t>
  </si>
  <si>
    <t>6.0[39]</t>
  </si>
  <si>
    <t>Mageia</t>
  </si>
  <si>
    <t>Mageia Community</t>
  </si>
  <si>
    <t>mageia.org</t>
  </si>
  <si>
    <t>8[40]</t>
  </si>
  <si>
    <t>1 year</t>
  </si>
  <si>
    <t>Mandriva Linux</t>
  </si>
  <si>
    <t>Mandrakesoft S.A.</t>
  </si>
  <si>
    <t>Mandriva S.A.</t>
  </si>
  <si>
    <t>Manjaro Linux</t>
  </si>
  <si>
    <t>Roland Singer</t>
  </si>
  <si>
    <t>2012[41]</t>
  </si>
  <si>
    <t>MEPIS</t>
  </si>
  <si>
    <t>Warren Woodford</t>
  </si>
  <si>
    <t>MEPIS LLC</t>
  </si>
  <si>
    <t>11.9.90</t>
  </si>
  <si>
    <t>desktop, server</t>
  </si>
  <si>
    <t>MIRACLE LINUX</t>
  </si>
  <si>
    <t>Cybertrust Japan</t>
  </si>
  <si>
    <t>10 years</t>
  </si>
  <si>
    <t>server</t>
  </si>
  <si>
    <t>Musix GNU+Linux</t>
  </si>
  <si>
    <t>Musix team</t>
  </si>
  <si>
    <t>3.0.1</t>
  </si>
  <si>
    <t>Netrunner</t>
  </si>
  <si>
    <t>Blue Systems</t>
  </si>
  <si>
    <t>21.01[42]</t>
  </si>
  <si>
    <t>as per Debian</t>
  </si>
  <si>
    <t>NixOS</t>
  </si>
  <si>
    <t>Eelco Dolstra and Armijn Hemel</t>
  </si>
  <si>
    <t>NixOS Foundation</t>
  </si>
  <si>
    <t>22.05[43]</t>
  </si>
  <si>
    <t>0.5 years</t>
  </si>
  <si>
    <t>Novell Open Enterprise Server</t>
  </si>
  <si>
    <t>Novell</t>
  </si>
  <si>
    <t>Novell, Inc. dev team</t>
  </si>
  <si>
    <t>OES 2018 SP3</t>
  </si>
  <si>
    <t>SUSE Linux Enterprise Server</t>
  </si>
  <si>
    <t>Commercial[44]</t>
  </si>
  <si>
    <t>OpenELEC</t>
  </si>
  <si>
    <t>Stephan Raue, OpenELEC Team</t>
  </si>
  <si>
    <t>OpenELEC Team</t>
  </si>
  <si>
    <t>8.0.4</t>
  </si>
  <si>
    <t>Kodi</t>
  </si>
  <si>
    <t>openSUSE</t>
  </si>
  <si>
    <t>SUSE Linux</t>
  </si>
  <si>
    <t>openSUSE Project</t>
  </si>
  <si>
    <t>Leap 15.4[45]</t>
  </si>
  <si>
    <t>3 years[46]</t>
  </si>
  <si>
    <r>
      <t>SLS</t>
    </r>
    <r>
      <rPr>
        <sz val="7.5"/>
        <color rgb="FF202122"/>
        <rFont val="Arial"/>
        <family val="2"/>
        <charset val="238"/>
      </rPr>
      <t>/</t>
    </r>
    <r>
      <rPr>
        <sz val="7.5"/>
        <color rgb="FF3366CC"/>
        <rFont val="Arial"/>
        <family val="2"/>
        <charset val="238"/>
      </rPr>
      <t>Slackware</t>
    </r>
  </si>
  <si>
    <t>general, desktop</t>
  </si>
  <si>
    <t>OpenWrt</t>
  </si>
  <si>
    <t>OpenWrt team</t>
  </si>
  <si>
    <t>22.03.0[47]</t>
  </si>
  <si>
    <t>OpenMandriva Lx</t>
  </si>
  <si>
    <t>OpenMandriva Association</t>
  </si>
  <si>
    <t>Oracle Linux</t>
  </si>
  <si>
    <t>Oracle Corporation</t>
  </si>
  <si>
    <t>9.0[48]</t>
  </si>
  <si>
    <t>Parabola GNU/Linux-libre</t>
  </si>
  <si>
    <t>Parabola Hackers</t>
  </si>
  <si>
    <r>
      <t>Rolling</t>
    </r>
    <r>
      <rPr>
        <vertAlign val="superscript"/>
        <sz val="6"/>
        <color rgb="FF3366CC"/>
        <rFont val="Arial"/>
        <family val="2"/>
        <charset val="238"/>
      </rPr>
      <t>[49]</t>
    </r>
  </si>
  <si>
    <t>2021-08-11[50]</t>
  </si>
  <si>
    <r>
      <t>100% Free: </t>
    </r>
    <r>
      <rPr>
        <sz val="7.5"/>
        <color rgb="FF3366CC"/>
        <rFont val="Arial"/>
        <family val="2"/>
        <charset val="238"/>
      </rPr>
      <t>GNU FSDG</t>
    </r>
    <r>
      <rPr>
        <vertAlign val="superscript"/>
        <sz val="6"/>
        <color rgb="FF3366CC"/>
        <rFont val="Arial"/>
        <family val="2"/>
        <charset val="238"/>
      </rPr>
      <t>[6]</t>
    </r>
    <r>
      <rPr>
        <sz val="7.5"/>
        <color rgb="FF202122"/>
        <rFont val="Arial"/>
        <family val="2"/>
        <charset val="238"/>
      </rPr>
      <t> followed in </t>
    </r>
    <r>
      <rPr>
        <sz val="7.5"/>
        <color rgb="FF3366CC"/>
        <rFont val="Arial"/>
        <family val="2"/>
        <charset val="238"/>
      </rPr>
      <t>Parabola Social Contract</t>
    </r>
  </si>
  <si>
    <t>Pardus</t>
  </si>
  <si>
    <t>Scientific and Technological Research Council of Turkey (TÜBİTAK)</t>
  </si>
  <si>
    <t>TÜBİTAK</t>
  </si>
  <si>
    <t>21.3[51]</t>
  </si>
  <si>
    <t>Gentoo (2011.2)</t>
  </si>
  <si>
    <t>Parrot OS</t>
  </si>
  <si>
    <t>Lorenzo "Palinuro" Faletra</t>
  </si>
  <si>
    <t>Parrot Dev Team</t>
  </si>
  <si>
    <t>security, desktop</t>
  </si>
  <si>
    <t>Parsix</t>
  </si>
  <si>
    <t>Alan Baghumian</t>
  </si>
  <si>
    <t>Parsix Project</t>
  </si>
  <si>
    <t>Parted Magic</t>
  </si>
  <si>
    <t>Patrick Verner</t>
  </si>
  <si>
    <t>Parted Magic LLC.</t>
  </si>
  <si>
    <t>2022_06_19</t>
  </si>
  <si>
    <t>-</t>
  </si>
  <si>
    <t>live, maintenance</t>
  </si>
  <si>
    <t>Commercial[52]</t>
  </si>
  <si>
    <t>PCLinuxOS</t>
  </si>
  <si>
    <t>Bill Reynolds</t>
  </si>
  <si>
    <t>Semi-rolling</t>
  </si>
  <si>
    <t>Pop! OS</t>
  </si>
  <si>
    <t>Carl Ritchell</t>
  </si>
  <si>
    <t>System76</t>
  </si>
  <si>
    <t>22.04[53]</t>
  </si>
  <si>
    <t>2 years for LTS releases.</t>
  </si>
  <si>
    <t>2–3 months after the next release for other releases.</t>
  </si>
  <si>
    <t>desktop, laptop</t>
  </si>
  <si>
    <t>Pentoo</t>
  </si>
  <si>
    <t>Michael Zanetta, Rick Farina, Jens Pranaitis</t>
  </si>
  <si>
    <t>auditing, security</t>
  </si>
  <si>
    <t>Porteus</t>
  </si>
  <si>
    <t>Fanthom</t>
  </si>
  <si>
    <t>5.0[54]</t>
  </si>
  <si>
    <t>Slackware</t>
  </si>
  <si>
    <t>Puppy Linux</t>
  </si>
  <si>
    <t>Barry Kauler</t>
  </si>
  <si>
    <t>Puppy Foundation</t>
  </si>
  <si>
    <t>9.5[55]</t>
  </si>
  <si>
    <t>Independent, inspired from Vector linux</t>
  </si>
  <si>
    <t>PureOS</t>
  </si>
  <si>
    <t>Todd Weaver</t>
  </si>
  <si>
    <t>Purism</t>
  </si>
  <si>
    <t>10.0[56]</t>
  </si>
  <si>
    <t>Stable and Rolling</t>
  </si>
  <si>
    <t>general, security, privacy</t>
  </si>
  <si>
    <t>Qubes OS</t>
  </si>
  <si>
    <t>Joanna Rutkowska</t>
  </si>
  <si>
    <t>Invisible Things Lab</t>
  </si>
  <si>
    <t>4.1.1[57]</t>
  </si>
  <si>
    <t>Xen and Fedora</t>
  </si>
  <si>
    <t>security by compartmentalization, desktop</t>
  </si>
  <si>
    <t>Red Hat Enterprise Linux (RHEL)</t>
  </si>
  <si>
    <t>Red Hat</t>
  </si>
  <si>
    <t>10 years[58]</t>
  </si>
  <si>
    <t>Red Hat Linux, Fedora</t>
  </si>
  <si>
    <r>
      <t>Commercial</t>
    </r>
    <r>
      <rPr>
        <vertAlign val="superscript"/>
        <sz val="6"/>
        <color rgb="FF3366CC"/>
        <rFont val="Arial"/>
        <family val="2"/>
        <charset val="238"/>
      </rPr>
      <t>[59][60]</t>
    </r>
  </si>
  <si>
    <t>Rocks Cluster Distribution</t>
  </si>
  <si>
    <t>UCSD Supercomputing Center, Clustercorp</t>
  </si>
  <si>
    <t>Rocky Linux</t>
  </si>
  <si>
    <t>Rocky Enterprise Software Foundation</t>
  </si>
  <si>
    <t>ROSA</t>
  </si>
  <si>
    <t>LLC NTC IT ROSA</t>
  </si>
  <si>
    <t>12.2[61]</t>
  </si>
  <si>
    <t>Mandriva</t>
  </si>
  <si>
    <t>server, general</t>
  </si>
  <si>
    <t>Sabayon Linux</t>
  </si>
  <si>
    <t>Fabio Erculiani</t>
  </si>
  <si>
    <t>19.03[62]</t>
  </si>
  <si>
    <t>Salix OS</t>
  </si>
  <si>
    <t>Cyrille Pontvieux, George Vlahavas, Pierrick Le Brun, Thorsten Mühlfelder</t>
  </si>
  <si>
    <t>Salix team</t>
  </si>
  <si>
    <t>15.0[63]</t>
  </si>
  <si>
    <t>Scientific Linux</t>
  </si>
  <si>
    <r>
      <t>CERN</t>
    </r>
    <r>
      <rPr>
        <sz val="7.5"/>
        <color rgb="FF202122"/>
        <rFont val="Arial"/>
        <family val="2"/>
        <charset val="238"/>
      </rPr>
      <t>, </t>
    </r>
    <r>
      <rPr>
        <sz val="7.5"/>
        <color rgb="FF3366CC"/>
        <rFont val="Arial"/>
        <family val="2"/>
        <charset val="238"/>
      </rPr>
      <t>Fermilab</t>
    </r>
  </si>
  <si>
    <t>7.9[64]</t>
  </si>
  <si>
    <t>Red Hat Linux, Red Hat Enterprise Linux (RHEL)</t>
  </si>
  <si>
    <t>Patrick Volkerding</t>
  </si>
  <si>
    <t>15.0[65]</t>
  </si>
  <si>
    <t>Softlanding Linux System (SLS)</t>
  </si>
  <si>
    <t>Slax</t>
  </si>
  <si>
    <t>Tomas Matejicek</t>
  </si>
  <si>
    <t>11.3[66]</t>
  </si>
  <si>
    <t>Debian, Slackware (until Slax 9)</t>
  </si>
  <si>
    <t>SliTaz GNU/Linux</t>
  </si>
  <si>
    <t>Christophe Lincoln</t>
  </si>
  <si>
    <t>portable</t>
  </si>
  <si>
    <t>Solus</t>
  </si>
  <si>
    <t>Ikey Doherty</t>
  </si>
  <si>
    <t>SolydXK</t>
  </si>
  <si>
    <t>Arjen Balfoort</t>
  </si>
  <si>
    <t>10[67]</t>
  </si>
  <si>
    <t>Debian packages as per Debian</t>
  </si>
  <si>
    <t>SparkyLinux</t>
  </si>
  <si>
    <t>Sparky Linux team</t>
  </si>
  <si>
    <t>general, video games</t>
  </si>
  <si>
    <t>Source Mage GNU/Linux</t>
  </si>
  <si>
    <t>Ryan Abrams, Eric Schabell</t>
  </si>
  <si>
    <t>0.62-11</t>
  </si>
  <si>
    <t>Source Mage Social Contract</t>
  </si>
  <si>
    <t>Sorcerer</t>
  </si>
  <si>
    <t>SteamOS</t>
  </si>
  <si>
    <t>Valve</t>
  </si>
  <si>
    <t>3.4.2[68]</t>
  </si>
  <si>
    <t>Debian (2.0)</t>
  </si>
  <si>
    <t>Arch Linux (3.0)</t>
  </si>
  <si>
    <t>video games</t>
  </si>
  <si>
    <t>SUSE Linux Enterprise</t>
  </si>
  <si>
    <t>SUSE</t>
  </si>
  <si>
    <t>15SP4[69]</t>
  </si>
  <si>
    <t>13 years per version[70]</t>
  </si>
  <si>
    <t>Common code base for x86-64, Power, System z, Arm64</t>
  </si>
  <si>
    <r>
      <t>Slackware</t>
    </r>
    <r>
      <rPr>
        <sz val="7.5"/>
        <color rgb="FF202122"/>
        <rFont val="Arial"/>
        <family val="2"/>
        <charset val="238"/>
      </rPr>
      <t>, </t>
    </r>
    <r>
      <rPr>
        <sz val="7.5"/>
        <color rgb="FF3366CC"/>
        <rFont val="Arial"/>
        <family val="2"/>
        <charset val="238"/>
      </rPr>
      <t>Jurix</t>
    </r>
  </si>
  <si>
    <t>edge, workstation, server, supercomputer</t>
  </si>
  <si>
    <t>Commercial[71]</t>
  </si>
  <si>
    <t>Tails</t>
  </si>
  <si>
    <t>Tails Development Team</t>
  </si>
  <si>
    <t>5.4[72]</t>
  </si>
  <si>
    <t>–[g 3]</t>
  </si>
  <si>
    <t>security-focused aimed for anonymity and privacy</t>
  </si>
  <si>
    <t>Tiny Core Linux</t>
  </si>
  <si>
    <t>Robert Shingledecker</t>
  </si>
  <si>
    <t>Team Tiny Core</t>
  </si>
  <si>
    <t>13.1[73]</t>
  </si>
  <si>
    <t>2022-05-08[73]</t>
  </si>
  <si>
    <t>Independent, inspired from Damn Small Linux</t>
  </si>
  <si>
    <t>Trisquel GNU/Linux</t>
  </si>
  <si>
    <t>Rubén Rodríguez Pérez (quidam)</t>
  </si>
  <si>
    <r>
      <t>10.0.1</t>
    </r>
    <r>
      <rPr>
        <vertAlign val="superscript"/>
        <sz val="6"/>
        <color rgb="FF3366CC"/>
        <rFont val="Arial"/>
        <family val="2"/>
        <charset val="238"/>
      </rPr>
      <t>[74][g 4]</t>
    </r>
  </si>
  <si>
    <t>3 years</t>
  </si>
  <si>
    <t>Ubuntu LTS</t>
  </si>
  <si>
    <t>TurnKey GNU/Linux</t>
  </si>
  <si>
    <t>Alon Swartz, Liraz Siri</t>
  </si>
  <si>
    <t>TurnKey GNU/Linux Team</t>
  </si>
  <si>
    <t>17.1[75]</t>
  </si>
  <si>
    <t>Debian packages as per Debian; TurnKey packages for life of current major version (plus backports per request)</t>
  </si>
  <si>
    <t>server based software appliance library aiming to balance security and ease of use</t>
  </si>
  <si>
    <r>
      <t>Ubuntu</t>
    </r>
    <r>
      <rPr>
        <b/>
        <sz val="7.5"/>
        <color rgb="FF000000"/>
        <rFont val="Arial"/>
        <family val="2"/>
        <charset val="238"/>
      </rPr>
      <t> and Derivatives</t>
    </r>
    <r>
      <rPr>
        <vertAlign val="superscript"/>
        <sz val="6"/>
        <color rgb="FF3366CC"/>
        <rFont val="Arial"/>
        <family val="2"/>
        <charset val="238"/>
      </rPr>
      <t>[76]</t>
    </r>
  </si>
  <si>
    <t>Canonical Ltd.</t>
  </si>
  <si>
    <r>
      <t>22.04 LTS</t>
    </r>
    <r>
      <rPr>
        <vertAlign val="superscript"/>
        <sz val="6"/>
        <color rgb="FF3366CC"/>
        <rFont val="Arial"/>
        <family val="2"/>
        <charset val="238"/>
      </rPr>
      <t>[77]</t>
    </r>
    <r>
      <rPr>
        <sz val="7.5"/>
        <color rgb="FF202122"/>
        <rFont val="Arial"/>
        <family val="2"/>
        <charset val="238"/>
      </rPr>
      <t> / 22.10</t>
    </r>
    <r>
      <rPr>
        <vertAlign val="superscript"/>
        <sz val="6"/>
        <color rgb="FF3366CC"/>
        <rFont val="Arial"/>
        <family val="2"/>
        <charset val="238"/>
      </rPr>
      <t>[78]</t>
    </r>
  </si>
  <si>
    <t>Standard releases 9 months, LTS releases 5 years. Flavor LTS releases 3 or 5 years. Ubuntu Pro 10 years.</t>
  </si>
  <si>
    <t>2021-04-22 (22.04 LTS) 22</t>
  </si>
  <si>
    <t>general, server, desktop, supercomputer, IBM mainframe</t>
  </si>
  <si>
    <t>Univention Corporate Server</t>
  </si>
  <si>
    <t>Univention GmbH</t>
  </si>
  <si>
    <t>5.0-3[79]</t>
  </si>
  <si>
    <t>up to 6 months for free Core Edition; up to 7 years if maintenance is purchased, see:[80]</t>
  </si>
  <si>
    <t>home, business, and school</t>
  </si>
  <si>
    <t>Core Edition is free of charge</t>
  </si>
  <si>
    <t>Ututo</t>
  </si>
  <si>
    <t>Diego Saravia, Daniel Olivera</t>
  </si>
  <si>
    <t>UTUTO dev team</t>
  </si>
  <si>
    <t>XS 2012</t>
  </si>
  <si>
    <r>
      <t>Ututo XS: </t>
    </r>
    <r>
      <rPr>
        <sz val="7.5"/>
        <color rgb="FF3366CC"/>
        <rFont val="Arial"/>
        <family val="2"/>
        <charset val="238"/>
      </rPr>
      <t>Gentoo Linux</t>
    </r>
    <r>
      <rPr>
        <sz val="7.5"/>
        <color rgb="FF202122"/>
        <rFont val="Arial"/>
        <family val="2"/>
        <charset val="238"/>
      </rPr>
      <t>, Ututo UL: </t>
    </r>
    <r>
      <rPr>
        <sz val="7.5"/>
        <color rgb="FF3366CC"/>
        <rFont val="Arial"/>
        <family val="2"/>
        <charset val="238"/>
      </rPr>
      <t>Ubuntu</t>
    </r>
  </si>
  <si>
    <t>VectorLinux</t>
  </si>
  <si>
    <t>Robert S. Lange</t>
  </si>
  <si>
    <t>VL 7.2[81]</t>
  </si>
  <si>
    <t>Void Linux</t>
  </si>
  <si>
    <t>Juan Romero Pardines</t>
  </si>
  <si>
    <t>Juan RP and contributors</t>
  </si>
  <si>
    <t>Independent, partially inspired by FreeBSD/NetBSD</t>
  </si>
  <si>
    <t>Webconverger</t>
  </si>
  <si>
    <t>Kai Hendry</t>
  </si>
  <si>
    <t>Webconverger Limited</t>
  </si>
  <si>
    <r>
      <t>kiosk software</t>
    </r>
    <r>
      <rPr>
        <sz val="7.5"/>
        <color rgb="FF202122"/>
        <rFont val="Arial"/>
        <family val="2"/>
        <charset val="238"/>
      </rPr>
      <t>, </t>
    </r>
    <r>
      <rPr>
        <sz val="7.5"/>
        <color rgb="FF3366CC"/>
        <rFont val="Arial"/>
        <family val="2"/>
        <charset val="238"/>
      </rPr>
      <t>digital signage</t>
    </r>
  </si>
  <si>
    <t>Commercial</t>
  </si>
  <si>
    <t>Xandros</t>
  </si>
  <si>
    <t>Xandros Incorporated</t>
  </si>
  <si>
    <t>Corel Linux</t>
  </si>
  <si>
    <t>Zentyal</t>
  </si>
  <si>
    <t>eBox Technologies</t>
  </si>
  <si>
    <t>7.0[82]</t>
  </si>
  <si>
    <t>small business server</t>
  </si>
  <si>
    <t>Zenwalk</t>
  </si>
  <si>
    <t>Jean-Philippe Guillemin</t>
  </si>
  <si>
    <r>
      <t>Rolling</t>
    </r>
    <r>
      <rPr>
        <vertAlign val="superscript"/>
        <sz val="6"/>
        <color rgb="FF3366CC"/>
        <rFont val="Arial"/>
        <family val="2"/>
        <charset val="238"/>
      </rPr>
      <t>[83]</t>
    </r>
  </si>
  <si>
    <t>Zorin OS</t>
  </si>
  <si>
    <t>Zorin Group</t>
  </si>
  <si>
    <t>OS 16.2[84]</t>
  </si>
  <si>
    <t>Zorin OS Lite &amp; Core are free, while Business and Ultimate are paid</t>
  </si>
  <si>
    <r>
      <t>1. ^ </t>
    </r>
    <r>
      <rPr>
        <sz val="8"/>
        <color rgb="FF3366CC"/>
        <rFont val="Arial"/>
        <family val="2"/>
        <charset val="238"/>
      </rPr>
      <t>Jump up to:</t>
    </r>
    <r>
      <rPr>
        <b/>
        <i/>
        <vertAlign val="superscript"/>
        <sz val="6"/>
        <color rgb="FF3366CC"/>
        <rFont val="Arial"/>
        <family val="2"/>
        <charset val="238"/>
      </rPr>
      <t>a</t>
    </r>
    <r>
      <rPr>
        <sz val="8"/>
        <color rgb="FF202122"/>
        <rFont val="Arial"/>
        <family val="2"/>
        <charset val="238"/>
      </rPr>
      <t> </t>
    </r>
    <r>
      <rPr>
        <b/>
        <i/>
        <vertAlign val="superscript"/>
        <sz val="6"/>
        <color rgb="FF3366CC"/>
        <rFont val="Arial"/>
        <family val="2"/>
        <charset val="238"/>
      </rPr>
      <t>b</t>
    </r>
    <r>
      <rPr>
        <sz val="8"/>
        <color rgb="FF202122"/>
        <rFont val="Arial"/>
        <family val="2"/>
        <charset val="238"/>
      </rPr>
      <t> Debian releases are officially supported for 1 year after the </t>
    </r>
    <r>
      <rPr>
        <i/>
        <sz val="8"/>
        <color rgb="FF202122"/>
        <rFont val="Arial"/>
        <family val="2"/>
        <charset val="238"/>
      </rPr>
      <t>subsequent</t>
    </r>
    <r>
      <rPr>
        <sz val="8"/>
        <color rgb="FF202122"/>
        <rFont val="Arial"/>
        <family val="2"/>
        <charset val="238"/>
      </rPr>
      <t> release, with releases being approximately 2 years apart. The Debian LTS Project provides community based support extending the complete support period to 5 years.</t>
    </r>
  </si>
  <si>
    <t>2. ^ Default ISOs included non-free software</t>
  </si>
  <si>
    <t>3. ^ All security updates are in new versions which are released every six weeks.</t>
  </si>
  <si>
    <r>
      <t>4. ^</t>
    </r>
    <r>
      <rPr>
        <sz val="8"/>
        <color rgb="FF202122"/>
        <rFont val="Arial"/>
        <family val="2"/>
        <charset val="238"/>
      </rPr>
      <t> for more information visit: </t>
    </r>
    <r>
      <rPr>
        <sz val="8"/>
        <color rgb="FF3366CC"/>
        <rFont val="Arial"/>
        <family val="2"/>
        <charset val="238"/>
      </rPr>
      <t>https://trisquel.info/en/wiki/trisquel</t>
    </r>
  </si>
  <si>
    <t>Technical[edit]</t>
  </si>
  <si>
    <r>
      <t>The table below shows the default file system, but many Linux distributions support some or all of </t>
    </r>
    <r>
      <rPr>
        <sz val="10"/>
        <color rgb="FF3366CC"/>
        <rFont val="Arial"/>
        <family val="2"/>
        <charset val="238"/>
      </rPr>
      <t>ext2</t>
    </r>
    <r>
      <rPr>
        <sz val="10"/>
        <color rgb="FF202122"/>
        <rFont val="Arial"/>
        <family val="2"/>
        <charset val="238"/>
      </rPr>
      <t>, </t>
    </r>
    <r>
      <rPr>
        <sz val="10"/>
        <color rgb="FF3366CC"/>
        <rFont val="Arial"/>
        <family val="2"/>
        <charset val="238"/>
      </rPr>
      <t>ext3</t>
    </r>
    <r>
      <rPr>
        <sz val="10"/>
        <color rgb="FF202122"/>
        <rFont val="Arial"/>
        <family val="2"/>
        <charset val="238"/>
      </rPr>
      <t>, </t>
    </r>
    <r>
      <rPr>
        <sz val="10"/>
        <color rgb="FF3366CC"/>
        <rFont val="Arial"/>
        <family val="2"/>
        <charset val="238"/>
      </rPr>
      <t>ext4</t>
    </r>
    <r>
      <rPr>
        <sz val="10"/>
        <color rgb="FF202122"/>
        <rFont val="Arial"/>
        <family val="2"/>
        <charset val="238"/>
      </rPr>
      <t>, </t>
    </r>
    <r>
      <rPr>
        <sz val="10"/>
        <color rgb="FF3366CC"/>
        <rFont val="Arial"/>
        <family val="2"/>
        <charset val="238"/>
      </rPr>
      <t>Btrfs</t>
    </r>
    <r>
      <rPr>
        <sz val="10"/>
        <color rgb="FF202122"/>
        <rFont val="Arial"/>
        <family val="2"/>
        <charset val="238"/>
      </rPr>
      <t>, </t>
    </r>
    <r>
      <rPr>
        <sz val="10"/>
        <color rgb="FF3366CC"/>
        <rFont val="Arial"/>
        <family val="2"/>
        <charset val="238"/>
      </rPr>
      <t>ReiserFS</t>
    </r>
    <r>
      <rPr>
        <sz val="10"/>
        <color rgb="FF202122"/>
        <rFont val="Arial"/>
        <family val="2"/>
        <charset val="238"/>
      </rPr>
      <t>, </t>
    </r>
    <r>
      <rPr>
        <sz val="10"/>
        <color rgb="FF3366CC"/>
        <rFont val="Arial"/>
        <family val="2"/>
        <charset val="238"/>
      </rPr>
      <t>Reiser4</t>
    </r>
    <r>
      <rPr>
        <sz val="10"/>
        <color rgb="FF202122"/>
        <rFont val="Arial"/>
        <family val="2"/>
        <charset val="238"/>
      </rPr>
      <t>, </t>
    </r>
    <r>
      <rPr>
        <sz val="10"/>
        <color rgb="FF3366CC"/>
        <rFont val="Arial"/>
        <family val="2"/>
        <charset val="238"/>
      </rPr>
      <t>JFS</t>
    </r>
    <r>
      <rPr>
        <sz val="10"/>
        <color rgb="FF202122"/>
        <rFont val="Arial"/>
        <family val="2"/>
        <charset val="238"/>
      </rPr>
      <t>, </t>
    </r>
    <r>
      <rPr>
        <sz val="10"/>
        <color rgb="FF3366CC"/>
        <rFont val="Arial"/>
        <family val="2"/>
        <charset val="238"/>
      </rPr>
      <t>XFS</t>
    </r>
    <r>
      <rPr>
        <sz val="10"/>
        <color rgb="FF202122"/>
        <rFont val="Arial"/>
        <family val="2"/>
        <charset val="238"/>
      </rPr>
      <t>, </t>
    </r>
    <r>
      <rPr>
        <sz val="10"/>
        <color rgb="FF3366CC"/>
        <rFont val="Arial"/>
        <family val="2"/>
        <charset val="238"/>
      </rPr>
      <t>GFS2</t>
    </r>
    <r>
      <rPr>
        <sz val="10"/>
        <color rgb="FF202122"/>
        <rFont val="Arial"/>
        <family val="2"/>
        <charset val="238"/>
      </rPr>
      <t>, </t>
    </r>
    <r>
      <rPr>
        <sz val="10"/>
        <color rgb="FF3366CC"/>
        <rFont val="Arial"/>
        <family val="2"/>
        <charset val="238"/>
      </rPr>
      <t>OCFS2</t>
    </r>
    <r>
      <rPr>
        <sz val="10"/>
        <color rgb="FF202122"/>
        <rFont val="Arial"/>
        <family val="2"/>
        <charset val="238"/>
      </rPr>
      <t>, and </t>
    </r>
    <r>
      <rPr>
        <sz val="10"/>
        <color rgb="FF3366CC"/>
        <rFont val="Arial"/>
        <family val="2"/>
        <charset val="238"/>
      </rPr>
      <t>NILFS</t>
    </r>
    <r>
      <rPr>
        <sz val="10"/>
        <color rgb="FF202122"/>
        <rFont val="Arial"/>
        <family val="2"/>
        <charset val="238"/>
      </rPr>
      <t>. It is possible to install Linux onto most of these file systems. The ext file systems, namely ext2, ext3, and ext4 are based on the original Linux file system.</t>
    </r>
  </si>
  <si>
    <r>
      <t>File systems have been developed by companies to meet their specific needs, by hobbyists, or adapted from </t>
    </r>
    <r>
      <rPr>
        <sz val="10"/>
        <color rgb="FF3366CC"/>
        <rFont val="Arial"/>
        <family val="2"/>
        <charset val="238"/>
      </rPr>
      <t>Unix</t>
    </r>
    <r>
      <rPr>
        <sz val="10"/>
        <color rgb="FF202122"/>
        <rFont val="Arial"/>
        <family val="2"/>
        <charset val="238"/>
      </rPr>
      <t>, Microsoft Windows, and other operating systems. Linux has full support for XFS and JFS, </t>
    </r>
    <r>
      <rPr>
        <sz val="10"/>
        <color rgb="FF3366CC"/>
        <rFont val="Arial"/>
        <family val="2"/>
        <charset val="238"/>
      </rPr>
      <t>FAT</t>
    </r>
    <r>
      <rPr>
        <sz val="10"/>
        <color rgb="FF202122"/>
        <rFont val="Arial"/>
        <family val="2"/>
        <charset val="238"/>
      </rPr>
      <t> (the </t>
    </r>
    <r>
      <rPr>
        <sz val="10"/>
        <color rgb="FF3366CC"/>
        <rFont val="Arial"/>
        <family val="2"/>
        <charset val="238"/>
      </rPr>
      <t>DOS</t>
    </r>
    <r>
      <rPr>
        <sz val="10"/>
        <color rgb="FF202122"/>
        <rFont val="Arial"/>
        <family val="2"/>
        <charset val="238"/>
      </rPr>
      <t> file system), and </t>
    </r>
    <r>
      <rPr>
        <sz val="10"/>
        <color rgb="FF3366CC"/>
        <rFont val="Arial"/>
        <family val="2"/>
        <charset val="238"/>
      </rPr>
      <t>HFS</t>
    </r>
    <r>
      <rPr>
        <sz val="10"/>
        <color rgb="FF202122"/>
        <rFont val="Arial"/>
        <family val="2"/>
        <charset val="238"/>
      </rPr>
      <t>, the main file system for the </t>
    </r>
    <r>
      <rPr>
        <sz val="10"/>
        <color rgb="FF3366CC"/>
        <rFont val="Arial"/>
        <family val="2"/>
        <charset val="238"/>
      </rPr>
      <t>Macintosh</t>
    </r>
    <r>
      <rPr>
        <sz val="10"/>
        <color rgb="FF202122"/>
        <rFont val="Arial"/>
        <family val="2"/>
        <charset val="238"/>
      </rPr>
      <t>. Support for Microsoft </t>
    </r>
    <r>
      <rPr>
        <sz val="10"/>
        <color rgb="FF3366CC"/>
        <rFont val="Arial"/>
        <family val="2"/>
        <charset val="238"/>
      </rPr>
      <t>Windows NT</t>
    </r>
    <r>
      <rPr>
        <sz val="10"/>
        <color rgb="FF202122"/>
        <rFont val="Arial"/>
        <family val="2"/>
        <charset val="238"/>
      </rPr>
      <t>'s </t>
    </r>
    <r>
      <rPr>
        <sz val="10"/>
        <color rgb="FF3366CC"/>
        <rFont val="Arial"/>
        <family val="2"/>
        <charset val="238"/>
      </rPr>
      <t>NTFS</t>
    </r>
    <r>
      <rPr>
        <sz val="10"/>
        <color rgb="FF202122"/>
        <rFont val="Arial"/>
        <family val="2"/>
        <charset val="238"/>
      </rPr>
      <t> file system has been developed and is now comparable with other native Unix file systems. CDs, DVDs, and Blu-ray discs' </t>
    </r>
    <r>
      <rPr>
        <sz val="10"/>
        <color rgb="FF3366CC"/>
        <rFont val="Arial"/>
        <family val="2"/>
        <charset val="238"/>
      </rPr>
      <t>ISO 9660</t>
    </r>
    <r>
      <rPr>
        <sz val="10"/>
        <color rgb="FF202122"/>
        <rFont val="Arial"/>
        <family val="2"/>
        <charset val="238"/>
      </rPr>
      <t> and </t>
    </r>
    <r>
      <rPr>
        <sz val="10"/>
        <color rgb="FF3366CC"/>
        <rFont val="Arial"/>
        <family val="2"/>
        <charset val="238"/>
      </rPr>
      <t>Universal Disk Format</t>
    </r>
    <r>
      <rPr>
        <sz val="10"/>
        <color rgb="FF202122"/>
        <rFont val="Arial"/>
        <family val="2"/>
        <charset val="238"/>
      </rPr>
      <t> (UDF) are supported.</t>
    </r>
  </si>
  <si>
    <r>
      <t>Unlike other operating systems, Linux and Unix allow any file system regardless of the medium it is stored on, whether that medium is a magnetic disk, an optical disk (CD, DVD, etc.), a USB flash memory key, or even contained within a file located on another file system. Similarly, many C compilers (mainly </t>
    </r>
    <r>
      <rPr>
        <sz val="10"/>
        <color rgb="FF3366CC"/>
        <rFont val="Arial"/>
        <family val="2"/>
        <charset val="238"/>
      </rPr>
      <t>GNU Compiler Collection</t>
    </r>
    <r>
      <rPr>
        <sz val="10"/>
        <color rgb="FF202122"/>
        <rFont val="Arial"/>
        <family val="2"/>
        <charset val="238"/>
      </rPr>
      <t> (GCC)), init systems (mainly </t>
    </r>
    <r>
      <rPr>
        <sz val="10"/>
        <color rgb="FF3366CC"/>
        <rFont val="Arial"/>
        <family val="2"/>
        <charset val="238"/>
      </rPr>
      <t>sysvinit</t>
    </r>
    <r>
      <rPr>
        <sz val="10"/>
        <color rgb="FF202122"/>
        <rFont val="Arial"/>
        <family val="2"/>
        <charset val="238"/>
      </rPr>
      <t>), desktop environments and window managers are widely supported.</t>
    </r>
  </si>
  <si>
    <t>Default Linux kernel</t>
  </si>
  <si>
    <t>Default file system</t>
  </si>
  <si>
    <t>Default init system</t>
  </si>
  <si>
    <r>
      <t>Install-time </t>
    </r>
    <r>
      <rPr>
        <b/>
        <sz val="7.5"/>
        <color rgb="FF3366CC"/>
        <rFont val="Arial"/>
        <family val="2"/>
        <charset val="238"/>
      </rPr>
      <t>desktop environment</t>
    </r>
    <r>
      <rPr>
        <b/>
        <sz val="7.5"/>
        <color rgb="FF202122"/>
        <rFont val="Arial"/>
        <family val="2"/>
        <charset val="238"/>
      </rPr>
      <t> or </t>
    </r>
    <r>
      <rPr>
        <b/>
        <sz val="7.5"/>
        <color rgb="FF3366CC"/>
        <rFont val="Arial"/>
        <family val="2"/>
        <charset val="238"/>
      </rPr>
      <t>window manager</t>
    </r>
    <r>
      <rPr>
        <b/>
        <sz val="7.5"/>
        <color rgb="FF202122"/>
        <rFont val="Arial"/>
        <family val="2"/>
        <charset val="238"/>
      </rPr>
      <t> selection</t>
    </r>
  </si>
  <si>
    <t>Reproducible builds</t>
  </si>
  <si>
    <t>Binary blobs</t>
  </si>
  <si>
    <t>ext4</t>
  </si>
  <si>
    <t>openrc</t>
  </si>
  <si>
    <t>none</t>
  </si>
  <si>
    <t>In progress[85]</t>
  </si>
  <si>
    <t>ext3</t>
  </si>
  <si>
    <t>systemd</t>
  </si>
  <si>
    <t>KDE Plasma Workspaces, Xfce</t>
  </si>
  <si>
    <t>No</t>
  </si>
  <si>
    <t>Binary blobs[86]</t>
  </si>
  <si>
    <t>none[87]</t>
  </si>
  <si>
    <r>
      <t>Awesome, bspwm, Budgie, Cinnamon, CuteFish, </t>
    </r>
    <r>
      <rPr>
        <sz val="7.5"/>
        <color rgb="FF3366CC"/>
        <rFont val="Arial"/>
        <family val="2"/>
        <charset val="238"/>
      </rPr>
      <t>Deepin</t>
    </r>
    <r>
      <rPr>
        <sz val="7.5"/>
        <color rgb="FF202122"/>
        <rFont val="Arial"/>
        <family val="2"/>
        <charset val="238"/>
      </rPr>
      <t>, Enlightenment, GNOME, </t>
    </r>
    <r>
      <rPr>
        <sz val="7.5"/>
        <color rgb="FF3366CC"/>
        <rFont val="Arial"/>
        <family val="2"/>
        <charset val="238"/>
      </rPr>
      <t>i3</t>
    </r>
    <r>
      <rPr>
        <sz val="7.5"/>
        <color rgb="FF202122"/>
        <rFont val="Arial"/>
        <family val="2"/>
        <charset val="238"/>
      </rPr>
      <t>, KDE, </t>
    </r>
    <r>
      <rPr>
        <sz val="7.5"/>
        <color rgb="FF3366CC"/>
        <rFont val="Arial"/>
        <family val="2"/>
        <charset val="238"/>
      </rPr>
      <t>LXQt</t>
    </r>
    <r>
      <rPr>
        <sz val="7.5"/>
        <color rgb="FF202122"/>
        <rFont val="Arial"/>
        <family val="2"/>
        <charset val="238"/>
      </rPr>
      <t>, MATE, Qtile, </t>
    </r>
    <r>
      <rPr>
        <sz val="7.5"/>
        <color rgb="FF3366CC"/>
        <rFont val="Arial"/>
        <family val="2"/>
        <charset val="238"/>
      </rPr>
      <t>Sway</t>
    </r>
    <r>
      <rPr>
        <sz val="7.5"/>
        <color rgb="FF202122"/>
        <rFont val="Arial"/>
        <family val="2"/>
        <charset val="238"/>
      </rPr>
      <t>, Xfce</t>
    </r>
    <r>
      <rPr>
        <vertAlign val="superscript"/>
        <sz val="6"/>
        <color rgb="FF3366CC"/>
        <rFont val="Arial"/>
        <family val="2"/>
        <charset val="238"/>
      </rPr>
      <t>[88]</t>
    </r>
  </si>
  <si>
    <r>
      <t>In progress</t>
    </r>
    <r>
      <rPr>
        <vertAlign val="superscript"/>
        <sz val="6"/>
        <color rgb="FF3366CC"/>
        <rFont val="Arial"/>
        <family val="2"/>
        <charset val="238"/>
      </rPr>
      <t>[89][90]</t>
    </r>
  </si>
  <si>
    <t>Linux-libre</t>
  </si>
  <si>
    <t>sysvinit</t>
  </si>
  <si>
    <t>GNOME</t>
  </si>
  <si>
    <t>Moksha (Enlightenment fork)</t>
  </si>
  <si>
    <r>
      <t>Gnome</t>
    </r>
    <r>
      <rPr>
        <sz val="7.5"/>
        <color rgb="FF202122"/>
        <rFont val="Arial"/>
        <family val="2"/>
        <charset val="238"/>
      </rPr>
      <t>, </t>
    </r>
    <r>
      <rPr>
        <sz val="7.5"/>
        <color rgb="FF3366CC"/>
        <rFont val="Arial"/>
        <family val="2"/>
        <charset val="238"/>
      </rPr>
      <t>KDE Plasma</t>
    </r>
    <r>
      <rPr>
        <sz val="7.5"/>
        <color rgb="FF202122"/>
        <rFont val="Arial"/>
        <family val="2"/>
        <charset val="238"/>
      </rPr>
      <t> and </t>
    </r>
    <r>
      <rPr>
        <sz val="7.5"/>
        <color rgb="FF3366CC"/>
        <rFont val="Arial"/>
        <family val="2"/>
        <charset val="238"/>
      </rPr>
      <t>Xfce</t>
    </r>
  </si>
  <si>
    <t>xfs</t>
  </si>
  <si>
    <t>KDE Plasma Workspaces</t>
  </si>
  <si>
    <t>none (Web based)</t>
  </si>
  <si>
    <t>CoreOS</t>
  </si>
  <si>
    <t>Openbox</t>
  </si>
  <si>
    <t>JWM</t>
  </si>
  <si>
    <r>
      <t>By default Linux-libre, but the Debian Project also hosts a non-free repository allowing blobs to be installed optionally.</t>
    </r>
    <r>
      <rPr>
        <vertAlign val="superscript"/>
        <sz val="6"/>
        <color rgb="FF3366CC"/>
        <rFont val="Arial"/>
        <family val="2"/>
        <charset val="238"/>
      </rPr>
      <t>[86]</t>
    </r>
    <r>
      <rPr>
        <sz val="7.5"/>
        <color rgb="FF202122"/>
        <rFont val="Arial"/>
        <family val="2"/>
        <charset val="238"/>
      </rPr>
      <t> Built with </t>
    </r>
    <r>
      <rPr>
        <sz val="7.5"/>
        <color rgb="FF3366CC"/>
        <rFont val="Arial"/>
        <family val="2"/>
        <charset val="238"/>
      </rPr>
      <t>Linux-libre</t>
    </r>
    <r>
      <rPr>
        <sz val="7.5"/>
        <color rgb="FF202122"/>
        <rFont val="Arial"/>
        <family val="2"/>
        <charset val="238"/>
      </rPr>
      <t> tools.</t>
    </r>
    <r>
      <rPr>
        <vertAlign val="superscript"/>
        <sz val="6"/>
        <color rgb="FF3366CC"/>
        <rFont val="Arial"/>
        <family val="2"/>
        <charset val="238"/>
      </rPr>
      <t>[91]</t>
    </r>
  </si>
  <si>
    <r>
      <t>GNOME, </t>
    </r>
    <r>
      <rPr>
        <sz val="7.5"/>
        <color rgb="FF3366CC"/>
        <rFont val="Arial"/>
        <family val="2"/>
        <charset val="238"/>
      </rPr>
      <t>KDE</t>
    </r>
    <r>
      <rPr>
        <sz val="7.5"/>
        <color rgb="FF202122"/>
        <rFont val="Arial"/>
        <family val="2"/>
        <charset val="238"/>
      </rPr>
      <t>, </t>
    </r>
    <r>
      <rPr>
        <sz val="7.5"/>
        <color rgb="FF3366CC"/>
        <rFont val="Arial"/>
        <family val="2"/>
        <charset val="238"/>
      </rPr>
      <t>Xfce</t>
    </r>
    <r>
      <rPr>
        <sz val="7.5"/>
        <color rgb="FF202122"/>
        <rFont val="Arial"/>
        <family val="2"/>
        <charset val="238"/>
      </rPr>
      <t>, </t>
    </r>
    <r>
      <rPr>
        <sz val="7.5"/>
        <color rgb="FF3366CC"/>
        <rFont val="Arial"/>
        <family val="2"/>
        <charset val="238"/>
      </rPr>
      <t>LXDE</t>
    </r>
    <r>
      <rPr>
        <vertAlign val="superscript"/>
        <sz val="6"/>
        <color rgb="FF3366CC"/>
        <rFont val="Arial"/>
        <family val="2"/>
        <charset val="238"/>
      </rPr>
      <t>[92]</t>
    </r>
  </si>
  <si>
    <r>
      <t>In progress</t>
    </r>
    <r>
      <rPr>
        <vertAlign val="superscript"/>
        <sz val="6"/>
        <color rgb="FF3366CC"/>
        <rFont val="Arial"/>
        <family val="2"/>
        <charset val="238"/>
      </rPr>
      <t>[93][94]</t>
    </r>
  </si>
  <si>
    <t>Xfce</t>
  </si>
  <si>
    <t>runit</t>
  </si>
  <si>
    <t>btrfs[95]</t>
  </si>
  <si>
    <t>GNOME (default Workstation Edition), Spins for: KDE Plasma Workspaces, Xfce, LXDE, MATE (with Compiz), Cinnamon, Sugar on a Stick</t>
  </si>
  <si>
    <t>In progress[96]</t>
  </si>
  <si>
    <t>Funtoo</t>
  </si>
  <si>
    <t>Gentoo</t>
  </si>
  <si>
    <r>
      <t>Awesome</t>
    </r>
    <r>
      <rPr>
        <sz val="7.5"/>
        <color rgb="FF202122"/>
        <rFont val="Arial"/>
        <family val="2"/>
        <charset val="238"/>
      </rPr>
      <t>, Enlightenment, Fluxbox, GNOME, KDE, LXDE-Meta, Openbox, XBMC and Xfce (live DVD)</t>
    </r>
    <r>
      <rPr>
        <vertAlign val="superscript"/>
        <sz val="6"/>
        <color rgb="FF3366CC"/>
        <rFont val="Arial"/>
        <family val="2"/>
        <charset val="238"/>
      </rPr>
      <t>[97]</t>
    </r>
  </si>
  <si>
    <t>Debian Linux kernel, and (unlike Debian) blobs cannot be installed[91]</t>
  </si>
  <si>
    <r>
      <t>Linux-libre</t>
    </r>
    <r>
      <rPr>
        <sz val="7.5"/>
        <color rgb="FF202122"/>
        <rFont val="Arial"/>
        <family val="2"/>
        <charset val="238"/>
      </rPr>
      <t>, </t>
    </r>
    <r>
      <rPr>
        <sz val="7.5"/>
        <color rgb="FF3366CC"/>
        <rFont val="Arial"/>
        <family val="2"/>
        <charset val="238"/>
      </rPr>
      <t>Hurd</t>
    </r>
    <r>
      <rPr>
        <sz val="7.5"/>
        <color rgb="FF202122"/>
        <rFont val="Arial"/>
        <family val="2"/>
        <charset val="238"/>
      </rPr>
      <t> (in progress)</t>
    </r>
    <r>
      <rPr>
        <vertAlign val="superscript"/>
        <sz val="6"/>
        <color rgb="FF3366CC"/>
        <rFont val="Arial"/>
        <family val="2"/>
        <charset val="238"/>
      </rPr>
      <t>[98][99]</t>
    </r>
  </si>
  <si>
    <t>GNU Shepherd</t>
  </si>
  <si>
    <t>GNOME, Xfce, MATE, Enlightenment, Openbox, awesome, i3, ratpoison, EXWM</t>
  </si>
  <si>
    <r>
      <t>In progress</t>
    </r>
    <r>
      <rPr>
        <vertAlign val="superscript"/>
        <sz val="6"/>
        <color rgb="FF3366CC"/>
        <rFont val="Arial"/>
        <family val="2"/>
        <charset val="238"/>
      </rPr>
      <t>[100][101]</t>
    </r>
  </si>
  <si>
    <t>openrc[102]</t>
  </si>
  <si>
    <t>microknoppix</t>
  </si>
  <si>
    <t>LXDE</t>
  </si>
  <si>
    <r>
      <t>LibreCMC</t>
    </r>
    <r>
      <rPr>
        <vertAlign val="superscript"/>
        <sz val="6"/>
        <color rgb="FF3366CC"/>
        <rFont val="Arial"/>
        <family val="2"/>
        <charset val="238"/>
      </rPr>
      <t>[103]</t>
    </r>
  </si>
  <si>
    <t>busybox-init</t>
  </si>
  <si>
    <r>
      <t>Linux Mint</t>
    </r>
    <r>
      <rPr>
        <vertAlign val="superscript"/>
        <sz val="6"/>
        <color rgb="FF3366CC"/>
        <rFont val="Arial"/>
        <family val="2"/>
        <charset val="238"/>
      </rPr>
      <t>[104]</t>
    </r>
  </si>
  <si>
    <r>
      <t>MATE</t>
    </r>
    <r>
      <rPr>
        <sz val="7.5"/>
        <color rgb="FF202122"/>
        <rFont val="Arial"/>
        <family val="2"/>
        <charset val="238"/>
      </rPr>
      <t>, </t>
    </r>
    <r>
      <rPr>
        <sz val="7.5"/>
        <color rgb="FF3366CC"/>
        <rFont val="Arial"/>
        <family val="2"/>
        <charset val="238"/>
      </rPr>
      <t>Cinnamon</t>
    </r>
    <r>
      <rPr>
        <sz val="7.5"/>
        <color rgb="FF202122"/>
        <rFont val="Arial"/>
        <family val="2"/>
        <charset val="238"/>
      </rPr>
      <t>, </t>
    </r>
    <r>
      <rPr>
        <sz val="7.5"/>
        <color rgb="FF3366CC"/>
        <rFont val="Arial"/>
        <family val="2"/>
        <charset val="238"/>
      </rPr>
      <t>KDE 4</t>
    </r>
    <r>
      <rPr>
        <sz val="7.5"/>
        <color rgb="FF202122"/>
        <rFont val="Arial"/>
        <family val="2"/>
        <charset val="238"/>
      </rPr>
      <t>, </t>
    </r>
    <r>
      <rPr>
        <sz val="7.5"/>
        <color rgb="FF3366CC"/>
        <rFont val="Arial"/>
        <family val="2"/>
        <charset val="238"/>
      </rPr>
      <t>XFCE</t>
    </r>
  </si>
  <si>
    <t>KDE Plasma Workspaces, GNOME</t>
  </si>
  <si>
    <t>none[105]</t>
  </si>
  <si>
    <r>
      <t>Xfce</t>
    </r>
    <r>
      <rPr>
        <sz val="7.5"/>
        <color rgb="FF202122"/>
        <rFont val="Arial"/>
        <family val="2"/>
        <charset val="238"/>
      </rPr>
      <t>, </t>
    </r>
    <r>
      <rPr>
        <sz val="7.5"/>
        <color rgb="FF3366CC"/>
        <rFont val="Arial"/>
        <family val="2"/>
        <charset val="238"/>
      </rPr>
      <t>KDE</t>
    </r>
    <r>
      <rPr>
        <sz val="7.5"/>
        <color rgb="FF202122"/>
        <rFont val="Arial"/>
        <family val="2"/>
        <charset val="238"/>
      </rPr>
      <t>, </t>
    </r>
    <r>
      <rPr>
        <sz val="7.5"/>
        <color rgb="FF3366CC"/>
        <rFont val="Arial"/>
        <family val="2"/>
        <charset val="238"/>
      </rPr>
      <t>GNOME</t>
    </r>
    <r>
      <rPr>
        <vertAlign val="superscript"/>
        <sz val="6"/>
        <color rgb="FF3366CC"/>
        <rFont val="Arial"/>
        <family val="2"/>
        <charset val="238"/>
      </rPr>
      <t>[106]</t>
    </r>
  </si>
  <si>
    <t>ext3, ext4</t>
  </si>
  <si>
    <r>
      <t>Musix GNU+Linux</t>
    </r>
    <r>
      <rPr>
        <vertAlign val="superscript"/>
        <sz val="6"/>
        <color rgb="FF3366CC"/>
        <rFont val="Arial"/>
        <family val="2"/>
        <charset val="238"/>
      </rPr>
      <t>[107]</t>
    </r>
  </si>
  <si>
    <t>initscripts</t>
  </si>
  <si>
    <t>Binary blobs or Linux-libre[108]</t>
  </si>
  <si>
    <t>GNOME or KDE Plasma (Default), CDE, Cinnamon, Enlightment, Kodi, Lumina, LXQt, MATE, Pantheon, Phosh, RetroArch, Xfce, Xterm. 40 window managers[109]</t>
  </si>
  <si>
    <t>Yes[110]</t>
  </si>
  <si>
    <t>SquashFS</t>
  </si>
  <si>
    <t>shell script</t>
  </si>
  <si>
    <t>XBMC Media Center</t>
  </si>
  <si>
    <t>btrfs</t>
  </si>
  <si>
    <t>KDE Plasma Workspaces, GNOME, Xfce</t>
  </si>
  <si>
    <t>In progress[111]</t>
  </si>
  <si>
    <r>
      <t>overlayfs</t>
    </r>
    <r>
      <rPr>
        <sz val="7.5"/>
        <color rgb="FF202122"/>
        <rFont val="Arial"/>
        <family val="2"/>
        <charset val="238"/>
      </rPr>
      <t>+</t>
    </r>
    <r>
      <rPr>
        <sz val="7.5"/>
        <color rgb="FF3366CC"/>
        <rFont val="Arial"/>
        <family val="2"/>
        <charset val="238"/>
      </rPr>
      <t>SquashFS</t>
    </r>
    <r>
      <rPr>
        <sz val="7.5"/>
        <color rgb="FF202122"/>
        <rFont val="Arial"/>
        <family val="2"/>
        <charset val="238"/>
      </rPr>
      <t>/</t>
    </r>
    <r>
      <rPr>
        <sz val="7.5"/>
        <color rgb="FF3366CC"/>
        <rFont val="Arial"/>
        <family val="2"/>
        <charset val="238"/>
      </rPr>
      <t>JFFS2</t>
    </r>
    <r>
      <rPr>
        <vertAlign val="superscript"/>
        <sz val="6"/>
        <color rgb="FF3366CC"/>
        <rFont val="Arial"/>
        <family val="2"/>
        <charset val="238"/>
      </rPr>
      <t>[112]</t>
    </r>
  </si>
  <si>
    <t>procd[113]</t>
  </si>
  <si>
    <t>In progress[114]</t>
  </si>
  <si>
    <t>openrc or systemd</t>
  </si>
  <si>
    <t>KDE Plasma Workspaces, GNOME, LXDE, Xfce, Enlightenment, Openbox</t>
  </si>
  <si>
    <t>Enlightenment</t>
  </si>
  <si>
    <t>Squashfs, ext2, ext3, ext4, FAT32, reiser, xfs</t>
  </si>
  <si>
    <t>KDE, LXDE, Xfce, Openbox, Razor-qt</t>
  </si>
  <si>
    <t>SquashFS containing ext2</t>
  </si>
  <si>
    <t>Red Hat Enterprise Linux</t>
  </si>
  <si>
    <t>Rxart Desktop</t>
  </si>
  <si>
    <t>ext4[115]</t>
  </si>
  <si>
    <t>sysvinit, systemd[116]</t>
  </si>
  <si>
    <t>ext4, ext3, ext2, reiserfs, brtfs, xfs</t>
  </si>
  <si>
    <t>RC.d and sysvinit compatible</t>
  </si>
  <si>
    <r>
      <t>KDE, XFCE Fluxbox, </t>
    </r>
    <r>
      <rPr>
        <sz val="7.5"/>
        <color rgb="FF3366CC"/>
        <rFont val="Arial"/>
        <family val="2"/>
        <charset val="238"/>
      </rPr>
      <t>Blackbox</t>
    </r>
    <r>
      <rPr>
        <sz val="7.5"/>
        <color rgb="FF202122"/>
        <rFont val="Arial"/>
        <family val="2"/>
        <charset val="238"/>
      </rPr>
      <t>, fvwm2 </t>
    </r>
    <r>
      <rPr>
        <sz val="7.5"/>
        <color rgb="FF3366CC"/>
        <rFont val="Arial"/>
        <family val="2"/>
        <charset val="238"/>
      </rPr>
      <t>twm</t>
    </r>
  </si>
  <si>
    <t>Budgie, Gnome, MATE, KDE</t>
  </si>
  <si>
    <t>ext2</t>
  </si>
  <si>
    <t>simpleinit-msb</t>
  </si>
  <si>
    <t>Steam</t>
  </si>
  <si>
    <t>SUSE Linux Enterprise Desktop</t>
  </si>
  <si>
    <t>btrfs[117]</t>
  </si>
  <si>
    <t>Vanilla Linux[86]</t>
  </si>
  <si>
    <r>
      <t>Reproducible ISO and USB images</t>
    </r>
    <r>
      <rPr>
        <vertAlign val="superscript"/>
        <sz val="6"/>
        <color rgb="FF3366CC"/>
        <rFont val="Arial"/>
        <family val="2"/>
        <charset val="238"/>
      </rPr>
      <t>[118][119]</t>
    </r>
  </si>
  <si>
    <t>Trisquel</t>
  </si>
  <si>
    <t>ext4, xfs</t>
  </si>
  <si>
    <r>
      <t>GNOME</t>
    </r>
    <r>
      <rPr>
        <sz val="7.5"/>
        <color rgb="FF202122"/>
        <rFont val="Arial"/>
        <family val="2"/>
        <charset val="238"/>
      </rPr>
      <t>, </t>
    </r>
    <r>
      <rPr>
        <sz val="7.5"/>
        <color rgb="FF3366CC"/>
        <rFont val="Arial"/>
        <family val="2"/>
        <charset val="238"/>
      </rPr>
      <t>LXDE</t>
    </r>
  </si>
  <si>
    <t>none - headless server by design; provides Webmin for administration</t>
  </si>
  <si>
    <r>
      <t>Ubuntu</t>
    </r>
    <r>
      <rPr>
        <b/>
        <sz val="7.5"/>
        <color rgb="FF000000"/>
        <rFont val="Arial"/>
        <family val="2"/>
        <charset val="238"/>
      </rPr>
      <t>/</t>
    </r>
    <r>
      <rPr>
        <b/>
        <sz val="7.5"/>
        <color rgb="FF3366CC"/>
        <rFont val="Arial"/>
        <family val="2"/>
        <charset val="238"/>
      </rPr>
      <t>Edubuntu</t>
    </r>
  </si>
  <si>
    <t>ext4[120]</t>
  </si>
  <si>
    <t>Ubuntu GNOME</t>
  </si>
  <si>
    <t>GNOME 3</t>
  </si>
  <si>
    <t>Ubuntu MATE</t>
  </si>
  <si>
    <t>MATE</t>
  </si>
  <si>
    <t>Kubuntu</t>
  </si>
  <si>
    <t>Xubuntu</t>
  </si>
  <si>
    <t>Lubuntu</t>
  </si>
  <si>
    <t>LXQt</t>
  </si>
  <si>
    <r>
      <t>Ututo XS (stable) is de-blobbed with </t>
    </r>
    <r>
      <rPr>
        <sz val="7.5"/>
        <color rgb="FF3366CC"/>
        <rFont val="Arial"/>
        <family val="2"/>
        <charset val="238"/>
      </rPr>
      <t>Linux-libre</t>
    </r>
    <r>
      <rPr>
        <sz val="7.5"/>
        <color rgb="FF202122"/>
        <rFont val="Arial"/>
        <family val="2"/>
        <charset val="238"/>
      </rPr>
      <t> tools.</t>
    </r>
    <r>
      <rPr>
        <vertAlign val="superscript"/>
        <sz val="6"/>
        <color rgb="FF3366CC"/>
        <rFont val="Arial"/>
        <family val="2"/>
        <charset val="238"/>
      </rPr>
      <t>[121]</t>
    </r>
    <r>
      <rPr>
        <sz val="7.5"/>
        <color rgb="FF202122"/>
        <rFont val="Arial"/>
        <family val="2"/>
        <charset val="238"/>
      </rPr>
      <t> Ututo UL (development) uses </t>
    </r>
    <r>
      <rPr>
        <sz val="7.5"/>
        <color rgb="FF3366CC"/>
        <rFont val="Arial"/>
        <family val="2"/>
        <charset val="238"/>
      </rPr>
      <t>Linux-libre</t>
    </r>
    <r>
      <rPr>
        <sz val="7.5"/>
        <color rgb="FF202122"/>
        <rFont val="Arial"/>
        <family val="2"/>
        <charset val="238"/>
      </rPr>
      <t>. Ututo UL means "Ubuntu-Libre"</t>
    </r>
  </si>
  <si>
    <t>ReiserFS</t>
  </si>
  <si>
    <t>KDE, Openbox, Fluxbox, IceWM, Xfce</t>
  </si>
  <si>
    <t>gitfs</t>
  </si>
  <si>
    <t>dwm enforcing a Browser-only interface</t>
  </si>
  <si>
    <t>XBMC Live</t>
  </si>
  <si>
    <t>Default Linux kernel</t>
  </si>
  <si>
    <t>Default file system</t>
  </si>
  <si>
    <t>Default init system</t>
  </si>
  <si>
    <t>Install-time desktop environment or window manager selection</t>
  </si>
  <si>
    <t>Instruction set architecture support[edit]</t>
  </si>
  <si>
    <r>
      <t>Linux kernel portability</t>
    </r>
    <r>
      <rPr>
        <sz val="10"/>
        <color rgb="FF202122"/>
        <rFont val="Arial"/>
        <family val="2"/>
        <charset val="238"/>
      </rPr>
      <t> to </t>
    </r>
    <r>
      <rPr>
        <sz val="10"/>
        <color rgb="FF3366CC"/>
        <rFont val="Arial"/>
        <family val="2"/>
        <charset val="238"/>
      </rPr>
      <t>instruction set architectures</t>
    </r>
    <r>
      <rPr>
        <sz val="10"/>
        <color rgb="FF202122"/>
        <rFont val="Arial"/>
        <family val="2"/>
        <charset val="238"/>
      </rPr>
      <t> other than </t>
    </r>
    <r>
      <rPr>
        <sz val="10"/>
        <color rgb="FF3366CC"/>
        <rFont val="Arial"/>
        <family val="2"/>
        <charset val="238"/>
      </rPr>
      <t>x86</t>
    </r>
    <r>
      <rPr>
        <sz val="10"/>
        <color rgb="FF202122"/>
        <rFont val="Arial"/>
        <family val="2"/>
        <charset val="238"/>
      </rPr>
      <t>, was an early </t>
    </r>
    <r>
      <rPr>
        <sz val="10"/>
        <color rgb="FF3366CC"/>
        <rFont val="Arial"/>
        <family val="2"/>
        <charset val="238"/>
      </rPr>
      <t>feature added to the kernel</t>
    </r>
    <r>
      <rPr>
        <sz val="10"/>
        <color rgb="FF202122"/>
        <rFont val="Arial"/>
        <family val="2"/>
        <charset val="238"/>
      </rPr>
      <t>.</t>
    </r>
  </si>
  <si>
    <t>x86</t>
  </si>
  <si>
    <t>x86-64</t>
  </si>
  <si>
    <t>arm</t>
  </si>
  <si>
    <t>ia64</t>
  </si>
  <si>
    <r>
      <t>ppc</t>
    </r>
    <r>
      <rPr>
        <vertAlign val="superscript"/>
        <sz val="6"/>
        <color rgb="FF3366CC"/>
        <rFont val="Arial"/>
        <family val="2"/>
        <charset val="238"/>
      </rPr>
      <t>[122]</t>
    </r>
  </si>
  <si>
    <t>ppc64</t>
  </si>
  <si>
    <t>sparc32</t>
  </si>
  <si>
    <t>sparc64</t>
  </si>
  <si>
    <r>
      <t>hppa</t>
    </r>
    <r>
      <rPr>
        <vertAlign val="superscript"/>
        <sz val="6"/>
        <color rgb="FF3366CC"/>
        <rFont val="Arial"/>
        <family val="2"/>
        <charset val="238"/>
      </rPr>
      <t>[123]</t>
    </r>
  </si>
  <si>
    <t>loongson</t>
  </si>
  <si>
    <r>
      <t>mips</t>
    </r>
    <r>
      <rPr>
        <vertAlign val="superscript"/>
        <sz val="6"/>
        <color rgb="FF3366CC"/>
        <rFont val="Arial"/>
        <family val="2"/>
        <charset val="238"/>
      </rPr>
      <t>[124]</t>
    </r>
  </si>
  <si>
    <t>sh</t>
  </si>
  <si>
    <t>s390</t>
  </si>
  <si>
    <t>s390x</t>
  </si>
  <si>
    <r>
      <t>alpha</t>
    </r>
    <r>
      <rPr>
        <vertAlign val="superscript"/>
        <sz val="6"/>
        <color rgb="FF3366CC"/>
        <rFont val="Arial"/>
        <family val="2"/>
        <charset val="238"/>
      </rPr>
      <t>[125]</t>
    </r>
  </si>
  <si>
    <r>
      <t>m68k</t>
    </r>
    <r>
      <rPr>
        <vertAlign val="superscript"/>
        <sz val="6"/>
        <color rgb="FF3366CC"/>
        <rFont val="Arial"/>
        <family val="2"/>
        <charset val="238"/>
      </rPr>
      <t>[126]</t>
    </r>
  </si>
  <si>
    <t>riscv</t>
  </si>
  <si>
    <t>Yes</t>
  </si>
  <si>
    <t>Unofficial[127]</t>
  </si>
  <si>
    <t>Official discontinued 2017-11-08[128]</t>
  </si>
  <si>
    <t>Unofficial[129]</t>
  </si>
  <si>
    <t>Discontinued unofficial port</t>
  </si>
  <si>
    <t>Unofficial[130]</t>
  </si>
  <si>
    <t>Discontinued. Unofficial port[131]</t>
  </si>
  <si>
    <t>Unofficial[132]</t>
  </si>
  <si>
    <t>BackTrack</t>
  </si>
  <si>
    <t>Discontinued from BackTrack 5 and superseded by Kali Linux[133]</t>
  </si>
  <si>
    <t>Discontinued from BackTrack 5 and superseded by Kali Linux</t>
  </si>
  <si>
    <t>Discontinued</t>
  </si>
  <si>
    <t>2013-10-23[134]</t>
  </si>
  <si>
    <t>BOSS Linux</t>
  </si>
  <si>
    <t>AltArch</t>
  </si>
  <si>
    <t>3.5-3.8</t>
  </si>
  <si>
    <t>4.1-4.7[135]</t>
  </si>
  <si>
    <t>Beta, Discontinued</t>
  </si>
  <si>
    <t>Beta</t>
  </si>
  <si>
    <r>
      <t>4.2</t>
    </r>
    <r>
      <rPr>
        <vertAlign val="superscript"/>
        <sz val="6"/>
        <color rgb="FF3366CC"/>
        <rFont val="Arial"/>
        <family val="2"/>
        <charset val="238"/>
      </rPr>
      <t>[135][136]</t>
    </r>
  </si>
  <si>
    <r>
      <t>4.1-4.7</t>
    </r>
    <r>
      <rPr>
        <vertAlign val="superscript"/>
        <sz val="6"/>
        <color rgb="FF3366CC"/>
        <rFont val="Arial"/>
        <family val="2"/>
        <charset val="238"/>
      </rPr>
      <t>[135][137]</t>
    </r>
  </si>
  <si>
    <r>
      <t>4.2-4.3</t>
    </r>
    <r>
      <rPr>
        <vertAlign val="superscript"/>
        <sz val="6"/>
        <color rgb="FF3366CC"/>
        <rFont val="Arial"/>
        <family val="2"/>
        <charset val="238"/>
      </rPr>
      <t>[135][138][139]</t>
    </r>
  </si>
  <si>
    <t>CRUX</t>
  </si>
  <si>
    <r>
      <t>Debian</t>
    </r>
    <r>
      <rPr>
        <vertAlign val="superscript"/>
        <sz val="6"/>
        <color rgb="FF3366CC"/>
        <rFont val="Arial"/>
        <family val="2"/>
        <charset val="238"/>
      </rPr>
      <t>[140]</t>
    </r>
  </si>
  <si>
    <t>4.0+</t>
  </si>
  <si>
    <t>2.2+</t>
  </si>
  <si>
    <t>3.0-7.0[141]</t>
  </si>
  <si>
    <t>2.1-4.0[142]</t>
  </si>
  <si>
    <t>-7[143]</t>
  </si>
  <si>
    <t>3.0-5.0</t>
  </si>
  <si>
    <t>3.0+</t>
  </si>
  <si>
    <t>In progress</t>
  </si>
  <si>
    <t>3.0-7</t>
  </si>
  <si>
    <t>7+</t>
  </si>
  <si>
    <t>2.1-5.0</t>
  </si>
  <si>
    <t>2.0-3.1</t>
  </si>
  <si>
    <t>In progress[144]</t>
  </si>
  <si>
    <r>
      <t>Fedora</t>
    </r>
    <r>
      <rPr>
        <vertAlign val="superscript"/>
        <sz val="6"/>
        <color rgb="FF3366CC"/>
        <rFont val="Arial"/>
        <family val="2"/>
        <charset val="238"/>
      </rPr>
      <t>[145]</t>
    </r>
  </si>
  <si>
    <t>Discontinued from</t>
  </si>
  <si>
    <t>Fedora 30</t>
  </si>
  <si>
    <t>Yes[146]</t>
  </si>
  <si>
    <t>Fedora 9</t>
  </si>
  <si>
    <t>[147]</t>
  </si>
  <si>
    <t>Fedora 17</t>
  </si>
  <si>
    <t>Inactive from</t>
  </si>
  <si>
    <t>Fedora 12[148]</t>
  </si>
  <si>
    <t>Fedora 13</t>
  </si>
  <si>
    <t>[149]</t>
  </si>
  <si>
    <t>In progress[150]</t>
  </si>
  <si>
    <t>Finnix</t>
  </si>
  <si>
    <r>
      <t>Gentoo</t>
    </r>
    <r>
      <rPr>
        <vertAlign val="superscript"/>
        <sz val="6"/>
        <color rgb="FF3366CC"/>
        <rFont val="Arial"/>
        <family val="2"/>
        <charset val="238"/>
      </rPr>
      <t>[151]</t>
    </r>
  </si>
  <si>
    <t>Yes[152]</t>
  </si>
  <si>
    <t>Yes[153]</t>
  </si>
  <si>
    <r>
      <t>Yes</t>
    </r>
    <r>
      <rPr>
        <vertAlign val="superscript"/>
        <sz val="6"/>
        <color rgb="FF3366CC"/>
        <rFont val="Arial"/>
        <family val="2"/>
        <charset val="238"/>
      </rPr>
      <t>[154][155]</t>
    </r>
  </si>
  <si>
    <t>Test release[156]</t>
  </si>
  <si>
    <r>
      <t>Guix System</t>
    </r>
    <r>
      <rPr>
        <vertAlign val="superscript"/>
        <sz val="6"/>
        <color rgb="FF3366CC"/>
        <rFont val="Arial"/>
        <family val="2"/>
        <charset val="238"/>
      </rPr>
      <t>[157]</t>
    </r>
  </si>
  <si>
    <t>Yes, ARMv7 and AArch64</t>
  </si>
  <si>
    <t>In progress[158]</t>
  </si>
  <si>
    <t>In progress[159]</t>
  </si>
  <si>
    <t>In progress[160]</t>
  </si>
  <si>
    <t>Yes XBurst</t>
  </si>
  <si>
    <t>Unofficial[161]</t>
  </si>
  <si>
    <t>Yes[162]</t>
  </si>
  <si>
    <t>Unofficial</t>
  </si>
  <si>
    <t>openSUSE Leap</t>
  </si>
  <si>
    <t>v7 64</t>
  </si>
  <si>
    <t>ppc64le</t>
  </si>
  <si>
    <t>openSUSE Tumbleweed</t>
  </si>
  <si>
    <t>v6 v7 64</t>
  </si>
  <si>
    <t>RV64G</t>
  </si>
  <si>
    <r>
      <t>OpenWrt</t>
    </r>
    <r>
      <rPr>
        <vertAlign val="superscript"/>
        <sz val="6"/>
        <color rgb="FF3366CC"/>
        <rFont val="Arial"/>
        <family val="2"/>
        <charset val="238"/>
      </rPr>
      <t>[163]</t>
    </r>
  </si>
  <si>
    <r>
      <t>Oracle Linux</t>
    </r>
    <r>
      <rPr>
        <vertAlign val="superscript"/>
        <sz val="6"/>
        <color rgb="FF3366CC"/>
        <rFont val="Arial"/>
        <family val="2"/>
        <charset val="238"/>
      </rPr>
      <t>[164]</t>
    </r>
  </si>
  <si>
    <t>5[165]</t>
  </si>
  <si>
    <r>
      <t>Yes, ARMv7</t>
    </r>
    <r>
      <rPr>
        <vertAlign val="superscript"/>
        <sz val="5"/>
        <color rgb="FF3366CC"/>
        <rFont val="Arial"/>
        <family val="2"/>
        <charset val="238"/>
      </rPr>
      <t>[166][167]</t>
    </r>
  </si>
  <si>
    <t>Test release[168]</t>
  </si>
  <si>
    <t>Discontinued[169]</t>
  </si>
  <si>
    <t>Test release[170]</t>
  </si>
  <si>
    <t>Red Flag Linux</t>
  </si>
  <si>
    <t>8.0[171]</t>
  </si>
  <si>
    <t>3[172]</t>
  </si>
  <si>
    <r>
      <t>Red Hat Linux</t>
    </r>
    <r>
      <rPr>
        <vertAlign val="superscript"/>
        <sz val="6"/>
        <color rgb="FF3366CC"/>
        <rFont val="Arial"/>
        <family val="2"/>
        <charset val="238"/>
      </rPr>
      <t>[173]</t>
    </r>
  </si>
  <si>
    <t>7.1-7.2</t>
  </si>
  <si>
    <t>Test release</t>
  </si>
  <si>
    <t>5.1[174]</t>
  </si>
  <si>
    <t>4.0-4.2</t>
  </si>
  <si>
    <t>5.1-6.2</t>
  </si>
  <si>
    <t>2.1-7.1</t>
  </si>
  <si>
    <r>
      <t>Red Hat Enterprise Linux</t>
    </r>
    <r>
      <rPr>
        <vertAlign val="superscript"/>
        <sz val="6"/>
        <color rgb="FF3366CC"/>
        <rFont val="Arial"/>
        <family val="2"/>
        <charset val="238"/>
      </rPr>
      <t>[175]</t>
    </r>
  </si>
  <si>
    <t>2.1-6[176]</t>
  </si>
  <si>
    <t>3+</t>
  </si>
  <si>
    <t>Yes[177]</t>
  </si>
  <si>
    <t>2.1-5[178]</t>
  </si>
  <si>
    <t>3-4[179]</t>
  </si>
  <si>
    <t>SHR</t>
  </si>
  <si>
    <t>?[180]</t>
  </si>
  <si>
    <t>?[181]</t>
  </si>
  <si>
    <t>8.1[182]</t>
  </si>
  <si>
    <r>
      <t>SUSE Linux Enterprise Server</t>
    </r>
    <r>
      <rPr>
        <vertAlign val="superscript"/>
        <sz val="6"/>
        <color rgb="FF3366CC"/>
        <rFont val="Arial"/>
        <family val="2"/>
        <charset val="238"/>
      </rPr>
      <t>[183]</t>
    </r>
  </si>
  <si>
    <t>AArch64 only[184]</t>
  </si>
  <si>
    <t>Selected ISOs</t>
  </si>
  <si>
    <t>available</t>
  </si>
  <si>
    <t>No - but under development by community</t>
  </si>
  <si>
    <r>
      <t>Ubuntu</t>
    </r>
    <r>
      <rPr>
        <b/>
        <sz val="7.5"/>
        <color rgb="FF000000"/>
        <rFont val="Arial"/>
        <family val="2"/>
        <charset val="238"/>
      </rPr>
      <t>/</t>
    </r>
    <r>
      <rPr>
        <b/>
        <sz val="7.5"/>
        <color rgb="FF3366CC"/>
        <rFont val="Arial"/>
        <family val="2"/>
        <charset val="238"/>
      </rPr>
      <t>Kubuntu</t>
    </r>
    <r>
      <rPr>
        <b/>
        <sz val="7.5"/>
        <color rgb="FF000000"/>
        <rFont val="Arial"/>
        <family val="2"/>
        <charset val="238"/>
      </rPr>
      <t>/</t>
    </r>
    <r>
      <rPr>
        <b/>
        <sz val="7.5"/>
        <color rgb="FF3366CC"/>
        <rFont val="Arial"/>
        <family val="2"/>
        <charset val="238"/>
      </rPr>
      <t>Xubuntu</t>
    </r>
    <r>
      <rPr>
        <b/>
        <sz val="7.5"/>
        <color rgb="FF000000"/>
        <rFont val="Arial"/>
        <family val="2"/>
        <charset val="238"/>
      </rPr>
      <t>/</t>
    </r>
    <r>
      <rPr>
        <b/>
        <sz val="7.5"/>
        <color rgb="FF3366CC"/>
        <rFont val="Arial"/>
        <family val="2"/>
        <charset val="238"/>
      </rPr>
      <t>Lubuntu</t>
    </r>
  </si>
  <si>
    <t>Ubuntu 20.04</t>
  </si>
  <si>
    <t>Yes, including 64-bit ARMv8-A</t>
  </si>
  <si>
    <t>Ubuntu only, 16.04+[185]</t>
  </si>
  <si>
    <t>Unofficial[186]</t>
  </si>
  <si>
    <t>XBMCbuntu</t>
  </si>
  <si>
    <t>Yellow Dog Linux</t>
  </si>
  <si>
    <t>ppc</t>
  </si>
  <si>
    <t>hppa</t>
  </si>
  <si>
    <t>mips</t>
  </si>
  <si>
    <t>alpha</t>
  </si>
  <si>
    <t>m68k</t>
  </si>
  <si>
    <t>Package management and installation[edit]</t>
  </si>
  <si>
    <t>Information on features in the distributions. Package numbers are only approximate. Some distributions like Debian tend to separate tools into different packages – usually stable release, development release, documentation and debug. Also counting the source package number varies. For debian and rpm based entries it is just the base to produce binary packages, so the total number of packages is the number of binary packages. For Arch based entries, it is additional.</t>
  </si>
  <si>
    <t>Free software repositories</t>
  </si>
  <si>
    <t>Approximate number of pre-compiled packages</t>
  </si>
  <si>
    <t>Approximate number of source packages</t>
  </si>
  <si>
    <t>Default package management tool(s)</t>
  </si>
  <si>
    <t>Package format</t>
  </si>
  <si>
    <t>Default installer</t>
  </si>
  <si>
    <t>Graphical installation process</t>
  </si>
  <si>
    <t>Netinstall</t>
  </si>
  <si>
    <t>Netboot</t>
  </si>
  <si>
    <t>Free, and nonfree</t>
  </si>
  <si>
    <r>
      <t>13,888</t>
    </r>
    <r>
      <rPr>
        <vertAlign val="superscript"/>
        <sz val="6"/>
        <color rgb="FF3366CC"/>
        <rFont val="Arial"/>
        <family val="2"/>
        <charset val="238"/>
      </rPr>
      <t>[187][188]</t>
    </r>
  </si>
  <si>
    <t>apk</t>
  </si>
  <si>
    <t>.apk</t>
  </si>
  <si>
    <t>setup-alpine</t>
  </si>
  <si>
    <t>8,300[189]</t>
  </si>
  <si>
    <t>APT (APT-RPM), RPM</t>
  </si>
  <si>
    <t>RPM</t>
  </si>
  <si>
    <t>13,751[190]</t>
  </si>
  <si>
    <r>
      <t>80,754 from </t>
    </r>
    <r>
      <rPr>
        <sz val="7.5"/>
        <color rgb="FF3366CC"/>
        <rFont val="Arial"/>
        <family val="2"/>
        <charset val="238"/>
      </rPr>
      <t>AUR</t>
    </r>
    <r>
      <rPr>
        <vertAlign val="superscript"/>
        <sz val="6"/>
        <color rgb="FF3366CC"/>
        <rFont val="Arial"/>
        <family val="2"/>
        <charset val="238"/>
      </rPr>
      <t>[191]</t>
    </r>
  </si>
  <si>
    <t>Pacman</t>
  </si>
  <si>
    <r>
      <t>.pkg.tar.zst</t>
    </r>
    <r>
      <rPr>
        <vertAlign val="superscript"/>
        <sz val="6"/>
        <color rgb="FF3366CC"/>
        <rFont val="Arial"/>
        <family val="2"/>
        <charset val="238"/>
      </rPr>
      <t>[192]</t>
    </r>
  </si>
  <si>
    <r>
      <t>arch-install-scripts</t>
    </r>
    <r>
      <rPr>
        <vertAlign val="superscript"/>
        <sz val="6"/>
        <color rgb="FF3366CC"/>
        <rFont val="Arial"/>
        <family val="2"/>
        <charset val="238"/>
      </rPr>
      <t>[193]</t>
    </r>
    <r>
      <rPr>
        <sz val="7.5"/>
        <color rgb="FF202122"/>
        <rFont val="Arial"/>
        <family val="2"/>
        <charset val="238"/>
      </rPr>
      <t> and </t>
    </r>
    <r>
      <rPr>
        <sz val="7.5"/>
        <color rgb="FF3366CC"/>
        <rFont val="Arial"/>
        <family val="2"/>
        <charset val="238"/>
      </rPr>
      <t>archinstaller</t>
    </r>
    <r>
      <rPr>
        <vertAlign val="superscript"/>
        <sz val="6"/>
        <color rgb="FF3366CC"/>
        <rFont val="Arial"/>
        <family val="2"/>
        <charset val="238"/>
      </rPr>
      <t>[194]</t>
    </r>
  </si>
  <si>
    <t>iPXE</t>
  </si>
  <si>
    <t>Free only</t>
  </si>
  <si>
    <t>10,000[195]</t>
  </si>
  <si>
    <t>RPM, yum, APT</t>
  </si>
  <si>
    <t>[a][196]</t>
  </si>
  <si>
    <t>APT</t>
  </si>
  <si>
    <t>.dpkg</t>
  </si>
  <si>
    <t>Ubiquity</t>
  </si>
  <si>
    <t>.deb</t>
  </si>
  <si>
    <t>debian-installer</t>
  </si>
  <si>
    <r>
      <t>6,813</t>
    </r>
    <r>
      <rPr>
        <vertAlign val="superscript"/>
        <sz val="6"/>
        <color rgb="FF3366CC"/>
        <rFont val="Arial"/>
        <family val="2"/>
        <charset val="238"/>
      </rPr>
      <t>[b][197]</t>
    </r>
  </si>
  <si>
    <t>RPM, yum/up2date</t>
  </si>
  <si>
    <t>Anaconda</t>
  </si>
  <si>
    <t>3,074[198]</t>
  </si>
  <si>
    <r>
      <t>CCR</t>
    </r>
    <r>
      <rPr>
        <sz val="7.5"/>
        <color rgb="FF202122"/>
        <rFont val="Arial"/>
        <family val="2"/>
        <charset val="238"/>
      </rPr>
      <t>: 5,342</t>
    </r>
    <r>
      <rPr>
        <vertAlign val="superscript"/>
        <sz val="6"/>
        <color rgb="FF3366CC"/>
        <rFont val="Arial"/>
        <family val="2"/>
        <charset val="238"/>
      </rPr>
      <t>[199]</t>
    </r>
  </si>
  <si>
    <t>Pacman (will be replaced by Akabei in future)</t>
  </si>
  <si>
    <t>.pkg.tar.xz</t>
  </si>
  <si>
    <t>Package manager in development</t>
  </si>
  <si>
    <t>[c]</t>
  </si>
  <si>
    <t>RPM, yum</t>
  </si>
  <si>
    <t>Swupd</t>
  </si>
  <si>
    <t>[d][196]</t>
  </si>
  <si>
    <t>171,937[196]</t>
  </si>
  <si>
    <t>28,923[e]</t>
  </si>
  <si>
    <t>Debian-Installer</t>
  </si>
  <si>
    <t>PXE</t>
  </si>
  <si>
    <t>[f][196]</t>
  </si>
  <si>
    <t>pkgsystem</t>
  </si>
  <si>
    <t>.tlz</t>
  </si>
  <si>
    <t>70,600[200]</t>
  </si>
  <si>
    <t>36,715[201]</t>
  </si>
  <si>
    <r>
      <t>DNF</t>
    </r>
    <r>
      <rPr>
        <sz val="7.5"/>
        <color rgb="FF202122"/>
        <rFont val="Arial"/>
        <family val="2"/>
        <charset val="238"/>
      </rPr>
      <t>, yum, </t>
    </r>
    <r>
      <rPr>
        <sz val="7.5"/>
        <color rgb="FF3366CC"/>
        <rFont val="Arial"/>
        <family val="2"/>
        <charset val="238"/>
      </rPr>
      <t>PackageKit</t>
    </r>
  </si>
  <si>
    <t>10,000[202]</t>
  </si>
  <si>
    <r>
      <t>19,092</t>
    </r>
    <r>
      <rPr>
        <vertAlign val="superscript"/>
        <sz val="6"/>
        <color rgb="FF3366CC"/>
        <rFont val="Arial"/>
        <family val="2"/>
        <charset val="238"/>
      </rPr>
      <t>[203][g]</t>
    </r>
  </si>
  <si>
    <t>Portage</t>
  </si>
  <si>
    <t>.ebuild, .tbz2</t>
  </si>
  <si>
    <t>None (third-party install scripts only)</t>
  </si>
  <si>
    <t>Yes[h]</t>
  </si>
  <si>
    <t>20,571[204]</t>
  </si>
  <si>
    <t>20,571</t>
  </si>
  <si>
    <t>Guix</t>
  </si>
  <si>
    <r>
      <t>.scm</t>
    </r>
    <r>
      <rPr>
        <sz val="7.5"/>
        <color rgb="FF202122"/>
        <rFont val="Arial"/>
        <family val="2"/>
        <charset val="238"/>
      </rPr>
      <t>, </t>
    </r>
    <r>
      <rPr>
        <sz val="7.5"/>
        <color rgb="FF3366CC"/>
        <rFont val="Arial"/>
        <family val="2"/>
        <charset val="238"/>
      </rPr>
      <t>.go</t>
    </r>
  </si>
  <si>
    <t>guix system init[205]</t>
  </si>
  <si>
    <t>Yes[206]</t>
  </si>
  <si>
    <t>Yes[207]</t>
  </si>
  <si>
    <t>5,916[208]</t>
  </si>
  <si>
    <t>.pkg.tar.lz</t>
  </si>
  <si>
    <t>[i][196]</t>
  </si>
  <si>
    <t>[j][196]</t>
  </si>
  <si>
    <t>17,283 (i586), 11,409 (x86-64)[209]</t>
  </si>
  <si>
    <t>8,834[210]</t>
  </si>
  <si>
    <r>
      <t>urpmi</t>
    </r>
    <r>
      <rPr>
        <sz val="7.5"/>
        <color rgb="FF202122"/>
        <rFont val="Arial"/>
        <family val="2"/>
        <charset val="238"/>
      </rPr>
      <t>, </t>
    </r>
    <r>
      <rPr>
        <sz val="7.5"/>
        <color rgb="FF3366CC"/>
        <rFont val="Arial"/>
        <family val="2"/>
        <charset val="238"/>
      </rPr>
      <t>rpmdrake</t>
    </r>
  </si>
  <si>
    <t>DrakX</t>
  </si>
  <si>
    <t>22,600</t>
  </si>
  <si>
    <t>urpmi, rpmdrake</t>
  </si>
  <si>
    <t>[k][191]</t>
  </si>
  <si>
    <r>
      <t>Calamares</t>
    </r>
    <r>
      <rPr>
        <vertAlign val="superscript"/>
        <sz val="6"/>
        <color rgb="FF3366CC"/>
        <rFont val="Arial"/>
        <family val="2"/>
        <charset val="238"/>
      </rPr>
      <t>[211]</t>
    </r>
  </si>
  <si>
    <t>Yes[212]</t>
  </si>
  <si>
    <t>[l][196]</t>
  </si>
  <si>
    <t>MEPIS Install</t>
  </si>
  <si>
    <t>7,109</t>
  </si>
  <si>
    <t>2,899</t>
  </si>
  <si>
    <t>RPM, yum, dnf</t>
  </si>
  <si>
    <t>1,819</t>
  </si>
  <si>
    <t>54,106[213]</t>
  </si>
  <si>
    <t>73,472[214]</t>
  </si>
  <si>
    <t>nix</t>
  </si>
  <si>
    <t>.nix</t>
  </si>
  <si>
    <t>Calamares</t>
  </si>
  <si>
    <t>Yes[215]</t>
  </si>
  <si>
    <t>Yes[216]</t>
  </si>
  <si>
    <t>140[217]</t>
  </si>
  <si>
    <t>XBMCbuntu addon manager, own and 3rd party addons</t>
  </si>
  <si>
    <t>.zip</t>
  </si>
  <si>
    <t>42,236 with PackMan[218]</t>
  </si>
  <si>
    <t>34,000</t>
  </si>
  <si>
    <r>
      <t>YaST</t>
    </r>
    <r>
      <rPr>
        <sz val="7.5"/>
        <color rgb="FF202122"/>
        <rFont val="Arial"/>
        <family val="2"/>
        <charset val="238"/>
      </rPr>
      <t>, </t>
    </r>
    <r>
      <rPr>
        <sz val="7.5"/>
        <color rgb="FF3366CC"/>
        <rFont val="Arial"/>
        <family val="2"/>
        <charset val="238"/>
      </rPr>
      <t>Zypper</t>
    </r>
  </si>
  <si>
    <t>YaST</t>
  </si>
  <si>
    <t>2,000</t>
  </si>
  <si>
    <t>opkg</t>
  </si>
  <si>
    <t>.ipk</t>
  </si>
  <si>
    <t>23,000[219]</t>
  </si>
  <si>
    <t>None (third-party install scripts only) or Calamares</t>
  </si>
  <si>
    <t>4,000</t>
  </si>
  <si>
    <t>[m][196]</t>
  </si>
  <si>
    <t>14,900</t>
  </si>
  <si>
    <t>12,000</t>
  </si>
  <si>
    <t>APT, RPM</t>
  </si>
  <si>
    <t>Puppy</t>
  </si>
  <si>
    <t>PupGet, DotPup</t>
  </si>
  <si>
    <t>.pup, .pet</t>
  </si>
  <si>
    <t>3,000 (plus 9,155 from EPEL[220])</t>
  </si>
  <si>
    <t>Rxart</t>
  </si>
  <si>
    <t>[n][196]</t>
  </si>
  <si>
    <t>[o]</t>
  </si>
  <si>
    <t>Portage, Entropy</t>
  </si>
  <si>
    <t>ebuild, .tbz2</t>
  </si>
  <si>
    <t>Scientific</t>
  </si>
  <si>
    <t>[p]</t>
  </si>
  <si>
    <t>APT/yum</t>
  </si>
  <si>
    <t>2,292</t>
  </si>
  <si>
    <t>7,705 from SlackBuilds[221]</t>
  </si>
  <si>
    <t>slackpkg</t>
  </si>
  <si>
    <r>
      <t>tgz, </t>
    </r>
    <r>
      <rPr>
        <sz val="7.5"/>
        <color rgb="FF3366CC"/>
        <rFont val="Arial"/>
        <family val="2"/>
        <charset val="238"/>
      </rPr>
      <t>.txz</t>
    </r>
    <r>
      <rPr>
        <sz val="7.5"/>
        <color rgb="FF202122"/>
        <rFont val="Arial"/>
        <family val="2"/>
        <charset val="238"/>
      </rPr>
      <t>, </t>
    </r>
    <r>
      <rPr>
        <sz val="7.5"/>
        <color rgb="FF3366CC"/>
        <rFont val="Arial"/>
        <family val="2"/>
        <charset val="238"/>
      </rPr>
      <t>.tlz</t>
    </r>
    <r>
      <rPr>
        <sz val="7.5"/>
        <color rgb="FF202122"/>
        <rFont val="Arial"/>
        <family val="2"/>
        <charset val="238"/>
      </rPr>
      <t>, .tbz</t>
    </r>
  </si>
  <si>
    <r>
      <t>bash script</t>
    </r>
    <r>
      <rPr>
        <vertAlign val="superscript"/>
        <sz val="6"/>
        <color rgb="FF3366CC"/>
        <rFont val="Arial"/>
        <family val="2"/>
        <charset val="238"/>
      </rPr>
      <t>[222]</t>
    </r>
  </si>
  <si>
    <t>2,050</t>
  </si>
  <si>
    <t>.lzm</t>
  </si>
  <si>
    <t>3,381[223]</t>
  </si>
  <si>
    <t>Tazpkg</t>
  </si>
  <si>
    <t>.tazpkg</t>
  </si>
  <si>
    <t>tazinst</t>
  </si>
  <si>
    <t>9,500</t>
  </si>
  <si>
    <t>eopkg</t>
  </si>
  <si>
    <t>.eopkg</t>
  </si>
  <si>
    <t>os-installer</t>
  </si>
  <si>
    <t>8,876</t>
  </si>
  <si>
    <t>Sorcery Package Manager</t>
  </si>
  <si>
    <t>src</t>
  </si>
  <si>
    <t>24,094</t>
  </si>
  <si>
    <t>11,385</t>
  </si>
  <si>
    <t>YaST, Zypper</t>
  </si>
  <si>
    <t>25,160</t>
  </si>
  <si>
    <t>ab, tce-load</t>
  </si>
  <si>
    <t>tcz</t>
  </si>
  <si>
    <t>tc-install, core2usb</t>
  </si>
  <si>
    <t>Tiny SliTaz</t>
  </si>
  <si>
    <t>Web site[224]</t>
  </si>
  <si>
    <t>tazpkg</t>
  </si>
  <si>
    <t>52,748[225]</t>
  </si>
  <si>
    <r>
      <t>[q][196]</t>
    </r>
    <r>
      <rPr>
        <sz val="7.5"/>
        <color rgb="FF202122"/>
        <rFont val="Arial"/>
        <family val="2"/>
        <charset val="238"/>
      </rPr>
      <t> (plus ≈30 custom packages)</t>
    </r>
  </si>
  <si>
    <t>21,041[r] (currently TurnKey only supplies source code for custom packages)</t>
  </si>
  <si>
    <t>DI-Live (custom fork of Debian Installer)</t>
  </si>
  <si>
    <r>
      <t>Ubuntu</t>
    </r>
    <r>
      <rPr>
        <b/>
        <sz val="7.5"/>
        <color rgb="FF000000"/>
        <rFont val="Arial"/>
        <family val="2"/>
        <charset val="238"/>
      </rPr>
      <t>, </t>
    </r>
    <r>
      <rPr>
        <b/>
        <sz val="7.5"/>
        <color rgb="FF3366CC"/>
        <rFont val="Arial"/>
        <family val="2"/>
        <charset val="238"/>
      </rPr>
      <t>Kubuntu</t>
    </r>
    <r>
      <rPr>
        <b/>
        <sz val="7.5"/>
        <color rgb="FF000000"/>
        <rFont val="Arial"/>
        <family val="2"/>
        <charset val="238"/>
      </rPr>
      <t>, </t>
    </r>
    <r>
      <rPr>
        <b/>
        <sz val="7.5"/>
        <color rgb="FF3366CC"/>
        <rFont val="Arial"/>
        <family val="2"/>
        <charset val="238"/>
      </rPr>
      <t>Xubuntu</t>
    </r>
  </si>
  <si>
    <r>
      <t>110,066</t>
    </r>
    <r>
      <rPr>
        <vertAlign val="superscript"/>
        <sz val="6"/>
        <color rgb="FF3366CC"/>
        <rFont val="Arial"/>
        <family val="2"/>
        <charset val="238"/>
      </rPr>
      <t>[s][196][226]</t>
    </r>
  </si>
  <si>
    <t>24,474[t]</t>
  </si>
  <si>
    <t>5,000</t>
  </si>
  <si>
    <t>UTUTO Package Manager</t>
  </si>
  <si>
    <t>ebuild</t>
  </si>
  <si>
    <t>Vector Linux</t>
  </si>
  <si>
    <r>
      <t>slapt-get</t>
    </r>
    <r>
      <rPr>
        <sz val="7.5"/>
        <color rgb="FF202122"/>
        <rFont val="Arial"/>
        <family val="2"/>
        <charset val="238"/>
      </rPr>
      <t>, </t>
    </r>
    <r>
      <rPr>
        <sz val="7.5"/>
        <color rgb="FF3366CC"/>
        <rFont val="Arial"/>
        <family val="2"/>
        <charset val="238"/>
      </rPr>
      <t>gslapt</t>
    </r>
    <r>
      <rPr>
        <sz val="7.5"/>
        <color rgb="FF202122"/>
        <rFont val="Arial"/>
        <family val="2"/>
        <charset val="238"/>
      </rPr>
      <t>, installpkg</t>
    </r>
  </si>
  <si>
    <t>tgz</t>
  </si>
  <si>
    <t>Free, nonfree and multilib</t>
  </si>
  <si>
    <t>6,000</t>
  </si>
  <si>
    <t>6,719</t>
  </si>
  <si>
    <t>xbps</t>
  </si>
  <si>
    <t>.xbps</t>
  </si>
  <si>
    <t>ncurses script</t>
  </si>
  <si>
    <t>[u][196]</t>
  </si>
  <si>
    <t>dpkg</t>
  </si>
  <si>
    <t>netpkg, installpkg, upgradepkg</t>
  </si>
  <si>
    <t>tgz, txz</t>
  </si>
  <si>
    <t>Default package management tools</t>
  </si>
  <si>
    <t>Live media[edit]</t>
  </si>
  <si>
    <t>Size of media (MB)</t>
  </si>
  <si>
    <t>RAM use (MB)</t>
  </si>
  <si>
    <t>Boots from CD</t>
  </si>
  <si>
    <t>Boots from DVD</t>
  </si>
  <si>
    <t>Installable live CD/DVD</t>
  </si>
  <si>
    <t>Installable from USB</t>
  </si>
  <si>
    <t>minimum 80</t>
  </si>
  <si>
    <t>AUSTRUMI</t>
  </si>
  <si>
    <t>BLAG Linux and GNU</t>
  </si>
  <si>
    <t>1,024</t>
  </si>
  <si>
    <t>603 (Minimal) 4,096 (DVD)</t>
  </si>
  <si>
    <t>Yes (installable since 6.0)</t>
  </si>
  <si>
    <t>2,150</t>
  </si>
  <si>
    <t>1,650</t>
  </si>
  <si>
    <t>up to version 2.x</t>
  </si>
  <si>
    <t>1,434</t>
  </si>
  <si>
    <t>256 to 1,024</t>
  </si>
  <si>
    <t>260 (Minimal) 2,048 (Live DVD)</t>
  </si>
  <si>
    <t>up to 128</t>
  </si>
  <si>
    <r>
      <t>gNewSense</t>
    </r>
    <r>
      <rPr>
        <vertAlign val="superscript"/>
        <sz val="6"/>
        <color rgb="FF3366CC"/>
        <rFont val="Arial"/>
        <family val="2"/>
        <charset val="238"/>
      </rPr>
      <t>[227]</t>
    </r>
  </si>
  <si>
    <t>1,200</t>
  </si>
  <si>
    <t>32 to 128</t>
  </si>
  <si>
    <r>
      <t>Guix System</t>
    </r>
    <r>
      <rPr>
        <vertAlign val="superscript"/>
        <sz val="6"/>
        <color rgb="FF3366CC"/>
        <rFont val="Arial"/>
        <family val="2"/>
        <charset val="238"/>
      </rPr>
      <t>[228]</t>
    </r>
  </si>
  <si>
    <t>1,124</t>
  </si>
  <si>
    <t>up to version 0.3.x</t>
  </si>
  <si>
    <t>Knoppix CD</t>
  </si>
  <si>
    <t>128 to 320</t>
  </si>
  <si>
    <t>Only DVD edition is maintained</t>
  </si>
  <si>
    <t>Knoppix DVD</t>
  </si>
  <si>
    <t>4,813</t>
  </si>
  <si>
    <t>128 to 500</t>
  </si>
  <si>
    <t>Mandriva Linux One</t>
  </si>
  <si>
    <t>128 to 768</t>
  </si>
  <si>
    <t>473 to 2,200[229]</t>
  </si>
  <si>
    <t>700 to 4,000</t>
  </si>
  <si>
    <t>128 to 512</t>
  </si>
  <si>
    <t>Nanolinux</t>
  </si>
  <si>
    <t>≈64</t>
  </si>
  <si>
    <t>780 (Minimal), 2200 (GNOME), 1700 (Plasma)</t>
  </si>
  <si>
    <t>openGEU</t>
  </si>
  <si>
    <t>192 to 512</t>
  </si>
  <si>
    <t>openSUSE (Not 42.1)</t>
  </si>
  <si>
    <t>min 4</t>
  </si>
  <si>
    <t>min 16</t>
  </si>
  <si>
    <t>400 to 3,300</t>
  </si>
  <si>
    <t>1,256 to 1,276</t>
  </si>
  <si>
    <t>130 to 700</t>
  </si>
  <si>
    <t>96 to 512</t>
  </si>
  <si>
    <t>666 and 700</t>
  </si>
  <si>
    <t>48 to 96</t>
  </si>
  <si>
    <t>By hand[230]</t>
  </si>
  <si>
    <t>By hand</t>
  </si>
  <si>
    <t>224 to 373</t>
  </si>
  <si>
    <t>min 36</t>
  </si>
  <si>
    <t>Puppy Linux (Slacko)</t>
  </si>
  <si>
    <t>32 to 192</t>
  </si>
  <si>
    <t>Puredyne</t>
  </si>
  <si>
    <t>Sabayon Linux Live CD</t>
  </si>
  <si>
    <t>Sabayon Linux Live DVD</t>
  </si>
  <si>
    <t>2,400</t>
  </si>
  <si>
    <t>431 to 2,300[231]</t>
  </si>
  <si>
    <t>2,600</t>
  </si>
  <si>
    <t>64 to 1,024[232]</t>
  </si>
  <si>
    <t>96 to 320</t>
  </si>
  <si>
    <t>SystemRescueCD</t>
  </si>
  <si>
    <t>48 to 256</t>
  </si>
  <si>
    <t>≈900</t>
  </si>
  <si>
    <t>≈1,024</t>
  </si>
  <si>
    <t>Yes (when run from DVD)</t>
  </si>
  <si>
    <t>By SliTaz</t>
  </si>
  <si>
    <t>1,500[233]</t>
  </si>
  <si>
    <t>TurnKey GNU/Linux Core (base) appliance ISO</t>
  </si>
  <si>
    <t>~173</t>
  </si>
  <si>
    <t>1,700[234]</t>
  </si>
  <si>
    <t>3,500</t>
  </si>
  <si>
    <t>Edubuntu</t>
  </si>
  <si>
    <t>2,900[235]</t>
  </si>
  <si>
    <t>1,400[236]</t>
  </si>
  <si>
    <t>1,200[237]</t>
  </si>
  <si>
    <t>Security features[edit]</t>
  </si>
  <si>
    <t>Compile time buffer checks</t>
  </si>
  <si>
    <t>Mandatory access control</t>
  </si>
  <si>
    <t>Software executable space protection</t>
  </si>
  <si>
    <t>grsecurity</t>
  </si>
  <si>
    <t>RSBAC</t>
  </si>
  <si>
    <t>Yes[238]</t>
  </si>
  <si>
    <t>Un­known</t>
  </si>
  <si>
    <t>PaX</t>
  </si>
  <si>
    <t>Discontinued in 3.8.0</t>
  </si>
  <si>
    <t>Android (operating system)</t>
  </si>
  <si>
    <t>Yes, since Android Marshmallow</t>
  </si>
  <si>
    <t>Optional</t>
  </si>
  <si>
    <r>
      <t>SELinux</t>
    </r>
    <r>
      <rPr>
        <sz val="7.5"/>
        <color rgb="FF202122"/>
        <rFont val="Arial"/>
        <family val="2"/>
        <charset val="238"/>
      </rPr>
      <t>, </t>
    </r>
    <r>
      <rPr>
        <sz val="7.5"/>
        <color rgb="FF3366CC"/>
        <rFont val="Arial"/>
        <family val="2"/>
        <charset val="238"/>
      </rPr>
      <t>AppArmor</t>
    </r>
  </si>
  <si>
    <t>PaX optional</t>
  </si>
  <si>
    <r>
      <t>SELinux</t>
    </r>
    <r>
      <rPr>
        <vertAlign val="superscript"/>
        <sz val="6"/>
        <color rgb="FF3366CC"/>
        <rFont val="Arial"/>
        <family val="2"/>
        <charset val="238"/>
      </rPr>
      <t>[239]</t>
    </r>
  </si>
  <si>
    <r>
      <t>Exec Shield</t>
    </r>
    <r>
      <rPr>
        <vertAlign val="superscript"/>
        <sz val="6"/>
        <color rgb="FF3366CC"/>
        <rFont val="Arial"/>
        <family val="2"/>
        <charset val="238"/>
      </rPr>
      <t>[240]</t>
    </r>
  </si>
  <si>
    <t>SELinux, AppArmor</t>
  </si>
  <si>
    <t>SELinux, AppArmor[v]</t>
  </si>
  <si>
    <t>AppArmor</t>
  </si>
  <si>
    <t>SELinux</t>
  </si>
  <si>
    <t>Optional[241]</t>
  </si>
  <si>
    <t>AppArmor, tomoyo</t>
  </si>
  <si>
    <t>AppArmor[242]</t>
  </si>
  <si>
    <r>
      <t>Hardware NX</t>
    </r>
    <r>
      <rPr>
        <sz val="7.5"/>
        <color rgb="FF202122"/>
        <rFont val="Arial"/>
        <family val="2"/>
        <charset val="238"/>
      </rPr>
      <t> and other methods in mainline kernel and toolchain</t>
    </r>
    <r>
      <rPr>
        <vertAlign val="superscript"/>
        <sz val="6"/>
        <color rgb="FF3366CC"/>
        <rFont val="Arial"/>
        <family val="2"/>
        <charset val="238"/>
      </rPr>
      <t>[243]</t>
    </r>
  </si>
  <si>
    <t>SELinux, AppArmor[w]</t>
  </si>
  <si>
    <t>Yes[244]</t>
  </si>
  <si>
    <r>
      <t>SELinux</t>
    </r>
    <r>
      <rPr>
        <sz val="7.5"/>
        <color rgb="FF202122"/>
        <rFont val="Arial"/>
        <family val="2"/>
        <charset val="238"/>
      </rPr>
      <t>, </t>
    </r>
    <r>
      <rPr>
        <sz val="7.5"/>
        <color rgb="FF3366CC"/>
        <rFont val="Arial"/>
        <family val="2"/>
        <charset val="238"/>
      </rPr>
      <t>AppArmor</t>
    </r>
    <r>
      <rPr>
        <sz val="7.5"/>
        <color rgb="FF202122"/>
        <rFont val="Arial"/>
        <family val="2"/>
        <charset val="238"/>
      </rPr>
      <t> </t>
    </r>
    <r>
      <rPr>
        <vertAlign val="superscript"/>
        <sz val="6"/>
        <color rgb="FF3366CC"/>
        <rFont val="Arial"/>
        <family val="2"/>
        <charset val="238"/>
      </rPr>
      <t>[244]</t>
    </r>
  </si>
  <si>
    <t>Apple Silicon Support[edit]</t>
  </si>
  <si>
    <t>Direct Install</t>
  </si>
  <si>
    <t>Working Virtualisation</t>
  </si>
  <si>
    <t>Community Version</t>
  </si>
  <si>
    <t>Kali</t>
  </si>
  <si>
    <t>Unknown</t>
  </si>
  <si>
    <t>N/A</t>
  </si>
  <si>
    <t>See also[edit]</t>
  </si>
  <si>
    <t>Free and open-source software portal</t>
  </si>
  <si>
    <t>Linux portal</t>
  </si>
  <si>
    <t>Comparison of netbook-oriented Linux distributions</t>
  </si>
  <si>
    <t>Comparison of operating systems</t>
  </si>
  <si>
    <t>DistroWatch</t>
  </si>
  <si>
    <t>List of Linux distributions</t>
  </si>
  <si>
    <t>Notes[edit]</t>
  </si>
  <si>
    <t>a. ^ Based on Debian</t>
  </si>
  <si>
    <t>b. ^ Based on Fedora</t>
  </si>
  <si>
    <t>c. ^ Based on Fedora</t>
  </si>
  <si>
    <t>d. ^ Based on Debian</t>
  </si>
  <si>
    <r>
      <t>e. ^</t>
    </r>
    <r>
      <rPr>
        <sz val="8"/>
        <color rgb="FF202122"/>
        <rFont val="Arial"/>
        <family val="2"/>
        <charset val="238"/>
      </rPr>
      <t> From the Sources.gz files in the </t>
    </r>
    <r>
      <rPr>
        <sz val="8"/>
        <color rgb="FF3366CC"/>
        <rFont val="Arial"/>
        <family val="2"/>
        <charset val="238"/>
      </rPr>
      <t>main</t>
    </r>
    <r>
      <rPr>
        <sz val="8"/>
        <color rgb="FF202122"/>
        <rFont val="Arial"/>
        <family val="2"/>
        <charset val="238"/>
      </rPr>
      <t>, </t>
    </r>
    <r>
      <rPr>
        <sz val="8"/>
        <color rgb="FF3366CC"/>
        <rFont val="Arial"/>
        <family val="2"/>
        <charset val="238"/>
      </rPr>
      <t>contrib</t>
    </r>
    <r>
      <rPr>
        <sz val="8"/>
        <color rgb="FF202122"/>
        <rFont val="Arial"/>
        <family val="2"/>
        <charset val="238"/>
      </rPr>
      <t> and </t>
    </r>
    <r>
      <rPr>
        <sz val="8"/>
        <color rgb="FF3366CC"/>
        <rFont val="Arial"/>
        <family val="2"/>
        <charset val="238"/>
      </rPr>
      <t>non-free</t>
    </r>
    <r>
      <rPr>
        <sz val="8"/>
        <color rgb="FF202122"/>
        <rFont val="Arial"/>
        <family val="2"/>
        <charset val="238"/>
      </rPr>
      <t> sections of Debian Buster. On the 2020-06-12, Debian Sid, the development release, have 31717 source packages.</t>
    </r>
  </si>
  <si>
    <t>f. ^ Based on Debian</t>
  </si>
  <si>
    <r>
      <t>g. ^</t>
    </r>
    <r>
      <rPr>
        <sz val="8"/>
        <color rgb="FF202122"/>
        <rFont val="Arial"/>
        <family val="2"/>
        <charset val="238"/>
      </rPr>
      <t> Note this number is just of packages in the Official Gentoo Overlay (or Portage Tree). Several hundred other packages are available from </t>
    </r>
    <r>
      <rPr>
        <sz val="8"/>
        <color rgb="FF3366CC"/>
        <rFont val="Arial"/>
        <family val="2"/>
        <charset val="238"/>
      </rPr>
      <t>other overlays</t>
    </r>
  </si>
  <si>
    <t>h. ^ Can be installed graphically (GTK+ and ncurses), but traditionally done by command line (install cd, live cd, netboot, and from distributions).</t>
  </si>
  <si>
    <t>i. ^ Based on Debian</t>
  </si>
  <si>
    <t>j. ^ Based on Debian</t>
  </si>
  <si>
    <t>k. ^ Based on AUR</t>
  </si>
  <si>
    <t>l. ^ Based on Debian</t>
  </si>
  <si>
    <t>m. ^ Based on Debian</t>
  </si>
  <si>
    <t>n. ^ Based on Debian</t>
  </si>
  <si>
    <t>o. ^ Based on Gentoo</t>
  </si>
  <si>
    <t>p. ^ Based on Fedora</t>
  </si>
  <si>
    <t>q. ^ Based on Debian</t>
  </si>
  <si>
    <r>
      <t>r. ^</t>
    </r>
    <r>
      <rPr>
        <sz val="8"/>
        <color rgb="FF202122"/>
        <rFont val="Arial"/>
        <family val="2"/>
        <charset val="238"/>
      </rPr>
      <t> From the Sources.gz files in the </t>
    </r>
    <r>
      <rPr>
        <sz val="8"/>
        <color rgb="FF3366CC"/>
        <rFont val="Arial"/>
        <family val="2"/>
        <charset val="238"/>
      </rPr>
      <t>main</t>
    </r>
    <r>
      <rPr>
        <sz val="8"/>
        <color rgb="FF202122"/>
        <rFont val="Arial"/>
        <family val="2"/>
        <charset val="238"/>
      </rPr>
      <t>, </t>
    </r>
    <r>
      <rPr>
        <sz val="8"/>
        <color rgb="FF3366CC"/>
        <rFont val="Arial"/>
        <family val="2"/>
        <charset val="238"/>
      </rPr>
      <t>contrib</t>
    </r>
    <r>
      <rPr>
        <sz val="8"/>
        <color rgb="FF202122"/>
        <rFont val="Arial"/>
        <family val="2"/>
        <charset val="238"/>
      </rPr>
      <t> and </t>
    </r>
    <r>
      <rPr>
        <sz val="8"/>
        <color rgb="FF3366CC"/>
        <rFont val="Arial"/>
        <family val="2"/>
        <charset val="238"/>
      </rPr>
      <t>non-free</t>
    </r>
    <r>
      <rPr>
        <sz val="8"/>
        <color rgb="FF202122"/>
        <rFont val="Arial"/>
        <family val="2"/>
        <charset val="238"/>
      </rPr>
      <t> sections of Debian Jessie. On the 2015-11-21, Debian Sid, the development release, have 24757 source packages.</t>
    </r>
  </si>
  <si>
    <t>s. ^ Based on Debian</t>
  </si>
  <si>
    <r>
      <t>t. ^</t>
    </r>
    <r>
      <rPr>
        <sz val="8"/>
        <color rgb="FF202122"/>
        <rFont val="Arial"/>
        <family val="2"/>
        <charset val="238"/>
      </rPr>
      <t> From the Sources.gz files in the </t>
    </r>
    <r>
      <rPr>
        <sz val="8"/>
        <color rgb="FF3366CC"/>
        <rFont val="Arial"/>
        <family val="2"/>
        <charset val="238"/>
      </rPr>
      <t>main</t>
    </r>
    <r>
      <rPr>
        <sz val="8"/>
        <color rgb="FF202122"/>
        <rFont val="Arial"/>
        <family val="2"/>
        <charset val="238"/>
      </rPr>
      <t>,</t>
    </r>
    <r>
      <rPr>
        <sz val="8"/>
        <color rgb="FF3366CC"/>
        <rFont val="Arial"/>
        <family val="2"/>
        <charset val="238"/>
      </rPr>
      <t>universe</t>
    </r>
    <r>
      <rPr>
        <sz val="8"/>
        <color rgb="FF202122"/>
        <rFont val="Arial"/>
        <family val="2"/>
        <charset val="238"/>
      </rPr>
      <t>, </t>
    </r>
    <r>
      <rPr>
        <sz val="8"/>
        <color rgb="FF3366CC"/>
        <rFont val="Arial"/>
        <family val="2"/>
        <charset val="238"/>
      </rPr>
      <t>multiverse</t>
    </r>
    <r>
      <rPr>
        <sz val="8"/>
        <color rgb="FF202122"/>
        <rFont val="Arial"/>
        <family val="2"/>
        <charset val="238"/>
      </rPr>
      <t> and </t>
    </r>
    <r>
      <rPr>
        <sz val="8"/>
        <color rgb="FF3366CC"/>
        <rFont val="Arial"/>
        <family val="2"/>
        <charset val="238"/>
      </rPr>
      <t>restricted</t>
    </r>
    <r>
      <rPr>
        <sz val="8"/>
        <color rgb="FF202122"/>
        <rFont val="Arial"/>
        <family val="2"/>
        <charset val="238"/>
      </rPr>
      <t> sections of Ubuntu Wily.</t>
    </r>
  </si>
  <si>
    <t>u. ^ Based on Debian</t>
  </si>
  <si>
    <t>v. ^ Based on Debian</t>
  </si>
  <si>
    <t>w. ^ Based on Ubuntu</t>
  </si>
  <si>
    <t>References[edit]</t>
  </si>
  <si>
    <r>
      <t>1. ^</t>
    </r>
    <r>
      <rPr>
        <sz val="8"/>
        <color rgb="FF202122"/>
        <rFont val="Arial"/>
        <family val="2"/>
        <charset val="238"/>
      </rPr>
      <t> </t>
    </r>
    <r>
      <rPr>
        <i/>
        <sz val="8"/>
        <color rgb="FF3366CC"/>
        <rFont val="Arial"/>
        <family val="2"/>
        <charset val="238"/>
      </rPr>
      <t>"List of Free GNU/Linux Distributions - GNU Project - Free Software Foundation"</t>
    </r>
    <r>
      <rPr>
        <i/>
        <sz val="8"/>
        <color rgb="FF202122"/>
        <rFont val="Arial"/>
        <family val="2"/>
        <charset val="238"/>
      </rPr>
      <t>. Gnu.org. Retrieved 12 November 2016.</t>
    </r>
  </si>
  <si>
    <r>
      <t>2. ^</t>
    </r>
    <r>
      <rPr>
        <sz val="8"/>
        <color rgb="FF202122"/>
        <rFont val="Arial"/>
        <family val="2"/>
        <charset val="238"/>
      </rPr>
      <t> </t>
    </r>
    <r>
      <rPr>
        <i/>
        <sz val="8"/>
        <color rgb="FF3366CC"/>
        <rFont val="Arial"/>
        <family val="2"/>
        <charset val="238"/>
      </rPr>
      <t>"About - AlmaLinux"</t>
    </r>
    <r>
      <rPr>
        <i/>
        <sz val="8"/>
        <color rgb="FF202122"/>
        <rFont val="Arial"/>
        <family val="2"/>
        <charset val="238"/>
      </rPr>
      <t>.</t>
    </r>
  </si>
  <si>
    <r>
      <t>3. ^</t>
    </r>
    <r>
      <rPr>
        <sz val="8"/>
        <color rgb="FF202122"/>
        <rFont val="Arial"/>
        <family val="2"/>
        <charset val="238"/>
      </rPr>
      <t> </t>
    </r>
    <r>
      <rPr>
        <i/>
        <sz val="8"/>
        <color rgb="FF3366CC"/>
        <rFont val="Arial"/>
        <family val="2"/>
        <charset val="238"/>
      </rPr>
      <t>""Alpine 3.17.2 released""</t>
    </r>
    <r>
      <rPr>
        <i/>
        <sz val="8"/>
        <color rgb="FF202122"/>
        <rFont val="Arial"/>
        <family val="2"/>
        <charset val="238"/>
      </rPr>
      <t>.</t>
    </r>
  </si>
  <si>
    <r>
      <t>4. ^</t>
    </r>
    <r>
      <rPr>
        <sz val="8"/>
        <color rgb="FF202122"/>
        <rFont val="Arial"/>
        <family val="2"/>
        <charset val="238"/>
      </rPr>
      <t> </t>
    </r>
    <r>
      <rPr>
        <i/>
        <sz val="8"/>
        <color rgb="FF3366CC"/>
        <rFont val="Arial"/>
        <family val="2"/>
        <charset val="238"/>
      </rPr>
      <t>"Новая версия российской ОС «Альт Рабочая станция К» 10.1"</t>
    </r>
    <r>
      <rPr>
        <i/>
        <sz val="8"/>
        <color rgb="FF202122"/>
        <rFont val="Arial"/>
        <family val="2"/>
        <charset val="238"/>
      </rPr>
      <t>. 15 November 2022. Retrieved 22 December 2021.</t>
    </r>
  </si>
  <si>
    <r>
      <t>5. ^</t>
    </r>
    <r>
      <rPr>
        <sz val="8"/>
        <color rgb="FF202122"/>
        <rFont val="Arial"/>
        <family val="2"/>
        <charset val="238"/>
      </rPr>
      <t> </t>
    </r>
    <r>
      <rPr>
        <i/>
        <sz val="8"/>
        <color rgb="FF3366CC"/>
        <rFont val="Arial"/>
        <family val="2"/>
        <charset val="238"/>
      </rPr>
      <t>"antiX-22 released"</t>
    </r>
    <r>
      <rPr>
        <i/>
        <sz val="8"/>
        <color rgb="FF202122"/>
        <rFont val="Arial"/>
        <family val="2"/>
        <charset val="238"/>
      </rPr>
      <t>. 19 October 2022. Retrieved 3 June 2022.</t>
    </r>
  </si>
  <si>
    <r>
      <t>6. ^ </t>
    </r>
    <r>
      <rPr>
        <sz val="8"/>
        <color rgb="FF3366CC"/>
        <rFont val="Arial"/>
        <family val="2"/>
        <charset val="238"/>
      </rPr>
      <t>Jump up to:</t>
    </r>
    <r>
      <rPr>
        <b/>
        <i/>
        <vertAlign val="superscript"/>
        <sz val="6"/>
        <color rgb="FF3366CC"/>
        <rFont val="Arial"/>
        <family val="2"/>
        <charset val="238"/>
      </rPr>
      <t>a</t>
    </r>
    <r>
      <rPr>
        <sz val="8"/>
        <color rgb="FF202122"/>
        <rFont val="Arial"/>
        <family val="2"/>
        <charset val="238"/>
      </rPr>
      <t> </t>
    </r>
    <r>
      <rPr>
        <b/>
        <i/>
        <vertAlign val="superscript"/>
        <sz val="6"/>
        <color rgb="FF3366CC"/>
        <rFont val="Arial"/>
        <family val="2"/>
        <charset val="238"/>
      </rPr>
      <t>b</t>
    </r>
    <r>
      <rPr>
        <sz val="8"/>
        <color rgb="FF202122"/>
        <rFont val="Arial"/>
        <family val="2"/>
        <charset val="238"/>
      </rPr>
      <t> </t>
    </r>
    <r>
      <rPr>
        <b/>
        <i/>
        <vertAlign val="superscript"/>
        <sz val="6"/>
        <color rgb="FF3366CC"/>
        <rFont val="Arial"/>
        <family val="2"/>
        <charset val="238"/>
      </rPr>
      <t>c</t>
    </r>
    <r>
      <rPr>
        <sz val="8"/>
        <color rgb="FF202122"/>
        <rFont val="Arial"/>
        <family val="2"/>
        <charset val="238"/>
      </rPr>
      <t> </t>
    </r>
    <r>
      <rPr>
        <b/>
        <i/>
        <vertAlign val="superscript"/>
        <sz val="6"/>
        <color rgb="FF3366CC"/>
        <rFont val="Arial"/>
        <family val="2"/>
        <charset val="238"/>
      </rPr>
      <t>d</t>
    </r>
    <r>
      <rPr>
        <sz val="8"/>
        <color rgb="FF202122"/>
        <rFont val="Arial"/>
        <family val="2"/>
        <charset val="238"/>
      </rPr>
      <t> </t>
    </r>
    <r>
      <rPr>
        <b/>
        <i/>
        <vertAlign val="superscript"/>
        <sz val="6"/>
        <color rgb="FF3366CC"/>
        <rFont val="Arial"/>
        <family val="2"/>
        <charset val="238"/>
      </rPr>
      <t>e</t>
    </r>
    <r>
      <rPr>
        <sz val="8"/>
        <color rgb="FF202122"/>
        <rFont val="Arial"/>
        <family val="2"/>
        <charset val="238"/>
      </rPr>
      <t> </t>
    </r>
    <r>
      <rPr>
        <b/>
        <i/>
        <vertAlign val="superscript"/>
        <sz val="6"/>
        <color rgb="FF3366CC"/>
        <rFont val="Arial"/>
        <family val="2"/>
        <charset val="238"/>
      </rPr>
      <t>f</t>
    </r>
    <r>
      <rPr>
        <sz val="8"/>
        <color rgb="FF202122"/>
        <rFont val="Arial"/>
        <family val="2"/>
        <charset val="238"/>
      </rPr>
      <t> </t>
    </r>
    <r>
      <rPr>
        <b/>
        <i/>
        <vertAlign val="superscript"/>
        <sz val="6"/>
        <color rgb="FF3366CC"/>
        <rFont val="Arial"/>
        <family val="2"/>
        <charset val="238"/>
      </rPr>
      <t>g</t>
    </r>
    <r>
      <rPr>
        <sz val="8"/>
        <color rgb="FF202122"/>
        <rFont val="Arial"/>
        <family val="2"/>
        <charset val="238"/>
      </rPr>
      <t> </t>
    </r>
    <r>
      <rPr>
        <b/>
        <i/>
        <vertAlign val="superscript"/>
        <sz val="6"/>
        <color rgb="FF3366CC"/>
        <rFont val="Arial"/>
        <family val="2"/>
        <charset val="238"/>
      </rPr>
      <t>h</t>
    </r>
    <r>
      <rPr>
        <sz val="8"/>
        <color rgb="FF202122"/>
        <rFont val="Arial"/>
        <family val="2"/>
        <charset val="238"/>
      </rPr>
      <t> </t>
    </r>
    <r>
      <rPr>
        <b/>
        <i/>
        <vertAlign val="superscript"/>
        <sz val="6"/>
        <color rgb="FF3366CC"/>
        <rFont val="Arial"/>
        <family val="2"/>
        <charset val="238"/>
      </rPr>
      <t>i</t>
    </r>
    <r>
      <rPr>
        <sz val="8"/>
        <color rgb="FF202122"/>
        <rFont val="Arial"/>
        <family val="2"/>
        <charset val="238"/>
      </rPr>
      <t> </t>
    </r>
    <r>
      <rPr>
        <b/>
        <i/>
        <vertAlign val="superscript"/>
        <sz val="6"/>
        <color rgb="FF3366CC"/>
        <rFont val="Arial"/>
        <family val="2"/>
        <charset val="238"/>
      </rPr>
      <t>j</t>
    </r>
    <r>
      <rPr>
        <sz val="8"/>
        <color rgb="FF202122"/>
        <rFont val="Arial"/>
        <family val="2"/>
        <charset val="238"/>
      </rPr>
      <t> </t>
    </r>
    <r>
      <rPr>
        <b/>
        <i/>
        <vertAlign val="superscript"/>
        <sz val="6"/>
        <color rgb="FF3366CC"/>
        <rFont val="Arial"/>
        <family val="2"/>
        <charset val="238"/>
      </rPr>
      <t>k</t>
    </r>
    <r>
      <rPr>
        <sz val="8"/>
        <color rgb="FF202122"/>
        <rFont val="Arial"/>
        <family val="2"/>
        <charset val="238"/>
      </rPr>
      <t> </t>
    </r>
    <r>
      <rPr>
        <b/>
        <i/>
        <vertAlign val="superscript"/>
        <sz val="6"/>
        <color rgb="FF3366CC"/>
        <rFont val="Arial"/>
        <family val="2"/>
        <charset val="238"/>
      </rPr>
      <t>l</t>
    </r>
    <r>
      <rPr>
        <sz val="8"/>
        <color rgb="FF202122"/>
        <rFont val="Arial"/>
        <family val="2"/>
        <charset val="238"/>
      </rPr>
      <t> </t>
    </r>
    <r>
      <rPr>
        <i/>
        <sz val="8"/>
        <color rgb="FF3366CC"/>
        <rFont val="Arial"/>
        <family val="2"/>
        <charset val="238"/>
      </rPr>
      <t>"List of Free GNU/Linux Distributions"</t>
    </r>
    <r>
      <rPr>
        <i/>
        <sz val="8"/>
        <color rgb="FF202122"/>
        <rFont val="Arial"/>
        <family val="2"/>
        <charset val="238"/>
      </rPr>
      <t>.</t>
    </r>
  </si>
  <si>
    <r>
      <t>7. ^</t>
    </r>
    <r>
      <rPr>
        <sz val="8"/>
        <color rgb="FF202122"/>
        <rFont val="Arial"/>
        <family val="2"/>
        <charset val="238"/>
      </rPr>
      <t> </t>
    </r>
    <r>
      <rPr>
        <i/>
        <sz val="8"/>
        <color rgb="FF3366CC"/>
        <rFont val="Arial"/>
        <family val="2"/>
        <charset val="238"/>
      </rPr>
      <t>"Bodhi Linux Release Info"</t>
    </r>
    <r>
      <rPr>
        <i/>
        <sz val="8"/>
        <color rgb="FF202122"/>
        <rFont val="Arial"/>
        <family val="2"/>
        <charset val="238"/>
      </rPr>
      <t>. Retrieved 14 May 2021.</t>
    </r>
  </si>
  <si>
    <r>
      <t>8. ^</t>
    </r>
    <r>
      <rPr>
        <sz val="8"/>
        <color rgb="FF202122"/>
        <rFont val="Arial"/>
        <family val="2"/>
        <charset val="238"/>
      </rPr>
      <t> </t>
    </r>
    <r>
      <rPr>
        <i/>
        <sz val="8"/>
        <color rgb="FF3366CC"/>
        <rFont val="Arial"/>
        <family val="2"/>
        <charset val="238"/>
      </rPr>
      <t>"Presentan la versión 7.0 del sistema operativo venezolano Canaima GNU/Linux"</t>
    </r>
    <r>
      <rPr>
        <i/>
        <sz val="8"/>
        <color rgb="FF202122"/>
        <rFont val="Arial"/>
        <family val="2"/>
        <charset val="238"/>
      </rPr>
      <t>. CNTI. Retrieved 2 November 2022.</t>
    </r>
  </si>
  <si>
    <r>
      <t>9. ^</t>
    </r>
    <r>
      <rPr>
        <sz val="8"/>
        <color rgb="FF202122"/>
        <rFont val="Arial"/>
        <family val="2"/>
        <charset val="238"/>
      </rPr>
      <t> </t>
    </r>
    <r>
      <rPr>
        <i/>
        <sz val="8"/>
        <color rgb="FF3366CC"/>
        <rFont val="Arial"/>
        <family val="2"/>
        <charset val="238"/>
      </rPr>
      <t>"About - CentOS Wiki"</t>
    </r>
    <r>
      <rPr>
        <i/>
        <sz val="8"/>
        <color rgb="FF202122"/>
        <rFont val="Arial"/>
        <family val="2"/>
        <charset val="238"/>
      </rPr>
      <t>.</t>
    </r>
  </si>
  <si>
    <r>
      <t>10. ^</t>
    </r>
    <r>
      <rPr>
        <sz val="8"/>
        <color rgb="FF202122"/>
        <rFont val="Arial"/>
        <family val="2"/>
        <charset val="238"/>
      </rPr>
      <t> </t>
    </r>
    <r>
      <rPr>
        <i/>
        <sz val="8"/>
        <color rgb="FF3366CC"/>
        <rFont val="Arial"/>
        <family val="2"/>
        <charset val="238"/>
      </rPr>
      <t>"Choose Chakra"</t>
    </r>
    <r>
      <rPr>
        <i/>
        <sz val="8"/>
        <color rgb="FF202122"/>
        <rFont val="Arial"/>
        <family val="2"/>
        <charset val="238"/>
      </rPr>
      <t>. Retrieved 1 June 2020.</t>
    </r>
  </si>
  <si>
    <r>
      <t>11. ^</t>
    </r>
    <r>
      <rPr>
        <sz val="8"/>
        <color rgb="FF202122"/>
        <rFont val="Arial"/>
        <family val="2"/>
        <charset val="238"/>
      </rPr>
      <t> </t>
    </r>
    <r>
      <rPr>
        <i/>
        <sz val="8"/>
        <color rgb="FF3366CC"/>
        <rFont val="Arial"/>
        <family val="2"/>
        <charset val="238"/>
      </rPr>
      <t>"Stable Channel Update for ChromeOS"</t>
    </r>
    <r>
      <rPr>
        <i/>
        <sz val="8"/>
        <color rgb="FF202122"/>
        <rFont val="Arial"/>
        <family val="2"/>
        <charset val="238"/>
      </rPr>
      <t>. 15 September 2022. Retrieved 28 September 2022.</t>
    </r>
  </si>
  <si>
    <r>
      <t>12. ^</t>
    </r>
    <r>
      <rPr>
        <sz val="8"/>
        <color rgb="FF202122"/>
        <rFont val="Arial"/>
        <family val="2"/>
        <charset val="238"/>
      </rPr>
      <t> </t>
    </r>
    <r>
      <rPr>
        <i/>
        <sz val="8"/>
        <color rgb="FF3366CC"/>
        <rFont val="Arial"/>
        <family val="2"/>
        <charset val="238"/>
      </rPr>
      <t>"ClearOS Server 7.8 Community Edition Released"</t>
    </r>
    <r>
      <rPr>
        <i/>
        <sz val="8"/>
        <color rgb="FF202122"/>
        <rFont val="Arial"/>
        <family val="2"/>
        <charset val="238"/>
      </rPr>
      <t>. ClearOS. ClearFoundation. 23 June 2020.</t>
    </r>
  </si>
  <si>
    <r>
      <t>13. ^</t>
    </r>
    <r>
      <rPr>
        <sz val="8"/>
        <color rgb="FF202122"/>
        <rFont val="Arial"/>
        <family val="2"/>
        <charset val="238"/>
      </rPr>
      <t> </t>
    </r>
    <r>
      <rPr>
        <i/>
        <sz val="8"/>
        <color rgb="FF3366CC"/>
        <rFont val="Arial"/>
        <family val="2"/>
        <charset val="238"/>
      </rPr>
      <t>"CrunchBang 11 "Waldorf" Released"</t>
    </r>
    <r>
      <rPr>
        <i/>
        <sz val="8"/>
        <color rgb="FF202122"/>
        <rFont val="Arial"/>
        <family val="2"/>
        <charset val="238"/>
      </rPr>
      <t>. Crunchbang.org. Retrieved 12 November 2016.</t>
    </r>
  </si>
  <si>
    <r>
      <t>14. ^</t>
    </r>
    <r>
      <rPr>
        <sz val="8"/>
        <color rgb="FF202122"/>
        <rFont val="Arial"/>
        <family val="2"/>
        <charset val="238"/>
      </rPr>
      <t> </t>
    </r>
    <r>
      <rPr>
        <i/>
        <sz val="8"/>
        <color rgb="FF3366CC"/>
        <rFont val="Arial"/>
        <family val="2"/>
        <charset val="238"/>
      </rPr>
      <t>"iB::Topic::dsl 4.4.10"</t>
    </r>
    <r>
      <rPr>
        <i/>
        <sz val="8"/>
        <color rgb="FF202122"/>
        <rFont val="Arial"/>
        <family val="2"/>
        <charset val="238"/>
      </rPr>
      <t>. Damnsmalllinux.org. Retrieved 12 November 2016.</t>
    </r>
  </si>
  <si>
    <r>
      <t>15. ^</t>
    </r>
    <r>
      <rPr>
        <sz val="8"/>
        <color rgb="FF202122"/>
        <rFont val="Arial"/>
        <family val="2"/>
        <charset val="238"/>
      </rPr>
      <t> </t>
    </r>
    <r>
      <rPr>
        <i/>
        <sz val="8"/>
        <color rgb="FF3366CC"/>
        <rFont val="Arial"/>
        <family val="2"/>
        <charset val="238"/>
      </rPr>
      <t>"Updated Debian 11: 11.5 released"</t>
    </r>
    <r>
      <rPr>
        <i/>
        <sz val="8"/>
        <color rgb="FF202122"/>
        <rFont val="Arial"/>
        <family val="2"/>
        <charset val="238"/>
      </rPr>
      <t>. Debian News. Debian. 10 September 2022. Retrieved 10 September 2022.</t>
    </r>
  </si>
  <si>
    <r>
      <t>16. ^</t>
    </r>
    <r>
      <rPr>
        <sz val="8"/>
        <color rgb="FF202122"/>
        <rFont val="Arial"/>
        <family val="2"/>
        <charset val="238"/>
      </rPr>
      <t> </t>
    </r>
    <r>
      <rPr>
        <i/>
        <sz val="8"/>
        <color rgb="FF3366CC"/>
        <rFont val="Arial"/>
        <family val="2"/>
        <charset val="238"/>
      </rPr>
      <t>"FSF and Debian join forces to help free software users find the hardware they need — Free Software Foundation — working together for free software"</t>
    </r>
    <r>
      <rPr>
        <i/>
        <sz val="8"/>
        <color rgb="FF202122"/>
        <rFont val="Arial"/>
        <family val="2"/>
        <charset val="238"/>
      </rPr>
      <t>. www.fsf.org. Retrieved 13 November 2017.</t>
    </r>
  </si>
  <si>
    <r>
      <t>17. ^</t>
    </r>
    <r>
      <rPr>
        <sz val="8"/>
        <color rgb="FF202122"/>
        <rFont val="Arial"/>
        <family val="2"/>
        <charset val="238"/>
      </rPr>
      <t> </t>
    </r>
    <r>
      <rPr>
        <i/>
        <sz val="8"/>
        <color rgb="FF202122"/>
        <rFont val="Arial"/>
        <family val="2"/>
        <charset val="238"/>
      </rPr>
      <t>Murdock, Ian A. (16 August 1993). </t>
    </r>
    <r>
      <rPr>
        <i/>
        <sz val="8"/>
        <color rgb="FF3366CC"/>
        <rFont val="Arial"/>
        <family val="2"/>
        <charset val="238"/>
      </rPr>
      <t>"NNTP Subject: New release under development; suggestions requested"</t>
    </r>
    <r>
      <rPr>
        <i/>
        <sz val="8"/>
        <color rgb="FF202122"/>
        <rFont val="Arial"/>
        <family val="2"/>
        <charset val="238"/>
      </rPr>
      <t>. Retrieved 17 August 2007.</t>
    </r>
  </si>
  <si>
    <r>
      <t>18. ^</t>
    </r>
    <r>
      <rPr>
        <sz val="8"/>
        <color rgb="FF202122"/>
        <rFont val="Arial"/>
        <family val="2"/>
        <charset val="238"/>
      </rPr>
      <t> </t>
    </r>
    <r>
      <rPr>
        <i/>
        <sz val="8"/>
        <color rgb="FF3366CC"/>
        <rFont val="Arial"/>
        <family val="2"/>
        <charset val="238"/>
      </rPr>
      <t>"Status of Debian Edu "Bullseye""</t>
    </r>
    <r>
      <rPr>
        <i/>
        <sz val="8"/>
        <color rgb="FF202122"/>
        <rFont val="Arial"/>
        <family val="2"/>
        <charset val="238"/>
      </rPr>
      <t>. debian.org. 14 August 2021. Retrieved 14 August 2021.</t>
    </r>
  </si>
  <si>
    <r>
      <t>19. ^</t>
    </r>
    <r>
      <rPr>
        <sz val="8"/>
        <color rgb="FF202122"/>
        <rFont val="Arial"/>
        <family val="2"/>
        <charset val="238"/>
      </rPr>
      <t> </t>
    </r>
    <r>
      <rPr>
        <i/>
        <sz val="8"/>
        <color rgb="FF3366CC"/>
        <rFont val="Arial"/>
        <family val="2"/>
        <charset val="238"/>
      </rPr>
      <t>"Devuan Chimaera 4.0 stable release"</t>
    </r>
    <r>
      <rPr>
        <i/>
        <sz val="8"/>
        <color rgb="FF202122"/>
        <rFont val="Arial"/>
        <family val="2"/>
        <charset val="238"/>
      </rPr>
      <t>. 14 October 2021. Retrieved 20 February 2022.</t>
    </r>
  </si>
  <si>
    <r>
      <t>20. ^</t>
    </r>
    <r>
      <rPr>
        <sz val="8"/>
        <color rgb="FF202122"/>
        <rFont val="Arial"/>
        <family val="2"/>
        <charset val="238"/>
      </rPr>
      <t> </t>
    </r>
    <r>
      <rPr>
        <sz val="8"/>
        <color rgb="FF3366CC"/>
        <rFont val="Arial"/>
        <family val="2"/>
        <charset val="238"/>
      </rPr>
      <t>https://www.deepin.org/en/%e6%b7%b1%e5%ba%a6%e6%93%8d%e4%bd%9c%e7%b3%bb%e7%bb%9fdeepin-v23-alpha-%e6%ad%a3%e5%bc%8f%e5%8f%91%e5%b8%83%ef%bc%81/</t>
    </r>
    <r>
      <rPr>
        <sz val="8"/>
        <color rgb="FF202122"/>
        <rFont val="Arial"/>
        <family val="2"/>
        <charset val="238"/>
      </rPr>
      <t>; publication date: 9 November 2022; retrieved: 10 November 2022.</t>
    </r>
  </si>
  <si>
    <r>
      <t>21. ^</t>
    </r>
    <r>
      <rPr>
        <sz val="8"/>
        <color rgb="FF202122"/>
        <rFont val="Arial"/>
        <family val="2"/>
        <charset val="238"/>
      </rPr>
      <t> </t>
    </r>
    <r>
      <rPr>
        <i/>
        <sz val="8"/>
        <color rgb="FF3366CC"/>
        <rFont val="Arial"/>
        <family val="2"/>
        <charset val="238"/>
      </rPr>
      <t>"Dragora 3.0-beta1 released"</t>
    </r>
    <r>
      <rPr>
        <i/>
        <sz val="8"/>
        <color rgb="FF202122"/>
        <rFont val="Arial"/>
        <family val="2"/>
        <charset val="238"/>
      </rPr>
      <t>. nongnu.org. 16 October 2019. Retrieved 24 February 2020.</t>
    </r>
  </si>
  <si>
    <r>
      <t>22. ^</t>
    </r>
    <r>
      <rPr>
        <sz val="8"/>
        <color rgb="FF202122"/>
        <rFont val="Arial"/>
        <family val="2"/>
        <charset val="238"/>
      </rPr>
      <t> </t>
    </r>
    <r>
      <rPr>
        <i/>
        <sz val="8"/>
        <color rgb="FF3366CC"/>
        <rFont val="Arial"/>
        <family val="2"/>
        <charset val="238"/>
      </rPr>
      <t>"What's new with ELinOS"</t>
    </r>
    <r>
      <rPr>
        <i/>
        <sz val="8"/>
        <color rgb="FF202122"/>
        <rFont val="Arial"/>
        <family val="2"/>
        <charset val="238"/>
      </rPr>
      <t>. sysgo.com. 1 March 2020. Retrieved 28 April 2021.</t>
    </r>
  </si>
  <si>
    <r>
      <t>23. ^</t>
    </r>
    <r>
      <rPr>
        <sz val="8"/>
        <color rgb="FF202122"/>
        <rFont val="Arial"/>
        <family val="2"/>
        <charset val="238"/>
      </rPr>
      <t> </t>
    </r>
    <r>
      <rPr>
        <i/>
        <sz val="8"/>
        <color rgb="FF3366CC"/>
        <rFont val="Arial"/>
        <family val="2"/>
        <charset val="238"/>
      </rPr>
      <t>"Announcing Fedora Linux 37"</t>
    </r>
    <r>
      <rPr>
        <i/>
        <sz val="8"/>
        <color rgb="FF202122"/>
        <rFont val="Arial"/>
        <family val="2"/>
        <charset val="238"/>
      </rPr>
      <t>. Fedora Magazine. 15 November 2022. Retrieved 14 March 2023.</t>
    </r>
  </si>
  <si>
    <r>
      <t>24. ^</t>
    </r>
    <r>
      <rPr>
        <sz val="8"/>
        <color rgb="FF202122"/>
        <rFont val="Arial"/>
        <family val="2"/>
        <charset val="238"/>
      </rPr>
      <t> </t>
    </r>
    <r>
      <rPr>
        <i/>
        <sz val="8"/>
        <color rgb="FF3366CC"/>
        <rFont val="Arial"/>
        <family val="2"/>
        <charset val="238"/>
      </rPr>
      <t>"Licensing:Main - FedoraProject"</t>
    </r>
    <r>
      <rPr>
        <i/>
        <sz val="8"/>
        <color rgb="FF202122"/>
        <rFont val="Arial"/>
        <family val="2"/>
        <charset val="238"/>
      </rPr>
      <t>. Fedora Project. 11 August 2017. Retrieved 11 August 2017.</t>
    </r>
  </si>
  <si>
    <r>
      <t>25. ^</t>
    </r>
    <r>
      <rPr>
        <sz val="8"/>
        <color rgb="FF202122"/>
        <rFont val="Arial"/>
        <family val="2"/>
        <charset val="238"/>
      </rPr>
      <t> </t>
    </r>
    <r>
      <rPr>
        <i/>
        <sz val="8"/>
        <color rgb="FF3366CC"/>
        <rFont val="Arial"/>
        <family val="2"/>
        <charset val="238"/>
      </rPr>
      <t>"Freespire 8.2 released"</t>
    </r>
    <r>
      <rPr>
        <i/>
        <sz val="8"/>
        <color rgb="FF202122"/>
        <rFont val="Arial"/>
        <family val="2"/>
        <charset val="238"/>
      </rPr>
      <t>.</t>
    </r>
  </si>
  <si>
    <r>
      <t>26. ^</t>
    </r>
    <r>
      <rPr>
        <sz val="8"/>
        <color rgb="FF202122"/>
        <rFont val="Arial"/>
        <family val="2"/>
        <charset val="238"/>
      </rPr>
      <t> </t>
    </r>
    <r>
      <rPr>
        <i/>
        <sz val="8"/>
        <color rgb="FF202122"/>
        <rFont val="Arial"/>
        <family val="2"/>
        <charset val="238"/>
      </rPr>
      <t>Ludovic Courtès, Maxim Cournoyer (19 December 2022). </t>
    </r>
    <r>
      <rPr>
        <i/>
        <sz val="8"/>
        <color rgb="FF3366CC"/>
        <rFont val="Arial"/>
        <family val="2"/>
        <charset val="238"/>
      </rPr>
      <t>"GNU Guix 1.4.0 released"</t>
    </r>
    <r>
      <rPr>
        <i/>
        <sz val="8"/>
        <color rgb="FF202122"/>
        <rFont val="Arial"/>
        <family val="2"/>
        <charset val="238"/>
      </rPr>
      <t>. Retrieved 22 December 2022.</t>
    </r>
  </si>
  <si>
    <r>
      <t>27. ^</t>
    </r>
    <r>
      <rPr>
        <sz val="8"/>
        <color rgb="FF202122"/>
        <rFont val="Arial"/>
        <family val="2"/>
        <charset val="238"/>
      </rPr>
      <t> </t>
    </r>
    <r>
      <rPr>
        <i/>
        <sz val="8"/>
        <color rgb="FF3366CC"/>
        <rFont val="Arial"/>
        <family val="2"/>
        <charset val="238"/>
      </rPr>
      <t>"gNewSense 4.0 released"</t>
    </r>
    <r>
      <rPr>
        <i/>
        <sz val="8"/>
        <color rgb="FF202122"/>
        <rFont val="Arial"/>
        <family val="2"/>
        <charset val="238"/>
      </rPr>
      <t>. lists.nongnu.org. Retrieved 8 May 2016.</t>
    </r>
  </si>
  <si>
    <r>
      <t>28. ^</t>
    </r>
    <r>
      <rPr>
        <sz val="8"/>
        <color rgb="FF202122"/>
        <rFont val="Arial"/>
        <family val="2"/>
        <charset val="238"/>
      </rPr>
      <t> </t>
    </r>
    <r>
      <rPr>
        <i/>
        <sz val="8"/>
        <color rgb="FF3366CC"/>
        <rFont val="Arial"/>
        <family val="2"/>
        <charset val="238"/>
      </rPr>
      <t>"Grml - new stable release 2021.07 available"</t>
    </r>
    <r>
      <rPr>
        <i/>
        <sz val="8"/>
        <color rgb="FF202122"/>
        <rFont val="Arial"/>
        <family val="2"/>
        <charset val="238"/>
      </rPr>
      <t>. 26 July 2021. Retrieved 12 August 2021.</t>
    </r>
  </si>
  <si>
    <r>
      <t>29. ^</t>
    </r>
    <r>
      <rPr>
        <sz val="8"/>
        <color rgb="FF202122"/>
        <rFont val="Arial"/>
        <family val="2"/>
        <charset val="238"/>
      </rPr>
      <t> </t>
    </r>
    <r>
      <rPr>
        <i/>
        <sz val="8"/>
        <color rgb="FF3366CC"/>
        <rFont val="Arial"/>
        <family val="2"/>
        <charset val="238"/>
      </rPr>
      <t>"Milky Way v0.4.2 install medium release"</t>
    </r>
    <r>
      <rPr>
        <i/>
        <sz val="8"/>
        <color rgb="FF202122"/>
        <rFont val="Arial"/>
        <family val="2"/>
        <charset val="238"/>
      </rPr>
      <t>. 22 December 2022. Retrieved 22 December 2022.</t>
    </r>
  </si>
  <si>
    <r>
      <t>30. ^</t>
    </r>
    <r>
      <rPr>
        <sz val="8"/>
        <color rgb="FF202122"/>
        <rFont val="Arial"/>
        <family val="2"/>
        <charset val="238"/>
      </rPr>
      <t> </t>
    </r>
    <r>
      <rPr>
        <i/>
        <sz val="8"/>
        <color rgb="FF3366CC"/>
        <rFont val="Arial"/>
        <family val="2"/>
        <charset val="238"/>
      </rPr>
      <t>"[Announcement] Release for 0.4.2"</t>
    </r>
    <r>
      <rPr>
        <i/>
        <sz val="8"/>
        <color rgb="FF202122"/>
        <rFont val="Arial"/>
        <family val="2"/>
        <charset val="238"/>
      </rPr>
      <t>. 14 December 2022. Retrieved 22 December 2022.</t>
    </r>
  </si>
  <si>
    <r>
      <t>31. ^</t>
    </r>
    <r>
      <rPr>
        <sz val="8"/>
        <color rgb="FF202122"/>
        <rFont val="Arial"/>
        <family val="2"/>
        <charset val="238"/>
      </rPr>
      <t> </t>
    </r>
    <r>
      <rPr>
        <i/>
        <sz val="8"/>
        <color rgb="FF3366CC"/>
        <rFont val="Arial"/>
        <family val="2"/>
        <charset val="238"/>
      </rPr>
      <t>"Releases"</t>
    </r>
    <r>
      <rPr>
        <i/>
        <sz val="8"/>
        <color rgb="FF202122"/>
        <rFont val="Arial"/>
        <family val="2"/>
        <charset val="238"/>
      </rPr>
      <t>. HyperWiki. Hyperbola Project. Retrieved 29 March 2022.</t>
    </r>
  </si>
  <si>
    <r>
      <t>32. ^</t>
    </r>
    <r>
      <rPr>
        <sz val="8"/>
        <color rgb="FF202122"/>
        <rFont val="Arial"/>
        <family val="2"/>
        <charset val="238"/>
      </rPr>
      <t> </t>
    </r>
    <r>
      <rPr>
        <i/>
        <sz val="8"/>
        <color rgb="FF202122"/>
        <rFont val="Arial"/>
        <family val="2"/>
        <charset val="238"/>
      </rPr>
      <t>Larabel, Michael. </t>
    </r>
    <r>
      <rPr>
        <i/>
        <sz val="8"/>
        <color rgb="FF3366CC"/>
        <rFont val="Arial"/>
        <family val="2"/>
        <charset val="238"/>
      </rPr>
      <t>"FSF-Approved Hyperbola GNU/Linux Switching Out The Linux Kernel For Hard Fork Of OpenBSD"</t>
    </r>
    <r>
      <rPr>
        <i/>
        <sz val="8"/>
        <color rgb="FF202122"/>
        <rFont val="Arial"/>
        <family val="2"/>
        <charset val="238"/>
      </rPr>
      <t>. phoronix. Retrieved 22 January 2021.</t>
    </r>
  </si>
  <si>
    <r>
      <t>33. ^</t>
    </r>
    <r>
      <rPr>
        <sz val="8"/>
        <color rgb="FF202122"/>
        <rFont val="Arial"/>
        <family val="2"/>
        <charset val="238"/>
      </rPr>
      <t> </t>
    </r>
    <r>
      <rPr>
        <i/>
        <sz val="8"/>
        <color rgb="FF3366CC"/>
        <rFont val="Arial"/>
        <family val="2"/>
        <charset val="238"/>
      </rPr>
      <t>""Kali Linux 2022.3 Release""</t>
    </r>
    <r>
      <rPr>
        <i/>
        <sz val="8"/>
        <color rgb="FF202122"/>
        <rFont val="Arial"/>
        <family val="2"/>
        <charset val="238"/>
      </rPr>
      <t>.</t>
    </r>
  </si>
  <si>
    <r>
      <t>34. ^</t>
    </r>
    <r>
      <rPr>
        <sz val="8"/>
        <color rgb="FF202122"/>
        <rFont val="Arial"/>
        <family val="2"/>
        <charset val="238"/>
      </rPr>
      <t> </t>
    </r>
    <r>
      <rPr>
        <i/>
        <sz val="8"/>
        <color rgb="FF3366CC"/>
        <rFont val="Arial"/>
        <family val="2"/>
        <charset val="238"/>
      </rPr>
      <t>"Korora 26 is here"</t>
    </r>
    <r>
      <rPr>
        <i/>
        <sz val="8"/>
        <color rgb="FF202122"/>
        <rFont val="Arial"/>
        <family val="2"/>
        <charset val="238"/>
      </rPr>
      <t>. kororaproject.org. 16 September 2017. Archived from </t>
    </r>
    <r>
      <rPr>
        <i/>
        <sz val="8"/>
        <color rgb="FF3366CC"/>
        <rFont val="Arial"/>
        <family val="2"/>
        <charset val="238"/>
      </rPr>
      <t>the original</t>
    </r>
    <r>
      <rPr>
        <i/>
        <sz val="8"/>
        <color rgb="FF202122"/>
        <rFont val="Arial"/>
        <family val="2"/>
        <charset val="238"/>
      </rPr>
      <t> on 8 August 2018. Retrieved 1 December 2017.</t>
    </r>
  </si>
  <si>
    <r>
      <t>35. ^</t>
    </r>
    <r>
      <rPr>
        <sz val="8"/>
        <color rgb="FF202122"/>
        <rFont val="Arial"/>
        <family val="2"/>
        <charset val="238"/>
      </rPr>
      <t> </t>
    </r>
    <r>
      <rPr>
        <i/>
        <sz val="8"/>
        <color rgb="FF3366CC"/>
        <rFont val="Arial"/>
        <family val="2"/>
        <charset val="238"/>
      </rPr>
      <t>"LibreCMC Releases"</t>
    </r>
    <r>
      <rPr>
        <i/>
        <sz val="8"/>
        <color rgb="FF202122"/>
        <rFont val="Arial"/>
        <family val="2"/>
        <charset val="238"/>
      </rPr>
      <t>. Retrieved 19 April 2022.</t>
    </r>
  </si>
  <si>
    <r>
      <t>36. ^</t>
    </r>
    <r>
      <rPr>
        <sz val="8"/>
        <color rgb="FF202122"/>
        <rFont val="Arial"/>
        <family val="2"/>
        <charset val="238"/>
      </rPr>
      <t> </t>
    </r>
    <r>
      <rPr>
        <i/>
        <sz val="8"/>
        <color rgb="FF3366CC"/>
        <rFont val="Arial"/>
        <family val="2"/>
        <charset val="238"/>
      </rPr>
      <t>"Linspire 11 Released"</t>
    </r>
    <r>
      <rPr>
        <i/>
        <sz val="8"/>
        <color rgb="FF202122"/>
        <rFont val="Arial"/>
        <family val="2"/>
        <charset val="238"/>
      </rPr>
      <t>. Retrieved 10 January 2020.</t>
    </r>
  </si>
  <si>
    <r>
      <t>37. ^</t>
    </r>
    <r>
      <rPr>
        <sz val="8"/>
        <color rgb="FF202122"/>
        <rFont val="Arial"/>
        <family val="2"/>
        <charset val="238"/>
      </rPr>
      <t> </t>
    </r>
    <r>
      <rPr>
        <i/>
        <sz val="8"/>
        <color rgb="FF3366CC"/>
        <rFont val="Arial"/>
        <family val="2"/>
        <charset val="238"/>
      </rPr>
      <t>"青汁選びのパートナー｜カルシウム不足にコレ！～ユーグレナ青汁～"</t>
    </r>
    <r>
      <rPr>
        <i/>
        <sz val="8"/>
        <color rgb="FF202122"/>
        <rFont val="Arial"/>
        <family val="2"/>
        <charset val="238"/>
      </rPr>
      <t>. Shop.linspire.com. Retrieved 12 November 2016.</t>
    </r>
  </si>
  <si>
    <r>
      <t>38. ^</t>
    </r>
    <r>
      <rPr>
        <sz val="8"/>
        <color rgb="FF202122"/>
        <rFont val="Arial"/>
        <family val="2"/>
        <charset val="238"/>
      </rPr>
      <t> </t>
    </r>
    <r>
      <rPr>
        <i/>
        <sz val="8"/>
        <color rgb="FF202122"/>
        <rFont val="Arial"/>
        <family val="2"/>
        <charset val="238"/>
      </rPr>
      <t>Clem (31 July 2022). </t>
    </r>
    <r>
      <rPr>
        <i/>
        <sz val="8"/>
        <color rgb="FF3366CC"/>
        <rFont val="Arial"/>
        <family val="2"/>
        <charset val="238"/>
      </rPr>
      <t>"Linux Mint 21 "Vanessa" Cinnamon released!"</t>
    </r>
    <r>
      <rPr>
        <i/>
        <sz val="8"/>
        <color rgb="FF202122"/>
        <rFont val="Arial"/>
        <family val="2"/>
        <charset val="238"/>
      </rPr>
      <t>. The Linux Mint Blog. Retrieved 19 September 2022.</t>
    </r>
  </si>
  <si>
    <r>
      <t>39. ^</t>
    </r>
    <r>
      <rPr>
        <sz val="8"/>
        <color rgb="FF202122"/>
        <rFont val="Arial"/>
        <family val="2"/>
        <charset val="238"/>
      </rPr>
      <t> </t>
    </r>
    <r>
      <rPr>
        <i/>
        <sz val="8"/>
        <color rgb="FF3366CC"/>
        <rFont val="Arial"/>
        <family val="2"/>
        <charset val="238"/>
      </rPr>
      <t>""Linux Lite 6.0 Released""</t>
    </r>
    <r>
      <rPr>
        <i/>
        <sz val="8"/>
        <color rgb="FF202122"/>
        <rFont val="Arial"/>
        <family val="2"/>
        <charset val="238"/>
      </rPr>
      <t>.</t>
    </r>
  </si>
  <si>
    <r>
      <t>40. ^</t>
    </r>
    <r>
      <rPr>
        <sz val="8"/>
        <color rgb="FF202122"/>
        <rFont val="Arial"/>
        <family val="2"/>
        <charset val="238"/>
      </rPr>
      <t> </t>
    </r>
    <r>
      <rPr>
        <i/>
        <sz val="8"/>
        <color rgb="FF3366CC"/>
        <rFont val="Arial"/>
        <family val="2"/>
        <charset val="238"/>
      </rPr>
      <t>"Made it to a byte – announcing the release of Mageia 8"</t>
    </r>
    <r>
      <rPr>
        <i/>
        <sz val="8"/>
        <color rgb="FF202122"/>
        <rFont val="Arial"/>
        <family val="2"/>
        <charset val="238"/>
      </rPr>
      <t>. Mageia. 26 February 2021. Retrieved 28 February 2021.</t>
    </r>
  </si>
  <si>
    <r>
      <t>41. ^</t>
    </r>
    <r>
      <rPr>
        <sz val="8"/>
        <color rgb="FF202122"/>
        <rFont val="Arial"/>
        <family val="2"/>
        <charset val="238"/>
      </rPr>
      <t> </t>
    </r>
    <r>
      <rPr>
        <i/>
        <sz val="8"/>
        <color rgb="FF202122"/>
        <rFont val="Arial"/>
        <family val="2"/>
        <charset val="238"/>
      </rPr>
      <t>Singer, Roland (ying) (10 July 2011). </t>
    </r>
    <r>
      <rPr>
        <i/>
        <sz val="8"/>
        <color rgb="FF3366CC"/>
        <rFont val="Arial"/>
        <family val="2"/>
        <charset val="238"/>
      </rPr>
      <t>"Manjaro Linux Distribution"</t>
    </r>
    <r>
      <rPr>
        <i/>
        <sz val="8"/>
        <color rgb="FF202122"/>
        <rFont val="Arial"/>
        <family val="2"/>
        <charset val="238"/>
      </rPr>
      <t>. Community Contributions, Arch Linux Forums. Retrieved 12 December 2015. Hi all, I am working now since a longer time on my arch linux livecd. It is called manjaro linux and uses the Desktop Environment Xfce. I uploaded a first testing livecd which is very experimental and many features are still missing. I would be thankful for any bugs reported,.... or if somebody wants to help and join the project he is always welcome.</t>
    </r>
  </si>
  <si>
    <r>
      <t>42. ^</t>
    </r>
    <r>
      <rPr>
        <sz val="8"/>
        <color rgb="FF202122"/>
        <rFont val="Arial"/>
        <family val="2"/>
        <charset val="238"/>
      </rPr>
      <t> </t>
    </r>
    <r>
      <rPr>
        <i/>
        <sz val="8"/>
        <color rgb="FF202122"/>
        <rFont val="Arial"/>
        <family val="2"/>
        <charset val="238"/>
      </rPr>
      <t>Team, Netrunner (20 February 2021). </t>
    </r>
    <r>
      <rPr>
        <i/>
        <sz val="8"/>
        <color rgb="FF3366CC"/>
        <rFont val="Arial"/>
        <family val="2"/>
        <charset val="238"/>
      </rPr>
      <t>"Netrunner 21.01 – "XOXO" released"</t>
    </r>
    <r>
      <rPr>
        <i/>
        <sz val="8"/>
        <color rgb="FF202122"/>
        <rFont val="Arial"/>
        <family val="2"/>
        <charset val="238"/>
      </rPr>
      <t>.</t>
    </r>
  </si>
  <si>
    <r>
      <t>43. ^</t>
    </r>
    <r>
      <rPr>
        <sz val="8"/>
        <color rgb="FF202122"/>
        <rFont val="Arial"/>
        <family val="2"/>
        <charset val="238"/>
      </rPr>
      <t> </t>
    </r>
    <r>
      <rPr>
        <i/>
        <sz val="8"/>
        <color rgb="FF3366CC"/>
        <rFont val="Arial"/>
        <family val="2"/>
        <charset val="238"/>
      </rPr>
      <t>"Tags · NixOS/nixpkgs · GitHub"</t>
    </r>
    <r>
      <rPr>
        <i/>
        <sz val="8"/>
        <color rgb="FF202122"/>
        <rFont val="Arial"/>
        <family val="2"/>
        <charset val="238"/>
      </rPr>
      <t>. github.com. Retrieved 28 September 2022.</t>
    </r>
  </si>
  <si>
    <r>
      <t>44. ^</t>
    </r>
    <r>
      <rPr>
        <sz val="8"/>
        <color rgb="FF202122"/>
        <rFont val="Arial"/>
        <family val="2"/>
        <charset val="238"/>
      </rPr>
      <t> </t>
    </r>
    <r>
      <rPr>
        <i/>
        <sz val="8"/>
        <color rgb="FF3366CC"/>
        <rFont val="Arial"/>
        <family val="2"/>
        <charset val="238"/>
      </rPr>
      <t>"Shop Online: SUSE Linux Enterprise Server"</t>
    </r>
    <r>
      <rPr>
        <i/>
        <sz val="8"/>
        <color rgb="FF202122"/>
        <rFont val="Arial"/>
        <family val="2"/>
        <charset val="238"/>
      </rPr>
      <t>. SUSE.com. Retrieved 26 February 2020.</t>
    </r>
  </si>
  <si>
    <r>
      <t>45. ^</t>
    </r>
    <r>
      <rPr>
        <sz val="8"/>
        <color rgb="FF202122"/>
        <rFont val="Arial"/>
        <family val="2"/>
        <charset val="238"/>
      </rPr>
      <t> </t>
    </r>
    <r>
      <rPr>
        <i/>
        <sz val="8"/>
        <color rgb="FF3366CC"/>
        <rFont val="Arial"/>
        <family val="2"/>
        <charset val="238"/>
      </rPr>
      <t>"openSUSE Leap 15.4"</t>
    </r>
    <r>
      <rPr>
        <i/>
        <sz val="8"/>
        <color rgb="FF202122"/>
        <rFont val="Arial"/>
        <family val="2"/>
        <charset val="238"/>
      </rPr>
      <t>. openSUSE. 8 June 2022.</t>
    </r>
  </si>
  <si>
    <r>
      <t>46. ^</t>
    </r>
    <r>
      <rPr>
        <sz val="8"/>
        <color rgb="FF202122"/>
        <rFont val="Arial"/>
        <family val="2"/>
        <charset val="238"/>
      </rPr>
      <t> </t>
    </r>
    <r>
      <rPr>
        <i/>
        <sz val="8"/>
        <color rgb="FF3366CC"/>
        <rFont val="Arial"/>
        <family val="2"/>
        <charset val="238"/>
      </rPr>
      <t>"Lifetime"</t>
    </r>
    <r>
      <rPr>
        <i/>
        <sz val="8"/>
        <color rgb="FF202122"/>
        <rFont val="Arial"/>
        <family val="2"/>
        <charset val="238"/>
      </rPr>
      <t>. Lifetime. Retrieved 28 November 2015.</t>
    </r>
  </si>
  <si>
    <r>
      <t>47. ^</t>
    </r>
    <r>
      <rPr>
        <sz val="8"/>
        <color rgb="FF202122"/>
        <rFont val="Arial"/>
        <family val="2"/>
        <charset val="238"/>
      </rPr>
      <t> </t>
    </r>
    <r>
      <rPr>
        <i/>
        <sz val="8"/>
        <color rgb="FF3366CC"/>
        <rFont val="Arial"/>
        <family val="2"/>
        <charset val="238"/>
      </rPr>
      <t>"OpenWrt 22.03.0 first stable release"</t>
    </r>
    <r>
      <rPr>
        <i/>
        <sz val="8"/>
        <color rgb="FF202122"/>
        <rFont val="Arial"/>
        <family val="2"/>
        <charset val="238"/>
      </rPr>
      <t>. 5 September 2022.</t>
    </r>
  </si>
  <si>
    <r>
      <t>48. ^</t>
    </r>
    <r>
      <rPr>
        <sz val="8"/>
        <color rgb="FF202122"/>
        <rFont val="Arial"/>
        <family val="2"/>
        <charset val="238"/>
      </rPr>
      <t> </t>
    </r>
    <r>
      <rPr>
        <i/>
        <sz val="8"/>
        <color rgb="FF3366CC"/>
        <rFont val="Arial"/>
        <family val="2"/>
        <charset val="238"/>
      </rPr>
      <t>"Announcing Oracle Linux 9 general availability"</t>
    </r>
    <r>
      <rPr>
        <i/>
        <sz val="8"/>
        <color rgb="FF202122"/>
        <rFont val="Arial"/>
        <family val="2"/>
        <charset val="238"/>
      </rPr>
      <t>. Retrieved 1 July 2022.</t>
    </r>
  </si>
  <si>
    <r>
      <t>49. ^</t>
    </r>
    <r>
      <rPr>
        <sz val="8"/>
        <color rgb="FF202122"/>
        <rFont val="Arial"/>
        <family val="2"/>
        <charset val="238"/>
      </rPr>
      <t> </t>
    </r>
    <r>
      <rPr>
        <i/>
        <sz val="8"/>
        <color rgb="FF3366CC"/>
        <rFont val="Arial"/>
        <family val="2"/>
        <charset val="238"/>
      </rPr>
      <t>"Get Parabola"</t>
    </r>
    <r>
      <rPr>
        <i/>
        <sz val="8"/>
        <color rgb="FF202122"/>
        <rFont val="Arial"/>
        <family val="2"/>
        <charset val="238"/>
      </rPr>
      <t>. parabola.nu.</t>
    </r>
  </si>
  <si>
    <r>
      <t>50. ^</t>
    </r>
    <r>
      <rPr>
        <sz val="8"/>
        <color rgb="FF202122"/>
        <rFont val="Arial"/>
        <family val="2"/>
        <charset val="238"/>
      </rPr>
      <t> </t>
    </r>
    <r>
      <rPr>
        <i/>
        <sz val="8"/>
        <color rgb="FF3366CC"/>
        <rFont val="Arial"/>
        <family val="2"/>
        <charset val="238"/>
      </rPr>
      <t>"Get Parabola"</t>
    </r>
    <r>
      <rPr>
        <i/>
        <sz val="8"/>
        <color rgb="FF202122"/>
        <rFont val="Arial"/>
        <family val="2"/>
        <charset val="238"/>
      </rPr>
      <t>. Parabola project.</t>
    </r>
  </si>
  <si>
    <r>
      <t>51. ^</t>
    </r>
    <r>
      <rPr>
        <sz val="8"/>
        <color rgb="FF202122"/>
        <rFont val="Arial"/>
        <family val="2"/>
        <charset val="238"/>
      </rPr>
      <t> </t>
    </r>
    <r>
      <rPr>
        <i/>
        <sz val="8"/>
        <color rgb="FF3366CC"/>
        <rFont val="Arial"/>
        <family val="2"/>
        <charset val="238"/>
      </rPr>
      <t>"Pardus 21.3 Sürümü Yayımlandı"</t>
    </r>
    <r>
      <rPr>
        <i/>
        <sz val="8"/>
        <color rgb="FF202122"/>
        <rFont val="Arial"/>
        <family val="2"/>
        <charset val="238"/>
      </rPr>
      <t>. Pardus - TÜBİTAK ULAKBİM (in Turkish). Retrieved 18 September 2022.</t>
    </r>
  </si>
  <si>
    <r>
      <t>52. ^</t>
    </r>
    <r>
      <rPr>
        <sz val="8"/>
        <color rgb="FF202122"/>
        <rFont val="Arial"/>
        <family val="2"/>
        <charset val="238"/>
      </rPr>
      <t> </t>
    </r>
    <r>
      <rPr>
        <i/>
        <sz val="8"/>
        <color rgb="FF3366CC"/>
        <rFont val="Arial"/>
        <family val="2"/>
        <charset val="238"/>
      </rPr>
      <t>"Parted Magic LLC - Store"</t>
    </r>
    <r>
      <rPr>
        <i/>
        <sz val="8"/>
        <color rgb="FF202122"/>
        <rFont val="Arial"/>
        <family val="2"/>
        <charset val="238"/>
      </rPr>
      <t>. partedmagic.com. Retrieved 24 January 2020.</t>
    </r>
  </si>
  <si>
    <r>
      <t>53. ^</t>
    </r>
    <r>
      <rPr>
        <sz val="8"/>
        <color rgb="FF202122"/>
        <rFont val="Arial"/>
        <family val="2"/>
        <charset val="238"/>
      </rPr>
      <t> </t>
    </r>
    <r>
      <rPr>
        <i/>
        <sz val="8"/>
        <color rgb="FF3366CC"/>
        <rFont val="Arial"/>
        <family val="2"/>
        <charset val="238"/>
      </rPr>
      <t>"Pop!_OS 22.04 LTS has landed!"</t>
    </r>
    <r>
      <rPr>
        <i/>
        <sz val="8"/>
        <color rgb="FF202122"/>
        <rFont val="Arial"/>
        <family val="2"/>
        <charset val="238"/>
      </rPr>
      <t>. System76 Blog. Archived from </t>
    </r>
    <r>
      <rPr>
        <i/>
        <sz val="8"/>
        <color rgb="FF3366CC"/>
        <rFont val="Arial"/>
        <family val="2"/>
        <charset val="238"/>
      </rPr>
      <t>the original</t>
    </r>
    <r>
      <rPr>
        <i/>
        <sz val="8"/>
        <color rgb="FF202122"/>
        <rFont val="Arial"/>
        <family val="2"/>
        <charset val="238"/>
      </rPr>
      <t> on 29 April 2022. Retrieved 25 April 2022.</t>
    </r>
  </si>
  <si>
    <r>
      <t>54. ^</t>
    </r>
    <r>
      <rPr>
        <sz val="8"/>
        <color rgb="FF202122"/>
        <rFont val="Arial"/>
        <family val="2"/>
        <charset val="238"/>
      </rPr>
      <t> </t>
    </r>
    <r>
      <rPr>
        <i/>
        <sz val="8"/>
        <color rgb="FF3366CC"/>
        <rFont val="Arial"/>
        <family val="2"/>
        <charset val="238"/>
      </rPr>
      <t>"Porteus-v5.0 is released"</t>
    </r>
    <r>
      <rPr>
        <i/>
        <sz val="8"/>
        <color rgb="FF202122"/>
        <rFont val="Arial"/>
        <family val="2"/>
        <charset val="238"/>
      </rPr>
      <t>. 3 July 2022. Retrieved 3 July 2022.</t>
    </r>
  </si>
  <si>
    <r>
      <t>55. ^</t>
    </r>
    <r>
      <rPr>
        <sz val="8"/>
        <color rgb="FF202122"/>
        <rFont val="Arial"/>
        <family val="2"/>
        <charset val="238"/>
      </rPr>
      <t> </t>
    </r>
    <r>
      <rPr>
        <i/>
        <sz val="8"/>
        <color rgb="FF3366CC"/>
        <rFont val="Arial"/>
        <family val="2"/>
        <charset val="238"/>
      </rPr>
      <t>"Puppy Linux FossaPup64 Puppy 9.5 Released"</t>
    </r>
    <r>
      <rPr>
        <i/>
        <sz val="8"/>
        <color rgb="FF202122"/>
        <rFont val="Arial"/>
        <family val="2"/>
        <charset val="238"/>
      </rPr>
      <t>. 21 September 2020. Retrieved 29 September 2020.</t>
    </r>
  </si>
  <si>
    <r>
      <t>56. ^</t>
    </r>
    <r>
      <rPr>
        <sz val="8"/>
        <color rgb="FF202122"/>
        <rFont val="Arial"/>
        <family val="2"/>
        <charset val="238"/>
      </rPr>
      <t> </t>
    </r>
    <r>
      <rPr>
        <i/>
        <sz val="8"/>
        <color rgb="FF3366CC"/>
        <rFont val="Arial"/>
        <family val="2"/>
        <charset val="238"/>
      </rPr>
      <t>"True Convergence is Here: PureOS 10 is Released for all Librem Products"</t>
    </r>
    <r>
      <rPr>
        <i/>
        <sz val="8"/>
        <color rgb="FF202122"/>
        <rFont val="Arial"/>
        <family val="2"/>
        <charset val="238"/>
      </rPr>
      <t>. </t>
    </r>
    <r>
      <rPr>
        <i/>
        <sz val="8"/>
        <color rgb="FF3366CC"/>
        <rFont val="Arial"/>
        <family val="2"/>
        <charset val="238"/>
      </rPr>
      <t>Purism</t>
    </r>
    <r>
      <rPr>
        <i/>
        <sz val="8"/>
        <color rgb="FF202122"/>
        <rFont val="Arial"/>
        <family val="2"/>
        <charset val="238"/>
      </rPr>
      <t>. 19 November 2021. Retrieved 1 July 2022.</t>
    </r>
    <r>
      <rPr>
        <vertAlign val="superscript"/>
        <sz val="6"/>
        <color rgb="FF202122"/>
        <rFont val="Arial"/>
        <family val="2"/>
        <charset val="238"/>
      </rPr>
      <t>[</t>
    </r>
    <r>
      <rPr>
        <i/>
        <vertAlign val="superscript"/>
        <sz val="6"/>
        <color rgb="FF3366CC"/>
        <rFont val="Arial"/>
        <family val="2"/>
        <charset val="238"/>
      </rPr>
      <t>permanent dead link</t>
    </r>
    <r>
      <rPr>
        <vertAlign val="superscript"/>
        <sz val="6"/>
        <color rgb="FF202122"/>
        <rFont val="Arial"/>
        <family val="2"/>
        <charset val="238"/>
      </rPr>
      <t>]</t>
    </r>
  </si>
  <si>
    <r>
      <t>57. ^</t>
    </r>
    <r>
      <rPr>
        <sz val="8"/>
        <color rgb="FF202122"/>
        <rFont val="Arial"/>
        <family val="2"/>
        <charset val="238"/>
      </rPr>
      <t> </t>
    </r>
    <r>
      <rPr>
        <i/>
        <sz val="8"/>
        <color rgb="FF3366CC"/>
        <rFont val="Arial"/>
        <family val="2"/>
        <charset val="238"/>
      </rPr>
      <t>"Qubes OS 4.1.1 has been released!"</t>
    </r>
    <r>
      <rPr>
        <i/>
        <sz val="8"/>
        <color rgb="FF202122"/>
        <rFont val="Arial"/>
        <family val="2"/>
        <charset val="238"/>
      </rPr>
      <t>. 18 July 2022. Retrieved 23 July 2022.</t>
    </r>
  </si>
  <si>
    <r>
      <t>58. ^</t>
    </r>
    <r>
      <rPr>
        <sz val="8"/>
        <color rgb="FF202122"/>
        <rFont val="Arial"/>
        <family val="2"/>
        <charset val="238"/>
      </rPr>
      <t> </t>
    </r>
    <r>
      <rPr>
        <i/>
        <sz val="8"/>
        <color rgb="FF3366CC"/>
        <rFont val="Arial"/>
        <family val="2"/>
        <charset val="238"/>
      </rPr>
      <t>"Red Hat Opens the Linux Experience to Every Enterprise, Every Cloud, and Every Workload with Red Hat Enterprise Linux 8"</t>
    </r>
    <r>
      <rPr>
        <i/>
        <sz val="8"/>
        <color rgb="FF202122"/>
        <rFont val="Arial"/>
        <family val="2"/>
        <charset val="238"/>
      </rPr>
      <t>. access.redhat.com. Retrieved 7 May 2019.</t>
    </r>
  </si>
  <si>
    <r>
      <t>59. ^</t>
    </r>
    <r>
      <rPr>
        <sz val="8"/>
        <color rgb="FF202122"/>
        <rFont val="Arial"/>
        <family val="2"/>
        <charset val="238"/>
      </rPr>
      <t> </t>
    </r>
    <r>
      <rPr>
        <i/>
        <sz val="8"/>
        <color rgb="FF3366CC"/>
        <rFont val="Arial"/>
        <family val="2"/>
        <charset val="238"/>
      </rPr>
      <t>"Enterprise Linux"</t>
    </r>
    <r>
      <rPr>
        <i/>
        <sz val="8"/>
        <color rgb="FF202122"/>
        <rFont val="Arial"/>
        <family val="2"/>
        <charset val="238"/>
      </rPr>
      <t>. Red Hat. Retrieved 12 November 2016.</t>
    </r>
  </si>
  <si>
    <r>
      <t>60. ^</t>
    </r>
    <r>
      <rPr>
        <sz val="8"/>
        <color rgb="FF202122"/>
        <rFont val="Arial"/>
        <family val="2"/>
        <charset val="238"/>
      </rPr>
      <t> </t>
    </r>
    <r>
      <rPr>
        <i/>
        <sz val="8"/>
        <color rgb="FF3366CC"/>
        <rFont val="Arial"/>
        <family val="2"/>
        <charset val="238"/>
      </rPr>
      <t>"Enterprise Linux Desktop Operating Systems"</t>
    </r>
    <r>
      <rPr>
        <i/>
        <sz val="8"/>
        <color rgb="FF202122"/>
        <rFont val="Arial"/>
        <family val="2"/>
        <charset val="238"/>
      </rPr>
      <t>. Red Hat. Retrieved 12 November 2016.</t>
    </r>
  </si>
  <si>
    <r>
      <t>61. ^</t>
    </r>
    <r>
      <rPr>
        <sz val="8"/>
        <color rgb="FF202122"/>
        <rFont val="Arial"/>
        <family val="2"/>
        <charset val="238"/>
      </rPr>
      <t> </t>
    </r>
    <r>
      <rPr>
        <i/>
        <sz val="8"/>
        <color rgb="FF3366CC"/>
        <rFont val="Arial"/>
        <family val="2"/>
        <charset val="238"/>
      </rPr>
      <t>"Вышла ROSA Fresh 12.2!"</t>
    </r>
    <r>
      <rPr>
        <i/>
        <sz val="8"/>
        <color rgb="FF202122"/>
        <rFont val="Arial"/>
        <family val="2"/>
        <charset val="238"/>
      </rPr>
      <t>. VK.com. 14 February 2022. Retrieved 28 June 2022.</t>
    </r>
  </si>
  <si>
    <r>
      <t>62. ^</t>
    </r>
    <r>
      <rPr>
        <sz val="8"/>
        <color rgb="FF202122"/>
        <rFont val="Arial"/>
        <family val="2"/>
        <charset val="238"/>
      </rPr>
      <t> </t>
    </r>
    <r>
      <rPr>
        <i/>
        <sz val="8"/>
        <color rgb="FF202122"/>
        <rFont val="Arial"/>
        <family val="2"/>
        <charset val="238"/>
      </rPr>
      <t>crew, Sabayonlinux (31 March 2019). </t>
    </r>
    <r>
      <rPr>
        <i/>
        <sz val="8"/>
        <color rgb="FF3366CC"/>
        <rFont val="Arial"/>
        <family val="2"/>
        <charset val="238"/>
      </rPr>
      <t>"Sabayon 19.03 - New stable release"</t>
    </r>
    <r>
      <rPr>
        <i/>
        <sz val="8"/>
        <color rgb="FF202122"/>
        <rFont val="Arial"/>
        <family val="2"/>
        <charset val="238"/>
      </rPr>
      <t>. www.sabayon.org. Retrieved 8 July 2019.</t>
    </r>
  </si>
  <si>
    <r>
      <t>63. ^</t>
    </r>
    <r>
      <rPr>
        <sz val="8"/>
        <color rgb="FF202122"/>
        <rFont val="Arial"/>
        <family val="2"/>
        <charset val="238"/>
      </rPr>
      <t> </t>
    </r>
    <r>
      <rPr>
        <i/>
        <sz val="8"/>
        <color rgb="FF3366CC"/>
        <rFont val="Arial"/>
        <family val="2"/>
        <charset val="238"/>
      </rPr>
      <t>"Salix Xfce 15.0 is released! - Salix OS"</t>
    </r>
    <r>
      <rPr>
        <i/>
        <sz val="8"/>
        <color rgb="FF202122"/>
        <rFont val="Arial"/>
        <family val="2"/>
        <charset val="238"/>
      </rPr>
      <t>.</t>
    </r>
  </si>
  <si>
    <r>
      <t>64. ^</t>
    </r>
    <r>
      <rPr>
        <sz val="8"/>
        <color rgb="FF202122"/>
        <rFont val="Arial"/>
        <family val="2"/>
        <charset val="238"/>
      </rPr>
      <t> </t>
    </r>
    <r>
      <rPr>
        <i/>
        <sz val="8"/>
        <color rgb="FF202122"/>
        <rFont val="Arial"/>
        <family val="2"/>
        <charset val="238"/>
      </rPr>
      <t>Patrick Riehecky (20 October 2020). </t>
    </r>
    <r>
      <rPr>
        <i/>
        <sz val="8"/>
        <color rgb="FF3366CC"/>
        <rFont val="Arial"/>
        <family val="2"/>
        <charset val="238"/>
      </rPr>
      <t>"SL 7.9 x86_64 is now available"</t>
    </r>
    <r>
      <rPr>
        <i/>
        <sz val="8"/>
        <color rgb="FF202122"/>
        <rFont val="Arial"/>
        <family val="2"/>
        <charset val="238"/>
      </rPr>
      <t>. scientific-linux-announce (Mailing list).</t>
    </r>
  </si>
  <si>
    <r>
      <t>65. ^</t>
    </r>
    <r>
      <rPr>
        <sz val="8"/>
        <color rgb="FF202122"/>
        <rFont val="Arial"/>
        <family val="2"/>
        <charset val="238"/>
      </rPr>
      <t> </t>
    </r>
    <r>
      <rPr>
        <i/>
        <sz val="8"/>
        <color rgb="FF3366CC"/>
        <rFont val="Arial"/>
        <family val="2"/>
        <charset val="238"/>
      </rPr>
      <t>"Slackware Release Announcement"</t>
    </r>
    <r>
      <rPr>
        <i/>
        <sz val="8"/>
        <color rgb="FF202122"/>
        <rFont val="Arial"/>
        <family val="2"/>
        <charset val="238"/>
      </rPr>
      <t>. The Slackware Linux Project. 2 February 2022.</t>
    </r>
  </si>
  <si>
    <r>
      <t>66. ^</t>
    </r>
    <r>
      <rPr>
        <sz val="8"/>
        <color rgb="FF202122"/>
        <rFont val="Arial"/>
        <family val="2"/>
        <charset val="238"/>
      </rPr>
      <t> </t>
    </r>
    <r>
      <rPr>
        <i/>
        <sz val="8"/>
        <color rgb="FF3366CC"/>
        <rFont val="Arial"/>
        <family val="2"/>
        <charset val="238"/>
      </rPr>
      <t>"Releasing Slax 11.3"</t>
    </r>
    <r>
      <rPr>
        <i/>
        <sz val="8"/>
        <color rgb="FF202122"/>
        <rFont val="Arial"/>
        <family val="2"/>
        <charset val="238"/>
      </rPr>
      <t>. 27 March 2022. Retrieved 27 March 2022.</t>
    </r>
  </si>
  <si>
    <r>
      <t>67. ^</t>
    </r>
    <r>
      <rPr>
        <sz val="8"/>
        <color rgb="FF202122"/>
        <rFont val="Arial"/>
        <family val="2"/>
        <charset val="238"/>
      </rPr>
      <t> </t>
    </r>
    <r>
      <rPr>
        <i/>
        <sz val="8"/>
        <color rgb="FF3366CC"/>
        <rFont val="Arial"/>
        <family val="2"/>
        <charset val="238"/>
      </rPr>
      <t>"SolydXK 10 Buster released — English"</t>
    </r>
    <r>
      <rPr>
        <i/>
        <sz val="8"/>
        <color rgb="FF202122"/>
        <rFont val="Arial"/>
        <family val="2"/>
        <charset val="238"/>
      </rPr>
      <t>. solydxk.com.</t>
    </r>
  </si>
  <si>
    <r>
      <t>68. ^</t>
    </r>
    <r>
      <rPr>
        <sz val="8"/>
        <color rgb="FF202122"/>
        <rFont val="Arial"/>
        <family val="2"/>
        <charset val="238"/>
      </rPr>
      <t> </t>
    </r>
    <r>
      <rPr>
        <i/>
        <sz val="8"/>
        <color rgb="FF3366CC"/>
        <rFont val="Arial"/>
        <family val="2"/>
        <charset val="238"/>
      </rPr>
      <t>"Steam Deck OS 3.4 Update"</t>
    </r>
    <r>
      <rPr>
        <i/>
        <sz val="8"/>
        <color rgb="FF202122"/>
        <rFont val="Arial"/>
        <family val="2"/>
        <charset val="238"/>
      </rPr>
      <t>. Steam News. Valve Corporation. 21 December 2022. Retrieved 23 December 2022.</t>
    </r>
  </si>
  <si>
    <r>
      <t>69. ^</t>
    </r>
    <r>
      <rPr>
        <sz val="8"/>
        <color rgb="FF202122"/>
        <rFont val="Arial"/>
        <family val="2"/>
        <charset val="238"/>
      </rPr>
      <t> </t>
    </r>
    <r>
      <rPr>
        <i/>
        <sz val="8"/>
        <color rgb="FF3366CC"/>
        <rFont val="Arial"/>
        <family val="2"/>
        <charset val="238"/>
      </rPr>
      <t>"SUSE releases Service Pack 4 for Linux Enterprise 15"</t>
    </r>
    <r>
      <rPr>
        <i/>
        <sz val="8"/>
        <color rgb="FF202122"/>
        <rFont val="Arial"/>
        <family val="2"/>
        <charset val="238"/>
      </rPr>
      <t>. 7 June 2022.</t>
    </r>
  </si>
  <si>
    <r>
      <t>70. ^</t>
    </r>
    <r>
      <rPr>
        <sz val="8"/>
        <color rgb="FF202122"/>
        <rFont val="Arial"/>
        <family val="2"/>
        <charset val="238"/>
      </rPr>
      <t> </t>
    </r>
    <r>
      <rPr>
        <i/>
        <sz val="8"/>
        <color rgb="FF3366CC"/>
        <rFont val="Arial"/>
        <family val="2"/>
        <charset val="238"/>
      </rPr>
      <t>"SUSE Product Support Lifecycle"</t>
    </r>
    <r>
      <rPr>
        <i/>
        <sz val="8"/>
        <color rgb="FF202122"/>
        <rFont val="Arial"/>
        <family val="2"/>
        <charset val="238"/>
      </rPr>
      <t>.</t>
    </r>
  </si>
  <si>
    <r>
      <t>71. ^</t>
    </r>
    <r>
      <rPr>
        <sz val="8"/>
        <color rgb="FF202122"/>
        <rFont val="Arial"/>
        <family val="2"/>
        <charset val="238"/>
      </rPr>
      <t> </t>
    </r>
    <r>
      <rPr>
        <i/>
        <sz val="8"/>
        <color rgb="FF3366CC"/>
        <rFont val="Arial"/>
        <family val="2"/>
        <charset val="238"/>
      </rPr>
      <t>"How To Buy - SUSE Linux Enterprise Server"</t>
    </r>
    <r>
      <rPr>
        <i/>
        <sz val="8"/>
        <color rgb="FF202122"/>
        <rFont val="Arial"/>
        <family val="2"/>
        <charset val="238"/>
      </rPr>
      <t>. SUSE. Retrieved 12 November 2016.</t>
    </r>
  </si>
  <si>
    <r>
      <t>72. ^</t>
    </r>
    <r>
      <rPr>
        <sz val="8"/>
        <color rgb="FF202122"/>
        <rFont val="Arial"/>
        <family val="2"/>
        <charset val="238"/>
      </rPr>
      <t> </t>
    </r>
    <r>
      <rPr>
        <i/>
        <sz val="8"/>
        <color rgb="FF3366CC"/>
        <rFont val="Arial"/>
        <family val="2"/>
        <charset val="238"/>
      </rPr>
      <t>"Tails - News"</t>
    </r>
    <r>
      <rPr>
        <i/>
        <sz val="8"/>
        <color rgb="FF202122"/>
        <rFont val="Arial"/>
        <family val="2"/>
        <charset val="238"/>
      </rPr>
      <t>. 24 August 2022. Retrieved 28 September 2022.</t>
    </r>
  </si>
  <si>
    <r>
      <t>73. ^ </t>
    </r>
    <r>
      <rPr>
        <sz val="8"/>
        <color rgb="FF3366CC"/>
        <rFont val="Arial"/>
        <family val="2"/>
        <charset val="238"/>
      </rPr>
      <t>Jump up to:</t>
    </r>
    <r>
      <rPr>
        <b/>
        <i/>
        <vertAlign val="superscript"/>
        <sz val="6"/>
        <color rgb="FF3366CC"/>
        <rFont val="Arial"/>
        <family val="2"/>
        <charset val="238"/>
      </rPr>
      <t>a</t>
    </r>
    <r>
      <rPr>
        <sz val="8"/>
        <color rgb="FF202122"/>
        <rFont val="Arial"/>
        <family val="2"/>
        <charset val="238"/>
      </rPr>
      <t> </t>
    </r>
    <r>
      <rPr>
        <b/>
        <i/>
        <vertAlign val="superscript"/>
        <sz val="6"/>
        <color rgb="FF3366CC"/>
        <rFont val="Arial"/>
        <family val="2"/>
        <charset val="238"/>
      </rPr>
      <t>b</t>
    </r>
    <r>
      <rPr>
        <sz val="8"/>
        <color rgb="FF202122"/>
        <rFont val="Arial"/>
        <family val="2"/>
        <charset val="238"/>
      </rPr>
      <t> </t>
    </r>
    <r>
      <rPr>
        <i/>
        <sz val="8"/>
        <color rgb="FF3366CC"/>
        <rFont val="Arial"/>
        <family val="2"/>
        <charset val="238"/>
      </rPr>
      <t>"Tiny Core v13.0"</t>
    </r>
    <r>
      <rPr>
        <i/>
        <sz val="8"/>
        <color rgb="FF202122"/>
        <rFont val="Arial"/>
        <family val="2"/>
        <charset val="238"/>
      </rPr>
      <t>. 31 January 2022. Retrieved 31 January 2022.</t>
    </r>
  </si>
  <si>
    <r>
      <t>74. ^</t>
    </r>
    <r>
      <rPr>
        <sz val="8"/>
        <color rgb="FF202122"/>
        <rFont val="Arial"/>
        <family val="2"/>
        <charset val="238"/>
      </rPr>
      <t> </t>
    </r>
    <r>
      <rPr>
        <i/>
        <sz val="8"/>
        <color rgb="FF3366CC"/>
        <rFont val="Arial"/>
        <family val="2"/>
        <charset val="238"/>
      </rPr>
      <t>"Trisquel 10.0.1 LTS "Nabia" incremental update | Trisquel GNU/Linux - Run free!"</t>
    </r>
    <r>
      <rPr>
        <i/>
        <sz val="8"/>
        <color rgb="FF202122"/>
        <rFont val="Arial"/>
        <family val="2"/>
        <charset val="238"/>
      </rPr>
      <t>.</t>
    </r>
  </si>
  <si>
    <r>
      <t>75. ^</t>
    </r>
    <r>
      <rPr>
        <sz val="8"/>
        <color rgb="FF202122"/>
        <rFont val="Arial"/>
        <family val="2"/>
        <charset val="238"/>
      </rPr>
      <t> </t>
    </r>
    <r>
      <rPr>
        <i/>
        <sz val="8"/>
        <color rgb="FF3366CC"/>
        <rFont val="Arial"/>
        <family val="2"/>
        <charset val="238"/>
      </rPr>
      <t>"news - TurnKey GNU/Linux"</t>
    </r>
    <r>
      <rPr>
        <i/>
        <sz val="8"/>
        <color rgb="FF202122"/>
        <rFont val="Arial"/>
        <family val="2"/>
        <charset val="238"/>
      </rPr>
      <t>. TurnKey GNU/Linux. TurnKey GNU/Linux. 17 May 2022. Retrieved 28 September 2022.</t>
    </r>
  </si>
  <si>
    <r>
      <t>76. ^</t>
    </r>
    <r>
      <rPr>
        <sz val="8"/>
        <color rgb="FF202122"/>
        <rFont val="Arial"/>
        <family val="2"/>
        <charset val="238"/>
      </rPr>
      <t> </t>
    </r>
    <r>
      <rPr>
        <i/>
        <sz val="8"/>
        <color rgb="FF3366CC"/>
        <rFont val="Arial"/>
        <family val="2"/>
        <charset val="238"/>
      </rPr>
      <t>"Ubuntu Ecosystem - Recognised Flavors"</t>
    </r>
    <r>
      <rPr>
        <i/>
        <sz val="8"/>
        <color rgb="FF202122"/>
        <rFont val="Arial"/>
        <family val="2"/>
        <charset val="238"/>
      </rPr>
      <t>.</t>
    </r>
  </si>
  <si>
    <r>
      <t>77. ^</t>
    </r>
    <r>
      <rPr>
        <sz val="8"/>
        <color rgb="FF202122"/>
        <rFont val="Arial"/>
        <family val="2"/>
        <charset val="238"/>
      </rPr>
      <t> </t>
    </r>
    <r>
      <rPr>
        <i/>
        <sz val="8"/>
        <color rgb="FF3366CC"/>
        <rFont val="Arial"/>
        <family val="2"/>
        <charset val="238"/>
      </rPr>
      <t>"Ubuntu 22.04 LTS (Jammy Jellyfish) released"</t>
    </r>
    <r>
      <rPr>
        <i/>
        <sz val="8"/>
        <color rgb="FF202122"/>
        <rFont val="Arial"/>
        <family val="2"/>
        <charset val="238"/>
      </rPr>
      <t>. lists.ubuntu.com. 14 October 2021. Retrieved 30 May 2022.</t>
    </r>
  </si>
  <si>
    <r>
      <t>78. ^</t>
    </r>
    <r>
      <rPr>
        <sz val="8"/>
        <color rgb="FF202122"/>
        <rFont val="Arial"/>
        <family val="2"/>
        <charset val="238"/>
      </rPr>
      <t> </t>
    </r>
    <r>
      <rPr>
        <i/>
        <sz val="8"/>
        <color rgb="FF3366CC"/>
        <rFont val="Arial"/>
        <family val="2"/>
        <charset val="238"/>
      </rPr>
      <t>"Ubuntu 22.10 (Kinetic Kudu) released"</t>
    </r>
    <r>
      <rPr>
        <i/>
        <sz val="8"/>
        <color rgb="FF202122"/>
        <rFont val="Arial"/>
        <family val="2"/>
        <charset val="238"/>
      </rPr>
      <t>. ubuntu.com. 20 October 2022. Retrieved 20 October 2022.</t>
    </r>
  </si>
  <si>
    <r>
      <t>79. ^</t>
    </r>
    <r>
      <rPr>
        <sz val="8"/>
        <color rgb="FF202122"/>
        <rFont val="Arial"/>
        <family val="2"/>
        <charset val="238"/>
      </rPr>
      <t> </t>
    </r>
    <r>
      <rPr>
        <i/>
        <sz val="8"/>
        <color rgb="FF3366CC"/>
        <rFont val="Arial"/>
        <family val="2"/>
        <charset val="238"/>
      </rPr>
      <t>""Univention Corporate Server 5.0-3""</t>
    </r>
    <r>
      <rPr>
        <i/>
        <sz val="8"/>
        <color rgb="FF202122"/>
        <rFont val="Arial"/>
        <family val="2"/>
        <charset val="238"/>
      </rPr>
      <t>. 9 February 2023.</t>
    </r>
  </si>
  <si>
    <r>
      <t>80. ^</t>
    </r>
    <r>
      <rPr>
        <sz val="8"/>
        <color rgb="FF202122"/>
        <rFont val="Arial"/>
        <family val="2"/>
        <charset val="238"/>
      </rPr>
      <t> </t>
    </r>
    <r>
      <rPr>
        <i/>
        <sz val="8"/>
        <color rgb="FF3366CC"/>
        <rFont val="Arial"/>
        <family val="2"/>
        <charset val="238"/>
      </rPr>
      <t>"Prices and subscriptions"</t>
    </r>
    <r>
      <rPr>
        <i/>
        <sz val="8"/>
        <color rgb="FF202122"/>
        <rFont val="Arial"/>
        <family val="2"/>
        <charset val="238"/>
      </rPr>
      <t>. Univention.</t>
    </r>
  </si>
  <si>
    <r>
      <t>81. ^</t>
    </r>
    <r>
      <rPr>
        <sz val="8"/>
        <color rgb="FF202122"/>
        <rFont val="Arial"/>
        <family val="2"/>
        <charset val="238"/>
      </rPr>
      <t> </t>
    </r>
    <r>
      <rPr>
        <i/>
        <sz val="8"/>
        <color rgb="FF3366CC"/>
        <rFont val="Arial"/>
        <family val="2"/>
        <charset val="238"/>
      </rPr>
      <t>"UCS 4.4 Release"</t>
    </r>
    <r>
      <rPr>
        <i/>
        <sz val="8"/>
        <color rgb="FF202122"/>
        <rFont val="Arial"/>
        <family val="2"/>
        <charset val="238"/>
      </rPr>
      <t>. 28 August 2017. Archived from </t>
    </r>
    <r>
      <rPr>
        <i/>
        <sz val="8"/>
        <color rgb="FF3366CC"/>
        <rFont val="Arial"/>
        <family val="2"/>
        <charset val="238"/>
      </rPr>
      <t>the original</t>
    </r>
    <r>
      <rPr>
        <i/>
        <sz val="8"/>
        <color rgb="FF202122"/>
        <rFont val="Arial"/>
        <family val="2"/>
        <charset val="238"/>
      </rPr>
      <t> on 5 August 2020. Retrieved 10 July 2019.</t>
    </r>
  </si>
  <si>
    <r>
      <t>82. ^</t>
    </r>
    <r>
      <rPr>
        <sz val="8"/>
        <color rgb="FF202122"/>
        <rFont val="Arial"/>
        <family val="2"/>
        <charset val="238"/>
      </rPr>
      <t> </t>
    </r>
    <r>
      <rPr>
        <i/>
        <sz val="8"/>
        <color rgb="FF3366CC"/>
        <rFont val="Arial"/>
        <family val="2"/>
        <charset val="238"/>
      </rPr>
      <t>"Zentyal Server 7.0 Commercial Now Available"</t>
    </r>
    <r>
      <rPr>
        <i/>
        <sz val="8"/>
        <color rgb="FF202122"/>
        <rFont val="Arial"/>
        <family val="2"/>
        <charset val="238"/>
      </rPr>
      <t>. zentyal.com. Zentyal S.L. 15 March 2021. Retrieved 6 December 2021.</t>
    </r>
  </si>
  <si>
    <r>
      <t>83. ^</t>
    </r>
    <r>
      <rPr>
        <sz val="8"/>
        <color rgb="FF202122"/>
        <rFont val="Arial"/>
        <family val="2"/>
        <charset val="238"/>
      </rPr>
      <t> </t>
    </r>
    <r>
      <rPr>
        <i/>
        <sz val="8"/>
        <color rgb="FF3366CC"/>
        <rFont val="Arial"/>
        <family val="2"/>
        <charset val="238"/>
      </rPr>
      <t>"Zenwalk Current 15.0 Santa Claus edition"</t>
    </r>
    <r>
      <rPr>
        <i/>
        <sz val="8"/>
        <color rgb="FF202122"/>
        <rFont val="Arial"/>
        <family val="2"/>
        <charset val="238"/>
      </rPr>
      <t>. 10 December 2020. Retrieved 11 January 2021.</t>
    </r>
  </si>
  <si>
    <r>
      <t>84. ^</t>
    </r>
    <r>
      <rPr>
        <sz val="8"/>
        <color rgb="FF202122"/>
        <rFont val="Arial"/>
        <family val="2"/>
        <charset val="238"/>
      </rPr>
      <t> </t>
    </r>
    <r>
      <rPr>
        <i/>
        <sz val="8"/>
        <color rgb="FF3366CC"/>
        <rFont val="Arial"/>
        <family val="2"/>
        <charset val="238"/>
      </rPr>
      <t>""Zorin OS 16.2 Released""</t>
    </r>
    <r>
      <rPr>
        <i/>
        <sz val="8"/>
        <color rgb="FF202122"/>
        <rFont val="Arial"/>
        <family val="2"/>
        <charset val="238"/>
      </rPr>
      <t>. Zorin Group. 27 October 2022.</t>
    </r>
  </si>
  <si>
    <r>
      <t>85. ^</t>
    </r>
    <r>
      <rPr>
        <sz val="8"/>
        <color rgb="FF202122"/>
        <rFont val="Arial"/>
        <family val="2"/>
        <charset val="238"/>
      </rPr>
      <t> </t>
    </r>
    <r>
      <rPr>
        <sz val="8"/>
        <color rgb="FF3366CC"/>
        <rFont val="Arial"/>
        <family val="2"/>
        <charset val="238"/>
      </rPr>
      <t>Reproducible alpine continuous tests</t>
    </r>
  </si>
  <si>
    <r>
      <t>86. ^ </t>
    </r>
    <r>
      <rPr>
        <sz val="8"/>
        <color rgb="FF3366CC"/>
        <rFont val="Arial"/>
        <family val="2"/>
        <charset val="238"/>
      </rPr>
      <t>Jump up to:</t>
    </r>
    <r>
      <rPr>
        <b/>
        <i/>
        <vertAlign val="superscript"/>
        <sz val="6"/>
        <color rgb="FF3366CC"/>
        <rFont val="Arial"/>
        <family val="2"/>
        <charset val="238"/>
      </rPr>
      <t>a</t>
    </r>
    <r>
      <rPr>
        <sz val="8"/>
        <color rgb="FF202122"/>
        <rFont val="Arial"/>
        <family val="2"/>
        <charset val="238"/>
      </rPr>
      <t> </t>
    </r>
    <r>
      <rPr>
        <b/>
        <i/>
        <vertAlign val="superscript"/>
        <sz val="6"/>
        <color rgb="FF3366CC"/>
        <rFont val="Arial"/>
        <family val="2"/>
        <charset val="238"/>
      </rPr>
      <t>b</t>
    </r>
    <r>
      <rPr>
        <sz val="8"/>
        <color rgb="FF202122"/>
        <rFont val="Arial"/>
        <family val="2"/>
        <charset val="238"/>
      </rPr>
      <t> </t>
    </r>
    <r>
      <rPr>
        <b/>
        <i/>
        <vertAlign val="superscript"/>
        <sz val="6"/>
        <color rgb="FF3366CC"/>
        <rFont val="Arial"/>
        <family val="2"/>
        <charset val="238"/>
      </rPr>
      <t>c</t>
    </r>
    <r>
      <rPr>
        <sz val="8"/>
        <color rgb="FF202122"/>
        <rFont val="Arial"/>
        <family val="2"/>
        <charset val="238"/>
      </rPr>
      <t> </t>
    </r>
    <r>
      <rPr>
        <b/>
        <i/>
        <vertAlign val="superscript"/>
        <sz val="6"/>
        <color rgb="FF3366CC"/>
        <rFont val="Arial"/>
        <family val="2"/>
        <charset val="238"/>
      </rPr>
      <t>d</t>
    </r>
    <r>
      <rPr>
        <sz val="8"/>
        <color rgb="FF202122"/>
        <rFont val="Arial"/>
        <family val="2"/>
        <charset val="238"/>
      </rPr>
      <t> </t>
    </r>
    <r>
      <rPr>
        <b/>
        <i/>
        <vertAlign val="superscript"/>
        <sz val="6"/>
        <color rgb="FF3366CC"/>
        <rFont val="Arial"/>
        <family val="2"/>
        <charset val="238"/>
      </rPr>
      <t>e</t>
    </r>
    <r>
      <rPr>
        <sz val="8"/>
        <color rgb="FF202122"/>
        <rFont val="Arial"/>
        <family val="2"/>
        <charset val="238"/>
      </rPr>
      <t> </t>
    </r>
    <r>
      <rPr>
        <b/>
        <i/>
        <vertAlign val="superscript"/>
        <sz val="6"/>
        <color rgb="FF3366CC"/>
        <rFont val="Arial"/>
        <family val="2"/>
        <charset val="238"/>
      </rPr>
      <t>f</t>
    </r>
    <r>
      <rPr>
        <sz val="8"/>
        <color rgb="FF202122"/>
        <rFont val="Arial"/>
        <family val="2"/>
        <charset val="238"/>
      </rPr>
      <t> </t>
    </r>
    <r>
      <rPr>
        <b/>
        <i/>
        <vertAlign val="superscript"/>
        <sz val="6"/>
        <color rgb="FF3366CC"/>
        <rFont val="Arial"/>
        <family val="2"/>
        <charset val="238"/>
      </rPr>
      <t>g</t>
    </r>
    <r>
      <rPr>
        <sz val="8"/>
        <color rgb="FF202122"/>
        <rFont val="Arial"/>
        <family val="2"/>
        <charset val="238"/>
      </rPr>
      <t> </t>
    </r>
    <r>
      <rPr>
        <b/>
        <i/>
        <vertAlign val="superscript"/>
        <sz val="6"/>
        <color rgb="FF3366CC"/>
        <rFont val="Arial"/>
        <family val="2"/>
        <charset val="238"/>
      </rPr>
      <t>h</t>
    </r>
    <r>
      <rPr>
        <sz val="8"/>
        <color rgb="FF202122"/>
        <rFont val="Arial"/>
        <family val="2"/>
        <charset val="238"/>
      </rPr>
      <t> </t>
    </r>
    <r>
      <rPr>
        <b/>
        <i/>
        <vertAlign val="superscript"/>
        <sz val="6"/>
        <color rgb="FF3366CC"/>
        <rFont val="Arial"/>
        <family val="2"/>
        <charset val="238"/>
      </rPr>
      <t>i</t>
    </r>
    <r>
      <rPr>
        <sz val="8"/>
        <color rgb="FF202122"/>
        <rFont val="Arial"/>
        <family val="2"/>
        <charset val="238"/>
      </rPr>
      <t> </t>
    </r>
    <r>
      <rPr>
        <i/>
        <sz val="8"/>
        <color rgb="FF3366CC"/>
        <rFont val="Arial"/>
        <family val="2"/>
        <charset val="238"/>
      </rPr>
      <t>"gnu.org"</t>
    </r>
    <r>
      <rPr>
        <i/>
        <sz val="8"/>
        <color rgb="FF202122"/>
        <rFont val="Arial"/>
        <family val="2"/>
        <charset val="238"/>
      </rPr>
      <t>. www.gnu.org.</t>
    </r>
  </si>
  <si>
    <r>
      <t>87. ^</t>
    </r>
    <r>
      <rPr>
        <sz val="8"/>
        <color rgb="FF202122"/>
        <rFont val="Arial"/>
        <family val="2"/>
        <charset val="238"/>
      </rPr>
      <t> </t>
    </r>
    <r>
      <rPr>
        <i/>
        <sz val="8"/>
        <color rgb="FF3366CC"/>
        <rFont val="Arial"/>
        <family val="2"/>
        <charset val="238"/>
      </rPr>
      <t>"File Systems"</t>
    </r>
    <r>
      <rPr>
        <i/>
        <sz val="8"/>
        <color rgb="FF202122"/>
        <rFont val="Arial"/>
        <family val="2"/>
        <charset val="238"/>
      </rPr>
      <t>. Retrieved 3 June 2022.</t>
    </r>
  </si>
  <si>
    <r>
      <t>88. ^</t>
    </r>
    <r>
      <rPr>
        <sz val="8"/>
        <color rgb="FF202122"/>
        <rFont val="Arial"/>
        <family val="2"/>
        <charset val="238"/>
      </rPr>
      <t> </t>
    </r>
    <r>
      <rPr>
        <i/>
        <sz val="8"/>
        <color rgb="FF3366CC"/>
        <rFont val="Arial"/>
        <family val="2"/>
        <charset val="238"/>
      </rPr>
      <t>"Profiles in Archinstall"</t>
    </r>
    <r>
      <rPr>
        <i/>
        <sz val="8"/>
        <color rgb="FF202122"/>
        <rFont val="Arial"/>
        <family val="2"/>
        <charset val="238"/>
      </rPr>
      <t>. gitlab.archlinux.org.</t>
    </r>
  </si>
  <si>
    <r>
      <t>89. ^</t>
    </r>
    <r>
      <rPr>
        <sz val="8"/>
        <color rgb="FF202122"/>
        <rFont val="Arial"/>
        <family val="2"/>
        <charset val="238"/>
      </rPr>
      <t> </t>
    </r>
    <r>
      <rPr>
        <sz val="8"/>
        <color rgb="FF3366CC"/>
        <rFont val="Arial"/>
        <family val="2"/>
        <charset val="238"/>
      </rPr>
      <t>- Arch Linux Wiki</t>
    </r>
  </si>
  <si>
    <r>
      <t>90. ^</t>
    </r>
    <r>
      <rPr>
        <sz val="8"/>
        <color rgb="FF202122"/>
        <rFont val="Arial"/>
        <family val="2"/>
        <charset val="238"/>
      </rPr>
      <t> </t>
    </r>
    <r>
      <rPr>
        <sz val="8"/>
        <color rgb="FF3366CC"/>
        <rFont val="Arial"/>
        <family val="2"/>
        <charset val="238"/>
      </rPr>
      <t>Reproducible builds progress report #2 and package rebuilders</t>
    </r>
  </si>
  <si>
    <r>
      <t>91. ^ </t>
    </r>
    <r>
      <rPr>
        <sz val="8"/>
        <color rgb="FF3366CC"/>
        <rFont val="Arial"/>
        <family val="2"/>
        <charset val="238"/>
      </rPr>
      <t>Jump up to:</t>
    </r>
    <r>
      <rPr>
        <b/>
        <i/>
        <vertAlign val="superscript"/>
        <sz val="6"/>
        <color rgb="FF3366CC"/>
        <rFont val="Arial"/>
        <family val="2"/>
        <charset val="238"/>
      </rPr>
      <t>a</t>
    </r>
    <r>
      <rPr>
        <sz val="8"/>
        <color rgb="FF202122"/>
        <rFont val="Arial"/>
        <family val="2"/>
        <charset val="238"/>
      </rPr>
      <t> </t>
    </r>
    <r>
      <rPr>
        <b/>
        <i/>
        <vertAlign val="superscript"/>
        <sz val="6"/>
        <color rgb="FF3366CC"/>
        <rFont val="Arial"/>
        <family val="2"/>
        <charset val="238"/>
      </rPr>
      <t>b</t>
    </r>
    <r>
      <rPr>
        <sz val="8"/>
        <color rgb="FF202122"/>
        <rFont val="Arial"/>
        <family val="2"/>
        <charset val="238"/>
      </rPr>
      <t> </t>
    </r>
    <r>
      <rPr>
        <i/>
        <sz val="8"/>
        <color rgb="FF3366CC"/>
        <rFont val="Arial"/>
        <family val="2"/>
        <charset val="238"/>
      </rPr>
      <t>"/gnewsense/packages-parkes/linux-2.6 : contents of debian/README.gNewSense at revision 16"</t>
    </r>
    <r>
      <rPr>
        <i/>
        <sz val="8"/>
        <color rgb="FF202122"/>
        <rFont val="Arial"/>
        <family val="2"/>
        <charset val="238"/>
      </rPr>
      <t>. bzr.savannah.gnu.org.</t>
    </r>
  </si>
  <si>
    <r>
      <t>92. ^</t>
    </r>
    <r>
      <rPr>
        <sz val="8"/>
        <color rgb="FF202122"/>
        <rFont val="Arial"/>
        <family val="2"/>
        <charset val="238"/>
      </rPr>
      <t> </t>
    </r>
    <r>
      <rPr>
        <i/>
        <sz val="8"/>
        <color rgb="FF3366CC"/>
        <rFont val="Arial"/>
        <family val="2"/>
        <charset val="238"/>
      </rPr>
      <t>"Index of /debian-cd/current/amd64/iso-cd"</t>
    </r>
    <r>
      <rPr>
        <i/>
        <sz val="8"/>
        <color rgb="FF202122"/>
        <rFont val="Arial"/>
        <family val="2"/>
        <charset val="238"/>
      </rPr>
      <t>. Retrieved 7 March 2015.</t>
    </r>
  </si>
  <si>
    <r>
      <t>93. ^</t>
    </r>
    <r>
      <rPr>
        <sz val="8"/>
        <color rgb="FF202122"/>
        <rFont val="Arial"/>
        <family val="2"/>
        <charset val="238"/>
      </rPr>
      <t> </t>
    </r>
    <r>
      <rPr>
        <sz val="8"/>
        <color rgb="FF3366CC"/>
        <rFont val="Arial"/>
        <family val="2"/>
        <charset val="238"/>
      </rPr>
      <t>ReproducibleBuilds - Debian</t>
    </r>
  </si>
  <si>
    <r>
      <t>94. ^</t>
    </r>
    <r>
      <rPr>
        <sz val="8"/>
        <color rgb="FF202122"/>
        <rFont val="Arial"/>
        <family val="2"/>
        <charset val="238"/>
      </rPr>
      <t> </t>
    </r>
    <r>
      <rPr>
        <sz val="8"/>
        <color rgb="FF3366CC"/>
        <rFont val="Arial"/>
        <family val="2"/>
        <charset val="238"/>
      </rPr>
      <t>Toward a fully reproducible Debian</t>
    </r>
  </si>
  <si>
    <r>
      <t>95. ^</t>
    </r>
    <r>
      <rPr>
        <sz val="8"/>
        <color rgb="FF202122"/>
        <rFont val="Arial"/>
        <family val="2"/>
        <charset val="238"/>
      </rPr>
      <t> </t>
    </r>
    <r>
      <rPr>
        <i/>
        <sz val="8"/>
        <color rgb="FF3366CC"/>
        <rFont val="Arial"/>
        <family val="2"/>
        <charset val="238"/>
      </rPr>
      <t>"Fedora 33 is officially here!"</t>
    </r>
    <r>
      <rPr>
        <i/>
        <sz val="8"/>
        <color rgb="FF202122"/>
        <rFont val="Arial"/>
        <family val="2"/>
        <charset val="238"/>
      </rPr>
      <t>. Fedora Magazine. 27 October 2020. Retrieved 18 November 2020.</t>
    </r>
  </si>
  <si>
    <r>
      <t>96. ^</t>
    </r>
    <r>
      <rPr>
        <sz val="8"/>
        <color rgb="FF202122"/>
        <rFont val="Arial"/>
        <family val="2"/>
        <charset val="238"/>
      </rPr>
      <t> </t>
    </r>
    <r>
      <rPr>
        <sz val="8"/>
        <color rgb="FF3366CC"/>
        <rFont val="Arial"/>
        <family val="2"/>
        <charset val="238"/>
      </rPr>
      <t>Reproducible Builds for Fedora</t>
    </r>
  </si>
  <si>
    <r>
      <t>97. ^</t>
    </r>
    <r>
      <rPr>
        <sz val="8"/>
        <color rgb="FF202122"/>
        <rFont val="Arial"/>
        <family val="2"/>
        <charset val="238"/>
      </rPr>
      <t> </t>
    </r>
    <r>
      <rPr>
        <i/>
        <sz val="8"/>
        <color rgb="FF3366CC"/>
        <rFont val="Arial"/>
        <family val="2"/>
        <charset val="238"/>
      </rPr>
      <t>"Gentoo Linux Hybrid ISO"</t>
    </r>
    <r>
      <rPr>
        <i/>
        <sz val="8"/>
        <color rgb="FF202122"/>
        <rFont val="Arial"/>
        <family val="2"/>
        <charset val="238"/>
      </rPr>
      <t>. Gentoo Linux. Retrieved 4 June 2022.</t>
    </r>
  </si>
  <si>
    <r>
      <t>98. ^</t>
    </r>
    <r>
      <rPr>
        <sz val="8"/>
        <color rgb="FF202122"/>
        <rFont val="Arial"/>
        <family val="2"/>
        <charset val="238"/>
      </rPr>
      <t> </t>
    </r>
    <r>
      <rPr>
        <i/>
        <sz val="8"/>
        <color rgb="FF3366CC"/>
        <rFont val="Arial"/>
        <family val="2"/>
        <charset val="238"/>
      </rPr>
      <t>"A "Hello World" virtual machine running the Hurd"</t>
    </r>
    <r>
      <rPr>
        <i/>
        <sz val="8"/>
        <color rgb="FF202122"/>
        <rFont val="Arial"/>
        <family val="2"/>
        <charset val="238"/>
      </rPr>
      <t>. guix.gnu.org.</t>
    </r>
  </si>
  <si>
    <r>
      <t>99. ^</t>
    </r>
    <r>
      <rPr>
        <sz val="8"/>
        <color rgb="FF202122"/>
        <rFont val="Arial"/>
        <family val="2"/>
        <charset val="238"/>
      </rPr>
      <t> </t>
    </r>
    <r>
      <rPr>
        <i/>
        <sz val="8"/>
        <color rgb="FF3366CC"/>
        <rFont val="Arial"/>
        <family val="2"/>
        <charset val="238"/>
      </rPr>
      <t>"Childhurds and GNU/Hurd substitutes"</t>
    </r>
    <r>
      <rPr>
        <i/>
        <sz val="8"/>
        <color rgb="FF202122"/>
        <rFont val="Arial"/>
        <family val="2"/>
        <charset val="238"/>
      </rPr>
      <t>. guix.gnu.org.</t>
    </r>
  </si>
  <si>
    <r>
      <t>100. ^</t>
    </r>
    <r>
      <rPr>
        <sz val="8"/>
        <color rgb="FF202122"/>
        <rFont val="Arial"/>
        <family val="2"/>
        <charset val="238"/>
      </rPr>
      <t> </t>
    </r>
    <r>
      <rPr>
        <sz val="8"/>
        <color rgb="FF3366CC"/>
        <rFont val="Arial"/>
        <family val="2"/>
        <charset val="238"/>
      </rPr>
      <t>Quick reproducible test for GNU Guix</t>
    </r>
  </si>
  <si>
    <r>
      <t>101. ^</t>
    </r>
    <r>
      <rPr>
        <sz val="8"/>
        <color rgb="FF202122"/>
        <rFont val="Arial"/>
        <family val="2"/>
        <charset val="238"/>
      </rPr>
      <t> </t>
    </r>
    <r>
      <rPr>
        <sz val="8"/>
        <color rgb="FF3366CC"/>
        <rFont val="Arial"/>
        <family val="2"/>
        <charset val="238"/>
      </rPr>
      <t>Reproducible builds: a status update</t>
    </r>
  </si>
  <si>
    <r>
      <t>102. ^</t>
    </r>
    <r>
      <rPr>
        <sz val="8"/>
        <color rgb="FF202122"/>
        <rFont val="Arial"/>
        <family val="2"/>
        <charset val="238"/>
      </rPr>
      <t> </t>
    </r>
    <r>
      <rPr>
        <i/>
        <sz val="8"/>
        <color rgb="FF3366CC"/>
        <rFont val="Arial"/>
        <family val="2"/>
        <charset val="238"/>
      </rPr>
      <t>"End of systemd support"</t>
    </r>
    <r>
      <rPr>
        <i/>
        <sz val="8"/>
        <color rgb="FF202122"/>
        <rFont val="Arial"/>
        <family val="2"/>
        <charset val="238"/>
      </rPr>
      <t>. Hyperbola Project. 5 August 2017. Retrieved 7 December 2018.</t>
    </r>
  </si>
  <si>
    <r>
      <t>103. ^</t>
    </r>
    <r>
      <rPr>
        <sz val="8"/>
        <color rgb="FF202122"/>
        <rFont val="Arial"/>
        <family val="2"/>
        <charset val="238"/>
      </rPr>
      <t> </t>
    </r>
    <r>
      <rPr>
        <i/>
        <sz val="8"/>
        <color rgb="FF3366CC"/>
        <rFont val="Arial"/>
        <family val="2"/>
        <charset val="238"/>
      </rPr>
      <t>"LibreCMC package sources"</t>
    </r>
    <r>
      <rPr>
        <i/>
        <sz val="8"/>
        <color rgb="FF202122"/>
        <rFont val="Arial"/>
        <family val="2"/>
        <charset val="238"/>
      </rPr>
      <t>. Retrieved 17 May 2020.</t>
    </r>
  </si>
  <si>
    <r>
      <t>104. ^</t>
    </r>
    <r>
      <rPr>
        <sz val="8"/>
        <color rgb="FF202122"/>
        <rFont val="Arial"/>
        <family val="2"/>
        <charset val="238"/>
      </rPr>
      <t> </t>
    </r>
    <r>
      <rPr>
        <i/>
        <sz val="8"/>
        <color rgb="FF3366CC"/>
        <rFont val="Arial"/>
        <family val="2"/>
        <charset val="238"/>
      </rPr>
      <t>"Linux Mint"</t>
    </r>
    <r>
      <rPr>
        <i/>
        <sz val="8"/>
        <color rgb="FF202122"/>
        <rFont val="Arial"/>
        <family val="2"/>
        <charset val="238"/>
      </rPr>
      <t>. DistroWatch.com. Retrieved 12 November 2016.</t>
    </r>
  </si>
  <si>
    <r>
      <t>105. ^</t>
    </r>
    <r>
      <rPr>
        <sz val="8"/>
        <color rgb="FF202122"/>
        <rFont val="Arial"/>
        <family val="2"/>
        <charset val="238"/>
      </rPr>
      <t> </t>
    </r>
    <r>
      <rPr>
        <i/>
        <sz val="8"/>
        <color rgb="FF3366CC"/>
        <rFont val="Arial"/>
        <family val="2"/>
        <charset val="238"/>
      </rPr>
      <t>"Installation Guides - Manjaro Linux"</t>
    </r>
    <r>
      <rPr>
        <i/>
        <sz val="8"/>
        <color rgb="FF202122"/>
        <rFont val="Arial"/>
        <family val="2"/>
        <charset val="238"/>
      </rPr>
      <t>. Wiki.manjaro.org. 26 November 2015. Retrieved 12 November 2016.</t>
    </r>
  </si>
  <si>
    <r>
      <t>106. ^</t>
    </r>
    <r>
      <rPr>
        <sz val="8"/>
        <color rgb="FF202122"/>
        <rFont val="Arial"/>
        <family val="2"/>
        <charset val="238"/>
      </rPr>
      <t> </t>
    </r>
    <r>
      <rPr>
        <i/>
        <sz val="8"/>
        <color rgb="FF3366CC"/>
        <rFont val="Arial"/>
        <family val="2"/>
        <charset val="238"/>
      </rPr>
      <t>"Get Manjaro"</t>
    </r>
    <r>
      <rPr>
        <i/>
        <sz val="8"/>
        <color rgb="FF202122"/>
        <rFont val="Arial"/>
        <family val="2"/>
        <charset val="238"/>
      </rPr>
      <t>. Manjaro Linux. Archived from </t>
    </r>
    <r>
      <rPr>
        <i/>
        <sz val="8"/>
        <color rgb="FF3366CC"/>
        <rFont val="Arial"/>
        <family val="2"/>
        <charset val="238"/>
      </rPr>
      <t>the original</t>
    </r>
    <r>
      <rPr>
        <i/>
        <sz val="8"/>
        <color rgb="FF202122"/>
        <rFont val="Arial"/>
        <family val="2"/>
        <charset val="238"/>
      </rPr>
      <t> on 9 September 2019. Retrieved 3 February 2018.</t>
    </r>
  </si>
  <si>
    <r>
      <t>107. ^</t>
    </r>
    <r>
      <rPr>
        <sz val="8"/>
        <color rgb="FF202122"/>
        <rFont val="Arial"/>
        <family val="2"/>
        <charset val="238"/>
      </rPr>
      <t> </t>
    </r>
    <r>
      <rPr>
        <i/>
        <sz val="8"/>
        <color rgb="FF3366CC"/>
        <rFont val="Arial"/>
        <family val="2"/>
        <charset val="238"/>
      </rPr>
      <t>"Musix Packages"</t>
    </r>
    <r>
      <rPr>
        <i/>
        <sz val="8"/>
        <color rgb="FF202122"/>
        <rFont val="Arial"/>
        <family val="2"/>
        <charset val="238"/>
      </rPr>
      <t>. Archived from </t>
    </r>
    <r>
      <rPr>
        <i/>
        <sz val="8"/>
        <color rgb="FF3366CC"/>
        <rFont val="Arial"/>
        <family val="2"/>
        <charset val="238"/>
      </rPr>
      <t>the original</t>
    </r>
    <r>
      <rPr>
        <i/>
        <sz val="8"/>
        <color rgb="FF202122"/>
        <rFont val="Arial"/>
        <family val="2"/>
        <charset val="238"/>
      </rPr>
      <t> on 26 December 2015. Retrieved 28 November 2015.</t>
    </r>
  </si>
  <si>
    <r>
      <t>108. ^</t>
    </r>
    <r>
      <rPr>
        <sz val="8"/>
        <color rgb="FF202122"/>
        <rFont val="Arial"/>
        <family val="2"/>
        <charset val="238"/>
      </rPr>
      <t> </t>
    </r>
    <r>
      <rPr>
        <i/>
        <sz val="8"/>
        <color rgb="FF3366CC"/>
        <rFont val="Arial"/>
        <family val="2"/>
        <charset val="238"/>
      </rPr>
      <t>"NixOS Search"</t>
    </r>
    <r>
      <rPr>
        <i/>
        <sz val="8"/>
        <color rgb="FF202122"/>
        <rFont val="Arial"/>
        <family val="2"/>
        <charset val="238"/>
      </rPr>
      <t>.</t>
    </r>
  </si>
  <si>
    <r>
      <t>109. ^</t>
    </r>
    <r>
      <rPr>
        <sz val="8"/>
        <color rgb="FF202122"/>
        <rFont val="Arial"/>
        <family val="2"/>
        <charset val="238"/>
      </rPr>
      <t> </t>
    </r>
    <r>
      <rPr>
        <i/>
        <sz val="8"/>
        <color rgb="FF3366CC"/>
        <rFont val="Arial"/>
        <family val="2"/>
        <charset val="238"/>
      </rPr>
      <t>"NixOS Search"</t>
    </r>
    <r>
      <rPr>
        <i/>
        <sz val="8"/>
        <color rgb="FF202122"/>
        <rFont val="Arial"/>
        <family val="2"/>
        <charset val="238"/>
      </rPr>
      <t>.</t>
    </r>
  </si>
  <si>
    <r>
      <t>110. ^</t>
    </r>
    <r>
      <rPr>
        <sz val="8"/>
        <color rgb="FF202122"/>
        <rFont val="Arial"/>
        <family val="2"/>
        <charset val="238"/>
      </rPr>
      <t> </t>
    </r>
    <r>
      <rPr>
        <sz val="8"/>
        <color rgb="FF3366CC"/>
        <rFont val="Arial"/>
        <family val="2"/>
        <charset val="238"/>
      </rPr>
      <t>https://r13y.com/</t>
    </r>
  </si>
  <si>
    <r>
      <t>111. ^</t>
    </r>
    <r>
      <rPr>
        <sz val="8"/>
        <color rgb="FF202122"/>
        <rFont val="Arial"/>
        <family val="2"/>
        <charset val="238"/>
      </rPr>
      <t> </t>
    </r>
    <r>
      <rPr>
        <sz val="8"/>
        <color rgb="FF3366CC"/>
        <rFont val="Arial"/>
        <family val="2"/>
        <charset val="238"/>
      </rPr>
      <t>openSUSE:Reproducible Builds</t>
    </r>
  </si>
  <si>
    <r>
      <t>112. ^</t>
    </r>
    <r>
      <rPr>
        <sz val="8"/>
        <color rgb="FF202122"/>
        <rFont val="Arial"/>
        <family val="2"/>
        <charset val="238"/>
      </rPr>
      <t> </t>
    </r>
    <r>
      <rPr>
        <i/>
        <sz val="8"/>
        <color rgb="FF3366CC"/>
        <rFont val="Arial"/>
        <family val="2"/>
        <charset val="238"/>
      </rPr>
      <t>"Filesystems [OpenWrt Wiki]"</t>
    </r>
    <r>
      <rPr>
        <i/>
        <sz val="8"/>
        <color rgb="FF202122"/>
        <rFont val="Arial"/>
        <family val="2"/>
        <charset val="238"/>
      </rPr>
      <t>. openwrt.org. 7 June 2018. Retrieved 11 June 2018.</t>
    </r>
  </si>
  <si>
    <r>
      <t>113. ^</t>
    </r>
    <r>
      <rPr>
        <sz val="8"/>
        <color rgb="FF202122"/>
        <rFont val="Arial"/>
        <family val="2"/>
        <charset val="238"/>
      </rPr>
      <t> </t>
    </r>
    <r>
      <rPr>
        <i/>
        <sz val="8"/>
        <color rgb="FF3366CC"/>
        <rFont val="Arial"/>
        <family val="2"/>
        <charset val="238"/>
      </rPr>
      <t>"What is procd? [OpenWrt Wiki]"</t>
    </r>
    <r>
      <rPr>
        <i/>
        <sz val="8"/>
        <color rgb="FF202122"/>
        <rFont val="Arial"/>
        <family val="2"/>
        <charset val="238"/>
      </rPr>
      <t>. openwrt.org. 4 March 2018. Retrieved 11 June 2018.</t>
    </r>
  </si>
  <si>
    <r>
      <t>114. ^</t>
    </r>
    <r>
      <rPr>
        <sz val="8"/>
        <color rgb="FF202122"/>
        <rFont val="Arial"/>
        <family val="2"/>
        <charset val="238"/>
      </rPr>
      <t> </t>
    </r>
    <r>
      <rPr>
        <sz val="8"/>
        <color rgb="FF3366CC"/>
        <rFont val="Arial"/>
        <family val="2"/>
        <charset val="238"/>
      </rPr>
      <t>Reproducible OpenWrt continuous tests</t>
    </r>
  </si>
  <si>
    <r>
      <t>115. ^</t>
    </r>
    <r>
      <rPr>
        <sz val="8"/>
        <color rgb="FF202122"/>
        <rFont val="Arial"/>
        <family val="2"/>
        <charset val="238"/>
      </rPr>
      <t> </t>
    </r>
    <r>
      <rPr>
        <i/>
        <sz val="8"/>
        <color rgb="FF3366CC"/>
        <rFont val="Arial"/>
        <family val="2"/>
        <charset val="238"/>
      </rPr>
      <t>"Sabayon Forums • View topic - Sabayon Linux 4.1 KDE: Stable release"</t>
    </r>
    <r>
      <rPr>
        <i/>
        <sz val="8"/>
        <color rgb="FF202122"/>
        <rFont val="Arial"/>
        <family val="2"/>
        <charset val="238"/>
      </rPr>
      <t>. forum.sabayonlinux.org.</t>
    </r>
  </si>
  <si>
    <r>
      <t>116. ^</t>
    </r>
    <r>
      <rPr>
        <sz val="8"/>
        <color rgb="FF202122"/>
        <rFont val="Arial"/>
        <family val="2"/>
        <charset val="238"/>
      </rPr>
      <t> Prior to v7.0, Scientific Linux used sysvinit. Since v7.0, it uses systemd. </t>
    </r>
    <r>
      <rPr>
        <i/>
        <sz val="8"/>
        <color rgb="FF3366CC"/>
        <rFont val="Arial"/>
        <family val="2"/>
        <charset val="238"/>
      </rPr>
      <t>"Scientific Linux 7.0 Release Notes"</t>
    </r>
    <r>
      <rPr>
        <i/>
        <sz val="8"/>
        <color rgb="FF202122"/>
        <rFont val="Arial"/>
        <family val="2"/>
        <charset val="238"/>
      </rPr>
      <t>. ScientificLinux.org. 14 October 2014. Retrieved 27 December 2016.</t>
    </r>
  </si>
  <si>
    <r>
      <t>117. ^</t>
    </r>
    <r>
      <rPr>
        <sz val="8"/>
        <color rgb="FF202122"/>
        <rFont val="Arial"/>
        <family val="2"/>
        <charset val="238"/>
      </rPr>
      <t> </t>
    </r>
    <r>
      <rPr>
        <i/>
        <sz val="8"/>
        <color rgb="FF3366CC"/>
        <rFont val="Arial"/>
        <family val="2"/>
        <charset val="238"/>
      </rPr>
      <t>"Release Notes • Comparison of Supported File Systems"</t>
    </r>
    <r>
      <rPr>
        <i/>
        <sz val="8"/>
        <color rgb="FF202122"/>
        <rFont val="Arial"/>
        <family val="2"/>
        <charset val="238"/>
      </rPr>
      <t>. www.suse.com.</t>
    </r>
  </si>
  <si>
    <r>
      <t>118. ^</t>
    </r>
    <r>
      <rPr>
        <sz val="8"/>
        <color rgb="FF202122"/>
        <rFont val="Arial"/>
        <family val="2"/>
        <charset val="238"/>
      </rPr>
      <t> </t>
    </r>
    <r>
      <rPr>
        <sz val="8"/>
        <color rgb="FF3366CC"/>
        <rFont val="Arial"/>
        <family val="2"/>
        <charset val="238"/>
      </rPr>
      <t>Have your cake and eat it, too!</t>
    </r>
  </si>
  <si>
    <r>
      <t>119. ^</t>
    </r>
    <r>
      <rPr>
        <sz val="8"/>
        <color rgb="FF202122"/>
        <rFont val="Arial"/>
        <family val="2"/>
        <charset val="238"/>
      </rPr>
      <t> </t>
    </r>
    <r>
      <rPr>
        <sz val="8"/>
        <color rgb="FF3366CC"/>
        <rFont val="Arial"/>
        <family val="2"/>
        <charset val="238"/>
      </rPr>
      <t>Verifying a Tails image for reproducibility</t>
    </r>
  </si>
  <si>
    <r>
      <t>120. ^ </t>
    </r>
    <r>
      <rPr>
        <sz val="8"/>
        <color rgb="FF3366CC"/>
        <rFont val="Arial"/>
        <family val="2"/>
        <charset val="238"/>
      </rPr>
      <t>Jump up to:</t>
    </r>
    <r>
      <rPr>
        <b/>
        <i/>
        <vertAlign val="superscript"/>
        <sz val="6"/>
        <color rgb="FF3366CC"/>
        <rFont val="Arial"/>
        <family val="2"/>
        <charset val="238"/>
      </rPr>
      <t>a</t>
    </r>
    <r>
      <rPr>
        <sz val="8"/>
        <color rgb="FF202122"/>
        <rFont val="Arial"/>
        <family val="2"/>
        <charset val="238"/>
      </rPr>
      <t> </t>
    </r>
    <r>
      <rPr>
        <b/>
        <i/>
        <vertAlign val="superscript"/>
        <sz val="6"/>
        <color rgb="FF3366CC"/>
        <rFont val="Arial"/>
        <family val="2"/>
        <charset val="238"/>
      </rPr>
      <t>b</t>
    </r>
    <r>
      <rPr>
        <sz val="8"/>
        <color rgb="FF202122"/>
        <rFont val="Arial"/>
        <family val="2"/>
        <charset val="238"/>
      </rPr>
      <t> </t>
    </r>
    <r>
      <rPr>
        <b/>
        <i/>
        <vertAlign val="superscript"/>
        <sz val="6"/>
        <color rgb="FF3366CC"/>
        <rFont val="Arial"/>
        <family val="2"/>
        <charset val="238"/>
      </rPr>
      <t>c</t>
    </r>
    <r>
      <rPr>
        <sz val="8"/>
        <color rgb="FF202122"/>
        <rFont val="Arial"/>
        <family val="2"/>
        <charset val="238"/>
      </rPr>
      <t> </t>
    </r>
    <r>
      <rPr>
        <i/>
        <sz val="8"/>
        <color rgb="FF3366CC"/>
        <rFont val="Arial"/>
        <family val="2"/>
        <charset val="238"/>
      </rPr>
      <t>"MaverickMeerkat/ReleaseNotes - Ubuntu Wiki"</t>
    </r>
    <r>
      <rPr>
        <i/>
        <sz val="8"/>
        <color rgb="FF202122"/>
        <rFont val="Arial"/>
        <family val="2"/>
        <charset val="238"/>
      </rPr>
      <t>. Wiki.ubuntu.com. 20 January 2011. Retrieved 12 November 2016.</t>
    </r>
  </si>
  <si>
    <r>
      <t>121. ^</t>
    </r>
    <r>
      <rPr>
        <sz val="8"/>
        <color rgb="FF202122"/>
        <rFont val="Arial"/>
        <family val="2"/>
        <charset val="238"/>
      </rPr>
      <t> </t>
    </r>
    <r>
      <rPr>
        <i/>
        <sz val="8"/>
        <color rgb="FF3366CC"/>
        <rFont val="Arial"/>
        <family val="2"/>
        <charset val="238"/>
      </rPr>
      <t>"scripts.tgz"</t>
    </r>
    <r>
      <rPr>
        <i/>
        <sz val="8"/>
        <color rgb="FF202122"/>
        <rFont val="Arial"/>
        <family val="2"/>
        <charset val="238"/>
      </rPr>
      <t>. Retrieved 17 May 2020.</t>
    </r>
  </si>
  <si>
    <r>
      <t>122. ^</t>
    </r>
    <r>
      <rPr>
        <sz val="8"/>
        <color rgb="FF202122"/>
        <rFont val="Arial"/>
        <family val="2"/>
        <charset val="238"/>
      </rPr>
      <t> </t>
    </r>
    <r>
      <rPr>
        <sz val="8"/>
        <color rgb="FF3366CC"/>
        <rFont val="Arial"/>
        <family val="2"/>
        <charset val="238"/>
      </rPr>
      <t>[1]</t>
    </r>
    <r>
      <rPr>
        <vertAlign val="superscript"/>
        <sz val="6"/>
        <color rgb="FF202122"/>
        <rFont val="Arial"/>
        <family val="2"/>
        <charset val="238"/>
      </rPr>
      <t>[</t>
    </r>
    <r>
      <rPr>
        <i/>
        <vertAlign val="superscript"/>
        <sz val="6"/>
        <color rgb="FF3366CC"/>
        <rFont val="Arial"/>
        <family val="2"/>
        <charset val="238"/>
      </rPr>
      <t>permanent dead link</t>
    </r>
    <r>
      <rPr>
        <vertAlign val="superscript"/>
        <sz val="6"/>
        <color rgb="FF202122"/>
        <rFont val="Arial"/>
        <family val="2"/>
        <charset val="238"/>
      </rPr>
      <t>]</t>
    </r>
  </si>
  <si>
    <r>
      <t>123. ^</t>
    </r>
    <r>
      <rPr>
        <sz val="8"/>
        <color rgb="FF202122"/>
        <rFont val="Arial"/>
        <family val="2"/>
        <charset val="238"/>
      </rPr>
      <t> </t>
    </r>
    <r>
      <rPr>
        <i/>
        <sz val="8"/>
        <color rgb="FF3366CC"/>
        <rFont val="Arial"/>
        <family val="2"/>
        <charset val="238"/>
      </rPr>
      <t>"Parisc-Linux"</t>
    </r>
    <r>
      <rPr>
        <i/>
        <sz val="8"/>
        <color rgb="FF202122"/>
        <rFont val="Arial"/>
        <family val="2"/>
        <charset val="238"/>
      </rPr>
      <t>. Parisc-Linux. Retrieved 12 November 2016.</t>
    </r>
  </si>
  <si>
    <r>
      <t>124. ^</t>
    </r>
    <r>
      <rPr>
        <sz val="8"/>
        <color rgb="FF202122"/>
        <rFont val="Arial"/>
        <family val="2"/>
        <charset val="238"/>
      </rPr>
      <t> </t>
    </r>
    <r>
      <rPr>
        <i/>
        <sz val="8"/>
        <color rgb="FF3366CC"/>
        <rFont val="Arial"/>
        <family val="2"/>
        <charset val="238"/>
      </rPr>
      <t>"LinuxMIPS"</t>
    </r>
    <r>
      <rPr>
        <i/>
        <sz val="8"/>
        <color rgb="FF202122"/>
        <rFont val="Arial"/>
        <family val="2"/>
        <charset val="238"/>
      </rPr>
      <t>. LinuxMIPS. Retrieved 12 November 2016.</t>
    </r>
  </si>
  <si>
    <r>
      <t>125. ^</t>
    </r>
    <r>
      <rPr>
        <sz val="8"/>
        <color rgb="FF202122"/>
        <rFont val="Arial"/>
        <family val="2"/>
        <charset val="238"/>
      </rPr>
      <t> </t>
    </r>
    <r>
      <rPr>
        <i/>
        <sz val="8"/>
        <color rgb="FF3366CC"/>
        <rFont val="Arial"/>
        <family val="2"/>
        <charset val="238"/>
      </rPr>
      <t>"The AlphaLinux Homepage"</t>
    </r>
    <r>
      <rPr>
        <i/>
        <sz val="8"/>
        <color rgb="FF202122"/>
        <rFont val="Arial"/>
        <family val="2"/>
        <charset val="238"/>
      </rPr>
      <t>. AlphaLinux.org. Archived from </t>
    </r>
    <r>
      <rPr>
        <i/>
        <sz val="8"/>
        <color rgb="FF3366CC"/>
        <rFont val="Arial"/>
        <family val="2"/>
        <charset val="238"/>
      </rPr>
      <t>the original</t>
    </r>
    <r>
      <rPr>
        <i/>
        <sz val="8"/>
        <color rgb="FF202122"/>
        <rFont val="Arial"/>
        <family val="2"/>
        <charset val="238"/>
      </rPr>
      <t> on 17 January 1999. Retrieved 12 November 2016.</t>
    </r>
  </si>
  <si>
    <r>
      <t>126. ^</t>
    </r>
    <r>
      <rPr>
        <sz val="8"/>
        <color rgb="FF202122"/>
        <rFont val="Arial"/>
        <family val="2"/>
        <charset val="238"/>
      </rPr>
      <t> </t>
    </r>
    <r>
      <rPr>
        <i/>
        <sz val="8"/>
        <color rgb="FF202122"/>
        <rFont val="Arial"/>
        <family val="2"/>
        <charset val="238"/>
      </rPr>
      <t>Lawrence, Chris (2 April 2000). </t>
    </r>
    <r>
      <rPr>
        <i/>
        <sz val="8"/>
        <color rgb="FF3366CC"/>
        <rFont val="Arial"/>
        <family val="2"/>
        <charset val="238"/>
      </rPr>
      <t>"The Linux/m68k Home Pages"</t>
    </r>
    <r>
      <rPr>
        <i/>
        <sz val="8"/>
        <color rgb="FF202122"/>
        <rFont val="Arial"/>
        <family val="2"/>
        <charset val="238"/>
      </rPr>
      <t>. Linux-m68k.org. Retrieved 12 November 2016.</t>
    </r>
  </si>
  <si>
    <r>
      <t>127. ^</t>
    </r>
    <r>
      <rPr>
        <sz val="8"/>
        <color rgb="FF202122"/>
        <rFont val="Arial"/>
        <family val="2"/>
        <charset val="238"/>
      </rPr>
      <t> </t>
    </r>
    <r>
      <rPr>
        <i/>
        <sz val="8"/>
        <color rgb="FF3366CC"/>
        <rFont val="Arial"/>
        <family val="2"/>
        <charset val="238"/>
      </rPr>
      <t>"Arch Linux 32"</t>
    </r>
    <r>
      <rPr>
        <i/>
        <sz val="8"/>
        <color rgb="FF202122"/>
        <rFont val="Arial"/>
        <family val="2"/>
        <charset val="238"/>
      </rPr>
      <t>. Arch Linux 32. Retrieved 20 April 2018.</t>
    </r>
  </si>
  <si>
    <r>
      <t>128. ^</t>
    </r>
    <r>
      <rPr>
        <sz val="8"/>
        <color rgb="FF202122"/>
        <rFont val="Arial"/>
        <family val="2"/>
        <charset val="238"/>
      </rPr>
      <t> </t>
    </r>
    <r>
      <rPr>
        <i/>
        <sz val="8"/>
        <color rgb="FF3366CC"/>
        <rFont val="Arial"/>
        <family val="2"/>
        <charset val="238"/>
      </rPr>
      <t>"The end of i686 support"</t>
    </r>
    <r>
      <rPr>
        <i/>
        <sz val="8"/>
        <color rgb="FF202122"/>
        <rFont val="Arial"/>
        <family val="2"/>
        <charset val="238"/>
      </rPr>
      <t>. Arch Linux. Retrieved 14 January 2018.</t>
    </r>
  </si>
  <si>
    <r>
      <t>129. ^</t>
    </r>
    <r>
      <rPr>
        <sz val="8"/>
        <color rgb="FF202122"/>
        <rFont val="Arial"/>
        <family val="2"/>
        <charset val="238"/>
      </rPr>
      <t> </t>
    </r>
    <r>
      <rPr>
        <i/>
        <sz val="8"/>
        <color rgb="FF3366CC"/>
        <rFont val="Arial"/>
        <family val="2"/>
        <charset val="238"/>
      </rPr>
      <t>"Arch Linux ARM"</t>
    </r>
    <r>
      <rPr>
        <i/>
        <sz val="8"/>
        <color rgb="FF202122"/>
        <rFont val="Arial"/>
        <family val="2"/>
        <charset val="238"/>
      </rPr>
      <t>. Arch Linux ARM. Retrieved 12 November 2016.</t>
    </r>
  </si>
  <si>
    <r>
      <t>130. ^</t>
    </r>
    <r>
      <rPr>
        <sz val="8"/>
        <color rgb="FF202122"/>
        <rFont val="Arial"/>
        <family val="2"/>
        <charset val="238"/>
      </rPr>
      <t> </t>
    </r>
    <r>
      <rPr>
        <i/>
        <sz val="8"/>
        <color rgb="FF3366CC"/>
        <rFont val="Arial"/>
        <family val="2"/>
        <charset val="238"/>
      </rPr>
      <t>"ArchPOWER"</t>
    </r>
    <r>
      <rPr>
        <i/>
        <sz val="8"/>
        <color rgb="FF202122"/>
        <rFont val="Arial"/>
        <family val="2"/>
        <charset val="238"/>
      </rPr>
      <t>. Retrieved 31 May 2022.</t>
    </r>
  </si>
  <si>
    <r>
      <t>131. ^</t>
    </r>
    <r>
      <rPr>
        <sz val="8"/>
        <color rgb="FF202122"/>
        <rFont val="Arial"/>
        <family val="2"/>
        <charset val="238"/>
      </rPr>
      <t> </t>
    </r>
    <r>
      <rPr>
        <i/>
        <sz val="8"/>
        <color rgb="FF3366CC"/>
        <rFont val="Arial"/>
        <family val="2"/>
        <charset val="238"/>
      </rPr>
      <t>"MIPS Installation - Parabola Wiki"</t>
    </r>
    <r>
      <rPr>
        <i/>
        <sz val="8"/>
        <color rgb="FF202122"/>
        <rFont val="Arial"/>
        <family val="2"/>
        <charset val="238"/>
      </rPr>
      <t>.</t>
    </r>
  </si>
  <si>
    <r>
      <t>132. ^</t>
    </r>
    <r>
      <rPr>
        <sz val="8"/>
        <color rgb="FF202122"/>
        <rFont val="Arial"/>
        <family val="2"/>
        <charset val="238"/>
      </rPr>
      <t> </t>
    </r>
    <r>
      <rPr>
        <i/>
        <sz val="8"/>
        <color rgb="FF3366CC"/>
        <rFont val="Arial"/>
        <family val="2"/>
        <charset val="238"/>
      </rPr>
      <t>"Arch Linux RISC-V"</t>
    </r>
    <r>
      <rPr>
        <i/>
        <sz val="8"/>
        <color rgb="FF202122"/>
        <rFont val="Arial"/>
        <family val="2"/>
        <charset val="238"/>
      </rPr>
      <t>. Retrieved 24 February 2022.</t>
    </r>
  </si>
  <si>
    <r>
      <t>133. ^</t>
    </r>
    <r>
      <rPr>
        <sz val="8"/>
        <color rgb="FF202122"/>
        <rFont val="Arial"/>
        <family val="2"/>
        <charset val="238"/>
      </rPr>
      <t> </t>
    </r>
    <r>
      <rPr>
        <i/>
        <sz val="8"/>
        <color rgb="FF3366CC"/>
        <rFont val="Arial"/>
        <family val="2"/>
        <charset val="238"/>
      </rPr>
      <t>"BackTrackDownloads"</t>
    </r>
    <r>
      <rPr>
        <i/>
        <sz val="8"/>
        <color rgb="FF202122"/>
        <rFont val="Arial"/>
        <family val="2"/>
        <charset val="238"/>
      </rPr>
      <t>. Backtrack-linux.org. Archived from </t>
    </r>
    <r>
      <rPr>
        <i/>
        <sz val="8"/>
        <color rgb="FF3366CC"/>
        <rFont val="Arial"/>
        <family val="2"/>
        <charset val="238"/>
      </rPr>
      <t>the original</t>
    </r>
    <r>
      <rPr>
        <i/>
        <sz val="8"/>
        <color rgb="FF202122"/>
        <rFont val="Arial"/>
        <family val="2"/>
        <charset val="238"/>
      </rPr>
      <t> on 13 September 2014. Retrieved 17 May 2020.</t>
    </r>
  </si>
  <si>
    <r>
      <t>134. ^</t>
    </r>
    <r>
      <rPr>
        <sz val="8"/>
        <color rgb="FF202122"/>
        <rFont val="Arial"/>
        <family val="2"/>
        <charset val="238"/>
      </rPr>
      <t> </t>
    </r>
    <r>
      <rPr>
        <i/>
        <sz val="8"/>
        <color rgb="FF3366CC"/>
        <rFont val="Arial"/>
        <family val="2"/>
        <charset val="238"/>
      </rPr>
      <t>"Dropping Official Support for ARM Devices"</t>
    </r>
    <r>
      <rPr>
        <i/>
        <sz val="8"/>
        <color rgb="FF202122"/>
        <rFont val="Arial"/>
        <family val="2"/>
        <charset val="238"/>
      </rPr>
      <t>. Forums,bodhilinux.com. Retrieved 13 May 2014.</t>
    </r>
  </si>
  <si>
    <r>
      <t>135. ^ </t>
    </r>
    <r>
      <rPr>
        <sz val="8"/>
        <color rgb="FF3366CC"/>
        <rFont val="Arial"/>
        <family val="2"/>
        <charset val="238"/>
      </rPr>
      <t>Jump up to:</t>
    </r>
    <r>
      <rPr>
        <b/>
        <i/>
        <vertAlign val="superscript"/>
        <sz val="6"/>
        <color rgb="FF3366CC"/>
        <rFont val="Arial"/>
        <family val="2"/>
        <charset val="238"/>
      </rPr>
      <t>a</t>
    </r>
    <r>
      <rPr>
        <sz val="8"/>
        <color rgb="FF202122"/>
        <rFont val="Arial"/>
        <family val="2"/>
        <charset val="238"/>
      </rPr>
      <t> </t>
    </r>
    <r>
      <rPr>
        <b/>
        <i/>
        <vertAlign val="superscript"/>
        <sz val="6"/>
        <color rgb="FF3366CC"/>
        <rFont val="Arial"/>
        <family val="2"/>
        <charset val="238"/>
      </rPr>
      <t>b</t>
    </r>
    <r>
      <rPr>
        <sz val="8"/>
        <color rgb="FF202122"/>
        <rFont val="Arial"/>
        <family val="2"/>
        <charset val="238"/>
      </rPr>
      <t> </t>
    </r>
    <r>
      <rPr>
        <b/>
        <i/>
        <vertAlign val="superscript"/>
        <sz val="6"/>
        <color rgb="FF3366CC"/>
        <rFont val="Arial"/>
        <family val="2"/>
        <charset val="238"/>
      </rPr>
      <t>c</t>
    </r>
    <r>
      <rPr>
        <sz val="8"/>
        <color rgb="FF202122"/>
        <rFont val="Arial"/>
        <family val="2"/>
        <charset val="238"/>
      </rPr>
      <t> </t>
    </r>
    <r>
      <rPr>
        <b/>
        <i/>
        <vertAlign val="superscript"/>
        <sz val="6"/>
        <color rgb="FF3366CC"/>
        <rFont val="Arial"/>
        <family val="2"/>
        <charset val="238"/>
      </rPr>
      <t>d</t>
    </r>
    <r>
      <rPr>
        <sz val="8"/>
        <color rgb="FF202122"/>
        <rFont val="Arial"/>
        <family val="2"/>
        <charset val="238"/>
      </rPr>
      <t> </t>
    </r>
    <r>
      <rPr>
        <b/>
        <i/>
        <vertAlign val="superscript"/>
        <sz val="6"/>
        <color rgb="FF3366CC"/>
        <rFont val="Arial"/>
        <family val="2"/>
        <charset val="238"/>
      </rPr>
      <t>e</t>
    </r>
    <r>
      <rPr>
        <sz val="8"/>
        <color rgb="FF202122"/>
        <rFont val="Arial"/>
        <family val="2"/>
        <charset val="238"/>
      </rPr>
      <t> </t>
    </r>
    <r>
      <rPr>
        <i/>
        <sz val="8"/>
        <color rgb="FF202122"/>
        <rFont val="Arial"/>
        <family val="2"/>
        <charset val="238"/>
      </rPr>
      <t>Pasi Pirhonen (13 October 2005). </t>
    </r>
    <r>
      <rPr>
        <i/>
        <sz val="8"/>
        <color rgb="FF3366CC"/>
        <rFont val="Arial"/>
        <family val="2"/>
        <charset val="238"/>
      </rPr>
      <t>"CentOS-4.2 is Released for i386, x86_64, ia64, s390, s390x and alpha architectures"</t>
    </r>
    <r>
      <rPr>
        <i/>
        <sz val="8"/>
        <color rgb="FF202122"/>
        <rFont val="Arial"/>
        <family val="2"/>
        <charset val="238"/>
      </rPr>
      <t>. CentOS-announce (Mailing list).</t>
    </r>
  </si>
  <si>
    <r>
      <t>136. ^</t>
    </r>
    <r>
      <rPr>
        <sz val="8"/>
        <color rgb="FF202122"/>
        <rFont val="Arial"/>
        <family val="2"/>
        <charset val="238"/>
      </rPr>
      <t> </t>
    </r>
    <r>
      <rPr>
        <i/>
        <sz val="8"/>
        <color rgb="FF202122"/>
        <rFont val="Arial"/>
        <family val="2"/>
        <charset val="238"/>
      </rPr>
      <t>Pasi Pirhonen (24 May 2006). </t>
    </r>
    <r>
      <rPr>
        <i/>
        <sz val="8"/>
        <color rgb="FF3366CC"/>
        <rFont val="Arial"/>
        <family val="2"/>
        <charset val="238"/>
      </rPr>
      <t>"EOL notice for CentOS-4/sparc beta release"</t>
    </r>
    <r>
      <rPr>
        <i/>
        <sz val="8"/>
        <color rgb="FF202122"/>
        <rFont val="Arial"/>
        <family val="2"/>
        <charset val="238"/>
      </rPr>
      <t>. CentOS-announce (Mailing list).</t>
    </r>
  </si>
  <si>
    <r>
      <t>137. ^ </t>
    </r>
    <r>
      <rPr>
        <sz val="8"/>
        <color rgb="FF3366CC"/>
        <rFont val="Arial"/>
        <family val="2"/>
        <charset val="238"/>
      </rPr>
      <t>Jump up to:</t>
    </r>
    <r>
      <rPr>
        <b/>
        <i/>
        <vertAlign val="superscript"/>
        <sz val="6"/>
        <color rgb="FF3366CC"/>
        <rFont val="Arial"/>
        <family val="2"/>
        <charset val="238"/>
      </rPr>
      <t>a</t>
    </r>
    <r>
      <rPr>
        <sz val="8"/>
        <color rgb="FF202122"/>
        <rFont val="Arial"/>
        <family val="2"/>
        <charset val="238"/>
      </rPr>
      <t> </t>
    </r>
    <r>
      <rPr>
        <b/>
        <i/>
        <vertAlign val="superscript"/>
        <sz val="6"/>
        <color rgb="FF3366CC"/>
        <rFont val="Arial"/>
        <family val="2"/>
        <charset val="238"/>
      </rPr>
      <t>b</t>
    </r>
    <r>
      <rPr>
        <sz val="8"/>
        <color rgb="FF202122"/>
        <rFont val="Arial"/>
        <family val="2"/>
        <charset val="238"/>
      </rPr>
      <t> </t>
    </r>
    <r>
      <rPr>
        <i/>
        <sz val="8"/>
        <color rgb="FF202122"/>
        <rFont val="Arial"/>
        <family val="2"/>
        <charset val="238"/>
      </rPr>
      <t>Pasi Pirhonen (24 June 2005). </t>
    </r>
    <r>
      <rPr>
        <i/>
        <sz val="8"/>
        <color rgb="FF3366CC"/>
        <rFont val="Arial"/>
        <family val="2"/>
        <charset val="238"/>
      </rPr>
      <t>"CentOS-4.1 s390(x) Release Announcement"</t>
    </r>
    <r>
      <rPr>
        <i/>
        <sz val="8"/>
        <color rgb="FF202122"/>
        <rFont val="Arial"/>
        <family val="2"/>
        <charset val="238"/>
      </rPr>
      <t>. CentOS-announce (Mailing list).</t>
    </r>
  </si>
  <si>
    <r>
      <t>138. ^</t>
    </r>
    <r>
      <rPr>
        <sz val="8"/>
        <color rgb="FF202122"/>
        <rFont val="Arial"/>
        <family val="2"/>
        <charset val="238"/>
      </rPr>
      <t> </t>
    </r>
    <r>
      <rPr>
        <i/>
        <sz val="8"/>
        <color rgb="FF202122"/>
        <rFont val="Arial"/>
        <family val="2"/>
        <charset val="238"/>
      </rPr>
      <t>Pasi Pirhonen (26 June 2005). </t>
    </r>
    <r>
      <rPr>
        <i/>
        <sz val="8"/>
        <color rgb="FF3366CC"/>
        <rFont val="Arial"/>
        <family val="2"/>
        <charset val="238"/>
      </rPr>
      <t>"CentOS-4/alpha 4.1beta is there to play"</t>
    </r>
    <r>
      <rPr>
        <i/>
        <sz val="8"/>
        <color rgb="FF202122"/>
        <rFont val="Arial"/>
        <family val="2"/>
        <charset val="238"/>
      </rPr>
      <t>. CentOS-announce (Mailing list).</t>
    </r>
  </si>
  <si>
    <r>
      <t>139. ^</t>
    </r>
    <r>
      <rPr>
        <sz val="8"/>
        <color rgb="FF202122"/>
        <rFont val="Arial"/>
        <family val="2"/>
        <charset val="238"/>
      </rPr>
      <t> </t>
    </r>
    <r>
      <rPr>
        <i/>
        <sz val="8"/>
        <color rgb="FF202122"/>
        <rFont val="Arial"/>
        <family val="2"/>
        <charset val="238"/>
      </rPr>
      <t>Pasi Pirhonen (25 June 2006). </t>
    </r>
    <r>
      <rPr>
        <i/>
        <sz val="8"/>
        <color rgb="FF3366CC"/>
        <rFont val="Arial"/>
        <family val="2"/>
        <charset val="238"/>
      </rPr>
      <t>"EOL notification for CentOS-4/axp (alpha)"</t>
    </r>
    <r>
      <rPr>
        <i/>
        <sz val="8"/>
        <color rgb="FF202122"/>
        <rFont val="Arial"/>
        <family val="2"/>
        <charset val="238"/>
      </rPr>
      <t>. CentOS-announce (Mailing list).</t>
    </r>
  </si>
  <si>
    <r>
      <t>140. ^</t>
    </r>
    <r>
      <rPr>
        <sz val="8"/>
        <color rgb="FF202122"/>
        <rFont val="Arial"/>
        <family val="2"/>
        <charset val="238"/>
      </rPr>
      <t> </t>
    </r>
    <r>
      <rPr>
        <i/>
        <sz val="8"/>
        <color rgb="FF3366CC"/>
        <rFont val="Arial"/>
        <family val="2"/>
        <charset val="238"/>
      </rPr>
      <t>"Ports"</t>
    </r>
    <r>
      <rPr>
        <i/>
        <sz val="8"/>
        <color rgb="FF202122"/>
        <rFont val="Arial"/>
        <family val="2"/>
        <charset val="238"/>
      </rPr>
      <t>. Debian. Retrieved 12 November 2016.</t>
    </r>
  </si>
  <si>
    <r>
      <t>141. ^</t>
    </r>
    <r>
      <rPr>
        <sz val="8"/>
        <color rgb="FF202122"/>
        <rFont val="Arial"/>
        <family val="2"/>
        <charset val="238"/>
      </rPr>
      <t> </t>
    </r>
    <r>
      <rPr>
        <i/>
        <sz val="8"/>
        <color rgb="FF202122"/>
        <rFont val="Arial"/>
        <family val="2"/>
        <charset val="238"/>
      </rPr>
      <t>Cyril Brulebois (19 March 2014). </t>
    </r>
    <r>
      <rPr>
        <i/>
        <sz val="8"/>
        <color rgb="FF3366CC"/>
        <rFont val="Arial"/>
        <family val="2"/>
        <charset val="238"/>
      </rPr>
      <t>"Debian Installer Jessie Alpha 1 release"</t>
    </r>
    <r>
      <rPr>
        <i/>
        <sz val="8"/>
        <color rgb="FF202122"/>
        <rFont val="Arial"/>
        <family val="2"/>
        <charset val="238"/>
      </rPr>
      <t>. debian-devel-announce (Mailing list).</t>
    </r>
  </si>
  <si>
    <r>
      <t>142. ^</t>
    </r>
    <r>
      <rPr>
        <sz val="8"/>
        <color rgb="FF202122"/>
        <rFont val="Arial"/>
        <family val="2"/>
        <charset val="238"/>
      </rPr>
      <t> </t>
    </r>
    <r>
      <rPr>
        <i/>
        <sz val="8"/>
        <color rgb="FF202122"/>
        <rFont val="Arial"/>
        <family val="2"/>
        <charset val="238"/>
      </rPr>
      <t>Jurij Smakov (18 July 2007). </t>
    </r>
    <r>
      <rPr>
        <i/>
        <sz val="8"/>
        <color rgb="FF3366CC"/>
        <rFont val="Arial"/>
        <family val="2"/>
        <charset val="238"/>
      </rPr>
      <t>"Retiring the sparc32 port"</t>
    </r>
    <r>
      <rPr>
        <i/>
        <sz val="8"/>
        <color rgb="FF202122"/>
        <rFont val="Arial"/>
        <family val="2"/>
        <charset val="238"/>
      </rPr>
      <t>. debian-devel-announce (Mailing list).</t>
    </r>
  </si>
  <si>
    <r>
      <t>143. ^</t>
    </r>
    <r>
      <rPr>
        <sz val="8"/>
        <color rgb="FF202122"/>
        <rFont val="Arial"/>
        <family val="2"/>
        <charset val="238"/>
      </rPr>
      <t> </t>
    </r>
    <r>
      <rPr>
        <i/>
        <sz val="8"/>
        <color rgb="FF202122"/>
        <rFont val="Arial"/>
        <family val="2"/>
        <charset val="238"/>
      </rPr>
      <t>Philipp Kern (26 April 2014). </t>
    </r>
    <r>
      <rPr>
        <i/>
        <sz val="8"/>
        <color rgb="FF3366CC"/>
        <rFont val="Arial"/>
        <family val="2"/>
        <charset val="238"/>
      </rPr>
      <t>"SPARC removed from Jessie"</t>
    </r>
    <r>
      <rPr>
        <i/>
        <sz val="8"/>
        <color rgb="FF202122"/>
        <rFont val="Arial"/>
        <family val="2"/>
        <charset val="238"/>
      </rPr>
      <t>. debian-devel-announce (Mailing list).</t>
    </r>
  </si>
  <si>
    <r>
      <t>144. ^</t>
    </r>
    <r>
      <rPr>
        <sz val="8"/>
        <color rgb="FF202122"/>
        <rFont val="Arial"/>
        <family val="2"/>
        <charset val="238"/>
      </rPr>
      <t> </t>
    </r>
    <r>
      <rPr>
        <i/>
        <sz val="8"/>
        <color rgb="FF3366CC"/>
        <rFont val="Arial"/>
        <family val="2"/>
        <charset val="238"/>
      </rPr>
      <t>"RISC-V - Debian Wiki"</t>
    </r>
    <r>
      <rPr>
        <i/>
        <sz val="8"/>
        <color rgb="FF202122"/>
        <rFont val="Arial"/>
        <family val="2"/>
        <charset val="238"/>
      </rPr>
      <t>. Retrieved 14 July 2018.</t>
    </r>
  </si>
  <si>
    <r>
      <t>145. ^</t>
    </r>
    <r>
      <rPr>
        <sz val="8"/>
        <color rgb="FF202122"/>
        <rFont val="Arial"/>
        <family val="2"/>
        <charset val="238"/>
      </rPr>
      <t> </t>
    </r>
    <r>
      <rPr>
        <i/>
        <sz val="8"/>
        <color rgb="FF3366CC"/>
        <rFont val="Arial"/>
        <family val="2"/>
        <charset val="238"/>
      </rPr>
      <t>"Architectures"</t>
    </r>
    <r>
      <rPr>
        <i/>
        <sz val="8"/>
        <color rgb="FF202122"/>
        <rFont val="Arial"/>
        <family val="2"/>
        <charset val="238"/>
      </rPr>
      <t>. FedoraProject. 31 July 2016. Retrieved 12 November 2016.</t>
    </r>
  </si>
  <si>
    <r>
      <t>146. ^</t>
    </r>
    <r>
      <rPr>
        <sz val="8"/>
        <color rgb="FF202122"/>
        <rFont val="Arial"/>
        <family val="2"/>
        <charset val="238"/>
      </rPr>
      <t> </t>
    </r>
    <r>
      <rPr>
        <i/>
        <sz val="8"/>
        <color rgb="FF3366CC"/>
        <rFont val="Arial"/>
        <family val="2"/>
        <charset val="238"/>
      </rPr>
      <t>"Architectures/ARM"</t>
    </r>
    <r>
      <rPr>
        <i/>
        <sz val="8"/>
        <color rgb="FF202122"/>
        <rFont val="Arial"/>
        <family val="2"/>
        <charset val="238"/>
      </rPr>
      <t>. Retrieved 20 July 2010.</t>
    </r>
  </si>
  <si>
    <r>
      <t>147. ^</t>
    </r>
    <r>
      <rPr>
        <sz val="8"/>
        <color rgb="FF202122"/>
        <rFont val="Arial"/>
        <family val="2"/>
        <charset val="238"/>
      </rPr>
      <t> </t>
    </r>
    <r>
      <rPr>
        <i/>
        <sz val="8"/>
        <color rgb="FF3366CC"/>
        <rFont val="Arial"/>
        <family val="2"/>
        <charset val="238"/>
      </rPr>
      <t>"Architectures/IA64"</t>
    </r>
    <r>
      <rPr>
        <i/>
        <sz val="8"/>
        <color rgb="FF202122"/>
        <rFont val="Arial"/>
        <family val="2"/>
        <charset val="238"/>
      </rPr>
      <t>. Retrieved 24 March 2012.</t>
    </r>
  </si>
  <si>
    <r>
      <t>148. ^</t>
    </r>
    <r>
      <rPr>
        <sz val="8"/>
        <color rgb="FF202122"/>
        <rFont val="Arial"/>
        <family val="2"/>
        <charset val="238"/>
      </rPr>
      <t> </t>
    </r>
    <r>
      <rPr>
        <i/>
        <sz val="8"/>
        <color rgb="FF3366CC"/>
        <rFont val="Arial"/>
        <family val="2"/>
        <charset val="238"/>
      </rPr>
      <t>"Architectures/SPARC"</t>
    </r>
    <r>
      <rPr>
        <i/>
        <sz val="8"/>
        <color rgb="FF202122"/>
        <rFont val="Arial"/>
        <family val="2"/>
        <charset val="238"/>
      </rPr>
      <t>. Retrieved 19 May 2012.</t>
    </r>
  </si>
  <si>
    <r>
      <t>149. ^</t>
    </r>
    <r>
      <rPr>
        <sz val="8"/>
        <color rgb="FF202122"/>
        <rFont val="Arial"/>
        <family val="2"/>
        <charset val="238"/>
      </rPr>
      <t> </t>
    </r>
    <r>
      <rPr>
        <i/>
        <sz val="8"/>
        <color rgb="FF3366CC"/>
        <rFont val="Arial"/>
        <family val="2"/>
        <charset val="238"/>
      </rPr>
      <t>"Architectures/MIPS"</t>
    </r>
    <r>
      <rPr>
        <i/>
        <sz val="8"/>
        <color rgb="FF202122"/>
        <rFont val="Arial"/>
        <family val="2"/>
        <charset val="238"/>
      </rPr>
      <t>. Retrieved 27 January 2011.</t>
    </r>
  </si>
  <si>
    <r>
      <t>150. ^</t>
    </r>
    <r>
      <rPr>
        <sz val="8"/>
        <color rgb="FF202122"/>
        <rFont val="Arial"/>
        <family val="2"/>
        <charset val="238"/>
      </rPr>
      <t> </t>
    </r>
    <r>
      <rPr>
        <i/>
        <sz val="8"/>
        <color rgb="FF3366CC"/>
        <rFont val="Arial"/>
        <family val="2"/>
        <charset val="238"/>
      </rPr>
      <t>"Architectures/RISC-V - Fedora Project Wiki"</t>
    </r>
    <r>
      <rPr>
        <i/>
        <sz val="8"/>
        <color rgb="FF202122"/>
        <rFont val="Arial"/>
        <family val="2"/>
        <charset val="238"/>
      </rPr>
      <t>. Retrieved 14 July 2018.</t>
    </r>
  </si>
  <si>
    <r>
      <t>151. ^</t>
    </r>
    <r>
      <rPr>
        <sz val="8"/>
        <color rgb="FF202122"/>
        <rFont val="Arial"/>
        <family val="2"/>
        <charset val="238"/>
      </rPr>
      <t> </t>
    </r>
    <r>
      <rPr>
        <i/>
        <sz val="8"/>
        <color rgb="FF3366CC"/>
        <rFont val="Arial"/>
        <family val="2"/>
        <charset val="238"/>
      </rPr>
      <t>"Downloads – Gentoo Linux"</t>
    </r>
    <r>
      <rPr>
        <i/>
        <sz val="8"/>
        <color rgb="FF202122"/>
        <rFont val="Arial"/>
        <family val="2"/>
        <charset val="238"/>
      </rPr>
      <t>. Gentoo.org. Retrieved 12 November 2016.</t>
    </r>
  </si>
  <si>
    <r>
      <t>152. ^</t>
    </r>
    <r>
      <rPr>
        <sz val="8"/>
        <color rgb="FF202122"/>
        <rFont val="Arial"/>
        <family val="2"/>
        <charset val="238"/>
      </rPr>
      <t> </t>
    </r>
    <r>
      <rPr>
        <i/>
        <sz val="8"/>
        <color rgb="FF3366CC"/>
        <rFont val="Arial"/>
        <family val="2"/>
        <charset val="238"/>
      </rPr>
      <t>"Project:ARM - Gentoo Wiki"</t>
    </r>
    <r>
      <rPr>
        <i/>
        <sz val="8"/>
        <color rgb="FF202122"/>
        <rFont val="Arial"/>
        <family val="2"/>
        <charset val="238"/>
      </rPr>
      <t>. Gentoo.org. 21 May 2016. Retrieved 12 November 2016.</t>
    </r>
  </si>
  <si>
    <r>
      <t>153. ^</t>
    </r>
    <r>
      <rPr>
        <sz val="8"/>
        <color rgb="FF202122"/>
        <rFont val="Arial"/>
        <family val="2"/>
        <charset val="238"/>
      </rPr>
      <t> </t>
    </r>
    <r>
      <rPr>
        <i/>
        <sz val="8"/>
        <color rgb="FF3366CC"/>
        <rFont val="Arial"/>
        <family val="2"/>
        <charset val="238"/>
      </rPr>
      <t>"Project:MIPS - Gentoo Wiki"</t>
    </r>
    <r>
      <rPr>
        <i/>
        <sz val="8"/>
        <color rgb="FF202122"/>
        <rFont val="Arial"/>
        <family val="2"/>
        <charset val="238"/>
      </rPr>
      <t>. Wiki.gentoo.org. 28 June 2016. Retrieved 12 November 2016.</t>
    </r>
  </si>
  <si>
    <r>
      <t>154. ^</t>
    </r>
    <r>
      <rPr>
        <sz val="8"/>
        <color rgb="FF202122"/>
        <rFont val="Arial"/>
        <family val="2"/>
        <charset val="238"/>
      </rPr>
      <t> </t>
    </r>
    <r>
      <rPr>
        <i/>
        <sz val="8"/>
        <color rgb="FF3366CC"/>
        <rFont val="Arial"/>
        <family val="2"/>
        <charset val="238"/>
      </rPr>
      <t>"MIPS/FAQ - Gentoo Wiki"</t>
    </r>
    <r>
      <rPr>
        <i/>
        <sz val="8"/>
        <color rgb="FF202122"/>
        <rFont val="Arial"/>
        <family val="2"/>
        <charset val="238"/>
      </rPr>
      <t>. Gentoo.org. 5 November 2015. Retrieved 12 November 2016.</t>
    </r>
  </si>
  <si>
    <r>
      <t>155. ^</t>
    </r>
    <r>
      <rPr>
        <sz val="8"/>
        <color rgb="FF202122"/>
        <rFont val="Arial"/>
        <family val="2"/>
        <charset val="238"/>
      </rPr>
      <t> </t>
    </r>
    <r>
      <rPr>
        <i/>
        <sz val="8"/>
        <color rgb="FF3366CC"/>
        <rFont val="Arial"/>
        <family val="2"/>
        <charset val="238"/>
      </rPr>
      <t>"Gentoo/MIPS Linux Hardware Requirements"</t>
    </r>
    <r>
      <rPr>
        <i/>
        <sz val="8"/>
        <color rgb="FF202122"/>
        <rFont val="Arial"/>
        <family val="2"/>
        <charset val="238"/>
      </rPr>
      <t>.</t>
    </r>
  </si>
  <si>
    <r>
      <t>156. ^</t>
    </r>
    <r>
      <rPr>
        <sz val="8"/>
        <color rgb="FF202122"/>
        <rFont val="Arial"/>
        <family val="2"/>
        <charset val="238"/>
      </rPr>
      <t> </t>
    </r>
    <r>
      <rPr>
        <i/>
        <sz val="8"/>
        <color rgb="FF3366CC"/>
        <rFont val="Arial"/>
        <family val="2"/>
        <charset val="238"/>
      </rPr>
      <t>"RISC-V"</t>
    </r>
    <r>
      <rPr>
        <i/>
        <sz val="8"/>
        <color rgb="FF202122"/>
        <rFont val="Arial"/>
        <family val="2"/>
        <charset val="238"/>
      </rPr>
      <t>.</t>
    </r>
  </si>
  <si>
    <r>
      <t>157. ^</t>
    </r>
    <r>
      <rPr>
        <sz val="8"/>
        <color rgb="FF202122"/>
        <rFont val="Arial"/>
        <family val="2"/>
        <charset val="238"/>
      </rPr>
      <t> </t>
    </r>
    <r>
      <rPr>
        <i/>
        <sz val="8"/>
        <color rgb="FF3366CC"/>
        <rFont val="Arial"/>
        <family val="2"/>
        <charset val="238"/>
      </rPr>
      <t>"Download"</t>
    </r>
    <r>
      <rPr>
        <i/>
        <sz val="8"/>
        <color rgb="FF202122"/>
        <rFont val="Arial"/>
        <family val="2"/>
        <charset val="238"/>
      </rPr>
      <t>. gnu.org. Retrieved 17 April 2020.</t>
    </r>
  </si>
  <si>
    <r>
      <t>158. ^</t>
    </r>
    <r>
      <rPr>
        <sz val="8"/>
        <color rgb="FF202122"/>
        <rFont val="Arial"/>
        <family val="2"/>
        <charset val="238"/>
      </rPr>
      <t> </t>
    </r>
    <r>
      <rPr>
        <i/>
        <sz val="8"/>
        <color rgb="FF3366CC"/>
        <rFont val="Arial"/>
        <family val="2"/>
        <charset val="238"/>
      </rPr>
      <t>"Re: Long term plan for GuixSD security: microkernels, ocap, RISC-V support"</t>
    </r>
    <r>
      <rPr>
        <i/>
        <sz val="8"/>
        <color rgb="FF202122"/>
        <rFont val="Arial"/>
        <family val="2"/>
        <charset val="238"/>
      </rPr>
      <t>. Retrieved 17 April 2020.</t>
    </r>
  </si>
  <si>
    <r>
      <t>159. ^</t>
    </r>
    <r>
      <rPr>
        <sz val="8"/>
        <color rgb="FF202122"/>
        <rFont val="Arial"/>
        <family val="2"/>
        <charset val="238"/>
      </rPr>
      <t> </t>
    </r>
    <r>
      <rPr>
        <i/>
        <sz val="8"/>
        <color rgb="FF3366CC"/>
        <rFont val="Arial"/>
        <family val="2"/>
        <charset val="238"/>
      </rPr>
      <t>"POWER (ppc64le) porting"</t>
    </r>
    <r>
      <rPr>
        <i/>
        <sz val="8"/>
        <color rgb="FF202122"/>
        <rFont val="Arial"/>
        <family val="2"/>
        <charset val="238"/>
      </rPr>
      <t>. Retrieved 11 January 2019.</t>
    </r>
  </si>
  <si>
    <r>
      <t>160. ^</t>
    </r>
    <r>
      <rPr>
        <sz val="8"/>
        <color rgb="FF202122"/>
        <rFont val="Arial"/>
        <family val="2"/>
        <charset val="238"/>
      </rPr>
      <t> </t>
    </r>
    <r>
      <rPr>
        <i/>
        <sz val="8"/>
        <color rgb="FF3366CC"/>
        <rFont val="Arial"/>
        <family val="2"/>
        <charset val="238"/>
      </rPr>
      <t>"RISC-V (riscv64) porting + multilib support"</t>
    </r>
    <r>
      <rPr>
        <i/>
        <sz val="8"/>
        <color rgb="FF202122"/>
        <rFont val="Arial"/>
        <family val="2"/>
        <charset val="238"/>
      </rPr>
      <t>. Retrieved 17 April 2020.</t>
    </r>
  </si>
  <si>
    <r>
      <t>161. ^</t>
    </r>
    <r>
      <rPr>
        <sz val="8"/>
        <color rgb="FF202122"/>
        <rFont val="Arial"/>
        <family val="2"/>
        <charset val="238"/>
      </rPr>
      <t> </t>
    </r>
    <r>
      <rPr>
        <i/>
        <sz val="8"/>
        <color rgb="FF3366CC"/>
        <rFont val="Arial"/>
        <family val="2"/>
        <charset val="238"/>
      </rPr>
      <t>"manjaro32.org"</t>
    </r>
    <r>
      <rPr>
        <i/>
        <sz val="8"/>
        <color rgb="FF202122"/>
        <rFont val="Arial"/>
        <family val="2"/>
        <charset val="238"/>
      </rPr>
      <t>. manjaro32. Retrieved 3 February 2018.</t>
    </r>
  </si>
  <si>
    <r>
      <t>162. ^</t>
    </r>
    <r>
      <rPr>
        <sz val="8"/>
        <color rgb="FF202122"/>
        <rFont val="Arial"/>
        <family val="2"/>
        <charset val="238"/>
      </rPr>
      <t> </t>
    </r>
    <r>
      <rPr>
        <i/>
        <sz val="8"/>
        <color rgb="FF3366CC"/>
        <rFont val="Arial"/>
        <family val="2"/>
        <charset val="238"/>
      </rPr>
      <t>"Home"</t>
    </r>
    <r>
      <rPr>
        <i/>
        <sz val="8"/>
        <color rgb="FF202122"/>
        <rFont val="Arial"/>
        <family val="2"/>
        <charset val="238"/>
      </rPr>
      <t>. Manjaro. 1 June 2020. Retrieved 1 June 2020.</t>
    </r>
  </si>
  <si>
    <r>
      <t>163. ^</t>
    </r>
    <r>
      <rPr>
        <sz val="8"/>
        <color rgb="FF202122"/>
        <rFont val="Arial"/>
        <family val="2"/>
        <charset val="238"/>
      </rPr>
      <t> </t>
    </r>
    <r>
      <rPr>
        <i/>
        <sz val="8"/>
        <color rgb="FF3366CC"/>
        <rFont val="Arial"/>
        <family val="2"/>
        <charset val="238"/>
      </rPr>
      <t>"OpenWrt"</t>
    </r>
    <r>
      <rPr>
        <i/>
        <sz val="8"/>
        <color rgb="FF202122"/>
        <rFont val="Arial"/>
        <family val="2"/>
        <charset val="238"/>
      </rPr>
      <t>. OpenWrt. 16 December 2015. Retrieved 12 November 2016.</t>
    </r>
  </si>
  <si>
    <r>
      <t>164. ^</t>
    </r>
    <r>
      <rPr>
        <sz val="8"/>
        <color rgb="FF202122"/>
        <rFont val="Arial"/>
        <family val="2"/>
        <charset val="238"/>
      </rPr>
      <t> </t>
    </r>
    <r>
      <rPr>
        <i/>
        <sz val="8"/>
        <color rgb="FF3366CC"/>
        <rFont val="Arial"/>
        <family val="2"/>
        <charset val="238"/>
      </rPr>
      <t>"Oracle Linux"</t>
    </r>
    <r>
      <rPr>
        <i/>
        <sz val="8"/>
        <color rgb="FF202122"/>
        <rFont val="Arial"/>
        <family val="2"/>
        <charset val="238"/>
      </rPr>
      <t> </t>
    </r>
    <r>
      <rPr>
        <i/>
        <sz val="7"/>
        <color rgb="FF202122"/>
        <rFont val="Arial"/>
        <family val="2"/>
        <charset val="238"/>
      </rPr>
      <t>(PDF)</t>
    </r>
    <r>
      <rPr>
        <i/>
        <sz val="8"/>
        <color rgb="FF202122"/>
        <rFont val="Arial"/>
        <family val="2"/>
        <charset val="238"/>
      </rPr>
      <t>. Oracle.com. Retrieved 1 June 2020.</t>
    </r>
  </si>
  <si>
    <r>
      <t>165. ^</t>
    </r>
    <r>
      <rPr>
        <sz val="8"/>
        <color rgb="FF202122"/>
        <rFont val="Arial"/>
        <family val="2"/>
        <charset val="238"/>
      </rPr>
      <t> </t>
    </r>
    <r>
      <rPr>
        <i/>
        <sz val="8"/>
        <color rgb="FF3366CC"/>
        <rFont val="Arial"/>
        <family val="2"/>
        <charset val="238"/>
      </rPr>
      <t>"Linux Operating System | Technologies"</t>
    </r>
    <r>
      <rPr>
        <i/>
        <sz val="8"/>
        <color rgb="FF202122"/>
        <rFont val="Arial"/>
        <family val="2"/>
        <charset val="238"/>
      </rPr>
      <t>. Oracle. Retrieved 12 November 2016.</t>
    </r>
  </si>
  <si>
    <r>
      <t>166. ^</t>
    </r>
    <r>
      <rPr>
        <sz val="8"/>
        <color rgb="FF202122"/>
        <rFont val="Arial"/>
        <family val="2"/>
        <charset val="238"/>
      </rPr>
      <t> </t>
    </r>
    <r>
      <rPr>
        <i/>
        <sz val="8"/>
        <color rgb="FF202122"/>
        <rFont val="Arial"/>
        <family val="2"/>
        <charset val="238"/>
      </rPr>
      <t>Delgado, André Fabian Silva (3 October 2015). </t>
    </r>
    <r>
      <rPr>
        <i/>
        <sz val="8"/>
        <color rgb="FF3366CC"/>
        <rFont val="Arial"/>
        <family val="2"/>
        <charset val="238"/>
      </rPr>
      <t>"Parabola GNU/Linux-libre supports ARMv7"</t>
    </r>
    <r>
      <rPr>
        <i/>
        <sz val="8"/>
        <color rgb="FF202122"/>
        <rFont val="Arial"/>
        <family val="2"/>
        <charset val="238"/>
      </rPr>
      <t>. Retrieved 30 January 2016.</t>
    </r>
  </si>
  <si>
    <r>
      <t>167. ^</t>
    </r>
    <r>
      <rPr>
        <sz val="8"/>
        <color rgb="FF202122"/>
        <rFont val="Arial"/>
        <family val="2"/>
        <charset val="238"/>
      </rPr>
      <t> </t>
    </r>
    <r>
      <rPr>
        <i/>
        <sz val="8"/>
        <color rgb="FF3366CC"/>
        <rFont val="Arial"/>
        <family val="2"/>
        <charset val="238"/>
      </rPr>
      <t>"ARM Installation Guide"</t>
    </r>
    <r>
      <rPr>
        <i/>
        <sz val="8"/>
        <color rgb="FF202122"/>
        <rFont val="Arial"/>
        <family val="2"/>
        <charset val="238"/>
      </rPr>
      <t>. Retrieved 30 January 2016.</t>
    </r>
  </si>
  <si>
    <r>
      <t>168. ^</t>
    </r>
    <r>
      <rPr>
        <sz val="8"/>
        <color rgb="FF202122"/>
        <rFont val="Arial"/>
        <family val="2"/>
        <charset val="238"/>
      </rPr>
      <t> </t>
    </r>
    <r>
      <rPr>
        <i/>
        <sz val="8"/>
        <color rgb="FF202122"/>
        <rFont val="Arial"/>
        <family val="2"/>
        <charset val="238"/>
      </rPr>
      <t>Andreas Grapentin. </t>
    </r>
    <r>
      <rPr>
        <i/>
        <sz val="8"/>
        <color rgb="FF3366CC"/>
        <rFont val="Arial"/>
        <family val="2"/>
        <charset val="238"/>
      </rPr>
      <t>"Re: [GNU-linux-libre] ppc64el support in endorsed distros"</t>
    </r>
    <r>
      <rPr>
        <i/>
        <sz val="8"/>
        <color rgb="FF202122"/>
        <rFont val="Arial"/>
        <family val="2"/>
        <charset val="238"/>
      </rPr>
      <t>.</t>
    </r>
  </si>
  <si>
    <r>
      <t>169. ^ </t>
    </r>
    <r>
      <rPr>
        <sz val="8"/>
        <color rgb="FF3366CC"/>
        <rFont val="Arial"/>
        <family val="2"/>
        <charset val="238"/>
      </rPr>
      <t>Jump up to:</t>
    </r>
    <r>
      <rPr>
        <b/>
        <i/>
        <vertAlign val="superscript"/>
        <sz val="6"/>
        <color rgb="FF3366CC"/>
        <rFont val="Arial"/>
        <family val="2"/>
        <charset val="238"/>
      </rPr>
      <t>a</t>
    </r>
    <r>
      <rPr>
        <sz val="8"/>
        <color rgb="FF202122"/>
        <rFont val="Arial"/>
        <family val="2"/>
        <charset val="238"/>
      </rPr>
      <t> </t>
    </r>
    <r>
      <rPr>
        <b/>
        <i/>
        <vertAlign val="superscript"/>
        <sz val="6"/>
        <color rgb="FF3366CC"/>
        <rFont val="Arial"/>
        <family val="2"/>
        <charset val="238"/>
      </rPr>
      <t>b</t>
    </r>
    <r>
      <rPr>
        <sz val="8"/>
        <color rgb="FF202122"/>
        <rFont val="Arial"/>
        <family val="2"/>
        <charset val="238"/>
      </rPr>
      <t> </t>
    </r>
    <r>
      <rPr>
        <i/>
        <sz val="8"/>
        <color rgb="FF3366CC"/>
        <rFont val="Arial"/>
        <family val="2"/>
        <charset val="238"/>
      </rPr>
      <t>"MIPS Installation - Parabola Wiki"</t>
    </r>
    <r>
      <rPr>
        <i/>
        <sz val="8"/>
        <color rgb="FF202122"/>
        <rFont val="Arial"/>
        <family val="2"/>
        <charset val="238"/>
      </rPr>
      <t>.</t>
    </r>
  </si>
  <si>
    <r>
      <t>170. ^</t>
    </r>
    <r>
      <rPr>
        <sz val="8"/>
        <color rgb="FF202122"/>
        <rFont val="Arial"/>
        <family val="2"/>
        <charset val="238"/>
      </rPr>
      <t> </t>
    </r>
    <r>
      <rPr>
        <i/>
        <sz val="8"/>
        <color rgb="FF3366CC"/>
        <rFont val="Arial"/>
        <family val="2"/>
        <charset val="238"/>
      </rPr>
      <t>"Index of /parabola-ports/"</t>
    </r>
    <r>
      <rPr>
        <i/>
        <sz val="8"/>
        <color rgb="FF202122"/>
        <rFont val="Arial"/>
        <family val="2"/>
        <charset val="238"/>
      </rPr>
      <t>. mirror.grapentin.org.</t>
    </r>
  </si>
  <si>
    <r>
      <t>171. ^ </t>
    </r>
    <r>
      <rPr>
        <sz val="8"/>
        <color rgb="FF3366CC"/>
        <rFont val="Arial"/>
        <family val="2"/>
        <charset val="238"/>
      </rPr>
      <t>Jump up to:</t>
    </r>
    <r>
      <rPr>
        <b/>
        <i/>
        <vertAlign val="superscript"/>
        <sz val="6"/>
        <color rgb="FF3366CC"/>
        <rFont val="Arial"/>
        <family val="2"/>
        <charset val="238"/>
      </rPr>
      <t>a</t>
    </r>
    <r>
      <rPr>
        <sz val="8"/>
        <color rgb="FF202122"/>
        <rFont val="Arial"/>
        <family val="2"/>
        <charset val="238"/>
      </rPr>
      <t> </t>
    </r>
    <r>
      <rPr>
        <b/>
        <i/>
        <vertAlign val="superscript"/>
        <sz val="6"/>
        <color rgb="FF3366CC"/>
        <rFont val="Arial"/>
        <family val="2"/>
        <charset val="238"/>
      </rPr>
      <t>b</t>
    </r>
    <r>
      <rPr>
        <sz val="8"/>
        <color rgb="FF202122"/>
        <rFont val="Arial"/>
        <family val="2"/>
        <charset val="238"/>
      </rPr>
      <t> </t>
    </r>
    <r>
      <rPr>
        <i/>
        <sz val="8"/>
        <color rgb="FF3366CC"/>
        <rFont val="Arial"/>
        <family val="2"/>
        <charset val="238"/>
      </rPr>
      <t>"今日红旗-新闻中心-北京中科红旗软件技术有限公司"</t>
    </r>
    <r>
      <rPr>
        <i/>
        <sz val="8"/>
        <color rgb="FF202122"/>
        <rFont val="Arial"/>
        <family val="2"/>
        <charset val="238"/>
      </rPr>
      <t>. Redflag-linux.com. Archived from </t>
    </r>
    <r>
      <rPr>
        <i/>
        <sz val="8"/>
        <color rgb="FF3366CC"/>
        <rFont val="Arial"/>
        <family val="2"/>
        <charset val="238"/>
      </rPr>
      <t>the original</t>
    </r>
    <r>
      <rPr>
        <i/>
        <sz val="8"/>
        <color rgb="FF202122"/>
        <rFont val="Arial"/>
        <family val="2"/>
        <charset val="238"/>
      </rPr>
      <t> on 5 March 2016. Retrieved 12 November 2016.</t>
    </r>
  </si>
  <si>
    <r>
      <t>172. ^ </t>
    </r>
    <r>
      <rPr>
        <sz val="8"/>
        <color rgb="FF3366CC"/>
        <rFont val="Arial"/>
        <family val="2"/>
        <charset val="238"/>
      </rPr>
      <t>Jump up to:</t>
    </r>
    <r>
      <rPr>
        <b/>
        <i/>
        <vertAlign val="superscript"/>
        <sz val="6"/>
        <color rgb="FF3366CC"/>
        <rFont val="Arial"/>
        <family val="2"/>
        <charset val="238"/>
      </rPr>
      <t>a</t>
    </r>
    <r>
      <rPr>
        <sz val="8"/>
        <color rgb="FF202122"/>
        <rFont val="Arial"/>
        <family val="2"/>
        <charset val="238"/>
      </rPr>
      <t> </t>
    </r>
    <r>
      <rPr>
        <b/>
        <i/>
        <vertAlign val="superscript"/>
        <sz val="6"/>
        <color rgb="FF3366CC"/>
        <rFont val="Arial"/>
        <family val="2"/>
        <charset val="238"/>
      </rPr>
      <t>b</t>
    </r>
    <r>
      <rPr>
        <sz val="8"/>
        <color rgb="FF202122"/>
        <rFont val="Arial"/>
        <family val="2"/>
        <charset val="238"/>
      </rPr>
      <t> </t>
    </r>
    <r>
      <rPr>
        <i/>
        <sz val="8"/>
        <color rgb="FF3366CC"/>
        <rFont val="Arial"/>
        <family val="2"/>
        <charset val="238"/>
      </rPr>
      <t>"Red Flag Asianux Server 4-应用服务器-产品-北京中科红旗软件技术有限公司"</t>
    </r>
    <r>
      <rPr>
        <i/>
        <sz val="8"/>
        <color rgb="FF202122"/>
        <rFont val="Arial"/>
        <family val="2"/>
        <charset val="238"/>
      </rPr>
      <t>. Redflag-linux.com. Archived from </t>
    </r>
    <r>
      <rPr>
        <i/>
        <sz val="8"/>
        <color rgb="FF3366CC"/>
        <rFont val="Arial"/>
        <family val="2"/>
        <charset val="238"/>
      </rPr>
      <t>the original</t>
    </r>
    <r>
      <rPr>
        <i/>
        <sz val="8"/>
        <color rgb="FF202122"/>
        <rFont val="Arial"/>
        <family val="2"/>
        <charset val="238"/>
      </rPr>
      <t> on 30 October 2016. Retrieved 12 November 2016.</t>
    </r>
  </si>
  <si>
    <r>
      <t>173. ^</t>
    </r>
    <r>
      <rPr>
        <sz val="8"/>
        <color rgb="FF202122"/>
        <rFont val="Arial"/>
        <family val="2"/>
        <charset val="238"/>
      </rPr>
      <t> </t>
    </r>
    <r>
      <rPr>
        <i/>
        <sz val="8"/>
        <color rgb="FF3366CC"/>
        <rFont val="Arial"/>
        <family val="2"/>
        <charset val="238"/>
      </rPr>
      <t>"Index of /pub/redhat/linux"</t>
    </r>
    <r>
      <rPr>
        <i/>
        <sz val="8"/>
        <color rgb="FF202122"/>
        <rFont val="Arial"/>
        <family val="2"/>
        <charset val="238"/>
      </rPr>
      <t>. Archive.download.redhat.com. Retrieved 12 November 2016.</t>
    </r>
  </si>
  <si>
    <r>
      <t>174. ^ </t>
    </r>
    <r>
      <rPr>
        <sz val="8"/>
        <color rgb="FF3366CC"/>
        <rFont val="Arial"/>
        <family val="2"/>
        <charset val="238"/>
      </rPr>
      <t>Jump up to:</t>
    </r>
    <r>
      <rPr>
        <b/>
        <i/>
        <vertAlign val="superscript"/>
        <sz val="6"/>
        <color rgb="FF3366CC"/>
        <rFont val="Arial"/>
        <family val="2"/>
        <charset val="238"/>
      </rPr>
      <t>a</t>
    </r>
    <r>
      <rPr>
        <sz val="8"/>
        <color rgb="FF202122"/>
        <rFont val="Arial"/>
        <family val="2"/>
        <charset val="238"/>
      </rPr>
      <t> </t>
    </r>
    <r>
      <rPr>
        <b/>
        <i/>
        <vertAlign val="superscript"/>
        <sz val="6"/>
        <color rgb="FF3366CC"/>
        <rFont val="Arial"/>
        <family val="2"/>
        <charset val="238"/>
      </rPr>
      <t>b</t>
    </r>
    <r>
      <rPr>
        <sz val="8"/>
        <color rgb="FF202122"/>
        <rFont val="Arial"/>
        <family val="2"/>
        <charset val="238"/>
      </rPr>
      <t> </t>
    </r>
    <r>
      <rPr>
        <b/>
        <i/>
        <vertAlign val="superscript"/>
        <sz val="6"/>
        <color rgb="FF3366CC"/>
        <rFont val="Arial"/>
        <family val="2"/>
        <charset val="238"/>
      </rPr>
      <t>c</t>
    </r>
    <r>
      <rPr>
        <sz val="8"/>
        <color rgb="FF202122"/>
        <rFont val="Arial"/>
        <family val="2"/>
        <charset val="238"/>
      </rPr>
      <t> </t>
    </r>
    <r>
      <rPr>
        <b/>
        <i/>
        <vertAlign val="superscript"/>
        <sz val="6"/>
        <color rgb="FF3366CC"/>
        <rFont val="Arial"/>
        <family val="2"/>
        <charset val="238"/>
      </rPr>
      <t>d</t>
    </r>
    <r>
      <rPr>
        <sz val="8"/>
        <color rgb="FF202122"/>
        <rFont val="Arial"/>
        <family val="2"/>
        <charset val="238"/>
      </rPr>
      <t> </t>
    </r>
    <r>
      <rPr>
        <sz val="8"/>
        <color rgb="FF3366CC"/>
        <rFont val="Arial"/>
        <family val="2"/>
        <charset val="238"/>
      </rPr>
      <t>[2]</t>
    </r>
    <r>
      <rPr>
        <vertAlign val="superscript"/>
        <sz val="6"/>
        <color rgb="FF202122"/>
        <rFont val="Arial"/>
        <family val="2"/>
        <charset val="238"/>
      </rPr>
      <t>[</t>
    </r>
    <r>
      <rPr>
        <i/>
        <vertAlign val="superscript"/>
        <sz val="6"/>
        <color rgb="FF3366CC"/>
        <rFont val="Arial"/>
        <family val="2"/>
        <charset val="238"/>
      </rPr>
      <t>dead link</t>
    </r>
    <r>
      <rPr>
        <vertAlign val="superscript"/>
        <sz val="6"/>
        <color rgb="FF202122"/>
        <rFont val="Arial"/>
        <family val="2"/>
        <charset val="238"/>
      </rPr>
      <t>]</t>
    </r>
  </si>
  <si>
    <r>
      <t>175. ^</t>
    </r>
    <r>
      <rPr>
        <sz val="8"/>
        <color rgb="FF202122"/>
        <rFont val="Arial"/>
        <family val="2"/>
        <charset val="238"/>
      </rPr>
      <t> </t>
    </r>
    <r>
      <rPr>
        <i/>
        <sz val="8"/>
        <color rgb="FF3366CC"/>
        <rFont val="Arial"/>
        <family val="2"/>
        <charset val="238"/>
      </rPr>
      <t>"We make open source technologies for the enterprise"</t>
    </r>
    <r>
      <rPr>
        <i/>
        <sz val="8"/>
        <color rgb="FF202122"/>
        <rFont val="Arial"/>
        <family val="2"/>
        <charset val="238"/>
      </rPr>
      <t>. Redhat.com. 13 October 2016. Retrieved 12 November 2016.</t>
    </r>
  </si>
  <si>
    <r>
      <t>176. ^</t>
    </r>
    <r>
      <rPr>
        <sz val="8"/>
        <color rgb="FF202122"/>
        <rFont val="Arial"/>
        <family val="2"/>
        <charset val="238"/>
      </rPr>
      <t> </t>
    </r>
    <r>
      <rPr>
        <i/>
        <sz val="8"/>
        <color rgb="FF3366CC"/>
        <rFont val="Arial"/>
        <family val="2"/>
        <charset val="238"/>
      </rPr>
      <t>"7.0 Release Notes"</t>
    </r>
    <r>
      <rPr>
        <i/>
        <sz val="8"/>
        <color rgb="FF202122"/>
        <rFont val="Arial"/>
        <family val="2"/>
        <charset val="238"/>
      </rPr>
      <t>. Archived from </t>
    </r>
    <r>
      <rPr>
        <i/>
        <sz val="8"/>
        <color rgb="FF3366CC"/>
        <rFont val="Arial"/>
        <family val="2"/>
        <charset val="238"/>
      </rPr>
      <t>the original</t>
    </r>
    <r>
      <rPr>
        <i/>
        <sz val="8"/>
        <color rgb="FF202122"/>
        <rFont val="Arial"/>
        <family val="2"/>
        <charset val="238"/>
      </rPr>
      <t> on 2 March 2014. Retrieved 23 February 2014.</t>
    </r>
  </si>
  <si>
    <r>
      <t>177. ^</t>
    </r>
    <r>
      <rPr>
        <sz val="8"/>
        <color rgb="FF202122"/>
        <rFont val="Arial"/>
        <family val="2"/>
        <charset val="238"/>
      </rPr>
      <t> </t>
    </r>
    <r>
      <rPr>
        <i/>
        <sz val="8"/>
        <color rgb="FF3366CC"/>
        <rFont val="Arial"/>
        <family val="2"/>
        <charset val="238"/>
      </rPr>
      <t>"Red Hat introduces Arm server support for Red Hat Enterprise Linux"</t>
    </r>
    <r>
      <rPr>
        <i/>
        <sz val="8"/>
        <color rgb="FF202122"/>
        <rFont val="Arial"/>
        <family val="2"/>
        <charset val="238"/>
      </rPr>
      <t>. Retrieved 21 August 2020.</t>
    </r>
  </si>
  <si>
    <r>
      <t>178. ^</t>
    </r>
    <r>
      <rPr>
        <sz val="8"/>
        <color rgb="FF202122"/>
        <rFont val="Arial"/>
        <family val="2"/>
        <charset val="238"/>
      </rPr>
      <t> </t>
    </r>
    <r>
      <rPr>
        <i/>
        <sz val="8"/>
        <color rgb="FF3366CC"/>
        <rFont val="Arial"/>
        <family val="2"/>
        <charset val="238"/>
      </rPr>
      <t>"redhat.com | Enterprise Linux 2.1"</t>
    </r>
    <r>
      <rPr>
        <i/>
        <sz val="8"/>
        <color rgb="FF202122"/>
        <rFont val="Arial"/>
        <family val="2"/>
        <charset val="238"/>
      </rPr>
      <t>. 9 December 2003. Archived from the original on 9 December 2003. Retrieved 12 November 2016.</t>
    </r>
  </si>
  <si>
    <t>179. ^ RHEL 4 is the last version to support 31-bit s390. RHEL 5 only supports 64-bit s390x.</t>
  </si>
  <si>
    <r>
      <t>180. ^</t>
    </r>
    <r>
      <rPr>
        <sz val="8"/>
        <color rgb="FF202122"/>
        <rFont val="Arial"/>
        <family val="2"/>
        <charset val="238"/>
      </rPr>
      <t> </t>
    </r>
    <r>
      <rPr>
        <i/>
        <sz val="8"/>
        <color rgb="FF3366CC"/>
        <rFont val="Arial"/>
        <family val="2"/>
        <charset val="238"/>
      </rPr>
      <t>"The Slackware Linux Project: Slackware Ports"</t>
    </r>
    <r>
      <rPr>
        <i/>
        <sz val="8"/>
        <color rgb="FF202122"/>
        <rFont val="Arial"/>
        <family val="2"/>
        <charset val="238"/>
      </rPr>
      <t>. Slackware.com. Retrieved 12 November 2016.</t>
    </r>
  </si>
  <si>
    <r>
      <t>181. ^ </t>
    </r>
    <r>
      <rPr>
        <sz val="8"/>
        <color rgb="FF3366CC"/>
        <rFont val="Arial"/>
        <family val="2"/>
        <charset val="238"/>
      </rPr>
      <t>Jump up to:</t>
    </r>
    <r>
      <rPr>
        <b/>
        <i/>
        <vertAlign val="superscript"/>
        <sz val="6"/>
        <color rgb="FF3366CC"/>
        <rFont val="Arial"/>
        <family val="2"/>
        <charset val="238"/>
      </rPr>
      <t>a</t>
    </r>
    <r>
      <rPr>
        <sz val="8"/>
        <color rgb="FF202122"/>
        <rFont val="Arial"/>
        <family val="2"/>
        <charset val="238"/>
      </rPr>
      <t> </t>
    </r>
    <r>
      <rPr>
        <b/>
        <i/>
        <vertAlign val="superscript"/>
        <sz val="6"/>
        <color rgb="FF3366CC"/>
        <rFont val="Arial"/>
        <family val="2"/>
        <charset val="238"/>
      </rPr>
      <t>b</t>
    </r>
    <r>
      <rPr>
        <sz val="8"/>
        <color rgb="FF202122"/>
        <rFont val="Arial"/>
        <family val="2"/>
        <charset val="238"/>
      </rPr>
      <t> </t>
    </r>
    <r>
      <rPr>
        <i/>
        <sz val="8"/>
        <color rgb="FF3366CC"/>
        <rFont val="Arial"/>
        <family val="2"/>
        <charset val="238"/>
      </rPr>
      <t>"Index of /pub/slack390"</t>
    </r>
    <r>
      <rPr>
        <i/>
        <sz val="8"/>
        <color rgb="FF202122"/>
        <rFont val="Arial"/>
        <family val="2"/>
        <charset val="238"/>
      </rPr>
      <t>. Ftp.slackware.pl. Retrieved 12 November 2016.</t>
    </r>
  </si>
  <si>
    <r>
      <t>182. ^</t>
    </r>
    <r>
      <rPr>
        <sz val="8"/>
        <color rgb="FF202122"/>
        <rFont val="Arial"/>
        <family val="2"/>
        <charset val="238"/>
      </rPr>
      <t> </t>
    </r>
    <r>
      <rPr>
        <i/>
        <sz val="8"/>
        <color rgb="FF3366CC"/>
        <rFont val="Arial"/>
        <family val="2"/>
        <charset val="238"/>
      </rPr>
      <t>"The Slackware Linux Project: Slackware Ports"</t>
    </r>
    <r>
      <rPr>
        <i/>
        <sz val="8"/>
        <color rgb="FF202122"/>
        <rFont val="Arial"/>
        <family val="2"/>
        <charset val="238"/>
      </rPr>
      <t>. Slackware.com. 19 July 2002. Retrieved 12 November 2016.</t>
    </r>
  </si>
  <si>
    <r>
      <t>183. ^</t>
    </r>
    <r>
      <rPr>
        <sz val="8"/>
        <color rgb="FF202122"/>
        <rFont val="Arial"/>
        <family val="2"/>
        <charset val="238"/>
      </rPr>
      <t> </t>
    </r>
    <r>
      <rPr>
        <i/>
        <sz val="8"/>
        <color rgb="FF3366CC"/>
        <rFont val="Arial"/>
        <family val="2"/>
        <charset val="238"/>
      </rPr>
      <t>"SUSE Linux Enterprise Server | SUSE"</t>
    </r>
    <r>
      <rPr>
        <i/>
        <sz val="8"/>
        <color rgb="FF202122"/>
        <rFont val="Arial"/>
        <family val="2"/>
        <charset val="238"/>
      </rPr>
      <t>. Novell.com. Retrieved 12 November 2016.</t>
    </r>
  </si>
  <si>
    <r>
      <t>184. ^</t>
    </r>
    <r>
      <rPr>
        <sz val="8"/>
        <color rgb="FF202122"/>
        <rFont val="Arial"/>
        <family val="2"/>
        <charset val="238"/>
      </rPr>
      <t> </t>
    </r>
    <r>
      <rPr>
        <i/>
        <sz val="8"/>
        <color rgb="FF3366CC"/>
        <rFont val="Arial"/>
        <family val="2"/>
        <charset val="238"/>
      </rPr>
      <t>"SUSE Linux Enterprise Server 12 SP3 Release Notes"</t>
    </r>
    <r>
      <rPr>
        <i/>
        <sz val="8"/>
        <color rgb="FF202122"/>
        <rFont val="Arial"/>
        <family val="2"/>
        <charset val="238"/>
      </rPr>
      <t>. SUSE. 7 September 2017. Retrieved 12 September 2017.</t>
    </r>
  </si>
  <si>
    <r>
      <t>185. ^</t>
    </r>
    <r>
      <rPr>
        <sz val="8"/>
        <color rgb="FF202122"/>
        <rFont val="Arial"/>
        <family val="2"/>
        <charset val="238"/>
      </rPr>
      <t> </t>
    </r>
    <r>
      <rPr>
        <i/>
        <sz val="8"/>
        <color rgb="FF3366CC"/>
        <rFont val="Arial"/>
        <family val="2"/>
        <charset val="238"/>
      </rPr>
      <t>"Ubuntu 16.04 LTS for IBM LinuxONE and IBM z Systems is now available"</t>
    </r>
    <r>
      <rPr>
        <i/>
        <sz val="8"/>
        <color rgb="FF202122"/>
        <rFont val="Arial"/>
        <family val="2"/>
        <charset val="238"/>
      </rPr>
      <t>. Ubuntu. 22 April 2016. Retrieved 9 July 2019.</t>
    </r>
  </si>
  <si>
    <r>
      <t>186. ^ </t>
    </r>
    <r>
      <rPr>
        <sz val="8"/>
        <color rgb="FF3366CC"/>
        <rFont val="Arial"/>
        <family val="2"/>
        <charset val="238"/>
      </rPr>
      <t>Jump up to:</t>
    </r>
    <r>
      <rPr>
        <b/>
        <i/>
        <vertAlign val="superscript"/>
        <sz val="6"/>
        <color rgb="FF3366CC"/>
        <rFont val="Arial"/>
        <family val="2"/>
        <charset val="238"/>
      </rPr>
      <t>a</t>
    </r>
    <r>
      <rPr>
        <sz val="8"/>
        <color rgb="FF202122"/>
        <rFont val="Arial"/>
        <family val="2"/>
        <charset val="238"/>
      </rPr>
      <t> </t>
    </r>
    <r>
      <rPr>
        <b/>
        <i/>
        <vertAlign val="superscript"/>
        <sz val="6"/>
        <color rgb="FF3366CC"/>
        <rFont val="Arial"/>
        <family val="2"/>
        <charset val="238"/>
      </rPr>
      <t>b</t>
    </r>
    <r>
      <rPr>
        <sz val="8"/>
        <color rgb="FF202122"/>
        <rFont val="Arial"/>
        <family val="2"/>
        <charset val="238"/>
      </rPr>
      <t> </t>
    </r>
    <r>
      <rPr>
        <i/>
        <sz val="8"/>
        <color rgb="FF3366CC"/>
        <rFont val="Arial"/>
        <family val="2"/>
        <charset val="238"/>
      </rPr>
      <t>"Void Linux for PowerPC/Power ISA (unofficial)"</t>
    </r>
    <r>
      <rPr>
        <i/>
        <sz val="8"/>
        <color rgb="FF202122"/>
        <rFont val="Arial"/>
        <family val="2"/>
        <charset val="238"/>
      </rPr>
      <t>.</t>
    </r>
  </si>
  <si>
    <t>187. ^ apk list command, Alpine Linux v3.13</t>
  </si>
  <si>
    <r>
      <t>188. ^</t>
    </r>
    <r>
      <rPr>
        <sz val="8"/>
        <color rgb="FF202122"/>
        <rFont val="Arial"/>
        <family val="2"/>
        <charset val="238"/>
      </rPr>
      <t> </t>
    </r>
    <r>
      <rPr>
        <i/>
        <sz val="8"/>
        <color rgb="FF3366CC"/>
        <rFont val="Arial"/>
        <family val="2"/>
        <charset val="238"/>
      </rPr>
      <t>"aports - Main aports tree"</t>
    </r>
    <r>
      <rPr>
        <i/>
        <sz val="8"/>
        <color rgb="FF202122"/>
        <rFont val="Arial"/>
        <family val="2"/>
        <charset val="238"/>
      </rPr>
      <t>. Git.alpinelinux.org. Retrieved 12 November 2016.</t>
    </r>
  </si>
  <si>
    <r>
      <t>189. ^</t>
    </r>
    <r>
      <rPr>
        <sz val="8"/>
        <color rgb="FF202122"/>
        <rFont val="Arial"/>
        <family val="2"/>
        <charset val="238"/>
      </rPr>
      <t> </t>
    </r>
    <r>
      <rPr>
        <i/>
        <sz val="8"/>
        <color rgb="FF3366CC"/>
        <rFont val="Arial"/>
        <family val="2"/>
        <charset val="238"/>
      </rPr>
      <t>"Sisyphus - intro"</t>
    </r>
    <r>
      <rPr>
        <i/>
        <sz val="8"/>
        <color rgb="FF202122"/>
        <rFont val="Arial"/>
        <family val="2"/>
        <charset val="238"/>
      </rPr>
      <t>. Sisyphus.ru. Retrieved 12 November 2016.</t>
    </r>
  </si>
  <si>
    <r>
      <t>190. ^</t>
    </r>
    <r>
      <rPr>
        <sz val="8"/>
        <color rgb="FF202122"/>
        <rFont val="Arial"/>
        <family val="2"/>
        <charset val="238"/>
      </rPr>
      <t> </t>
    </r>
    <r>
      <rPr>
        <i/>
        <sz val="8"/>
        <color rgb="FF3366CC"/>
        <rFont val="Arial"/>
        <family val="2"/>
        <charset val="238"/>
      </rPr>
      <t>"Arch Linux - Package Search"</t>
    </r>
    <r>
      <rPr>
        <i/>
        <sz val="8"/>
        <color rgb="FF202122"/>
        <rFont val="Arial"/>
        <family val="2"/>
        <charset val="238"/>
      </rPr>
      <t>. Archlinux.org. Retrieved 6 November 2022.</t>
    </r>
  </si>
  <si>
    <r>
      <t>191. ^ </t>
    </r>
    <r>
      <rPr>
        <sz val="8"/>
        <color rgb="FF3366CC"/>
        <rFont val="Arial"/>
        <family val="2"/>
        <charset val="238"/>
      </rPr>
      <t>Jump up to:</t>
    </r>
    <r>
      <rPr>
        <b/>
        <i/>
        <vertAlign val="superscript"/>
        <sz val="6"/>
        <color rgb="FF3366CC"/>
        <rFont val="Arial"/>
        <family val="2"/>
        <charset val="238"/>
      </rPr>
      <t>a</t>
    </r>
    <r>
      <rPr>
        <sz val="8"/>
        <color rgb="FF202122"/>
        <rFont val="Arial"/>
        <family val="2"/>
        <charset val="238"/>
      </rPr>
      <t> </t>
    </r>
    <r>
      <rPr>
        <b/>
        <i/>
        <vertAlign val="superscript"/>
        <sz val="6"/>
        <color rgb="FF3366CC"/>
        <rFont val="Arial"/>
        <family val="2"/>
        <charset val="238"/>
      </rPr>
      <t>b</t>
    </r>
    <r>
      <rPr>
        <sz val="8"/>
        <color rgb="FF202122"/>
        <rFont val="Arial"/>
        <family val="2"/>
        <charset val="238"/>
      </rPr>
      <t> </t>
    </r>
    <r>
      <rPr>
        <i/>
        <sz val="8"/>
        <color rgb="FF3366CC"/>
        <rFont val="Arial"/>
        <family val="2"/>
        <charset val="238"/>
      </rPr>
      <t>"AUR (en) - Home"</t>
    </r>
    <r>
      <rPr>
        <i/>
        <sz val="8"/>
        <color rgb="FF202122"/>
        <rFont val="Arial"/>
        <family val="2"/>
        <charset val="238"/>
      </rPr>
      <t>. Aur.archlinux.org. Retrieved 6 November 2022.</t>
    </r>
  </si>
  <si>
    <r>
      <t>192. ^</t>
    </r>
    <r>
      <rPr>
        <sz val="8"/>
        <color rgb="FF202122"/>
        <rFont val="Arial"/>
        <family val="2"/>
        <charset val="238"/>
      </rPr>
      <t> </t>
    </r>
    <r>
      <rPr>
        <i/>
        <sz val="8"/>
        <color rgb="FF3366CC"/>
        <rFont val="Arial"/>
        <family val="2"/>
        <charset val="238"/>
      </rPr>
      <t>"Now using Zstandard instead of xz for package compression"</t>
    </r>
    <r>
      <rPr>
        <i/>
        <sz val="8"/>
        <color rgb="FF202122"/>
        <rFont val="Arial"/>
        <family val="2"/>
        <charset val="238"/>
      </rPr>
      <t>. Archlinux.org. Retrieved 14 March 2020.</t>
    </r>
  </si>
  <si>
    <r>
      <t>193. ^</t>
    </r>
    <r>
      <rPr>
        <sz val="8"/>
        <color rgb="FF202122"/>
        <rFont val="Arial"/>
        <family val="2"/>
        <charset val="238"/>
      </rPr>
      <t> </t>
    </r>
    <r>
      <rPr>
        <i/>
        <sz val="8"/>
        <color rgb="FF202122"/>
        <rFont val="Arial"/>
        <family val="2"/>
        <charset val="238"/>
      </rPr>
      <t>Schmitz, Pierre (22 July 2012). </t>
    </r>
    <r>
      <rPr>
        <i/>
        <sz val="8"/>
        <color rgb="FF3366CC"/>
        <rFont val="Arial"/>
        <family val="2"/>
        <charset val="238"/>
      </rPr>
      <t>"Install media 2012.07.15 released"</t>
    </r>
    <r>
      <rPr>
        <i/>
        <sz val="8"/>
        <color rgb="FF202122"/>
        <rFont val="Arial"/>
        <family val="2"/>
        <charset val="238"/>
      </rPr>
      <t>. Arch Linux. </t>
    </r>
    <r>
      <rPr>
        <i/>
        <sz val="8"/>
        <color rgb="FF3366CC"/>
        <rFont val="Arial"/>
        <family val="2"/>
        <charset val="238"/>
      </rPr>
      <t>Archived</t>
    </r>
    <r>
      <rPr>
        <i/>
        <sz val="8"/>
        <color rgb="FF202122"/>
        <rFont val="Arial"/>
        <family val="2"/>
        <charset val="238"/>
      </rPr>
      <t> from the original on 23 July 2012. Retrieved 6 April 2021.</t>
    </r>
  </si>
  <si>
    <r>
      <t>194. ^</t>
    </r>
    <r>
      <rPr>
        <sz val="8"/>
        <color rgb="FF202122"/>
        <rFont val="Arial"/>
        <family val="2"/>
        <charset val="238"/>
      </rPr>
      <t> </t>
    </r>
    <r>
      <rPr>
        <i/>
        <sz val="8"/>
        <color rgb="FF202122"/>
        <rFont val="Arial"/>
        <family val="2"/>
        <charset val="238"/>
      </rPr>
      <t>Razzolini, Giancarlo (1 April 2021). </t>
    </r>
    <r>
      <rPr>
        <i/>
        <sz val="8"/>
        <color rgb="FF3366CC"/>
        <rFont val="Arial"/>
        <family val="2"/>
        <charset val="238"/>
      </rPr>
      <t>"Installation medium with installer"</t>
    </r>
    <r>
      <rPr>
        <i/>
        <sz val="8"/>
        <color rgb="FF202122"/>
        <rFont val="Arial"/>
        <family val="2"/>
        <charset val="238"/>
      </rPr>
      <t>. Arch Linux. </t>
    </r>
    <r>
      <rPr>
        <i/>
        <sz val="8"/>
        <color rgb="FF3366CC"/>
        <rFont val="Arial"/>
        <family val="2"/>
        <charset val="238"/>
      </rPr>
      <t>Archived</t>
    </r>
    <r>
      <rPr>
        <i/>
        <sz val="8"/>
        <color rgb="FF202122"/>
        <rFont val="Arial"/>
        <family val="2"/>
        <charset val="238"/>
      </rPr>
      <t> from the original on 1 April 2021. Retrieved 6 April 2021.</t>
    </r>
  </si>
  <si>
    <r>
      <t>195. ^</t>
    </r>
    <r>
      <rPr>
        <sz val="8"/>
        <color rgb="FF202122"/>
        <rFont val="Arial"/>
        <family val="2"/>
        <charset val="238"/>
      </rPr>
      <t> </t>
    </r>
    <r>
      <rPr>
        <i/>
        <sz val="8"/>
        <color rgb="FF3366CC"/>
        <rFont val="Arial"/>
        <family val="2"/>
        <charset val="238"/>
      </rPr>
      <t>"BLAG • View topic - rolling or frozen"</t>
    </r>
    <r>
      <rPr>
        <i/>
        <sz val="8"/>
        <color rgb="FF202122"/>
        <rFont val="Arial"/>
        <family val="2"/>
        <charset val="238"/>
      </rPr>
      <t>. Forums.blagblagblag.org. Archived from </t>
    </r>
    <r>
      <rPr>
        <i/>
        <sz val="8"/>
        <color rgb="FF3366CC"/>
        <rFont val="Arial"/>
        <family val="2"/>
        <charset val="238"/>
      </rPr>
      <t>the original</t>
    </r>
    <r>
      <rPr>
        <i/>
        <sz val="8"/>
        <color rgb="FF202122"/>
        <rFont val="Arial"/>
        <family val="2"/>
        <charset val="238"/>
      </rPr>
      <t> on 28 March 2016. Retrieved 12 November 2016.</t>
    </r>
  </si>
  <si>
    <r>
      <t>196. ^ </t>
    </r>
    <r>
      <rPr>
        <sz val="8"/>
        <color rgb="FF3366CC"/>
        <rFont val="Arial"/>
        <family val="2"/>
        <charset val="238"/>
      </rPr>
      <t>Jump up to:</t>
    </r>
    <r>
      <rPr>
        <b/>
        <i/>
        <vertAlign val="superscript"/>
        <sz val="6"/>
        <color rgb="FF3366CC"/>
        <rFont val="Arial"/>
        <family val="2"/>
        <charset val="238"/>
      </rPr>
      <t>a</t>
    </r>
    <r>
      <rPr>
        <sz val="8"/>
        <color rgb="FF202122"/>
        <rFont val="Arial"/>
        <family val="2"/>
        <charset val="238"/>
      </rPr>
      <t> </t>
    </r>
    <r>
      <rPr>
        <b/>
        <i/>
        <vertAlign val="superscript"/>
        <sz val="6"/>
        <color rgb="FF3366CC"/>
        <rFont val="Arial"/>
        <family val="2"/>
        <charset val="238"/>
      </rPr>
      <t>b</t>
    </r>
    <r>
      <rPr>
        <sz val="8"/>
        <color rgb="FF202122"/>
        <rFont val="Arial"/>
        <family val="2"/>
        <charset val="238"/>
      </rPr>
      <t> </t>
    </r>
    <r>
      <rPr>
        <b/>
        <i/>
        <vertAlign val="superscript"/>
        <sz val="6"/>
        <color rgb="FF3366CC"/>
        <rFont val="Arial"/>
        <family val="2"/>
        <charset val="238"/>
      </rPr>
      <t>c</t>
    </r>
    <r>
      <rPr>
        <sz val="8"/>
        <color rgb="FF202122"/>
        <rFont val="Arial"/>
        <family val="2"/>
        <charset val="238"/>
      </rPr>
      <t> </t>
    </r>
    <r>
      <rPr>
        <b/>
        <i/>
        <vertAlign val="superscript"/>
        <sz val="6"/>
        <color rgb="FF3366CC"/>
        <rFont val="Arial"/>
        <family val="2"/>
        <charset val="238"/>
      </rPr>
      <t>d</t>
    </r>
    <r>
      <rPr>
        <sz val="8"/>
        <color rgb="FF202122"/>
        <rFont val="Arial"/>
        <family val="2"/>
        <charset val="238"/>
      </rPr>
      <t> </t>
    </r>
    <r>
      <rPr>
        <b/>
        <i/>
        <vertAlign val="superscript"/>
        <sz val="6"/>
        <color rgb="FF3366CC"/>
        <rFont val="Arial"/>
        <family val="2"/>
        <charset val="238"/>
      </rPr>
      <t>e</t>
    </r>
    <r>
      <rPr>
        <sz val="8"/>
        <color rgb="FF202122"/>
        <rFont val="Arial"/>
        <family val="2"/>
        <charset val="238"/>
      </rPr>
      <t> </t>
    </r>
    <r>
      <rPr>
        <b/>
        <i/>
        <vertAlign val="superscript"/>
        <sz val="6"/>
        <color rgb="FF3366CC"/>
        <rFont val="Arial"/>
        <family val="2"/>
        <charset val="238"/>
      </rPr>
      <t>f</t>
    </r>
    <r>
      <rPr>
        <sz val="8"/>
        <color rgb="FF202122"/>
        <rFont val="Arial"/>
        <family val="2"/>
        <charset val="238"/>
      </rPr>
      <t> </t>
    </r>
    <r>
      <rPr>
        <b/>
        <i/>
        <vertAlign val="superscript"/>
        <sz val="6"/>
        <color rgb="FF3366CC"/>
        <rFont val="Arial"/>
        <family val="2"/>
        <charset val="238"/>
      </rPr>
      <t>g</t>
    </r>
    <r>
      <rPr>
        <sz val="8"/>
        <color rgb="FF202122"/>
        <rFont val="Arial"/>
        <family val="2"/>
        <charset val="238"/>
      </rPr>
      <t> </t>
    </r>
    <r>
      <rPr>
        <b/>
        <i/>
        <vertAlign val="superscript"/>
        <sz val="6"/>
        <color rgb="FF3366CC"/>
        <rFont val="Arial"/>
        <family val="2"/>
        <charset val="238"/>
      </rPr>
      <t>h</t>
    </r>
    <r>
      <rPr>
        <sz val="8"/>
        <color rgb="FF202122"/>
        <rFont val="Arial"/>
        <family val="2"/>
        <charset val="238"/>
      </rPr>
      <t> </t>
    </r>
    <r>
      <rPr>
        <b/>
        <i/>
        <vertAlign val="superscript"/>
        <sz val="6"/>
        <color rgb="FF3366CC"/>
        <rFont val="Arial"/>
        <family val="2"/>
        <charset val="238"/>
      </rPr>
      <t>i</t>
    </r>
    <r>
      <rPr>
        <sz val="8"/>
        <color rgb="FF202122"/>
        <rFont val="Arial"/>
        <family val="2"/>
        <charset val="238"/>
      </rPr>
      <t> </t>
    </r>
    <r>
      <rPr>
        <b/>
        <i/>
        <vertAlign val="superscript"/>
        <sz val="6"/>
        <color rgb="FF3366CC"/>
        <rFont val="Arial"/>
        <family val="2"/>
        <charset val="238"/>
      </rPr>
      <t>j</t>
    </r>
    <r>
      <rPr>
        <sz val="8"/>
        <color rgb="FF202122"/>
        <rFont val="Arial"/>
        <family val="2"/>
        <charset val="238"/>
      </rPr>
      <t> </t>
    </r>
    <r>
      <rPr>
        <b/>
        <i/>
        <vertAlign val="superscript"/>
        <sz val="6"/>
        <color rgb="FF3366CC"/>
        <rFont val="Arial"/>
        <family val="2"/>
        <charset val="238"/>
      </rPr>
      <t>k</t>
    </r>
    <r>
      <rPr>
        <sz val="8"/>
        <color rgb="FF202122"/>
        <rFont val="Arial"/>
        <family val="2"/>
        <charset val="238"/>
      </rPr>
      <t> </t>
    </r>
    <r>
      <rPr>
        <b/>
        <i/>
        <vertAlign val="superscript"/>
        <sz val="6"/>
        <color rgb="FF3366CC"/>
        <rFont val="Arial"/>
        <family val="2"/>
        <charset val="238"/>
      </rPr>
      <t>l</t>
    </r>
    <r>
      <rPr>
        <sz val="8"/>
        <color rgb="FF202122"/>
        <rFont val="Arial"/>
        <family val="2"/>
        <charset val="238"/>
      </rPr>
      <t> </t>
    </r>
    <r>
      <rPr>
        <i/>
        <sz val="8"/>
        <color rgb="FF3366CC"/>
        <rFont val="Arial"/>
        <family val="2"/>
        <charset val="238"/>
      </rPr>
      <t>"All Debian packages in "sid""</t>
    </r>
    <r>
      <rPr>
        <i/>
        <sz val="8"/>
        <color rgb="FF202122"/>
        <rFont val="Arial"/>
        <family val="2"/>
        <charset val="238"/>
      </rPr>
      <t> </t>
    </r>
    <r>
      <rPr>
        <i/>
        <sz val="7"/>
        <color rgb="FF202122"/>
        <rFont val="Arial"/>
        <family val="2"/>
        <charset val="238"/>
      </rPr>
      <t>(TXT)</t>
    </r>
    <r>
      <rPr>
        <i/>
        <sz val="8"/>
        <color rgb="FF202122"/>
        <rFont val="Arial"/>
        <family val="2"/>
        <charset val="238"/>
      </rPr>
      <t>. Packages.debian.org. Retrieved 14 March 2023.</t>
    </r>
  </si>
  <si>
    <t>197. ^ yum list all command, CentOS Linux 8</t>
  </si>
  <si>
    <r>
      <t>198. ^</t>
    </r>
    <r>
      <rPr>
        <sz val="8"/>
        <color rgb="FF202122"/>
        <rFont val="Arial"/>
        <family val="2"/>
        <charset val="238"/>
      </rPr>
      <t> </t>
    </r>
    <r>
      <rPr>
        <i/>
        <sz val="8"/>
        <color rgb="FF3366CC"/>
        <rFont val="Arial"/>
        <family val="2"/>
        <charset val="238"/>
      </rPr>
      <t>"The Chakra Project - Packages"</t>
    </r>
    <r>
      <rPr>
        <i/>
        <sz val="8"/>
        <color rgb="FF202122"/>
        <rFont val="Arial"/>
        <family val="2"/>
        <charset val="238"/>
      </rPr>
      <t>. Archived from </t>
    </r>
    <r>
      <rPr>
        <i/>
        <sz val="8"/>
        <color rgb="FF3366CC"/>
        <rFont val="Arial"/>
        <family val="2"/>
        <charset val="238"/>
      </rPr>
      <t>the original</t>
    </r>
    <r>
      <rPr>
        <i/>
        <sz val="8"/>
        <color rgb="FF202122"/>
        <rFont val="Arial"/>
        <family val="2"/>
        <charset val="238"/>
      </rPr>
      <t> on 15 March 2013. Retrieved 17 March 2013.</t>
    </r>
  </si>
  <si>
    <r>
      <t>199. ^</t>
    </r>
    <r>
      <rPr>
        <sz val="8"/>
        <color rgb="FF202122"/>
        <rFont val="Arial"/>
        <family val="2"/>
        <charset val="238"/>
      </rPr>
      <t> </t>
    </r>
    <r>
      <rPr>
        <i/>
        <sz val="8"/>
        <color rgb="FF3366CC"/>
        <rFont val="Arial"/>
        <family val="2"/>
        <charset val="238"/>
      </rPr>
      <t>"Chakra | CCR (en) -Home"</t>
    </r>
    <r>
      <rPr>
        <i/>
        <sz val="8"/>
        <color rgb="FF202122"/>
        <rFont val="Arial"/>
        <family val="2"/>
        <charset val="238"/>
      </rPr>
      <t>. ccr.chakralinux.org. Retrieved 17 May 2020.</t>
    </r>
  </si>
  <si>
    <r>
      <t>200. ^</t>
    </r>
    <r>
      <rPr>
        <sz val="8"/>
        <color rgb="FF202122"/>
        <rFont val="Arial"/>
        <family val="2"/>
        <charset val="238"/>
      </rPr>
      <t> </t>
    </r>
    <r>
      <rPr>
        <i/>
        <sz val="8"/>
        <color rgb="FF3366CC"/>
        <rFont val="Arial"/>
        <family val="2"/>
        <charset val="238"/>
      </rPr>
      <t>"Fedora Packages"</t>
    </r>
    <r>
      <rPr>
        <i/>
        <sz val="8"/>
        <color rgb="FF202122"/>
        <rFont val="Arial"/>
        <family val="2"/>
        <charset val="238"/>
      </rPr>
      <t>. packages.fedoraproject.org. Retrieved 14 March 2023.</t>
    </r>
  </si>
  <si>
    <r>
      <t>201. ^</t>
    </r>
    <r>
      <rPr>
        <sz val="8"/>
        <color rgb="FF202122"/>
        <rFont val="Arial"/>
        <family val="2"/>
        <charset val="238"/>
      </rPr>
      <t> </t>
    </r>
    <r>
      <rPr>
        <i/>
        <sz val="8"/>
        <color rgb="FF3366CC"/>
        <rFont val="Arial"/>
        <family val="2"/>
        <charset val="238"/>
      </rPr>
      <t>"Home - src.fedoraproject.org"</t>
    </r>
    <r>
      <rPr>
        <i/>
        <sz val="8"/>
        <color rgb="FF202122"/>
        <rFont val="Arial"/>
        <family val="2"/>
        <charset val="238"/>
      </rPr>
      <t>. src.fedoraproject.org. Retrieved 14 March 2023.</t>
    </r>
  </si>
  <si>
    <r>
      <t>202. ^</t>
    </r>
    <r>
      <rPr>
        <sz val="8"/>
        <color rgb="FF202122"/>
        <rFont val="Arial"/>
        <family val="2"/>
        <charset val="238"/>
      </rPr>
      <t> </t>
    </r>
    <r>
      <rPr>
        <i/>
        <sz val="8"/>
        <color rgb="FF3366CC"/>
        <rFont val="Arial"/>
        <family val="2"/>
        <charset val="238"/>
      </rPr>
      <t>"Search Results for -bin"</t>
    </r>
    <r>
      <rPr>
        <i/>
        <sz val="8"/>
        <color rgb="FF202122"/>
        <rFont val="Arial"/>
        <family val="2"/>
        <charset val="238"/>
      </rPr>
      <t>. packages.gentoo.org. Gentoo Foundation, Inc. 12 October 2015. Retrieved 12 October 2015.</t>
    </r>
  </si>
  <si>
    <r>
      <t>203. ^</t>
    </r>
    <r>
      <rPr>
        <sz val="8"/>
        <color rgb="FF202122"/>
        <rFont val="Arial"/>
        <family val="2"/>
        <charset val="238"/>
      </rPr>
      <t> </t>
    </r>
    <r>
      <rPr>
        <i/>
        <sz val="8"/>
        <color rgb="FF3366CC"/>
        <rFont val="Arial"/>
        <family val="2"/>
        <charset val="238"/>
      </rPr>
      <t>"Gentoo Packages"</t>
    </r>
    <r>
      <rPr>
        <i/>
        <sz val="8"/>
        <color rgb="FF202122"/>
        <rFont val="Arial"/>
        <family val="2"/>
        <charset val="238"/>
      </rPr>
      <t>. packages.gentoo.org. Gentoo Foundation, Inc. 28 November 2015. Retrieved 28 November 2015.</t>
    </r>
  </si>
  <si>
    <r>
      <t>204. ^</t>
    </r>
    <r>
      <rPr>
        <sz val="8"/>
        <color rgb="FF202122"/>
        <rFont val="Arial"/>
        <family val="2"/>
        <charset val="238"/>
      </rPr>
      <t> </t>
    </r>
    <r>
      <rPr>
        <i/>
        <sz val="8"/>
        <color rgb="FF3366CC"/>
        <rFont val="Arial"/>
        <family val="2"/>
        <charset val="238"/>
      </rPr>
      <t>"Packages"</t>
    </r>
    <r>
      <rPr>
        <i/>
        <sz val="8"/>
        <color rgb="FF202122"/>
        <rFont val="Arial"/>
        <family val="2"/>
        <charset val="238"/>
      </rPr>
      <t>. 22 December 2022. Retrieved 22 December 2022.</t>
    </r>
  </si>
  <si>
    <r>
      <t>205. ^</t>
    </r>
    <r>
      <rPr>
        <sz val="8"/>
        <color rgb="FF202122"/>
        <rFont val="Arial"/>
        <family val="2"/>
        <charset val="238"/>
      </rPr>
      <t> </t>
    </r>
    <r>
      <rPr>
        <i/>
        <sz val="8"/>
        <color rgb="FF3366CC"/>
        <rFont val="Arial"/>
        <family val="2"/>
        <charset val="238"/>
      </rPr>
      <t>"Invoking </t>
    </r>
    <r>
      <rPr>
        <i/>
        <sz val="10"/>
        <color rgb="FF000000"/>
        <rFont val="Courier New"/>
        <family val="3"/>
        <charset val="238"/>
      </rPr>
      <t>guix system</t>
    </r>
    <r>
      <rPr>
        <i/>
        <sz val="8"/>
        <color rgb="FF3366CC"/>
        <rFont val="Arial"/>
        <family val="2"/>
        <charset val="238"/>
      </rPr>
      <t>"</t>
    </r>
    <r>
      <rPr>
        <i/>
        <sz val="8"/>
        <color rgb="FF202122"/>
        <rFont val="Arial"/>
        <family val="2"/>
        <charset val="238"/>
      </rPr>
      <t>. 15 April 2020. Retrieved 17 April 2020.</t>
    </r>
  </si>
  <si>
    <r>
      <t>206. ^</t>
    </r>
    <r>
      <rPr>
        <sz val="8"/>
        <color rgb="FF202122"/>
        <rFont val="Arial"/>
        <family val="2"/>
        <charset val="238"/>
      </rPr>
      <t> </t>
    </r>
    <r>
      <rPr>
        <i/>
        <sz val="8"/>
        <color rgb="FF3366CC"/>
        <rFont val="Arial"/>
        <family val="2"/>
        <charset val="238"/>
      </rPr>
      <t>"GNU Guix 1.1.0 released"</t>
    </r>
    <r>
      <rPr>
        <i/>
        <sz val="8"/>
        <color rgb="FF202122"/>
        <rFont val="Arial"/>
        <family val="2"/>
        <charset val="238"/>
      </rPr>
      <t>. 15 April 2020. Retrieved 17 April 2020.</t>
    </r>
  </si>
  <si>
    <r>
      <t>207. ^</t>
    </r>
    <r>
      <rPr>
        <sz val="8"/>
        <color rgb="FF202122"/>
        <rFont val="Arial"/>
        <family val="2"/>
        <charset val="238"/>
      </rPr>
      <t> </t>
    </r>
    <r>
      <rPr>
        <i/>
        <sz val="8"/>
        <color rgb="FF3366CC"/>
        <rFont val="Arial"/>
        <family val="2"/>
        <charset val="238"/>
      </rPr>
      <t>"Invoking </t>
    </r>
    <r>
      <rPr>
        <i/>
        <sz val="10"/>
        <color rgb="FF000000"/>
        <rFont val="Courier New"/>
        <family val="3"/>
        <charset val="238"/>
      </rPr>
      <t>guix deploy</t>
    </r>
    <r>
      <rPr>
        <i/>
        <sz val="8"/>
        <color rgb="FF3366CC"/>
        <rFont val="Arial"/>
        <family val="2"/>
        <charset val="238"/>
      </rPr>
      <t>"</t>
    </r>
    <r>
      <rPr>
        <i/>
        <sz val="8"/>
        <color rgb="FF202122"/>
        <rFont val="Arial"/>
        <family val="2"/>
        <charset val="238"/>
      </rPr>
      <t>. 15 April 2020. Retrieved 17 April 2020.</t>
    </r>
  </si>
  <si>
    <r>
      <t>208. ^</t>
    </r>
    <r>
      <rPr>
        <sz val="8"/>
        <color rgb="FF202122"/>
        <rFont val="Arial"/>
        <family val="2"/>
        <charset val="238"/>
      </rPr>
      <t> </t>
    </r>
    <r>
      <rPr>
        <i/>
        <sz val="8"/>
        <color rgb="FF3366CC"/>
        <rFont val="Arial"/>
        <family val="2"/>
        <charset val="238"/>
      </rPr>
      <t>"Hyperbola GNU/Linux-libre packages"</t>
    </r>
    <r>
      <rPr>
        <i/>
        <sz val="8"/>
        <color rgb="FF202122"/>
        <rFont val="Arial"/>
        <family val="2"/>
        <charset val="238"/>
      </rPr>
      <t>. Retrieved 22 January 2023.</t>
    </r>
  </si>
  <si>
    <r>
      <t>209. ^</t>
    </r>
    <r>
      <rPr>
        <sz val="8"/>
        <color rgb="FF202122"/>
        <rFont val="Arial"/>
        <family val="2"/>
        <charset val="238"/>
      </rPr>
      <t> </t>
    </r>
    <r>
      <rPr>
        <i/>
        <sz val="8"/>
        <color rgb="FF3366CC"/>
        <rFont val="Arial"/>
        <family val="2"/>
        <charset val="238"/>
      </rPr>
      <t>"Linux Free Software Catalog and Packages Search"</t>
    </r>
    <r>
      <rPr>
        <i/>
        <sz val="8"/>
        <color rgb="FF202122"/>
        <rFont val="Arial"/>
        <family val="2"/>
        <charset val="238"/>
      </rPr>
      <t>. Linux Free Software Catalog and Packages Search. Retrieved 23 December 2011.</t>
    </r>
  </si>
  <si>
    <r>
      <t>210. ^</t>
    </r>
    <r>
      <rPr>
        <sz val="8"/>
        <color rgb="FF202122"/>
        <rFont val="Arial"/>
        <family val="2"/>
        <charset val="238"/>
      </rPr>
      <t> </t>
    </r>
    <r>
      <rPr>
        <i/>
        <sz val="8"/>
        <color rgb="FF3366CC"/>
        <rFont val="Arial"/>
        <family val="2"/>
        <charset val="238"/>
      </rPr>
      <t>"Build system status"</t>
    </r>
    <r>
      <rPr>
        <i/>
        <sz val="8"/>
        <color rgb="FF202122"/>
        <rFont val="Arial"/>
        <family val="2"/>
        <charset val="238"/>
      </rPr>
      <t>. Pkgsubmit.mageia.org. Retrieved 12 November 2016.</t>
    </r>
  </si>
  <si>
    <r>
      <t>211. ^</t>
    </r>
    <r>
      <rPr>
        <sz val="8"/>
        <color rgb="FF202122"/>
        <rFont val="Arial"/>
        <family val="2"/>
        <charset val="238"/>
      </rPr>
      <t> </t>
    </r>
    <r>
      <rPr>
        <i/>
        <sz val="8"/>
        <color rgb="FF3366CC"/>
        <rFont val="Arial"/>
        <family val="2"/>
        <charset val="238"/>
      </rPr>
      <t>"Calamares – The universal installer framework"</t>
    </r>
    <r>
      <rPr>
        <i/>
        <sz val="8"/>
        <color rgb="FF202122"/>
        <rFont val="Arial"/>
        <family val="2"/>
        <charset val="238"/>
      </rPr>
      <t>. Retrieved 3 February 2018.</t>
    </r>
  </si>
  <si>
    <r>
      <t>212. ^</t>
    </r>
    <r>
      <rPr>
        <sz val="8"/>
        <color rgb="FF202122"/>
        <rFont val="Arial"/>
        <family val="2"/>
        <charset val="238"/>
      </rPr>
      <t> </t>
    </r>
    <r>
      <rPr>
        <i/>
        <sz val="8"/>
        <color rgb="FF3366CC"/>
        <rFont val="Arial"/>
        <family val="2"/>
        <charset val="238"/>
      </rPr>
      <t>"Graphical Software Managers - Manjaro Linux"</t>
    </r>
    <r>
      <rPr>
        <i/>
        <sz val="8"/>
        <color rgb="FF202122"/>
        <rFont val="Arial"/>
        <family val="2"/>
        <charset val="238"/>
      </rPr>
      <t>. Wiki.manjaro.org. 18 July 2016. Retrieved 12 November 2016.</t>
    </r>
  </si>
  <si>
    <r>
      <t>213. ^</t>
    </r>
    <r>
      <rPr>
        <sz val="8"/>
        <color rgb="FF202122"/>
        <rFont val="Arial"/>
        <family val="2"/>
        <charset val="238"/>
      </rPr>
      <t> </t>
    </r>
    <r>
      <rPr>
        <i/>
        <sz val="8"/>
        <color rgb="FF3366CC"/>
        <rFont val="Arial"/>
        <family val="2"/>
        <charset val="238"/>
      </rPr>
      <t>"Hydra - Evaluation 1780620 of jobset nixpkgs:trunk"</t>
    </r>
    <r>
      <rPr>
        <i/>
        <sz val="8"/>
        <color rgb="FF202122"/>
        <rFont val="Arial"/>
        <family val="2"/>
        <charset val="238"/>
      </rPr>
      <t>.</t>
    </r>
  </si>
  <si>
    <r>
      <t>214. ^</t>
    </r>
    <r>
      <rPr>
        <sz val="8"/>
        <color rgb="FF202122"/>
        <rFont val="Arial"/>
        <family val="2"/>
        <charset val="238"/>
      </rPr>
      <t> </t>
    </r>
    <r>
      <rPr>
        <i/>
        <sz val="8"/>
        <color rgb="FF3366CC"/>
        <rFont val="Arial"/>
        <family val="2"/>
        <charset val="238"/>
      </rPr>
      <t>"Nixpkgs unstable repository information - Repology"</t>
    </r>
    <r>
      <rPr>
        <i/>
        <sz val="8"/>
        <color rgb="FF202122"/>
        <rFont val="Arial"/>
        <family val="2"/>
        <charset val="238"/>
      </rPr>
      <t>.</t>
    </r>
  </si>
  <si>
    <r>
      <t>215. ^</t>
    </r>
    <r>
      <rPr>
        <sz val="8"/>
        <color rgb="FF202122"/>
        <rFont val="Arial"/>
        <family val="2"/>
        <charset val="238"/>
      </rPr>
      <t> </t>
    </r>
    <r>
      <rPr>
        <i/>
        <sz val="8"/>
        <color rgb="FF3366CC"/>
        <rFont val="Arial"/>
        <family val="2"/>
        <charset val="238"/>
      </rPr>
      <t>"Netboot - NixOS Wiki"</t>
    </r>
    <r>
      <rPr>
        <i/>
        <sz val="8"/>
        <color rgb="FF202122"/>
        <rFont val="Arial"/>
        <family val="2"/>
        <charset val="238"/>
      </rPr>
      <t>.</t>
    </r>
  </si>
  <si>
    <r>
      <t>216. ^</t>
    </r>
    <r>
      <rPr>
        <sz val="8"/>
        <color rgb="FF202122"/>
        <rFont val="Arial"/>
        <family val="2"/>
        <charset val="238"/>
      </rPr>
      <t> </t>
    </r>
    <r>
      <rPr>
        <i/>
        <sz val="8"/>
        <color rgb="FF3366CC"/>
        <rFont val="Arial"/>
        <family val="2"/>
        <charset val="238"/>
      </rPr>
      <t>"Nix - NixOS 22.05 manual"</t>
    </r>
    <r>
      <rPr>
        <i/>
        <sz val="8"/>
        <color rgb="FF202122"/>
        <rFont val="Arial"/>
        <family val="2"/>
        <charset val="238"/>
      </rPr>
      <t>.</t>
    </r>
  </si>
  <si>
    <r>
      <t>217. ^</t>
    </r>
    <r>
      <rPr>
        <sz val="8"/>
        <color rgb="FF202122"/>
        <rFont val="Arial"/>
        <family val="2"/>
        <charset val="238"/>
      </rPr>
      <t> </t>
    </r>
    <r>
      <rPr>
        <i/>
        <sz val="8"/>
        <color rgb="FF3366CC"/>
        <rFont val="Arial"/>
        <family val="2"/>
        <charset val="238"/>
      </rPr>
      <t>"OpenELEC.tv/packages at master · OpenELEC/OpenELEC.tv · GitHub"</t>
    </r>
    <r>
      <rPr>
        <i/>
        <sz val="8"/>
        <color rgb="FF202122"/>
        <rFont val="Arial"/>
        <family val="2"/>
        <charset val="238"/>
      </rPr>
      <t>. Github.com. Retrieved 12 November 2016.</t>
    </r>
  </si>
  <si>
    <r>
      <t>218. ^</t>
    </r>
    <r>
      <rPr>
        <sz val="8"/>
        <color rgb="FF202122"/>
        <rFont val="Arial"/>
        <family val="2"/>
        <charset val="238"/>
      </rPr>
      <t> </t>
    </r>
    <r>
      <rPr>
        <sz val="8"/>
        <color rgb="FF3366CC"/>
        <rFont val="Arial"/>
        <family val="2"/>
        <charset val="238"/>
      </rPr>
      <t>https://software.opensuse.org/</t>
    </r>
    <r>
      <rPr>
        <sz val="8"/>
        <color rgb="FF202122"/>
        <rFont val="Arial"/>
        <family val="2"/>
        <charset val="238"/>
      </rPr>
      <t> Queried on Leap 15.2 using </t>
    </r>
    <r>
      <rPr>
        <sz val="10"/>
        <color rgb="FF000000"/>
        <rFont val="Courier New"/>
        <family val="3"/>
        <charset val="238"/>
      </rPr>
      <t>zypper se -s | wc -l</t>
    </r>
    <r>
      <rPr>
        <sz val="8"/>
        <color rgb="FF202122"/>
        <rFont val="Arial"/>
        <family val="2"/>
        <charset val="238"/>
      </rPr>
      <t> on 22 June 2020, with default repositories plus packman.</t>
    </r>
  </si>
  <si>
    <r>
      <t>219. ^</t>
    </r>
    <r>
      <rPr>
        <sz val="8"/>
        <color rgb="FF202122"/>
        <rFont val="Arial"/>
        <family val="2"/>
        <charset val="238"/>
      </rPr>
      <t> </t>
    </r>
    <r>
      <rPr>
        <i/>
        <sz val="8"/>
        <color rgb="FF3366CC"/>
        <rFont val="Arial"/>
        <family val="2"/>
        <charset val="238"/>
      </rPr>
      <t>"Parabola GNU/Linux-libre - Package Search"</t>
    </r>
    <r>
      <rPr>
        <i/>
        <sz val="8"/>
        <color rgb="FF202122"/>
        <rFont val="Arial"/>
        <family val="2"/>
        <charset val="238"/>
      </rPr>
      <t>. Retrieved 14 July 2018.</t>
    </r>
  </si>
  <si>
    <r>
      <t>220. ^</t>
    </r>
    <r>
      <rPr>
        <sz val="8"/>
        <color rgb="FF202122"/>
        <rFont val="Arial"/>
        <family val="2"/>
        <charset val="238"/>
      </rPr>
      <t> </t>
    </r>
    <r>
      <rPr>
        <i/>
        <sz val="8"/>
        <color rgb="FF3366CC"/>
        <rFont val="Arial"/>
        <family val="2"/>
        <charset val="238"/>
      </rPr>
      <t>"EPEL"</t>
    </r>
    <r>
      <rPr>
        <i/>
        <sz val="8"/>
        <color rgb="FF202122"/>
        <rFont val="Arial"/>
        <family val="2"/>
        <charset val="238"/>
      </rPr>
      <t>. FedoraProject. 26 May 2016. Retrieved 12 November 2016.</t>
    </r>
  </si>
  <si>
    <r>
      <t>221. ^</t>
    </r>
    <r>
      <rPr>
        <sz val="8"/>
        <color rgb="FF202122"/>
        <rFont val="Arial"/>
        <family val="2"/>
        <charset val="238"/>
      </rPr>
      <t> </t>
    </r>
    <r>
      <rPr>
        <i/>
        <sz val="8"/>
        <color rgb="FF3366CC"/>
        <rFont val="Arial"/>
        <family val="2"/>
        <charset val="238"/>
      </rPr>
      <t>"SBo - packages"</t>
    </r>
    <r>
      <rPr>
        <i/>
        <sz val="8"/>
        <color rgb="FF202122"/>
        <rFont val="Arial"/>
        <family val="2"/>
        <charset val="238"/>
      </rPr>
      <t>.</t>
    </r>
  </si>
  <si>
    <t>222. ^ found this in /usr/lib/setup/setup</t>
  </si>
  <si>
    <r>
      <t>223. ^</t>
    </r>
    <r>
      <rPr>
        <sz val="8"/>
        <color rgb="FF202122"/>
        <rFont val="Arial"/>
        <family val="2"/>
        <charset val="238"/>
      </rPr>
      <t> </t>
    </r>
    <r>
      <rPr>
        <i/>
        <sz val="8"/>
        <color rgb="FF3366CC"/>
        <rFont val="Arial"/>
        <family val="2"/>
        <charset val="238"/>
      </rPr>
      <t>"3383 packages and 430719 files in stable database (Sat 22 October 2016 04:04:55 PM UTC)"</t>
    </r>
    <r>
      <rPr>
        <i/>
        <sz val="8"/>
        <color rgb="FF202122"/>
        <rFont val="Arial"/>
        <family val="2"/>
        <charset val="238"/>
      </rPr>
      <t>. Pkgs.slitaz.org. Archived from </t>
    </r>
    <r>
      <rPr>
        <i/>
        <sz val="8"/>
        <color rgb="FF3366CC"/>
        <rFont val="Arial"/>
        <family val="2"/>
        <charset val="238"/>
      </rPr>
      <t>the original</t>
    </r>
    <r>
      <rPr>
        <i/>
        <sz val="8"/>
        <color rgb="FF202122"/>
        <rFont val="Arial"/>
        <family val="2"/>
        <charset val="238"/>
      </rPr>
      <t> on 10 January 2016. Retrieved 12 November 2016.</t>
    </r>
  </si>
  <si>
    <r>
      <t>224. ^</t>
    </r>
    <r>
      <rPr>
        <sz val="8"/>
        <color rgb="FF202122"/>
        <rFont val="Arial"/>
        <family val="2"/>
        <charset val="238"/>
      </rPr>
      <t> </t>
    </r>
    <r>
      <rPr>
        <i/>
        <sz val="8"/>
        <color rgb="FF3366CC"/>
        <rFont val="Arial"/>
        <family val="2"/>
        <charset val="238"/>
      </rPr>
      <t>"Builder"</t>
    </r>
    <r>
      <rPr>
        <i/>
        <sz val="8"/>
        <color rgb="FF202122"/>
        <rFont val="Arial"/>
        <family val="2"/>
        <charset val="238"/>
      </rPr>
      <t>. Tiny SliTaz. 22 July 2016. Retrieved 12 November 2016.</t>
    </r>
  </si>
  <si>
    <r>
      <t>225. ^</t>
    </r>
    <r>
      <rPr>
        <sz val="8"/>
        <color rgb="FF202122"/>
        <rFont val="Arial"/>
        <family val="2"/>
        <charset val="238"/>
      </rPr>
      <t> </t>
    </r>
    <r>
      <rPr>
        <i/>
        <sz val="8"/>
        <color rgb="FF3366CC"/>
        <rFont val="Arial"/>
        <family val="2"/>
        <charset val="238"/>
      </rPr>
      <t>"All Trisquel Packages in "belenos""</t>
    </r>
    <r>
      <rPr>
        <i/>
        <sz val="8"/>
        <color rgb="FF202122"/>
        <rFont val="Arial"/>
        <family val="2"/>
        <charset val="238"/>
      </rPr>
      <t>. Trisquel. Archived from </t>
    </r>
    <r>
      <rPr>
        <i/>
        <sz val="8"/>
        <color rgb="FF3366CC"/>
        <rFont val="Arial"/>
        <family val="2"/>
        <charset val="238"/>
      </rPr>
      <t>the original</t>
    </r>
    <r>
      <rPr>
        <i/>
        <sz val="8"/>
        <color rgb="FF202122"/>
        <rFont val="Arial"/>
        <family val="2"/>
        <charset val="238"/>
      </rPr>
      <t> on 10 January 2016. Retrieved 11 September 2015.</t>
    </r>
  </si>
  <si>
    <r>
      <t>226. ^</t>
    </r>
    <r>
      <rPr>
        <sz val="8"/>
        <color rgb="FF202122"/>
        <rFont val="Arial"/>
        <family val="2"/>
        <charset val="238"/>
      </rPr>
      <t> </t>
    </r>
    <r>
      <rPr>
        <i/>
        <sz val="8"/>
        <color rgb="FF3366CC"/>
        <rFont val="Arial"/>
        <family val="2"/>
        <charset val="238"/>
      </rPr>
      <t>"All Ubuntu packages in "kinetic""</t>
    </r>
    <r>
      <rPr>
        <i/>
        <sz val="8"/>
        <color rgb="FF202122"/>
        <rFont val="Arial"/>
        <family val="2"/>
        <charset val="238"/>
      </rPr>
      <t> </t>
    </r>
    <r>
      <rPr>
        <i/>
        <sz val="7"/>
        <color rgb="FF202122"/>
        <rFont val="Arial"/>
        <family val="2"/>
        <charset val="238"/>
      </rPr>
      <t>(TXT)</t>
    </r>
    <r>
      <rPr>
        <i/>
        <sz val="8"/>
        <color rgb="FF202122"/>
        <rFont val="Arial"/>
        <family val="2"/>
        <charset val="238"/>
      </rPr>
      <t>. Packages.ubuntu.com. Retrieved 14 March 2023.</t>
    </r>
  </si>
  <si>
    <r>
      <t>227. ^</t>
    </r>
    <r>
      <rPr>
        <sz val="8"/>
        <color rgb="FF202122"/>
        <rFont val="Arial"/>
        <family val="2"/>
        <charset val="238"/>
      </rPr>
      <t> </t>
    </r>
    <r>
      <rPr>
        <i/>
        <sz val="8"/>
        <color rgb="FF3366CC"/>
        <rFont val="Arial"/>
        <family val="2"/>
        <charset val="238"/>
      </rPr>
      <t>"Download gNewSense 4"</t>
    </r>
    <r>
      <rPr>
        <i/>
        <sz val="8"/>
        <color rgb="FF202122"/>
        <rFont val="Arial"/>
        <family val="2"/>
        <charset val="238"/>
      </rPr>
      <t>. Archived from </t>
    </r>
    <r>
      <rPr>
        <i/>
        <sz val="8"/>
        <color rgb="FF3366CC"/>
        <rFont val="Arial"/>
        <family val="2"/>
        <charset val="238"/>
      </rPr>
      <t>the original</t>
    </r>
    <r>
      <rPr>
        <i/>
        <sz val="8"/>
        <color rgb="FF202122"/>
        <rFont val="Arial"/>
        <family val="2"/>
        <charset val="238"/>
      </rPr>
      <t> on 6 December 2017. Retrieved 4 December 2017.</t>
    </r>
  </si>
  <si>
    <r>
      <t>228. ^</t>
    </r>
    <r>
      <rPr>
        <sz val="8"/>
        <color rgb="FF202122"/>
        <rFont val="Arial"/>
        <family val="2"/>
        <charset val="238"/>
      </rPr>
      <t> </t>
    </r>
    <r>
      <rPr>
        <i/>
        <sz val="8"/>
        <color rgb="FF3366CC"/>
        <rFont val="Arial"/>
        <family val="2"/>
        <charset val="238"/>
      </rPr>
      <t>"GNU Guix Reference Manual, 6.1.3: USB Stick and DVD Installation"</t>
    </r>
    <r>
      <rPr>
        <i/>
        <sz val="8"/>
        <color rgb="FF202122"/>
        <rFont val="Arial"/>
        <family val="2"/>
        <charset val="238"/>
      </rPr>
      <t>. Retrieved 19 October 2018.</t>
    </r>
  </si>
  <si>
    <r>
      <t>229. ^</t>
    </r>
    <r>
      <rPr>
        <sz val="8"/>
        <color rgb="FF202122"/>
        <rFont val="Arial"/>
        <family val="2"/>
        <charset val="238"/>
      </rPr>
      <t> </t>
    </r>
    <r>
      <rPr>
        <i/>
        <sz val="8"/>
        <color rgb="FF3366CC"/>
        <rFont val="Arial"/>
        <family val="2"/>
        <charset val="238"/>
      </rPr>
      <t>"Get Manjaro"</t>
    </r>
    <r>
      <rPr>
        <i/>
        <sz val="8"/>
        <color rgb="FF202122"/>
        <rFont val="Arial"/>
        <family val="2"/>
        <charset val="238"/>
      </rPr>
      <t>. Archived from </t>
    </r>
    <r>
      <rPr>
        <i/>
        <sz val="8"/>
        <color rgb="FF3366CC"/>
        <rFont val="Arial"/>
        <family val="2"/>
        <charset val="238"/>
      </rPr>
      <t>the original</t>
    </r>
    <r>
      <rPr>
        <i/>
        <sz val="8"/>
        <color rgb="FF202122"/>
        <rFont val="Arial"/>
        <family val="2"/>
        <charset val="238"/>
      </rPr>
      <t> on 9 September 2019. Retrieved 3 February 2018.</t>
    </r>
  </si>
  <si>
    <r>
      <t>230. ^</t>
    </r>
    <r>
      <rPr>
        <sz val="8"/>
        <color rgb="FF202122"/>
        <rFont val="Arial"/>
        <family val="2"/>
        <charset val="238"/>
      </rPr>
      <t> </t>
    </r>
    <r>
      <rPr>
        <sz val="8"/>
        <color rgb="FF3366CC"/>
        <rFont val="Arial"/>
        <family val="2"/>
        <charset val="238"/>
      </rPr>
      <t>Pentoo Development Website</t>
    </r>
    <r>
      <rPr>
        <sz val="8"/>
        <color rgb="FF202122"/>
        <rFont val="Arial"/>
        <family val="2"/>
        <charset val="238"/>
      </rPr>
      <t> </t>
    </r>
    <r>
      <rPr>
        <sz val="8"/>
        <color rgb="FF3366CC"/>
        <rFont val="Arial"/>
        <family val="2"/>
        <charset val="238"/>
      </rPr>
      <t>Archived</t>
    </r>
    <r>
      <rPr>
        <sz val="8"/>
        <color rgb="FF202122"/>
        <rFont val="Arial"/>
        <family val="2"/>
        <charset val="238"/>
      </rPr>
      <t> 8 January 2010 at the </t>
    </r>
    <r>
      <rPr>
        <sz val="8"/>
        <color rgb="FF3366CC"/>
        <rFont val="Arial"/>
        <family val="2"/>
        <charset val="238"/>
      </rPr>
      <t>Wayback Machine</t>
    </r>
  </si>
  <si>
    <r>
      <t>231. ^</t>
    </r>
    <r>
      <rPr>
        <sz val="8"/>
        <color rgb="FF202122"/>
        <rFont val="Arial"/>
        <family val="2"/>
        <charset val="238"/>
      </rPr>
      <t> </t>
    </r>
    <r>
      <rPr>
        <i/>
        <sz val="8"/>
        <color rgb="FF3366CC"/>
        <rFont val="Arial"/>
        <family val="2"/>
        <charset val="238"/>
      </rPr>
      <t>"Scientific Linux i386 Live CD/DVD"</t>
    </r>
    <r>
      <rPr>
        <i/>
        <sz val="8"/>
        <color rgb="FF202122"/>
        <rFont val="Arial"/>
        <family val="2"/>
        <charset val="238"/>
      </rPr>
      <t>. Archived from </t>
    </r>
    <r>
      <rPr>
        <i/>
        <sz val="8"/>
        <color rgb="FF3366CC"/>
        <rFont val="Arial"/>
        <family val="2"/>
        <charset val="238"/>
      </rPr>
      <t>the original</t>
    </r>
    <r>
      <rPr>
        <i/>
        <sz val="8"/>
        <color rgb="FF202122"/>
        <rFont val="Arial"/>
        <family val="2"/>
        <charset val="238"/>
      </rPr>
      <t> on 20 September 2012. Retrieved 26 September 2012.</t>
    </r>
  </si>
  <si>
    <r>
      <t>232. ^</t>
    </r>
    <r>
      <rPr>
        <sz val="8"/>
        <color rgb="FF202122"/>
        <rFont val="Arial"/>
        <family val="2"/>
        <charset val="238"/>
      </rPr>
      <t> </t>
    </r>
    <r>
      <rPr>
        <i/>
        <sz val="8"/>
        <color rgb="FF3366CC"/>
        <rFont val="Arial"/>
        <family val="2"/>
        <charset val="238"/>
      </rPr>
      <t>"System Requirements"</t>
    </r>
    <r>
      <rPr>
        <i/>
        <sz val="8"/>
        <color rgb="FF202122"/>
        <rFont val="Arial"/>
        <family val="2"/>
        <charset val="238"/>
      </rPr>
      <t>. slackware. Retrieved 1 August 2019.</t>
    </r>
  </si>
  <si>
    <r>
      <t>233. ^</t>
    </r>
    <r>
      <rPr>
        <sz val="8"/>
        <color rgb="FF202122"/>
        <rFont val="Arial"/>
        <family val="2"/>
        <charset val="238"/>
      </rPr>
      <t> </t>
    </r>
    <r>
      <rPr>
        <i/>
        <sz val="8"/>
        <color rgb="FF3366CC"/>
        <rFont val="Arial"/>
        <family val="2"/>
        <charset val="238"/>
      </rPr>
      <t>"Download Trisquel GNU/Linux"</t>
    </r>
    <r>
      <rPr>
        <i/>
        <sz val="8"/>
        <color rgb="FF202122"/>
        <rFont val="Arial"/>
        <family val="2"/>
        <charset val="238"/>
      </rPr>
      <t>. trisquel.info. Retrieved 5 November 2014.</t>
    </r>
  </si>
  <si>
    <r>
      <t>234. ^</t>
    </r>
    <r>
      <rPr>
        <sz val="8"/>
        <color rgb="FF202122"/>
        <rFont val="Arial"/>
        <family val="2"/>
        <charset val="238"/>
      </rPr>
      <t> </t>
    </r>
    <r>
      <rPr>
        <i/>
        <sz val="8"/>
        <color rgb="FF3366CC"/>
        <rFont val="Arial"/>
        <family val="2"/>
        <charset val="238"/>
      </rPr>
      <t>"Ubuntu 18.04 (Bionic Beaver)"</t>
    </r>
    <r>
      <rPr>
        <i/>
        <sz val="8"/>
        <color rgb="FF202122"/>
        <rFont val="Arial"/>
        <family val="2"/>
        <charset val="238"/>
      </rPr>
      <t>. ubuntu.com. Retrieved 13 May 2018.</t>
    </r>
  </si>
  <si>
    <r>
      <t>235. ^</t>
    </r>
    <r>
      <rPr>
        <sz val="8"/>
        <color rgb="FF202122"/>
        <rFont val="Arial"/>
        <family val="2"/>
        <charset val="238"/>
      </rPr>
      <t> </t>
    </r>
    <r>
      <rPr>
        <i/>
        <sz val="8"/>
        <color rgb="FF3366CC"/>
        <rFont val="Arial"/>
        <family val="2"/>
        <charset val="238"/>
      </rPr>
      <t>"Edubuntu 14.04.3 LTS (Trusty Tahr)"</t>
    </r>
    <r>
      <rPr>
        <i/>
        <sz val="8"/>
        <color rgb="FF202122"/>
        <rFont val="Arial"/>
        <family val="2"/>
        <charset val="238"/>
      </rPr>
      <t>. ubuntu.com. Archived from </t>
    </r>
    <r>
      <rPr>
        <i/>
        <sz val="8"/>
        <color rgb="FF3366CC"/>
        <rFont val="Arial"/>
        <family val="2"/>
        <charset val="238"/>
      </rPr>
      <t>the original</t>
    </r>
    <r>
      <rPr>
        <i/>
        <sz val="8"/>
        <color rgb="FF202122"/>
        <rFont val="Arial"/>
        <family val="2"/>
        <charset val="238"/>
      </rPr>
      <t> on 17 August 2015. Retrieved 9 August 2015.</t>
    </r>
  </si>
  <si>
    <r>
      <t>236. ^</t>
    </r>
    <r>
      <rPr>
        <sz val="8"/>
        <color rgb="FF202122"/>
        <rFont val="Arial"/>
        <family val="2"/>
        <charset val="238"/>
      </rPr>
      <t> </t>
    </r>
    <r>
      <rPr>
        <i/>
        <sz val="8"/>
        <color rgb="FF3366CC"/>
        <rFont val="Arial"/>
        <family val="2"/>
        <charset val="238"/>
      </rPr>
      <t>"Kubuntu 16.04 (Xenial Xerus)"</t>
    </r>
    <r>
      <rPr>
        <i/>
        <sz val="8"/>
        <color rgb="FF202122"/>
        <rFont val="Arial"/>
        <family val="2"/>
        <charset val="238"/>
      </rPr>
      <t>. ubuntu.com. Retrieved 8 May 2016.</t>
    </r>
  </si>
  <si>
    <r>
      <t>237. ^</t>
    </r>
    <r>
      <rPr>
        <sz val="8"/>
        <color rgb="FF202122"/>
        <rFont val="Arial"/>
        <family val="2"/>
        <charset val="238"/>
      </rPr>
      <t> </t>
    </r>
    <r>
      <rPr>
        <i/>
        <sz val="8"/>
        <color rgb="FF3366CC"/>
        <rFont val="Arial"/>
        <family val="2"/>
        <charset val="238"/>
      </rPr>
      <t>"Xubuntu 16.04 (Xenial Xerus)"</t>
    </r>
    <r>
      <rPr>
        <i/>
        <sz val="8"/>
        <color rgb="FF202122"/>
        <rFont val="Arial"/>
        <family val="2"/>
        <charset val="238"/>
      </rPr>
      <t>. Ubuntu.com. Retrieved 8 May 2016.</t>
    </r>
  </si>
  <si>
    <r>
      <t>238. ^</t>
    </r>
    <r>
      <rPr>
        <sz val="8"/>
        <color rgb="FF202122"/>
        <rFont val="Arial"/>
        <family val="2"/>
        <charset val="238"/>
      </rPr>
      <t> </t>
    </r>
    <r>
      <rPr>
        <i/>
        <sz val="8"/>
        <color rgb="FF3366CC"/>
        <rFont val="Arial"/>
        <family val="2"/>
        <charset val="238"/>
      </rPr>
      <t>"Package details"</t>
    </r>
    <r>
      <rPr>
        <i/>
        <sz val="8"/>
        <color rgb="FF202122"/>
        <rFont val="Arial"/>
        <family val="2"/>
        <charset val="238"/>
      </rPr>
      <t>. Retrieved 17 July 2020.</t>
    </r>
  </si>
  <si>
    <r>
      <t>239. ^</t>
    </r>
    <r>
      <rPr>
        <sz val="8"/>
        <color rgb="FF202122"/>
        <rFont val="Arial"/>
        <family val="2"/>
        <charset val="238"/>
      </rPr>
      <t> </t>
    </r>
    <r>
      <rPr>
        <i/>
        <sz val="8"/>
        <color rgb="FF3366CC"/>
        <rFont val="Arial"/>
        <family val="2"/>
        <charset val="238"/>
      </rPr>
      <t>"Mandatory Access Control with SELinux"</t>
    </r>
    <r>
      <rPr>
        <i/>
        <sz val="8"/>
        <color rgb="FF202122"/>
        <rFont val="Arial"/>
        <family val="2"/>
        <charset val="238"/>
      </rPr>
      <t>. linux-magazine.com. Retrieved 17 May 2020.</t>
    </r>
  </si>
  <si>
    <r>
      <t>240. ^</t>
    </r>
    <r>
      <rPr>
        <sz val="8"/>
        <color rgb="FF202122"/>
        <rFont val="Arial"/>
        <family val="2"/>
        <charset val="238"/>
      </rPr>
      <t> </t>
    </r>
    <r>
      <rPr>
        <i/>
        <sz val="8"/>
        <color rgb="FF3366CC"/>
        <rFont val="Arial"/>
        <family val="2"/>
        <charset val="238"/>
      </rPr>
      <t>"Fedora Core 0.94 Release Notes"</t>
    </r>
    <r>
      <rPr>
        <i/>
        <sz val="8"/>
        <color rgb="FF202122"/>
        <rFont val="Arial"/>
        <family val="2"/>
        <charset val="238"/>
      </rPr>
      <t>. distrowatch.com. Retrieved 17 May 2020.</t>
    </r>
  </si>
  <si>
    <r>
      <t>241. ^ </t>
    </r>
    <r>
      <rPr>
        <sz val="8"/>
        <color rgb="FF3366CC"/>
        <rFont val="Arial"/>
        <family val="2"/>
        <charset val="238"/>
      </rPr>
      <t>Jump up to:</t>
    </r>
    <r>
      <rPr>
        <b/>
        <i/>
        <vertAlign val="superscript"/>
        <sz val="6"/>
        <color rgb="FF3366CC"/>
        <rFont val="Arial"/>
        <family val="2"/>
        <charset val="238"/>
      </rPr>
      <t>a</t>
    </r>
    <r>
      <rPr>
        <sz val="8"/>
        <color rgb="FF202122"/>
        <rFont val="Arial"/>
        <family val="2"/>
        <charset val="238"/>
      </rPr>
      <t> </t>
    </r>
    <r>
      <rPr>
        <b/>
        <i/>
        <vertAlign val="superscript"/>
        <sz val="6"/>
        <color rgb="FF3366CC"/>
        <rFont val="Arial"/>
        <family val="2"/>
        <charset val="238"/>
      </rPr>
      <t>b</t>
    </r>
    <r>
      <rPr>
        <sz val="8"/>
        <color rgb="FF202122"/>
        <rFont val="Arial"/>
        <family val="2"/>
        <charset val="238"/>
      </rPr>
      <t> </t>
    </r>
    <r>
      <rPr>
        <i/>
        <sz val="8"/>
        <color rgb="FF3366CC"/>
        <rFont val="Arial"/>
        <family val="2"/>
        <charset val="238"/>
      </rPr>
      <t>"Xtreme - ParabolaWiki"</t>
    </r>
    <r>
      <rPr>
        <i/>
        <sz val="8"/>
        <color rgb="FF202122"/>
        <rFont val="Arial"/>
        <family val="2"/>
        <charset val="238"/>
      </rPr>
      <t>. wiki.parabola.nu.</t>
    </r>
  </si>
  <si>
    <r>
      <t>242. ^</t>
    </r>
    <r>
      <rPr>
        <sz val="8"/>
        <color rgb="FF202122"/>
        <rFont val="Arial"/>
        <family val="2"/>
        <charset val="238"/>
      </rPr>
      <t> </t>
    </r>
    <r>
      <rPr>
        <i/>
        <sz val="8"/>
        <color rgb="FF3366CC"/>
        <rFont val="Arial"/>
        <family val="2"/>
        <charset val="238"/>
      </rPr>
      <t>"AppArmor (2.3.1) Quick Start"</t>
    </r>
    <r>
      <rPr>
        <i/>
        <sz val="8"/>
        <color rgb="FF202122"/>
        <rFont val="Arial"/>
        <family val="2"/>
        <charset val="238"/>
      </rPr>
      <t>. Suse.com. 10 July 2010. Retrieved 17 July 2020.</t>
    </r>
  </si>
  <si>
    <r>
      <t>243. ^</t>
    </r>
    <r>
      <rPr>
        <sz val="8"/>
        <color rgb="FF202122"/>
        <rFont val="Arial"/>
        <family val="2"/>
        <charset val="238"/>
      </rPr>
      <t> </t>
    </r>
    <r>
      <rPr>
        <i/>
        <sz val="8"/>
        <color rgb="FF3366CC"/>
        <rFont val="Arial"/>
        <family val="2"/>
        <charset val="238"/>
      </rPr>
      <t>"Security Features"</t>
    </r>
    <r>
      <rPr>
        <i/>
        <sz val="8"/>
        <color rgb="FF202122"/>
        <rFont val="Arial"/>
        <family val="2"/>
        <charset val="238"/>
      </rPr>
      <t>. Retrieved 23 November 2009.</t>
    </r>
  </si>
  <si>
    <r>
      <t>244. ^ </t>
    </r>
    <r>
      <rPr>
        <sz val="8"/>
        <color rgb="FF3366CC"/>
        <rFont val="Arial"/>
        <family val="2"/>
        <charset val="238"/>
      </rPr>
      <t>Jump up to:</t>
    </r>
    <r>
      <rPr>
        <b/>
        <i/>
        <vertAlign val="superscript"/>
        <sz val="6"/>
        <color rgb="FF3366CC"/>
        <rFont val="Arial"/>
        <family val="2"/>
        <charset val="238"/>
      </rPr>
      <t>a</t>
    </r>
    <r>
      <rPr>
        <sz val="8"/>
        <color rgb="FF202122"/>
        <rFont val="Arial"/>
        <family val="2"/>
        <charset val="238"/>
      </rPr>
      <t> </t>
    </r>
    <r>
      <rPr>
        <b/>
        <i/>
        <vertAlign val="superscript"/>
        <sz val="6"/>
        <color rgb="FF3366CC"/>
        <rFont val="Arial"/>
        <family val="2"/>
        <charset val="238"/>
      </rPr>
      <t>b</t>
    </r>
    <r>
      <rPr>
        <sz val="8"/>
        <color rgb="FF202122"/>
        <rFont val="Arial"/>
        <family val="2"/>
        <charset val="238"/>
      </rPr>
      <t> </t>
    </r>
    <r>
      <rPr>
        <i/>
        <sz val="8"/>
        <color rgb="FF3366CC"/>
        <rFont val="Arial"/>
        <family val="2"/>
        <charset val="238"/>
      </rPr>
      <t>"Ubuntu Security/Features"</t>
    </r>
    <r>
      <rPr>
        <i/>
        <sz val="8"/>
        <color rgb="FF202122"/>
        <rFont val="Arial"/>
        <family val="2"/>
        <charset val="238"/>
      </rPr>
      <t>. Retrieved 16 May 2021.</t>
    </r>
  </si>
  <si>
    <t>External links[edit]</t>
  </si>
  <si>
    <r>
      <t>Linux free distros</t>
    </r>
    <r>
      <rPr>
        <sz val="10"/>
        <color rgb="FF202122"/>
        <rFont val="Arial"/>
        <family val="2"/>
        <charset val="238"/>
      </rPr>
      <t> (</t>
    </r>
    <r>
      <rPr>
        <sz val="10"/>
        <color rgb="FF3366CC"/>
        <rFont val="Arial"/>
        <family val="2"/>
        <charset val="238"/>
      </rPr>
      <t>Free Software Foundation</t>
    </r>
    <r>
      <rPr>
        <sz val="10"/>
        <color rgb="FF202122"/>
        <rFont val="Arial"/>
        <family val="2"/>
        <charset val="238"/>
      </rPr>
      <t>)</t>
    </r>
  </si>
  <si>
    <t>Repository tracking</t>
  </si>
  <si>
    <t>The LWN.net Linux Distribution List – Categorized list with information about each entry.</t>
  </si>
  <si>
    <t>Distrowatch – Announcements, information, links and popularity ranking for many Linux distributions.</t>
  </si>
  <si>
    <t>Linux Distros – Information and ISO files for many oldest Linux distributions.</t>
  </si>
  <si>
    <t>show</t>
  </si>
  <si>
    <t>v</t>
  </si>
  <si>
    <t>t</t>
  </si>
  <si>
    <t>e</t>
  </si>
  <si>
    <t>Linux distributions</t>
  </si>
  <si>
    <t>Linux</t>
  </si>
  <si>
    <t>Free and open-source software</t>
  </si>
  <si>
    <t>Categories: </t>
  </si>
  <si>
    <t>Operating system comparisons</t>
  </si>
  <si>
    <t>This page was last edited on 3 April 2023, at 00:44 (UTC).</t>
  </si>
  <si>
    <r>
      <t>Text is available under the </t>
    </r>
    <r>
      <rPr>
        <sz val="8.25"/>
        <color rgb="FF3366CC"/>
        <rFont val="Arial"/>
        <family val="2"/>
        <charset val="238"/>
      </rPr>
      <t>Creative Commons Attribution-ShareAlike License 3.0</t>
    </r>
    <r>
      <rPr>
        <sz val="8.25"/>
        <color rgb="FF202122"/>
        <rFont val="Arial"/>
        <family val="2"/>
        <charset val="238"/>
      </rPr>
      <t>; additional terms may apply. By using this site, you agree to the </t>
    </r>
    <r>
      <rPr>
        <sz val="8.25"/>
        <color rgb="FF3366CC"/>
        <rFont val="Arial"/>
        <family val="2"/>
        <charset val="238"/>
      </rPr>
      <t>Terms of Use</t>
    </r>
    <r>
      <rPr>
        <sz val="8.25"/>
        <color rgb="FF202122"/>
        <rFont val="Arial"/>
        <family val="2"/>
        <charset val="238"/>
      </rPr>
      <t> and </t>
    </r>
    <r>
      <rPr>
        <sz val="8.25"/>
        <color rgb="FF3366CC"/>
        <rFont val="Arial"/>
        <family val="2"/>
        <charset val="238"/>
      </rPr>
      <t>Privacy Policy</t>
    </r>
    <r>
      <rPr>
        <sz val="8.25"/>
        <color rgb="FF202122"/>
        <rFont val="Arial"/>
        <family val="2"/>
        <charset val="238"/>
      </rPr>
      <t>. Wikipedia® is a registered trademark of the </t>
    </r>
    <r>
      <rPr>
        <sz val="8.25"/>
        <color rgb="FF3366CC"/>
        <rFont val="Arial"/>
        <family val="2"/>
        <charset val="238"/>
      </rPr>
      <t>Wikimedia Foundation, Inc.</t>
    </r>
    <r>
      <rPr>
        <sz val="8.25"/>
        <color rgb="FF202122"/>
        <rFont val="Arial"/>
        <family val="2"/>
        <charset val="238"/>
      </rPr>
      <t>, a non-profit organization.</t>
    </r>
  </si>
  <si>
    <t>Privacy policy</t>
  </si>
  <si>
    <t>About Wikipedia</t>
  </si>
  <si>
    <t>Disclaimers</t>
  </si>
  <si>
    <t>Contact Wikipedia</t>
  </si>
  <si>
    <t>Mobile view</t>
  </si>
  <si>
    <t>Developers</t>
  </si>
  <si>
    <t>Statistics</t>
  </si>
  <si>
    <t>Cookie statement</t>
  </si>
  <si>
    <t>Toggle limited content width</t>
  </si>
  <si>
    <t>Comparison of Linux distributions - Wikipedia</t>
  </si>
  <si>
    <t>id</t>
  </si>
  <si>
    <t>Zeilenbeschriftungen</t>
  </si>
  <si>
    <t>Gesamtergebnis</t>
  </si>
  <si>
    <t>Anzahl von Initial release year</t>
  </si>
  <si>
    <t>Spaltenbeschriftungen</t>
  </si>
  <si>
    <t>Anzahl von id</t>
  </si>
  <si>
    <t>Linux, Windows, macOS, iOS, Android - Felfedezés - Google Trends</t>
  </si>
  <si>
    <t>KategĂłria: Minden kategĂłria</t>
  </si>
  <si>
    <t>HĂłnap,Linux: (VilĂˇgszerte),Windows: (VilĂˇgszerte),macOS: (VilĂˇgszerte),iOS: (VilĂˇgszerte),Android: (VilĂˇgszerte)</t>
  </si>
  <si>
    <t>2004-01,49,100,22,&lt; 1,&lt; 1</t>
  </si>
  <si>
    <t>2004-02,48,97,20,&lt; 1,&lt; 1</t>
  </si>
  <si>
    <t>2004-03,47,91,20,&lt; 1,&lt; 1</t>
  </si>
  <si>
    <t>2004-04,44,92,19,&lt; 1,&lt; 1</t>
  </si>
  <si>
    <t>2004-05,44,94,19,&lt; 1,&lt; 1</t>
  </si>
  <si>
    <t>2004-06,45,90,19,&lt; 1,&lt; 1</t>
  </si>
  <si>
    <t>2004-07,43,85,19,&lt; 1,&lt; 1</t>
  </si>
  <si>
    <t>2004-08,45,92,19,&lt; 1,&lt; 1</t>
  </si>
  <si>
    <t>2004-09,40,94,19,&lt; 1,&lt; 1</t>
  </si>
  <si>
    <t>2004-10,41,88,19,&lt; 1,&lt; 1</t>
  </si>
  <si>
    <t>2004-11,39,90,20,&lt; 1,&lt; 1</t>
  </si>
  <si>
    <t>2004-12,37,78,20,&lt; 1,&lt; 1</t>
  </si>
  <si>
    <t>2005-01,37,84,21,&lt; 1,&lt; 1</t>
  </si>
  <si>
    <t>2005-02,36,83,20,&lt; 1,&lt; 1</t>
  </si>
  <si>
    <t>2005-03,37,73,19,&lt; 1,&lt; 1</t>
  </si>
  <si>
    <t>2005-04,32,72,19,&lt; 1,&lt; 1</t>
  </si>
  <si>
    <t>2005-05,32,70,21,&lt; 1,&lt; 1</t>
  </si>
  <si>
    <t>2005-06,32,70,19,&lt; 1,&lt; 1</t>
  </si>
  <si>
    <t>2005-07,31,73,19,&lt; 1,&lt; 1</t>
  </si>
  <si>
    <t>2005-08,32,75,21,&lt; 1,&lt; 1</t>
  </si>
  <si>
    <t>2005-09,30,66,20,&lt; 1,&lt; 1</t>
  </si>
  <si>
    <t>2005-10,30,70,19,&lt; 1,&lt; 1</t>
  </si>
  <si>
    <t>2005-11,30,64,19,&lt; 1,&lt; 1</t>
  </si>
  <si>
    <t>2005-12,26,68,19,&lt; 1,&lt; 1</t>
  </si>
  <si>
    <t>2006-01,27,67,20,&lt; 1,&lt; 1</t>
  </si>
  <si>
    <t>2006-02,27,64,19,&lt; 1,&lt; 1</t>
  </si>
  <si>
    <t>2006-03,25,62,17,&lt; 1,&lt; 1</t>
  </si>
  <si>
    <t>2006-04,24,56,18,&lt; 1,&lt; 1</t>
  </si>
  <si>
    <t>2006-05,23,57,16,&lt; 1,&lt; 1</t>
  </si>
  <si>
    <t>2006-06,24,63,18,&lt; 1,&lt; 1</t>
  </si>
  <si>
    <t>2006-07,24,60,18,&lt; 1,&lt; 1</t>
  </si>
  <si>
    <t>2006-08,23,62,20,&lt; 1,&lt; 1</t>
  </si>
  <si>
    <t>2006-09,23,62,20,&lt; 1,&lt; 1</t>
  </si>
  <si>
    <t>2006-10,24,60,20,&lt; 1,&lt; 1</t>
  </si>
  <si>
    <t>2006-11,24,60,20,&lt; 1,&lt; 1</t>
  </si>
  <si>
    <t>2006-12,22,61,20,&lt; 1,&lt; 1</t>
  </si>
  <si>
    <t>2007-01,22,63,21,&lt; 1,&lt; 1</t>
  </si>
  <si>
    <t>2007-02,23,68,22,&lt; 1,&lt; 1</t>
  </si>
  <si>
    <t>2007-03,23,61,20,&lt; 1,&lt; 1</t>
  </si>
  <si>
    <t>2007-04,22,56,19,&lt; 1,&lt; 1</t>
  </si>
  <si>
    <t>2007-05,22,53,18,&lt; 1,&lt; 1</t>
  </si>
  <si>
    <t>2007-06,21,54,19,&lt; 1,&lt; 1</t>
  </si>
  <si>
    <t>2007-07,19,53,18,&lt; 1,&lt; 1</t>
  </si>
  <si>
    <t>2007-08,19,53,19,&lt; 1,&lt; 1</t>
  </si>
  <si>
    <t>2007-09,20,52,20,&lt; 1,&lt; 1</t>
  </si>
  <si>
    <t>2007-10,21,52,20,&lt; 1,&lt; 1</t>
  </si>
  <si>
    <t>2007-11,21,52,21,&lt; 1,1</t>
  </si>
  <si>
    <t>2007-12,19,53,22,&lt; 1,&lt; 1</t>
  </si>
  <si>
    <t>2008-01,18,53,22,&lt; 1,&lt; 1</t>
  </si>
  <si>
    <t>2008-02,17,50,20,&lt; 1,&lt; 1</t>
  </si>
  <si>
    <t>2008-03,17,51,20,&lt; 1,&lt; 1</t>
  </si>
  <si>
    <t>2008-04,17,49,19,&lt; 1,&lt; 1</t>
  </si>
  <si>
    <t>2008-05,17,49,19,&lt; 1,&lt; 1</t>
  </si>
  <si>
    <t>2008-06,17,48,20,&lt; 1,&lt; 1</t>
  </si>
  <si>
    <t>2008-07,17,48,20,&lt; 1,&lt; 1</t>
  </si>
  <si>
    <t>2008-08,16,51,20,&lt; 1,1</t>
  </si>
  <si>
    <t>2008-09,16,47,20,&lt; 1,1</t>
  </si>
  <si>
    <t>2008-10,16,51,20,&lt; 1,1</t>
  </si>
  <si>
    <t>2008-11,16,48,20,&lt; 1,1</t>
  </si>
  <si>
    <t>2008-12,16,52,21,&lt; 1,1</t>
  </si>
  <si>
    <t>2009-01,15,61,21,&lt; 1,1</t>
  </si>
  <si>
    <t>2009-02,15,53,20,&lt; 1,1</t>
  </si>
  <si>
    <t>2009-03,16,53,20,&lt; 1,1</t>
  </si>
  <si>
    <t>2009-04,14,52,19,&lt; 1,1</t>
  </si>
  <si>
    <t>2009-05,14,56,18,&lt; 1,2</t>
  </si>
  <si>
    <t>2009-06,13,52,19,1,2</t>
  </si>
  <si>
    <t>2009-07,13,57,19,&lt; 1,2</t>
  </si>
  <si>
    <t>2009-08,12,56,21,&lt; 1,2</t>
  </si>
  <si>
    <t>2009-09,13,57,22,&lt; 1,2</t>
  </si>
  <si>
    <t>2009-10,13,75,21,&lt; 1,4</t>
  </si>
  <si>
    <t>2009-11,13,76,20,&lt; 1,5</t>
  </si>
  <si>
    <t>2009-12,12,71,22,&lt; 1,5</t>
  </si>
  <si>
    <t>2010-01,12,75,21,&lt; 1,5</t>
  </si>
  <si>
    <t>2010-02,11,71,21,&lt; 1,5</t>
  </si>
  <si>
    <t>2010-03,12,67,20,&lt; 1,6</t>
  </si>
  <si>
    <t>2010-04,11,62,20,1,7</t>
  </si>
  <si>
    <t>2010-05,12,61,20,1,9</t>
  </si>
  <si>
    <t>2010-06,11,60,20,2,11</t>
  </si>
  <si>
    <t>2010-07,10,58,19,1,13</t>
  </si>
  <si>
    <t>2010-08,10,60,19,1,17</t>
  </si>
  <si>
    <t>2010-09,10,60,20,2,16</t>
  </si>
  <si>
    <t>2010-10,11,61,22,2,16</t>
  </si>
  <si>
    <t>2010-11,10,61,20,3,18</t>
  </si>
  <si>
    <t>2010-12,10,59,21,2,22</t>
  </si>
  <si>
    <t>2011-01,9,55,23,2,21</t>
  </si>
  <si>
    <t>2011-02,9,60,21,2,21</t>
  </si>
  <si>
    <t>2011-03,10,56,21,3,21</t>
  </si>
  <si>
    <t>2011-04,9,54,20,2,23</t>
  </si>
  <si>
    <t>2011-05,9,54,20,2,24</t>
  </si>
  <si>
    <t>2011-06,9,54,20,3,27</t>
  </si>
  <si>
    <t>2011-07,8,53,23,3,28</t>
  </si>
  <si>
    <t>2011-08,9,56,24,3,30</t>
  </si>
  <si>
    <t>2011-09,9,56,21,3,30</t>
  </si>
  <si>
    <t>2011-10,9,54,23,13,33</t>
  </si>
  <si>
    <t>2011-11,8,54,21,7,34</t>
  </si>
  <si>
    <t>2011-12,8,53,22,7,41</t>
  </si>
  <si>
    <t>2012-01,8,53,21,6,38</t>
  </si>
  <si>
    <t>2012-02,8,51,20,4,36</t>
  </si>
  <si>
    <t>2012-03,8,53,19,5,38</t>
  </si>
  <si>
    <t>2012-04,8,48,19,4,39</t>
  </si>
  <si>
    <t>2012-05,8,46,18,5,36</t>
  </si>
  <si>
    <t>2012-06,8,48,18,5,37</t>
  </si>
  <si>
    <t>2012-07,8,49,20,4,42</t>
  </si>
  <si>
    <t>2012-08,7,50,20,4,40</t>
  </si>
  <si>
    <t>2012-09,8,50,20,13,44</t>
  </si>
  <si>
    <t>2012-10,8,55,19,7,41</t>
  </si>
  <si>
    <t>2012-11,8,59,18,7,42</t>
  </si>
  <si>
    <t>2012-12,7,53,19,7,47</t>
  </si>
  <si>
    <t>2013-01,7,57,19,7,47</t>
  </si>
  <si>
    <t>2013-02,8,54,18,8,44</t>
  </si>
  <si>
    <t>2013-03,7,53,17,6,41</t>
  </si>
  <si>
    <t>2013-04,7,55,16,5,40</t>
  </si>
  <si>
    <t>2013-05,7,47,15,5,43</t>
  </si>
  <si>
    <t>2013-06,7,48,16,11,44</t>
  </si>
  <si>
    <t>2013-07,7,51,15,8,45</t>
  </si>
  <si>
    <t>2013-08,6,51,15,8,48</t>
  </si>
  <si>
    <t>2013-09,6,51,16,29,47</t>
  </si>
  <si>
    <t>2013-10,7,56,18,11,48</t>
  </si>
  <si>
    <t>2013-11,7,53,17,8,48</t>
  </si>
  <si>
    <t>2013-12,7,55,17,9,53</t>
  </si>
  <si>
    <t>2014-01,7,54,17,9,50</t>
  </si>
  <si>
    <t>2014-02,7,54,16,8,46</t>
  </si>
  <si>
    <t>2014-03,7,51,16,8,45</t>
  </si>
  <si>
    <t>2014-04,7,53,16,7,44</t>
  </si>
  <si>
    <t>2014-05,7,49,14,6,43</t>
  </si>
  <si>
    <t>2014-06,6,46,14,8,46</t>
  </si>
  <si>
    <t>2014-07,6,48,14,7,46</t>
  </si>
  <si>
    <t>2014-08,6,50,15,6,45</t>
  </si>
  <si>
    <t>2014-09,6,48,15,16,43</t>
  </si>
  <si>
    <t>2014-10,7,48,17,10,45</t>
  </si>
  <si>
    <t>2014-11,7,47,16,8,47</t>
  </si>
  <si>
    <t>2014-12,6,47,15,8,48</t>
  </si>
  <si>
    <t>2015-01,6,48,15,8,47</t>
  </si>
  <si>
    <t>2015-02,6,48,15,7,46</t>
  </si>
  <si>
    <t>2015-03,6,47,14,7,42</t>
  </si>
  <si>
    <t>2015-04,6,44,14,7,43</t>
  </si>
  <si>
    <t>2015-05,6,42,13,6,42</t>
  </si>
  <si>
    <t>2015-06,6,49,13,7,42</t>
  </si>
  <si>
    <t>2015-07,6,55,13,8,42</t>
  </si>
  <si>
    <t>2015-08,6,63,13,7,41</t>
  </si>
  <si>
    <t>2015-09,6,51,14,13,40</t>
  </si>
  <si>
    <t>2015-10,6,49,14,8,39</t>
  </si>
  <si>
    <t>2015-11,6,47,13,7,40</t>
  </si>
  <si>
    <t>2015-12,6,49,13,7,38</t>
  </si>
  <si>
    <t>2016-01,5,41,13,7,36</t>
  </si>
  <si>
    <t>2016-02,6,41,12,6,37</t>
  </si>
  <si>
    <t>2016-03,6,40,12,7,35</t>
  </si>
  <si>
    <t>2016-04,5,35,11,6,31</t>
  </si>
  <si>
    <t>2016-05,5,36,11,5,33</t>
  </si>
  <si>
    <t>2016-06,5,39,11,6,33</t>
  </si>
  <si>
    <t>2016-07,5,38,10,9,41</t>
  </si>
  <si>
    <t>2016-08,5,35,11,8,37</t>
  </si>
  <si>
    <t>2016-09,5,36,13,12,32</t>
  </si>
  <si>
    <t>2016-10,6,34,13,8,31</t>
  </si>
  <si>
    <t>2016-11,6,35,12,6,30</t>
  </si>
  <si>
    <t>2016-12,5,36,12,7,33</t>
  </si>
  <si>
    <t>2017-01,5,33,12,6,33</t>
  </si>
  <si>
    <t>2017-02,5,33,12,6,32</t>
  </si>
  <si>
    <t>2017-03,6,32,11,6,30</t>
  </si>
  <si>
    <t>2017-04,5,31,11,5,28</t>
  </si>
  <si>
    <t>2017-05,5,30,10,5,28</t>
  </si>
  <si>
    <t>2017-06,5,28,10,6,27</t>
  </si>
  <si>
    <t>2017-07,5,28,9,6,28</t>
  </si>
  <si>
    <t>2017-08,5,29,10,5,27</t>
  </si>
  <si>
    <t>2017-09,5,29,11,9,27</t>
  </si>
  <si>
    <t>2017-10,5,30,11,7,27</t>
  </si>
  <si>
    <t>2017-11,5,31,11,7,26</t>
  </si>
  <si>
    <t>2017-12,5,29,10,6,27</t>
  </si>
  <si>
    <t>2018-01,5,31,11,6,26</t>
  </si>
  <si>
    <t>2018-02,5,29,10,5,24</t>
  </si>
  <si>
    <t>2018-03,5,28,9,6,24</t>
  </si>
  <si>
    <t>2018-04,5,26,9,5,23</t>
  </si>
  <si>
    <t>2018-05,5,27,9,5,23</t>
  </si>
  <si>
    <t>2018-06,4,25,9,5,25</t>
  </si>
  <si>
    <t>2018-07,5,25,8,5,24</t>
  </si>
  <si>
    <t>2018-08,5,23,9,4,25</t>
  </si>
  <si>
    <t>2018-09,5,24,10,6,24</t>
  </si>
  <si>
    <t>2018-10,5,29,10,5,25</t>
  </si>
  <si>
    <t>2018-11,5,24,9,5,24</t>
  </si>
  <si>
    <t>2018-12,4,23,9,4,23</t>
  </si>
  <si>
    <t>2019-01,4,24,9,4,22</t>
  </si>
  <si>
    <t>2019-02,5,22,9,4,21</t>
  </si>
  <si>
    <t>2019-03,5,22,8,4,21</t>
  </si>
  <si>
    <t>2019-04,4,21,8,4,20</t>
  </si>
  <si>
    <t>2019-05,4,21,8,4,21</t>
  </si>
  <si>
    <t>2019-06,4,21,7,5,21</t>
  </si>
  <si>
    <t>2019-07,4,22,7,5,20</t>
  </si>
  <si>
    <t>2019-08,4,21,8,4,22</t>
  </si>
  <si>
    <t>2019-09,5,23,8,7,22</t>
  </si>
  <si>
    <t>2019-10,4,23,9,6,20</t>
  </si>
  <si>
    <t>2019-11,4,22,9,4,20</t>
  </si>
  <si>
    <t>2019-12,4,22,8,4,21</t>
  </si>
  <si>
    <t>2020-01,4,24,8,4,20</t>
  </si>
  <si>
    <t>2020-02,5,23,8,4,20</t>
  </si>
  <si>
    <t>2020-03,5,26,10,4,20</t>
  </si>
  <si>
    <t>2020-04,4,28,11,5,23</t>
  </si>
  <si>
    <t>2020-05,4,26,10,4,21</t>
  </si>
  <si>
    <t>2020-06,4,24,9,5,19</t>
  </si>
  <si>
    <t>2020-07,4,25,9,5,20</t>
  </si>
  <si>
    <t>2020-08,4,23,8,4,19</t>
  </si>
  <si>
    <t>2020-09,4,23,9,9,19</t>
  </si>
  <si>
    <t>2020-10,4,22,7,5,18</t>
  </si>
  <si>
    <t>2020-11,3,21,8,4,17</t>
  </si>
  <si>
    <t>2020-12,3,21,7,4,18</t>
  </si>
  <si>
    <t>2021-01,3,21,8,4,18</t>
  </si>
  <si>
    <t>2021-02,4,22,7,4,17</t>
  </si>
  <si>
    <t>2021-03,4,20,6,3,18</t>
  </si>
  <si>
    <t>2021-04,4,20,6,4,17</t>
  </si>
  <si>
    <t>2021-05,3,18,6,3,17</t>
  </si>
  <si>
    <t>2021-06,3,19,6,4,16</t>
  </si>
  <si>
    <t>2021-07,3,18,6,4,16</t>
  </si>
  <si>
    <t>2021-08,3,17,6,3,17</t>
  </si>
  <si>
    <t>2021-09,4,19,7,4,15</t>
  </si>
  <si>
    <t>2021-10,4,19,7,4,15</t>
  </si>
  <si>
    <t>2021-11,4,19,7,4,15</t>
  </si>
  <si>
    <t>2021-12,4,17,7,4,16</t>
  </si>
  <si>
    <t>2022-01,4,21,9,4,17</t>
  </si>
  <si>
    <t>2022-02,5,22,9,4,18</t>
  </si>
  <si>
    <t>2022-03,5,22,8,4,17</t>
  </si>
  <si>
    <t>2022-04,4,19,9,4,18</t>
  </si>
  <si>
    <t>2022-05,4,17,7,3,16</t>
  </si>
  <si>
    <t>2022-06,4,18,8,5,17</t>
  </si>
  <si>
    <t>2022-07,4,17,7,4,17</t>
  </si>
  <si>
    <t>2022-08,4,18,8,4,17</t>
  </si>
  <si>
    <t>2022-09,4,18,8,8,16</t>
  </si>
  <si>
    <t>2022-10,4,17,8,5,16</t>
  </si>
  <si>
    <t>2022-11,4,17,8,4,16</t>
  </si>
  <si>
    <t>2022-12,4,17,7,5,16</t>
  </si>
  <si>
    <t>2023-01,4,17,8,4,16</t>
  </si>
  <si>
    <t>2023-02,4,18,8,4,16</t>
  </si>
  <si>
    <t>2023-03,4,16,8,4,15</t>
  </si>
  <si>
    <t>HĂłnap</t>
  </si>
  <si>
    <t>Linux: (VilĂˇgszerte)</t>
  </si>
  <si>
    <t>Windows: (VilĂˇgszerte)</t>
  </si>
  <si>
    <t>macOS: (VilĂˇgszerte)</t>
  </si>
  <si>
    <t>iOS: (VilĂˇgszerte)</t>
  </si>
  <si>
    <t>Android: (VilĂˇgszerte)</t>
  </si>
  <si>
    <t>year</t>
  </si>
  <si>
    <t>Summe von Linux: (VilĂˇgszerte)</t>
  </si>
  <si>
    <t>Summe von Windows: (VilĂˇgszerte)</t>
  </si>
  <si>
    <t>Summe von macOS: (VilĂˇgszerte)</t>
  </si>
  <si>
    <t>Summe von iOS: (VilĂˇgszerte)</t>
  </si>
  <si>
    <t>Summe von Android: (VilĂˇgszerte)</t>
  </si>
  <si>
    <t>raw</t>
  </si>
  <si>
    <t>all linux solutions</t>
  </si>
  <si>
    <t>Y</t>
  </si>
  <si>
    <t>X1</t>
  </si>
  <si>
    <t>X2</t>
  </si>
  <si>
    <t>X3</t>
  </si>
  <si>
    <t>X4</t>
  </si>
  <si>
    <t>X5</t>
  </si>
  <si>
    <t>linux</t>
  </si>
  <si>
    <t>windows</t>
  </si>
  <si>
    <t>macOS</t>
  </si>
  <si>
    <t>iOS</t>
  </si>
  <si>
    <t>Android</t>
  </si>
  <si>
    <t>ranking values</t>
  </si>
  <si>
    <t>Azonosító:</t>
  </si>
  <si>
    <t>Objektumok:</t>
  </si>
  <si>
    <t>Attribútumok:</t>
  </si>
  <si>
    <t>Lépcsôk:</t>
  </si>
  <si>
    <t>Eltolás:</t>
  </si>
  <si>
    <t>Leírás:</t>
  </si>
  <si>
    <t>COCO STD: 4345811</t>
  </si>
  <si>
    <t>Rangsor</t>
  </si>
  <si>
    <t>X(A1)</t>
  </si>
  <si>
    <t>X(A2)</t>
  </si>
  <si>
    <t>X(A3)</t>
  </si>
  <si>
    <t>X(A4)</t>
  </si>
  <si>
    <t>X(A5)</t>
  </si>
  <si>
    <t>Y(A6)</t>
  </si>
  <si>
    <t>O1</t>
  </si>
  <si>
    <t>O2</t>
  </si>
  <si>
    <t>O3</t>
  </si>
  <si>
    <t>O4</t>
  </si>
  <si>
    <t>O5</t>
  </si>
  <si>
    <t>O6</t>
  </si>
  <si>
    <t>O7</t>
  </si>
  <si>
    <t>O8</t>
  </si>
  <si>
    <t>O9</t>
  </si>
  <si>
    <t>O10</t>
  </si>
  <si>
    <t>O11</t>
  </si>
  <si>
    <t>O12</t>
  </si>
  <si>
    <t>O13</t>
  </si>
  <si>
    <t>O14</t>
  </si>
  <si>
    <t>O15</t>
  </si>
  <si>
    <t>Lépcsôk(1)</t>
  </si>
  <si>
    <t>S1</t>
  </si>
  <si>
    <t>(300+500)/(2)=400</t>
  </si>
  <si>
    <t>(200+100)/(2)=150</t>
  </si>
  <si>
    <t>(300+200)/(2)=250</t>
  </si>
  <si>
    <t>(400+0)/(2)=200</t>
  </si>
  <si>
    <t>(0+400)/(2)=200</t>
  </si>
  <si>
    <t>S2</t>
  </si>
  <si>
    <t>(100+200)/(2)=150</t>
  </si>
  <si>
    <t>(100+0)/(2)=50</t>
  </si>
  <si>
    <t>S3</t>
  </si>
  <si>
    <t>(300+300)/(2)=300</t>
  </si>
  <si>
    <t>(100+100)/(2)=100</t>
  </si>
  <si>
    <t>S4</t>
  </si>
  <si>
    <t>(0+0)/(2)=0</t>
  </si>
  <si>
    <t>(0+200)/(2)=100</t>
  </si>
  <si>
    <t>S5</t>
  </si>
  <si>
    <t>S6</t>
  </si>
  <si>
    <t>S7</t>
  </si>
  <si>
    <t>S8</t>
  </si>
  <si>
    <t>S9</t>
  </si>
  <si>
    <t>S10</t>
  </si>
  <si>
    <t>S11</t>
  </si>
  <si>
    <t>S12</t>
  </si>
  <si>
    <t>S13</t>
  </si>
  <si>
    <t>S14</t>
  </si>
  <si>
    <t>S15</t>
  </si>
  <si>
    <t>Lépcsôk(2)</t>
  </si>
  <si>
    <t>COCO:STD</t>
  </si>
  <si>
    <t>Becslés</t>
  </si>
  <si>
    <t>Tény+0</t>
  </si>
  <si>
    <t>Delta</t>
  </si>
  <si>
    <t>Delta/Tény</t>
  </si>
  <si>
    <t>S1 összeg:</t>
  </si>
  <si>
    <t>S15 összeg:</t>
  </si>
  <si>
    <t>Becslés összeg:</t>
  </si>
  <si>
    <t>Tény összeg:</t>
  </si>
  <si>
    <t>Tény-becslés eltérés:</t>
  </si>
  <si>
    <t>Tény négyzetösszeg:</t>
  </si>
  <si>
    <t>Becslés négyzetösszeg:</t>
  </si>
  <si>
    <t>Négyzetösszeg hiba:</t>
  </si>
  <si>
    <t>Open url</t>
  </si>
  <si>
    <r>
      <t>Maximális memória használat: </t>
    </r>
    <r>
      <rPr>
        <b/>
        <sz val="7"/>
        <color rgb="FF333333"/>
        <rFont val="Verdana"/>
        <family val="2"/>
        <charset val="238"/>
      </rPr>
      <t>1.36 Mb</t>
    </r>
  </si>
  <si>
    <r>
      <t>A futtatás idôtartama: </t>
    </r>
    <r>
      <rPr>
        <b/>
        <sz val="7"/>
        <color rgb="FF333333"/>
        <rFont val="Verdana"/>
        <family val="2"/>
        <charset val="238"/>
      </rPr>
      <t>0.05 mp (0 p)</t>
    </r>
  </si>
  <si>
    <t>Estimation</t>
  </si>
  <si>
    <t>diff</t>
  </si>
  <si>
    <t>rel. diff.</t>
  </si>
  <si>
    <t>Sheets</t>
  </si>
  <si>
    <t>raw data</t>
  </si>
  <si>
    <t>New linux versions according release year</t>
  </si>
  <si>
    <t>initial year</t>
  </si>
  <si>
    <t>Selected, structured raw data</t>
  </si>
  <si>
    <t>report</t>
  </si>
  <si>
    <t>The LINUX-bubble</t>
  </si>
  <si>
    <t>report2</t>
  </si>
  <si>
    <t>New and closed LINUX versions</t>
  </si>
  <si>
    <t>Google Trends</t>
  </si>
  <si>
    <t>Alternative operating systems</t>
  </si>
  <si>
    <t>raw data2</t>
  </si>
  <si>
    <t>raw data from Google Trends</t>
  </si>
  <si>
    <t>raw data2 (2)</t>
  </si>
  <si>
    <t>Google Trends data structured</t>
  </si>
  <si>
    <t>report3</t>
  </si>
  <si>
    <t>OAM for modelling / results visualized</t>
  </si>
  <si>
    <t>model</t>
  </si>
  <si>
    <t>production function (based on the more the more principle)</t>
  </si>
  <si>
    <t>Task</t>
  </si>
  <si>
    <t>Is the LINUX-bubble really "closed"?</t>
  </si>
  <si>
    <t>Conclusion</t>
  </si>
  <si>
    <t>New release(s) should be launched in future! (expectation based on the relative differences)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</si>
</sst>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0.0"/>
  </numFmts>
  <fonts count="51" x14ac:knownFonts="1">
    <font>
      <sz val="11"/>
      <color theme="1"/>
      <name val="Calibri"/>
      <family val="2"/>
      <charset val="238"/>
      <scheme val="minor"/>
    </font>
    <font>
      <sz val="10"/>
      <color rgb="FF202122"/>
      <name val="Arial"/>
      <family val="2"/>
      <charset val="238"/>
    </font>
    <font>
      <sz val="10"/>
      <color rgb="FF3366CC"/>
      <name val="Arial"/>
      <family val="2"/>
      <charset val="238"/>
    </font>
    <font>
      <sz val="9.6"/>
      <color rgb="FF202122"/>
      <name val="Arial"/>
      <family val="2"/>
      <charset val="238"/>
    </font>
    <font>
      <sz val="18"/>
      <color rgb="FF54595D"/>
      <name val="Arial"/>
      <family val="2"/>
      <charset val="238"/>
    </font>
    <font>
      <sz val="19.8"/>
      <color rgb="FF000000"/>
      <name val="Georgia"/>
      <family val="1"/>
      <charset val="238"/>
    </font>
    <font>
      <sz val="8.9"/>
      <color rgb="FF202122"/>
      <name val="Arial"/>
      <family val="2"/>
      <charset val="238"/>
    </font>
    <font>
      <sz val="8"/>
      <color rgb="FF202122"/>
      <name val="Arial"/>
      <family val="2"/>
      <charset val="238"/>
    </font>
    <font>
      <sz val="8"/>
      <color theme="1"/>
      <name val="Arial"/>
      <family val="2"/>
      <charset val="238"/>
    </font>
    <font>
      <sz val="8"/>
      <color rgb="FF3366CC"/>
      <name val="Arial"/>
      <family val="2"/>
      <charset val="238"/>
    </font>
    <font>
      <b/>
      <sz val="8"/>
      <color theme="1"/>
      <name val="Arial"/>
      <family val="2"/>
      <charset val="238"/>
    </font>
    <font>
      <b/>
      <sz val="8"/>
      <color rgb="FF3366CC"/>
      <name val="Arial"/>
      <family val="2"/>
      <charset val="238"/>
    </font>
    <font>
      <i/>
      <sz val="7"/>
      <color theme="1"/>
      <name val="Arial"/>
      <family val="2"/>
      <charset val="238"/>
    </font>
    <font>
      <i/>
      <sz val="7"/>
      <color rgb="FF3366CC"/>
      <name val="Arial"/>
      <family val="2"/>
      <charset val="238"/>
    </font>
    <font>
      <i/>
      <sz val="8"/>
      <color theme="1"/>
      <name val="Arial"/>
      <family val="2"/>
      <charset val="238"/>
    </font>
    <font>
      <vertAlign val="superscript"/>
      <sz val="7"/>
      <color rgb="FF3366CC"/>
      <name val="Arial"/>
      <family val="2"/>
      <charset val="238"/>
    </font>
    <font>
      <b/>
      <sz val="10"/>
      <color rgb="FF202122"/>
      <name val="Arial"/>
      <family val="2"/>
      <charset val="238"/>
    </font>
    <font>
      <b/>
      <sz val="7.5"/>
      <color rgb="FF202122"/>
      <name val="Arial"/>
      <family val="2"/>
      <charset val="238"/>
    </font>
    <font>
      <b/>
      <sz val="7.5"/>
      <color rgb="FF000000"/>
      <name val="Arial"/>
      <family val="2"/>
      <charset val="238"/>
    </font>
    <font>
      <b/>
      <sz val="7.5"/>
      <color rgb="FF3366CC"/>
      <name val="Arial"/>
      <family val="2"/>
      <charset val="238"/>
    </font>
    <font>
      <sz val="7.5"/>
      <color rgb="FF202122"/>
      <name val="Arial"/>
      <family val="2"/>
      <charset val="238"/>
    </font>
    <font>
      <vertAlign val="superscript"/>
      <sz val="6"/>
      <color rgb="FF202122"/>
      <name val="Arial"/>
      <family val="2"/>
      <charset val="238"/>
    </font>
    <font>
      <vertAlign val="superscript"/>
      <sz val="6"/>
      <color rgb="FF3366CC"/>
      <name val="Arial"/>
      <family val="2"/>
      <charset val="238"/>
    </font>
    <font>
      <sz val="7.5"/>
      <color rgb="FF3366CC"/>
      <name val="Arial"/>
      <family val="2"/>
      <charset val="238"/>
    </font>
    <font>
      <i/>
      <sz val="7.5"/>
      <color rgb="FF202122"/>
      <name val="Arial"/>
      <family val="2"/>
      <charset val="238"/>
    </font>
    <font>
      <i/>
      <vertAlign val="superscript"/>
      <sz val="6"/>
      <color rgb="FF3366CC"/>
      <name val="Arial"/>
      <family val="2"/>
      <charset val="238"/>
    </font>
    <font>
      <b/>
      <i/>
      <vertAlign val="superscript"/>
      <sz val="6"/>
      <color rgb="FF3366CC"/>
      <name val="Arial"/>
      <family val="2"/>
      <charset val="238"/>
    </font>
    <font>
      <i/>
      <sz val="8"/>
      <color rgb="FF202122"/>
      <name val="Arial"/>
      <family val="2"/>
      <charset val="238"/>
    </font>
    <font>
      <b/>
      <sz val="8"/>
      <color rgb="FF202122"/>
      <name val="Arial"/>
      <family val="2"/>
      <charset val="238"/>
    </font>
    <font>
      <sz val="7.5"/>
      <color rgb="FF000000"/>
      <name val="Arial"/>
      <family val="2"/>
      <charset val="238"/>
    </font>
    <font>
      <sz val="6"/>
      <color rgb="FF202122"/>
      <name val="Arial"/>
      <family val="2"/>
      <charset val="238"/>
    </font>
    <font>
      <vertAlign val="superscript"/>
      <sz val="5"/>
      <color rgb="FF3366CC"/>
      <name val="Arial"/>
      <family val="2"/>
      <charset val="238"/>
    </font>
    <font>
      <sz val="10"/>
      <color rgb="FF000000"/>
      <name val="Courier New"/>
      <family val="3"/>
      <charset val="238"/>
    </font>
    <font>
      <b/>
      <i/>
      <sz val="7"/>
      <color rgb="FF3366CC"/>
      <name val="Arial"/>
      <family val="2"/>
      <charset val="238"/>
    </font>
    <font>
      <i/>
      <sz val="8"/>
      <color rgb="FF3366CC"/>
      <name val="Arial"/>
      <family val="2"/>
      <charset val="238"/>
    </font>
    <font>
      <i/>
      <sz val="7"/>
      <color rgb="FF202122"/>
      <name val="Arial"/>
      <family val="2"/>
      <charset val="238"/>
    </font>
    <font>
      <i/>
      <sz val="10"/>
      <color rgb="FF000000"/>
      <name val="Courier New"/>
      <family val="3"/>
      <charset val="238"/>
    </font>
    <font>
      <sz val="7"/>
      <color rgb="FF202122"/>
      <name val="Arial"/>
      <family val="2"/>
      <charset val="238"/>
    </font>
    <font>
      <sz val="7"/>
      <color rgb="FF3366CC"/>
      <name val="Arial"/>
      <family val="2"/>
      <charset val="238"/>
    </font>
    <font>
      <sz val="8.25"/>
      <color rgb="FF202122"/>
      <name val="Arial"/>
      <family val="2"/>
      <charset val="238"/>
    </font>
    <font>
      <sz val="8.25"/>
      <color rgb="FF3366CC"/>
      <name val="Arial"/>
      <family val="2"/>
      <charset val="238"/>
    </font>
    <font>
      <u/>
      <sz val="11"/>
      <color theme="10"/>
      <name val="Calibri"/>
      <family val="2"/>
      <charset val="238"/>
      <scheme val="minor"/>
    </font>
    <font>
      <sz val="8"/>
      <name val="Calibri"/>
      <family val="2"/>
      <charset val="238"/>
      <scheme val="minor"/>
    </font>
    <font>
      <sz val="14"/>
      <color rgb="FF000000"/>
      <name val="Times New Roman"/>
      <family val="1"/>
      <charset val="238"/>
    </font>
    <font>
      <sz val="7"/>
      <color rgb="FF000000"/>
      <name val="Verdana"/>
      <family val="2"/>
      <charset val="238"/>
    </font>
    <font>
      <b/>
      <sz val="7"/>
      <color rgb="FF000000"/>
      <name val="Verdana"/>
      <family val="2"/>
      <charset val="238"/>
    </font>
    <font>
      <b/>
      <sz val="5"/>
      <color rgb="FFFFFFFF"/>
      <name val="Verdana"/>
      <family val="2"/>
      <charset val="238"/>
    </font>
    <font>
      <sz val="5"/>
      <color rgb="FF333333"/>
      <name val="Verdana"/>
      <family val="2"/>
      <charset val="238"/>
    </font>
    <font>
      <sz val="8"/>
      <color rgb="FF333333"/>
      <name val="Verdana"/>
      <family val="2"/>
      <charset val="238"/>
    </font>
    <font>
      <sz val="7"/>
      <color rgb="FF333333"/>
      <name val="Verdana"/>
      <family val="2"/>
      <charset val="238"/>
    </font>
    <font>
      <b/>
      <sz val="7"/>
      <color rgb="FF333333"/>
      <name val="Verdana"/>
      <family val="2"/>
      <charset val="238"/>
    </font>
  </fonts>
  <fills count="18">
    <fill>
      <patternFill patternType="none"/>
    </fill>
    <fill>
      <patternFill patternType="gray125"/>
    </fill>
    <fill>
      <patternFill patternType="solid">
        <fgColor rgb="FFFBFBFB"/>
        <bgColor indexed="64"/>
      </patternFill>
    </fill>
    <fill>
      <patternFill patternType="solid">
        <fgColor rgb="FFF8F9FA"/>
        <bgColor indexed="64"/>
      </patternFill>
    </fill>
    <fill>
      <patternFill patternType="solid">
        <fgColor rgb="FFEAECF0"/>
        <bgColor indexed="64"/>
      </patternFill>
    </fill>
    <fill>
      <patternFill patternType="solid">
        <fgColor rgb="FFECECEC"/>
        <bgColor indexed="64"/>
      </patternFill>
    </fill>
    <fill>
      <patternFill patternType="solid">
        <fgColor rgb="FFE7E7FF"/>
        <bgColor indexed="64"/>
      </patternFill>
    </fill>
    <fill>
      <patternFill patternType="solid">
        <fgColor rgb="FFDDFFFF"/>
        <bgColor indexed="64"/>
      </patternFill>
    </fill>
    <fill>
      <patternFill patternType="solid">
        <fgColor rgb="FF9EFF9E"/>
        <bgColor indexed="64"/>
      </patternFill>
    </fill>
    <fill>
      <patternFill patternType="solid">
        <fgColor rgb="FFEEEEEE"/>
        <bgColor indexed="64"/>
      </patternFill>
    </fill>
    <fill>
      <patternFill patternType="solid">
        <fgColor rgb="FFFFC7C7"/>
        <bgColor indexed="64"/>
      </patternFill>
    </fill>
    <fill>
      <patternFill patternType="solid">
        <fgColor rgb="FFFFFFBB"/>
        <bgColor indexed="64"/>
      </patternFill>
    </fill>
    <fill>
      <patternFill patternType="solid">
        <fgColor rgb="FFFFE3E3"/>
        <bgColor indexed="64"/>
      </patternFill>
    </fill>
    <fill>
      <patternFill patternType="solid">
        <fgColor rgb="FFDDFFDD"/>
        <bgColor indexed="64"/>
      </patternFill>
    </fill>
    <fill>
      <patternFill patternType="solid">
        <fgColor rgb="FFCCCCFF"/>
        <bgColor indexed="64"/>
      </patternFill>
    </fill>
    <fill>
      <patternFill patternType="solid">
        <fgColor rgb="FFFFFF00"/>
        <bgColor indexed="64"/>
      </patternFill>
    </fill>
    <fill>
      <patternFill patternType="solid">
        <fgColor rgb="FF333333"/>
        <bgColor indexed="64"/>
      </patternFill>
    </fill>
    <fill>
      <patternFill patternType="solid">
        <fgColor rgb="FFFFFFFF"/>
        <bgColor indexed="64"/>
      </patternFill>
    </fill>
  </fills>
  <borders count="18">
    <border>
      <left/>
      <right/>
      <top/>
      <bottom/>
      <diagonal/>
    </border>
    <border>
      <left style="medium">
        <color rgb="FFAAAAAA"/>
      </left>
      <right style="medium">
        <color rgb="FFAAAAAA"/>
      </right>
      <top style="medium">
        <color rgb="FFAAAAAA"/>
      </top>
      <bottom/>
      <diagonal/>
    </border>
    <border>
      <left style="medium">
        <color rgb="FFAAAAAA"/>
      </left>
      <right style="medium">
        <color rgb="FFAAAAAA"/>
      </right>
      <top/>
      <bottom style="medium">
        <color rgb="FFAAAAAA"/>
      </bottom>
      <diagonal/>
    </border>
    <border>
      <left/>
      <right/>
      <top/>
      <bottom style="medium">
        <color rgb="FFEAECF0"/>
      </bottom>
      <diagonal/>
    </border>
    <border>
      <left style="thick">
        <color rgb="FFF28500"/>
      </left>
      <right/>
      <top style="medium">
        <color rgb="FFA2A9B1"/>
      </top>
      <bottom/>
      <diagonal/>
    </border>
    <border>
      <left/>
      <right style="medium">
        <color rgb="FFA2A9B1"/>
      </right>
      <top style="medium">
        <color rgb="FFA2A9B1"/>
      </top>
      <bottom/>
      <diagonal/>
    </border>
    <border>
      <left style="thick">
        <color rgb="FFF28500"/>
      </left>
      <right/>
      <top/>
      <bottom/>
      <diagonal/>
    </border>
    <border>
      <left/>
      <right style="medium">
        <color rgb="FFA2A9B1"/>
      </right>
      <top/>
      <bottom/>
      <diagonal/>
    </border>
    <border>
      <left style="thick">
        <color rgb="FFF28500"/>
      </left>
      <right/>
      <top/>
      <bottom style="medium">
        <color rgb="FFA2A9B1"/>
      </bottom>
      <diagonal/>
    </border>
    <border>
      <left/>
      <right style="medium">
        <color rgb="FFA2A9B1"/>
      </right>
      <top/>
      <bottom style="medium">
        <color rgb="FFA2A9B1"/>
      </bottom>
      <diagonal/>
    </border>
    <border>
      <left/>
      <right/>
      <top/>
      <bottom style="medium">
        <color rgb="FFA2A9B1"/>
      </bottom>
      <diagonal/>
    </border>
    <border>
      <left style="medium">
        <color rgb="FFA2A9B1"/>
      </left>
      <right style="medium">
        <color rgb="FFA2A9B1"/>
      </right>
      <top style="medium">
        <color rgb="FFA2A9B1"/>
      </top>
      <bottom style="medium">
        <color rgb="FFA2A9B1"/>
      </bottom>
      <diagonal/>
    </border>
    <border>
      <left style="medium">
        <color rgb="FFA2A9B1"/>
      </left>
      <right style="medium">
        <color rgb="FFA2A9B1"/>
      </right>
      <top style="medium">
        <color rgb="FFA2A9B1"/>
      </top>
      <bottom/>
      <diagonal/>
    </border>
    <border>
      <left style="medium">
        <color rgb="FFA2A9B1"/>
      </left>
      <right style="medium">
        <color rgb="FFA2A9B1"/>
      </right>
      <top/>
      <bottom style="medium">
        <color rgb="FFA2A9B1"/>
      </bottom>
      <diagonal/>
    </border>
    <border>
      <left style="medium">
        <color rgb="FFA2A9B1"/>
      </left>
      <right style="medium">
        <color rgb="FFA2A9B1"/>
      </right>
      <top/>
      <bottom/>
      <diagonal/>
    </border>
    <border>
      <left style="medium">
        <color rgb="FFA2A9B1"/>
      </left>
      <right/>
      <top/>
      <bottom/>
      <diagonal/>
    </border>
    <border>
      <left style="medium">
        <color rgb="FF000000"/>
      </left>
      <right style="medium">
        <color rgb="FF000000"/>
      </right>
      <top style="medium">
        <color rgb="FF000000"/>
      </top>
      <bottom style="medium">
        <color rgb="FF000000"/>
      </bottom>
      <diagonal/>
    </border>
    <border>
      <left style="medium">
        <color rgb="FF666666"/>
      </left>
      <right style="medium">
        <color rgb="FF666666"/>
      </right>
      <top style="medium">
        <color rgb="FF666666"/>
      </top>
      <bottom style="medium">
        <color rgb="FF666666"/>
      </bottom>
      <diagonal/>
    </border>
  </borders>
  <cellStyleXfs count="2">
    <xf numFmtId="0" fontId="0" fillId="0" borderId="0"/>
    <xf numFmtId="0" fontId="41" fillId="0" borderId="0" applyNumberFormat="0" applyFill="0" applyBorder="0" applyAlignment="0" applyProtection="0"/>
  </cellStyleXfs>
  <cellXfs count="147">
    <xf numFmtId="0" fontId="0" fillId="0" borderId="0" xfId="0"/>
    <xf numFmtId="0" fontId="0" fillId="0" borderId="0" xfId="0" applyAlignment="1">
      <alignment vertical="center" wrapText="1"/>
    </xf>
    <xf numFmtId="0" fontId="1" fillId="0" borderId="0" xfId="0" applyFont="1" applyAlignment="1">
      <alignment vertical="center" wrapText="1"/>
    </xf>
    <xf numFmtId="0" fontId="2" fillId="0" borderId="0" xfId="0" applyFont="1" applyAlignment="1">
      <alignment vertical="center" wrapText="1"/>
    </xf>
    <xf numFmtId="0" fontId="0" fillId="0" borderId="0" xfId="0" applyAlignment="1">
      <alignment horizontal="left" vertical="center" wrapText="1" indent="4"/>
    </xf>
    <xf numFmtId="0" fontId="41" fillId="0" borderId="0" xfId="1" applyAlignment="1">
      <alignment horizontal="left" vertical="center" wrapText="1" indent="4"/>
    </xf>
    <xf numFmtId="0" fontId="0" fillId="0" borderId="3" xfId="0" applyBorder="1" applyAlignment="1">
      <alignment horizontal="left" vertical="center" wrapText="1" indent="1"/>
    </xf>
    <xf numFmtId="0" fontId="4" fillId="0" borderId="0" xfId="0" applyFont="1" applyAlignment="1">
      <alignment vertical="center" wrapText="1"/>
    </xf>
    <xf numFmtId="0" fontId="1" fillId="0" borderId="3" xfId="0" applyFont="1" applyBorder="1" applyAlignment="1">
      <alignment horizontal="left" vertical="center" wrapText="1" indent="1"/>
    </xf>
    <xf numFmtId="0" fontId="41" fillId="0" borderId="0" xfId="1" applyAlignment="1">
      <alignment horizontal="left" vertical="center" wrapText="1" indent="2"/>
    </xf>
    <xf numFmtId="0" fontId="5" fillId="0" borderId="0" xfId="0" applyFont="1" applyAlignment="1">
      <alignment vertical="center" wrapText="1"/>
    </xf>
    <xf numFmtId="0" fontId="3" fillId="0" borderId="0" xfId="0" applyFont="1" applyAlignment="1">
      <alignment vertical="center" wrapText="1"/>
    </xf>
    <xf numFmtId="0" fontId="41" fillId="0" borderId="0" xfId="1" applyAlignment="1">
      <alignment horizontal="left" vertical="center" indent="4"/>
    </xf>
    <xf numFmtId="0" fontId="6" fillId="0" borderId="0" xfId="0" applyFont="1" applyAlignment="1">
      <alignment vertical="center" wrapText="1"/>
    </xf>
    <xf numFmtId="0" fontId="7" fillId="0" borderId="0" xfId="0" applyFont="1" applyAlignment="1">
      <alignment vertical="center" wrapText="1"/>
    </xf>
    <xf numFmtId="0" fontId="9" fillId="2" borderId="5" xfId="0" applyFont="1" applyFill="1" applyBorder="1" applyAlignment="1">
      <alignment vertical="center" wrapText="1"/>
    </xf>
    <xf numFmtId="0" fontId="8" fillId="2" borderId="7" xfId="0" applyFont="1" applyFill="1" applyBorder="1" applyAlignment="1">
      <alignment vertical="center" wrapText="1"/>
    </xf>
    <xf numFmtId="0" fontId="8" fillId="2" borderId="9" xfId="0" applyFont="1" applyFill="1" applyBorder="1" applyAlignment="1">
      <alignment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41" fillId="0" borderId="10" xfId="1" applyBorder="1" applyAlignment="1">
      <alignment vertical="center" wrapText="1"/>
    </xf>
    <xf numFmtId="0" fontId="17" fillId="4" borderId="11" xfId="0" applyFont="1" applyFill="1" applyBorder="1" applyAlignment="1">
      <alignment horizontal="center" vertical="center" wrapText="1"/>
    </xf>
    <xf numFmtId="0" fontId="19" fillId="5" borderId="11" xfId="0" applyFont="1" applyFill="1" applyBorder="1" applyAlignment="1">
      <alignment horizontal="left" vertical="center" wrapText="1"/>
    </xf>
    <xf numFmtId="0" fontId="41" fillId="5" borderId="11" xfId="1" applyFill="1" applyBorder="1" applyAlignment="1">
      <alignment horizontal="left" vertical="center" wrapText="1"/>
    </xf>
    <xf numFmtId="0" fontId="20" fillId="3" borderId="11" xfId="0" applyFont="1" applyFill="1" applyBorder="1" applyAlignment="1">
      <alignment vertical="center" wrapText="1"/>
    </xf>
    <xf numFmtId="0" fontId="41" fillId="3" borderId="11" xfId="1" applyFill="1" applyBorder="1" applyAlignment="1">
      <alignment vertical="center" wrapText="1"/>
    </xf>
    <xf numFmtId="14" fontId="20" fillId="3" borderId="11" xfId="0" applyNumberFormat="1" applyFont="1" applyFill="1" applyBorder="1" applyAlignment="1">
      <alignment vertical="center" wrapText="1"/>
    </xf>
    <xf numFmtId="0" fontId="20" fillId="6" borderId="11" xfId="0" applyFont="1" applyFill="1" applyBorder="1" applyAlignment="1">
      <alignment horizontal="center" vertical="center" wrapText="1"/>
    </xf>
    <xf numFmtId="0" fontId="20" fillId="7" borderId="11" xfId="0" applyFont="1" applyFill="1" applyBorder="1" applyAlignment="1">
      <alignment horizontal="center" vertical="center" wrapText="1"/>
    </xf>
    <xf numFmtId="0" fontId="20" fillId="8" borderId="11" xfId="0" applyFont="1" applyFill="1" applyBorder="1" applyAlignment="1">
      <alignment horizontal="center" vertical="center" wrapText="1"/>
    </xf>
    <xf numFmtId="0" fontId="20" fillId="9" borderId="11" xfId="0" applyFont="1" applyFill="1" applyBorder="1" applyAlignment="1">
      <alignment horizontal="center" vertical="center" wrapText="1"/>
    </xf>
    <xf numFmtId="0" fontId="23" fillId="3" borderId="11" xfId="0" applyFont="1" applyFill="1" applyBorder="1" applyAlignment="1">
      <alignment vertical="center" wrapText="1"/>
    </xf>
    <xf numFmtId="0" fontId="24" fillId="3" borderId="11" xfId="0" applyFont="1" applyFill="1" applyBorder="1" applyAlignment="1">
      <alignment vertical="center" wrapText="1"/>
    </xf>
    <xf numFmtId="0" fontId="20" fillId="10" borderId="11" xfId="0" applyFont="1" applyFill="1" applyBorder="1" applyAlignment="1">
      <alignment horizontal="center" vertical="center" wrapText="1"/>
    </xf>
    <xf numFmtId="0" fontId="20" fillId="11" borderId="11" xfId="0" applyFont="1" applyFill="1" applyBorder="1" applyAlignment="1">
      <alignment horizontal="center" vertical="center" wrapText="1"/>
    </xf>
    <xf numFmtId="0" fontId="23" fillId="7" borderId="11" xfId="0" applyFont="1" applyFill="1" applyBorder="1" applyAlignment="1">
      <alignment horizontal="center" vertical="center" wrapText="1"/>
    </xf>
    <xf numFmtId="0" fontId="23" fillId="11" borderId="11" xfId="0" applyFont="1" applyFill="1" applyBorder="1" applyAlignment="1">
      <alignment horizontal="center" vertical="center" wrapText="1"/>
    </xf>
    <xf numFmtId="0" fontId="41" fillId="6" borderId="11" xfId="1" applyFill="1" applyBorder="1" applyAlignment="1">
      <alignment horizontal="center" vertical="center" wrapText="1"/>
    </xf>
    <xf numFmtId="17" fontId="20" fillId="3" borderId="11" xfId="0" applyNumberFormat="1" applyFont="1" applyFill="1" applyBorder="1" applyAlignment="1">
      <alignment vertical="center" wrapText="1"/>
    </xf>
    <xf numFmtId="0" fontId="41" fillId="11" borderId="11" xfId="1" applyFill="1" applyBorder="1" applyAlignment="1">
      <alignment horizontal="center" vertical="center" wrapText="1"/>
    </xf>
    <xf numFmtId="0" fontId="41" fillId="8" borderId="11" xfId="1" applyFill="1" applyBorder="1" applyAlignment="1">
      <alignment horizontal="center" vertical="center" wrapText="1"/>
    </xf>
    <xf numFmtId="0" fontId="41" fillId="10" borderId="11" xfId="1" applyFill="1" applyBorder="1" applyAlignment="1">
      <alignment horizontal="center" vertical="center" wrapText="1"/>
    </xf>
    <xf numFmtId="0" fontId="41" fillId="3" borderId="12" xfId="1" applyFill="1" applyBorder="1" applyAlignment="1">
      <alignment vertical="center" wrapText="1"/>
    </xf>
    <xf numFmtId="0" fontId="20" fillId="3" borderId="12" xfId="0" applyFont="1" applyFill="1" applyBorder="1" applyAlignment="1">
      <alignment vertical="center" wrapText="1"/>
    </xf>
    <xf numFmtId="0" fontId="20" fillId="3" borderId="13" xfId="0" applyFont="1" applyFill="1" applyBorder="1" applyAlignment="1">
      <alignment vertical="center" wrapText="1"/>
    </xf>
    <xf numFmtId="0" fontId="20" fillId="8" borderId="12" xfId="0" applyFont="1" applyFill="1" applyBorder="1" applyAlignment="1">
      <alignment horizontal="center" vertical="center" wrapText="1"/>
    </xf>
    <xf numFmtId="0" fontId="41" fillId="3" borderId="13" xfId="1" applyFill="1" applyBorder="1" applyAlignment="1">
      <alignment vertical="center" wrapText="1"/>
    </xf>
    <xf numFmtId="0" fontId="41" fillId="5" borderId="12" xfId="1" applyFill="1" applyBorder="1" applyAlignment="1">
      <alignment horizontal="left" vertical="center" wrapText="1"/>
    </xf>
    <xf numFmtId="0" fontId="41" fillId="5" borderId="13" xfId="1" applyFill="1" applyBorder="1" applyAlignment="1">
      <alignment horizontal="left" vertical="center" wrapText="1"/>
    </xf>
    <xf numFmtId="0" fontId="41" fillId="3" borderId="12" xfId="1" applyFill="1" applyBorder="1" applyAlignment="1">
      <alignment vertical="center" wrapText="1"/>
    </xf>
    <xf numFmtId="0" fontId="41" fillId="3" borderId="13" xfId="1" applyFill="1" applyBorder="1" applyAlignment="1">
      <alignment vertical="center" wrapText="1"/>
    </xf>
    <xf numFmtId="0" fontId="20" fillId="3" borderId="12" xfId="0" applyFont="1" applyFill="1" applyBorder="1" applyAlignment="1">
      <alignment vertical="center" wrapText="1"/>
    </xf>
    <xf numFmtId="0" fontId="20" fillId="3" borderId="13" xfId="0" applyFont="1" applyFill="1" applyBorder="1" applyAlignment="1">
      <alignment vertical="center" wrapText="1"/>
    </xf>
    <xf numFmtId="0" fontId="20" fillId="9" borderId="12" xfId="0" applyFont="1" applyFill="1" applyBorder="1" applyAlignment="1">
      <alignment horizontal="center" vertical="center" wrapText="1"/>
    </xf>
    <xf numFmtId="0" fontId="20" fillId="9" borderId="13" xfId="0" applyFont="1" applyFill="1" applyBorder="1" applyAlignment="1">
      <alignment horizontal="center" vertical="center" wrapText="1"/>
    </xf>
    <xf numFmtId="14" fontId="20" fillId="3" borderId="12" xfId="0" applyNumberFormat="1" applyFont="1" applyFill="1" applyBorder="1" applyAlignment="1">
      <alignment vertical="center" wrapText="1"/>
    </xf>
    <xf numFmtId="14" fontId="20" fillId="3" borderId="13" xfId="0" applyNumberFormat="1" applyFont="1" applyFill="1" applyBorder="1" applyAlignment="1">
      <alignment vertical="center" wrapText="1"/>
    </xf>
    <xf numFmtId="0" fontId="20" fillId="6" borderId="12" xfId="0" applyFont="1" applyFill="1" applyBorder="1" applyAlignment="1">
      <alignment horizontal="center" vertical="center" wrapText="1"/>
    </xf>
    <xf numFmtId="0" fontId="20" fillId="6" borderId="13" xfId="0" applyFont="1" applyFill="1" applyBorder="1" applyAlignment="1">
      <alignment horizontal="center" vertical="center" wrapText="1"/>
    </xf>
    <xf numFmtId="0" fontId="20" fillId="7" borderId="12" xfId="0" applyFont="1" applyFill="1" applyBorder="1" applyAlignment="1">
      <alignment horizontal="center" vertical="center" wrapText="1"/>
    </xf>
    <xf numFmtId="0" fontId="20" fillId="7" borderId="13" xfId="0" applyFont="1" applyFill="1" applyBorder="1" applyAlignment="1">
      <alignment horizontal="center" vertical="center" wrapText="1"/>
    </xf>
    <xf numFmtId="0" fontId="20" fillId="8" borderId="12" xfId="0" applyFont="1" applyFill="1" applyBorder="1" applyAlignment="1">
      <alignment horizontal="center" vertical="center" wrapText="1"/>
    </xf>
    <xf numFmtId="0" fontId="20" fillId="8" borderId="13" xfId="0" applyFont="1" applyFill="1" applyBorder="1" applyAlignment="1">
      <alignment horizontal="center" vertical="center" wrapText="1"/>
    </xf>
    <xf numFmtId="0" fontId="7" fillId="0" borderId="0" xfId="0" applyFont="1" applyAlignment="1">
      <alignment horizontal="left" vertical="center" wrapText="1" indent="4"/>
    </xf>
    <xf numFmtId="0" fontId="11" fillId="0" borderId="0" xfId="0" applyFont="1" applyAlignment="1">
      <alignment horizontal="left" vertical="center" wrapText="1" indent="4"/>
    </xf>
    <xf numFmtId="0" fontId="41" fillId="4" borderId="11" xfId="1" applyFill="1" applyBorder="1" applyAlignment="1">
      <alignment horizontal="center" vertical="center" wrapText="1"/>
    </xf>
    <xf numFmtId="0" fontId="19" fillId="4" borderId="11" xfId="0" applyFont="1" applyFill="1" applyBorder="1" applyAlignment="1">
      <alignment horizontal="center" vertical="center" wrapText="1"/>
    </xf>
    <xf numFmtId="0" fontId="29" fillId="12" borderId="11" xfId="0" applyFont="1" applyFill="1" applyBorder="1" applyAlignment="1">
      <alignment horizontal="center" vertical="center" wrapText="1"/>
    </xf>
    <xf numFmtId="0" fontId="41" fillId="12" borderId="11" xfId="1" applyFill="1" applyBorder="1" applyAlignment="1">
      <alignment horizontal="center" vertical="center" wrapText="1"/>
    </xf>
    <xf numFmtId="0" fontId="41" fillId="7" borderId="11" xfId="1" applyFill="1" applyBorder="1" applyAlignment="1">
      <alignment horizontal="center" vertical="center" wrapText="1"/>
    </xf>
    <xf numFmtId="0" fontId="41" fillId="11" borderId="12" xfId="1" applyFill="1" applyBorder="1" applyAlignment="1">
      <alignment horizontal="center" vertical="center" wrapText="1"/>
    </xf>
    <xf numFmtId="0" fontId="41" fillId="11" borderId="13" xfId="1" applyFill="1" applyBorder="1" applyAlignment="1">
      <alignment horizontal="center" vertical="center" wrapText="1"/>
    </xf>
    <xf numFmtId="0" fontId="30" fillId="11" borderId="12" xfId="0" applyFont="1" applyFill="1" applyBorder="1" applyAlignment="1">
      <alignment horizontal="center" vertical="center" wrapText="1"/>
    </xf>
    <xf numFmtId="0" fontId="30" fillId="11" borderId="11" xfId="0" applyFont="1" applyFill="1" applyBorder="1" applyAlignment="1">
      <alignment horizontal="center" vertical="center" wrapText="1"/>
    </xf>
    <xf numFmtId="0" fontId="30" fillId="11" borderId="14" xfId="0" applyFont="1" applyFill="1" applyBorder="1" applyAlignment="1">
      <alignment horizontal="center" vertical="center" wrapText="1"/>
    </xf>
    <xf numFmtId="0" fontId="30" fillId="11" borderId="13" xfId="0" applyFont="1" applyFill="1" applyBorder="1" applyAlignment="1">
      <alignment horizontal="center" vertical="center" wrapText="1"/>
    </xf>
    <xf numFmtId="0" fontId="30" fillId="8" borderId="13" xfId="0" applyFont="1" applyFill="1" applyBorder="1" applyAlignment="1">
      <alignment horizontal="center" vertical="center" wrapText="1"/>
    </xf>
    <xf numFmtId="14" fontId="30" fillId="11" borderId="13" xfId="0" applyNumberFormat="1" applyFont="1" applyFill="1" applyBorder="1" applyAlignment="1">
      <alignment horizontal="center" vertical="center" wrapText="1"/>
    </xf>
    <xf numFmtId="0" fontId="41" fillId="11" borderId="14" xfId="1" applyFill="1" applyBorder="1" applyAlignment="1">
      <alignment horizontal="center" vertical="center" wrapText="1"/>
    </xf>
    <xf numFmtId="0" fontId="41" fillId="8" borderId="13" xfId="1" applyFill="1" applyBorder="1" applyAlignment="1">
      <alignment horizontal="center" vertical="center" wrapText="1"/>
    </xf>
    <xf numFmtId="0" fontId="30" fillId="8" borderId="11" xfId="0" applyFont="1" applyFill="1" applyBorder="1" applyAlignment="1">
      <alignment horizontal="center" vertical="center" wrapText="1"/>
    </xf>
    <xf numFmtId="0" fontId="30" fillId="10" borderId="11" xfId="0" applyFont="1" applyFill="1" applyBorder="1" applyAlignment="1">
      <alignment horizontal="center" vertical="center" wrapText="1"/>
    </xf>
    <xf numFmtId="16" fontId="30" fillId="11" borderId="13" xfId="0" applyNumberFormat="1" applyFont="1" applyFill="1" applyBorder="1" applyAlignment="1">
      <alignment horizontal="center" vertical="center" wrapText="1"/>
    </xf>
    <xf numFmtId="0" fontId="41" fillId="11" borderId="12" xfId="1" applyFill="1" applyBorder="1" applyAlignment="1">
      <alignment horizontal="center" vertical="center" wrapText="1"/>
    </xf>
    <xf numFmtId="0" fontId="41" fillId="11" borderId="13" xfId="1" applyFill="1" applyBorder="1" applyAlignment="1">
      <alignment horizontal="center" vertical="center" wrapText="1"/>
    </xf>
    <xf numFmtId="0" fontId="20" fillId="10" borderId="12" xfId="0" applyFont="1" applyFill="1" applyBorder="1" applyAlignment="1">
      <alignment horizontal="center" vertical="center" wrapText="1"/>
    </xf>
    <xf numFmtId="0" fontId="20" fillId="10" borderId="13" xfId="0" applyFont="1" applyFill="1" applyBorder="1" applyAlignment="1">
      <alignment horizontal="center" vertical="center" wrapText="1"/>
    </xf>
    <xf numFmtId="0" fontId="30" fillId="11" borderId="12" xfId="0" applyFont="1" applyFill="1" applyBorder="1" applyAlignment="1">
      <alignment horizontal="center" vertical="center" wrapText="1"/>
    </xf>
    <xf numFmtId="0" fontId="30" fillId="11" borderId="13" xfId="0" applyFont="1" applyFill="1" applyBorder="1" applyAlignment="1">
      <alignment horizontal="center" vertical="center" wrapText="1"/>
    </xf>
    <xf numFmtId="0" fontId="41" fillId="5" borderId="14" xfId="1" applyFill="1" applyBorder="1" applyAlignment="1">
      <alignment horizontal="left" vertical="center" wrapText="1"/>
    </xf>
    <xf numFmtId="0" fontId="20" fillId="11" borderId="12" xfId="0" applyFont="1" applyFill="1" applyBorder="1" applyAlignment="1">
      <alignment horizontal="center" vertical="center" wrapText="1"/>
    </xf>
    <xf numFmtId="0" fontId="20" fillId="11" borderId="14" xfId="0" applyFont="1" applyFill="1" applyBorder="1" applyAlignment="1">
      <alignment horizontal="center" vertical="center" wrapText="1"/>
    </xf>
    <xf numFmtId="0" fontId="20" fillId="11" borderId="13" xfId="0" applyFont="1" applyFill="1" applyBorder="1" applyAlignment="1">
      <alignment horizontal="center" vertical="center" wrapText="1"/>
    </xf>
    <xf numFmtId="0" fontId="20" fillId="8" borderId="14" xfId="0" applyFont="1" applyFill="1" applyBorder="1" applyAlignment="1">
      <alignment horizontal="center" vertical="center" wrapText="1"/>
    </xf>
    <xf numFmtId="0" fontId="20" fillId="10" borderId="14" xfId="0" applyFont="1" applyFill="1" applyBorder="1" applyAlignment="1">
      <alignment horizontal="center" vertical="center" wrapText="1"/>
    </xf>
    <xf numFmtId="0" fontId="19" fillId="5" borderId="12" xfId="0" applyFont="1" applyFill="1" applyBorder="1" applyAlignment="1">
      <alignment horizontal="left" vertical="center" wrapText="1"/>
    </xf>
    <xf numFmtId="0" fontId="19" fillId="5" borderId="13" xfId="0" applyFont="1" applyFill="1" applyBorder="1" applyAlignment="1">
      <alignment horizontal="left" vertical="center" wrapText="1"/>
    </xf>
    <xf numFmtId="0" fontId="19" fillId="5" borderId="14" xfId="0" applyFont="1" applyFill="1" applyBorder="1" applyAlignment="1">
      <alignment horizontal="left" vertical="center" wrapText="1"/>
    </xf>
    <xf numFmtId="0" fontId="41" fillId="8" borderId="12" xfId="1" applyFill="1" applyBorder="1" applyAlignment="1">
      <alignment horizontal="center" vertical="center" wrapText="1"/>
    </xf>
    <xf numFmtId="0" fontId="41" fillId="8" borderId="14" xfId="1" applyFill="1" applyBorder="1" applyAlignment="1">
      <alignment horizontal="center" vertical="center" wrapText="1"/>
    </xf>
    <xf numFmtId="0" fontId="41" fillId="8" borderId="13" xfId="1" applyFill="1" applyBorder="1" applyAlignment="1">
      <alignment horizontal="center" vertical="center" wrapText="1"/>
    </xf>
    <xf numFmtId="0" fontId="30" fillId="11" borderId="14" xfId="0" applyFont="1" applyFill="1" applyBorder="1" applyAlignment="1">
      <alignment horizontal="center" vertical="center" wrapText="1"/>
    </xf>
    <xf numFmtId="0" fontId="41" fillId="11" borderId="14" xfId="1" applyFill="1" applyBorder="1" applyAlignment="1">
      <alignment horizontal="center" vertical="center" wrapText="1"/>
    </xf>
    <xf numFmtId="0" fontId="30" fillId="10" borderId="12" xfId="0" applyFont="1" applyFill="1" applyBorder="1" applyAlignment="1">
      <alignment horizontal="center" vertical="center" wrapText="1"/>
    </xf>
    <xf numFmtId="0" fontId="30" fillId="10" borderId="13" xfId="0" applyFont="1" applyFill="1" applyBorder="1" applyAlignment="1">
      <alignment horizontal="center" vertical="center" wrapText="1"/>
    </xf>
    <xf numFmtId="0" fontId="23" fillId="8" borderId="11" xfId="0" applyFont="1" applyFill="1" applyBorder="1" applyAlignment="1">
      <alignment horizontal="center" vertical="center" wrapText="1"/>
    </xf>
    <xf numFmtId="0" fontId="22" fillId="3" borderId="11" xfId="0" applyFont="1" applyFill="1" applyBorder="1" applyAlignment="1">
      <alignment vertical="center" wrapText="1"/>
    </xf>
    <xf numFmtId="0" fontId="20" fillId="13" borderId="11" xfId="0" applyFont="1" applyFill="1" applyBorder="1" applyAlignment="1">
      <alignment horizontal="center" vertical="center" wrapText="1"/>
    </xf>
    <xf numFmtId="0" fontId="41" fillId="13" borderId="11" xfId="1" applyFill="1" applyBorder="1" applyAlignment="1">
      <alignment horizontal="center" vertical="center" wrapText="1"/>
    </xf>
    <xf numFmtId="0" fontId="28" fillId="4" borderId="11" xfId="0" applyFont="1" applyFill="1" applyBorder="1" applyAlignment="1">
      <alignment horizontal="center" vertical="center" wrapText="1"/>
    </xf>
    <xf numFmtId="0" fontId="7" fillId="3" borderId="11" xfId="0" applyFont="1" applyFill="1" applyBorder="1" applyAlignment="1">
      <alignment vertical="center" wrapText="1"/>
    </xf>
    <xf numFmtId="0" fontId="41" fillId="0" borderId="1" xfId="1" applyBorder="1" applyAlignment="1">
      <alignment horizontal="left" vertical="center" wrapText="1" indent="4"/>
    </xf>
    <xf numFmtId="0" fontId="33" fillId="0" borderId="2" xfId="0" applyFont="1" applyBorder="1" applyAlignment="1">
      <alignment horizontal="left" vertical="center" wrapText="1" indent="4"/>
    </xf>
    <xf numFmtId="0" fontId="2" fillId="0" borderId="0" xfId="0" applyFont="1" applyAlignment="1">
      <alignment horizontal="left" vertical="center" wrapText="1" indent="4"/>
    </xf>
    <xf numFmtId="0" fontId="37" fillId="0" borderId="11" xfId="0" applyFont="1" applyBorder="1" applyAlignment="1">
      <alignment horizontal="center" vertical="center" wrapText="1"/>
    </xf>
    <xf numFmtId="0" fontId="38" fillId="14" borderId="0" xfId="0" applyFont="1" applyFill="1" applyAlignment="1">
      <alignment horizontal="center" vertical="center" wrapText="1"/>
    </xf>
    <xf numFmtId="0" fontId="41" fillId="14" borderId="0" xfId="1" applyFill="1" applyAlignment="1">
      <alignment horizontal="left" vertical="center" indent="1"/>
    </xf>
    <xf numFmtId="0" fontId="41" fillId="14" borderId="0" xfId="1" applyFill="1" applyAlignment="1">
      <alignment horizontal="center" vertical="center" wrapText="1"/>
    </xf>
    <xf numFmtId="0" fontId="0" fillId="0" borderId="11" xfId="0" applyBorder="1" applyAlignment="1">
      <alignment horizontal="left" vertical="center" wrapText="1"/>
    </xf>
    <xf numFmtId="0" fontId="41" fillId="0" borderId="0" xfId="1" applyAlignment="1">
      <alignment horizontal="left" vertical="center" wrapText="1"/>
    </xf>
    <xf numFmtId="0" fontId="41" fillId="0" borderId="15" xfId="1" applyBorder="1" applyAlignment="1">
      <alignment horizontal="left" vertical="center" wrapText="1" indent="4"/>
    </xf>
    <xf numFmtId="0" fontId="39" fillId="0" borderId="0" xfId="0" applyFont="1" applyAlignment="1">
      <alignment horizontal="left" vertical="center" wrapText="1" indent="4"/>
    </xf>
    <xf numFmtId="0" fontId="40" fillId="0" borderId="0" xfId="0" applyFont="1" applyAlignment="1">
      <alignment horizontal="right" vertical="center" wrapText="1" indent="4"/>
    </xf>
    <xf numFmtId="0" fontId="41" fillId="0" borderId="0" xfId="1"/>
    <xf numFmtId="0" fontId="0" fillId="0" borderId="0" xfId="0" pivotButton="1"/>
    <xf numFmtId="0" fontId="0" fillId="0" borderId="0" xfId="0" applyAlignment="1">
      <alignment horizontal="left"/>
    </xf>
    <xf numFmtId="0" fontId="0" fillId="0" borderId="0" xfId="0" applyNumberFormat="1"/>
    <xf numFmtId="0" fontId="17" fillId="15" borderId="11" xfId="0" applyFont="1" applyFill="1" applyBorder="1" applyAlignment="1">
      <alignment horizontal="center" vertical="center" wrapText="1"/>
    </xf>
    <xf numFmtId="0" fontId="20" fillId="15" borderId="11" xfId="0" applyFont="1" applyFill="1" applyBorder="1" applyAlignment="1">
      <alignment vertical="center" wrapText="1"/>
    </xf>
    <xf numFmtId="0" fontId="41" fillId="15" borderId="11" xfId="1" applyFill="1" applyBorder="1" applyAlignment="1">
      <alignment vertical="center" wrapText="1"/>
    </xf>
    <xf numFmtId="0" fontId="20" fillId="15" borderId="12" xfId="0" applyFont="1" applyFill="1" applyBorder="1" applyAlignment="1">
      <alignment vertical="center" wrapText="1"/>
    </xf>
    <xf numFmtId="0" fontId="20" fillId="15" borderId="13" xfId="0" applyFont="1" applyFill="1" applyBorder="1" applyAlignment="1">
      <alignment vertical="center" wrapText="1"/>
    </xf>
    <xf numFmtId="17" fontId="0" fillId="0" borderId="0" xfId="0" applyNumberFormat="1"/>
    <xf numFmtId="0" fontId="0" fillId="0" borderId="0" xfId="0" applyAlignment="1">
      <alignment horizontal="center"/>
    </xf>
    <xf numFmtId="0" fontId="0" fillId="0" borderId="0" xfId="0" pivotButton="1" applyAlignment="1">
      <alignment horizontal="center"/>
    </xf>
    <xf numFmtId="0" fontId="0" fillId="0" borderId="0" xfId="0" applyNumberFormat="1" applyAlignment="1">
      <alignment horizontal="center"/>
    </xf>
    <xf numFmtId="0" fontId="43" fillId="0" borderId="0" xfId="0" applyFont="1" applyAlignment="1">
      <alignment vertical="center" wrapText="1"/>
    </xf>
    <xf numFmtId="0" fontId="45" fillId="0" borderId="0" xfId="0" applyFont="1" applyAlignment="1">
      <alignment horizontal="right" vertical="center" wrapText="1"/>
    </xf>
    <xf numFmtId="0" fontId="44" fillId="0" borderId="0" xfId="0" applyFont="1" applyAlignment="1">
      <alignment vertical="center" wrapText="1"/>
    </xf>
    <xf numFmtId="0" fontId="46" fillId="16" borderId="16" xfId="0" applyFont="1" applyFill="1" applyBorder="1" applyAlignment="1">
      <alignment horizontal="center" vertical="center" wrapText="1"/>
    </xf>
    <xf numFmtId="0" fontId="47" fillId="17" borderId="17" xfId="0" applyFont="1" applyFill="1" applyBorder="1" applyAlignment="1">
      <alignment horizontal="center" vertical="center" wrapText="1"/>
    </xf>
    <xf numFmtId="0" fontId="46" fillId="16" borderId="16" xfId="0" applyFont="1" applyFill="1" applyBorder="1" applyAlignment="1">
      <alignment horizontal="left" vertical="center" wrapText="1"/>
    </xf>
    <xf numFmtId="0" fontId="48" fillId="17" borderId="17" xfId="0" applyFont="1" applyFill="1" applyBorder="1" applyAlignment="1">
      <alignment horizontal="center" vertical="center" wrapText="1"/>
    </xf>
    <xf numFmtId="0" fontId="49" fillId="0" borderId="0" xfId="0" applyFont="1"/>
    <xf numFmtId="168" fontId="0" fillId="0" borderId="0" xfId="0" applyNumberFormat="1"/>
    <xf numFmtId="0" fontId="0" fillId="15" borderId="0" xfId="0" applyFill="1"/>
  </cellXfs>
  <cellStyles count="2">
    <cellStyle name="Link" xfId="1" builtinId="8"/>
    <cellStyle name="Standard" xfId="0" builtinId="0"/>
  </cellStyles>
  <dxfs count="6">
    <dxf>
      <alignment horizontal="center"/>
    </dxf>
    <dxf>
      <alignment horizontal="center"/>
    </dxf>
    <dxf>
      <alignment horizontal="center"/>
    </dxf>
    <dxf>
      <alignment horizontal="center"/>
    </dxf>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10-5CC6-11CF-8D67-00AA00BDCE1D}" ax:persistence="persistStream" r:id="rId1"/>
</file>

<file path=xl/activeX/activeX6.xml><?xml version="1.0" encoding="utf-8"?>
<ax:ocx xmlns:ax="http://schemas.microsoft.com/office/2006/activeX" xmlns:r="http://schemas.openxmlformats.org/officeDocument/2006/relationships" ax:classid="{5512D116-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[linux.xlsx]report!PivotTable1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u-HU"/>
              <a:t>new LINUX</a:t>
            </a:r>
            <a:r>
              <a:rPr lang="hu-HU" baseline="0"/>
              <a:t> solutions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report!$B$3</c:f>
              <c:strCache>
                <c:ptCount val="1"/>
                <c:pt idx="0">
                  <c:v>Ergebnis</c:v>
                </c:pt>
              </c:strCache>
            </c:strRef>
          </c:tx>
          <c:spPr>
            <a:ln w="28575" cap="rnd">
              <a:solidFill>
                <a:schemeClr val="accent1"/>
              </a:solidFill>
              <a:round/>
            </a:ln>
            <a:effectLst/>
          </c:spPr>
          <c:marker>
            <c:symbol val="none"/>
          </c:marker>
          <c:cat>
            <c:strRef>
              <c:f>report!$A$4:$A$27</c:f>
              <c:strCache>
                <c:ptCount val="23"/>
                <c:pt idx="0">
                  <c:v>1993</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2015</c:v>
                </c:pt>
                <c:pt idx="19">
                  <c:v>2016</c:v>
                </c:pt>
                <c:pt idx="20">
                  <c:v>2017</c:v>
                </c:pt>
                <c:pt idx="21">
                  <c:v>2019</c:v>
                </c:pt>
                <c:pt idx="22">
                  <c:v>2021</c:v>
                </c:pt>
              </c:strCache>
            </c:strRef>
          </c:cat>
          <c:val>
            <c:numRef>
              <c:f>report!$B$4:$B$27</c:f>
              <c:numCache>
                <c:formatCode>General</c:formatCode>
                <c:ptCount val="23"/>
                <c:pt idx="0">
                  <c:v>2</c:v>
                </c:pt>
                <c:pt idx="1">
                  <c:v>1</c:v>
                </c:pt>
                <c:pt idx="2">
                  <c:v>1</c:v>
                </c:pt>
                <c:pt idx="3">
                  <c:v>2</c:v>
                </c:pt>
                <c:pt idx="4">
                  <c:v>6</c:v>
                </c:pt>
                <c:pt idx="5">
                  <c:v>4</c:v>
                </c:pt>
                <c:pt idx="6">
                  <c:v>6</c:v>
                </c:pt>
                <c:pt idx="7">
                  <c:v>8</c:v>
                </c:pt>
                <c:pt idx="8">
                  <c:v>6</c:v>
                </c:pt>
                <c:pt idx="9">
                  <c:v>10</c:v>
                </c:pt>
                <c:pt idx="10">
                  <c:v>5</c:v>
                </c:pt>
                <c:pt idx="11">
                  <c:v>5</c:v>
                </c:pt>
                <c:pt idx="12">
                  <c:v>6</c:v>
                </c:pt>
                <c:pt idx="13">
                  <c:v>9</c:v>
                </c:pt>
                <c:pt idx="14">
                  <c:v>4</c:v>
                </c:pt>
                <c:pt idx="15">
                  <c:v>6</c:v>
                </c:pt>
                <c:pt idx="16">
                  <c:v>5</c:v>
                </c:pt>
                <c:pt idx="17">
                  <c:v>5</c:v>
                </c:pt>
                <c:pt idx="18">
                  <c:v>1</c:v>
                </c:pt>
                <c:pt idx="19">
                  <c:v>1</c:v>
                </c:pt>
                <c:pt idx="20">
                  <c:v>2</c:v>
                </c:pt>
                <c:pt idx="21">
                  <c:v>1</c:v>
                </c:pt>
                <c:pt idx="22">
                  <c:v>2</c:v>
                </c:pt>
              </c:numCache>
            </c:numRef>
          </c:val>
          <c:smooth val="0"/>
          <c:extLst>
            <c:ext xmlns:c16="http://schemas.microsoft.com/office/drawing/2014/chart" uri="{C3380CC4-5D6E-409C-BE32-E72D297353CC}">
              <c16:uniqueId val="{00000000-B7ED-480A-8EF9-C9781ED25CAB}"/>
            </c:ext>
          </c:extLst>
        </c:ser>
        <c:dLbls>
          <c:showLegendKey val="0"/>
          <c:showVal val="0"/>
          <c:showCatName val="0"/>
          <c:showSerName val="0"/>
          <c:showPercent val="0"/>
          <c:showBubbleSize val="0"/>
        </c:dLbls>
        <c:smooth val="0"/>
        <c:axId val="15676399"/>
        <c:axId val="15673039"/>
      </c:lineChart>
      <c:catAx>
        <c:axId val="156763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73039"/>
        <c:crosses val="autoZero"/>
        <c:auto val="1"/>
        <c:lblAlgn val="ctr"/>
        <c:lblOffset val="100"/>
        <c:noMultiLvlLbl val="0"/>
      </c:catAx>
      <c:valAx>
        <c:axId val="1567303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76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[linux.xlsx]report2!PivotTable2</c:name>
    <c:fmtId val="0"/>
  </c:pivotSource>
  <c:chart>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report2!$B$3:$B$4</c:f>
              <c:strCache>
                <c:ptCount val="1"/>
                <c:pt idx="0">
                  <c:v>?</c:v>
                </c:pt>
              </c:strCache>
            </c:strRef>
          </c:tx>
          <c:spPr>
            <a:ln w="28575" cap="rnd">
              <a:solidFill>
                <a:schemeClr val="accent1"/>
              </a:solidFill>
              <a:round/>
            </a:ln>
            <a:effectLst/>
          </c:spPr>
          <c:marker>
            <c:symbol val="none"/>
          </c:marker>
          <c:cat>
            <c:strRef>
              <c:f>report2!$A$5:$A$28</c:f>
              <c:strCache>
                <c:ptCount val="23"/>
                <c:pt idx="0">
                  <c:v>1993</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2015</c:v>
                </c:pt>
                <c:pt idx="19">
                  <c:v>2016</c:v>
                </c:pt>
                <c:pt idx="20">
                  <c:v>2017</c:v>
                </c:pt>
                <c:pt idx="21">
                  <c:v>2019</c:v>
                </c:pt>
                <c:pt idx="22">
                  <c:v>2021</c:v>
                </c:pt>
              </c:strCache>
            </c:strRef>
          </c:cat>
          <c:val>
            <c:numRef>
              <c:f>report2!$B$5:$B$28</c:f>
              <c:numCache>
                <c:formatCode>General</c:formatCode>
                <c:ptCount val="23"/>
                <c:pt idx="9">
                  <c:v>1</c:v>
                </c:pt>
              </c:numCache>
            </c:numRef>
          </c:val>
          <c:smooth val="0"/>
          <c:extLst>
            <c:ext xmlns:c16="http://schemas.microsoft.com/office/drawing/2014/chart" uri="{C3380CC4-5D6E-409C-BE32-E72D297353CC}">
              <c16:uniqueId val="{00000000-7BE9-44BC-878A-2D4F88F80770}"/>
            </c:ext>
          </c:extLst>
        </c:ser>
        <c:ser>
          <c:idx val="1"/>
          <c:order val="1"/>
          <c:tx>
            <c:strRef>
              <c:f>report2!$C$3:$C$4</c:f>
              <c:strCache>
                <c:ptCount val="1"/>
                <c:pt idx="0">
                  <c:v>Active</c:v>
                </c:pt>
              </c:strCache>
            </c:strRef>
          </c:tx>
          <c:spPr>
            <a:ln w="28575" cap="rnd">
              <a:solidFill>
                <a:schemeClr val="accent2"/>
              </a:solidFill>
              <a:round/>
            </a:ln>
            <a:effectLst/>
          </c:spPr>
          <c:marker>
            <c:symbol val="none"/>
          </c:marker>
          <c:cat>
            <c:strRef>
              <c:f>report2!$A$5:$A$28</c:f>
              <c:strCache>
                <c:ptCount val="23"/>
                <c:pt idx="0">
                  <c:v>1993</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2015</c:v>
                </c:pt>
                <c:pt idx="19">
                  <c:v>2016</c:v>
                </c:pt>
                <c:pt idx="20">
                  <c:v>2017</c:v>
                </c:pt>
                <c:pt idx="21">
                  <c:v>2019</c:v>
                </c:pt>
                <c:pt idx="22">
                  <c:v>2021</c:v>
                </c:pt>
              </c:strCache>
            </c:strRef>
          </c:cat>
          <c:val>
            <c:numRef>
              <c:f>report2!$C$5:$C$28</c:f>
              <c:numCache>
                <c:formatCode>General</c:formatCode>
                <c:ptCount val="23"/>
                <c:pt idx="0">
                  <c:v>2</c:v>
                </c:pt>
                <c:pt idx="3">
                  <c:v>1</c:v>
                </c:pt>
                <c:pt idx="4">
                  <c:v>5</c:v>
                </c:pt>
                <c:pt idx="5">
                  <c:v>3</c:v>
                </c:pt>
                <c:pt idx="6">
                  <c:v>5</c:v>
                </c:pt>
                <c:pt idx="7">
                  <c:v>5</c:v>
                </c:pt>
                <c:pt idx="8">
                  <c:v>5</c:v>
                </c:pt>
                <c:pt idx="9">
                  <c:v>6</c:v>
                </c:pt>
                <c:pt idx="10">
                  <c:v>4</c:v>
                </c:pt>
                <c:pt idx="11">
                  <c:v>4</c:v>
                </c:pt>
                <c:pt idx="12">
                  <c:v>3</c:v>
                </c:pt>
                <c:pt idx="13">
                  <c:v>8</c:v>
                </c:pt>
                <c:pt idx="14">
                  <c:v>3</c:v>
                </c:pt>
                <c:pt idx="15">
                  <c:v>5</c:v>
                </c:pt>
                <c:pt idx="16">
                  <c:v>5</c:v>
                </c:pt>
                <c:pt idx="17">
                  <c:v>5</c:v>
                </c:pt>
                <c:pt idx="18">
                  <c:v>1</c:v>
                </c:pt>
                <c:pt idx="19">
                  <c:v>1</c:v>
                </c:pt>
                <c:pt idx="20">
                  <c:v>2</c:v>
                </c:pt>
                <c:pt idx="21">
                  <c:v>1</c:v>
                </c:pt>
                <c:pt idx="22">
                  <c:v>2</c:v>
                </c:pt>
              </c:numCache>
            </c:numRef>
          </c:val>
          <c:smooth val="0"/>
          <c:extLst>
            <c:ext xmlns:c16="http://schemas.microsoft.com/office/drawing/2014/chart" uri="{C3380CC4-5D6E-409C-BE32-E72D297353CC}">
              <c16:uniqueId val="{00000001-7BE9-44BC-878A-2D4F88F80770}"/>
            </c:ext>
          </c:extLst>
        </c:ser>
        <c:ser>
          <c:idx val="2"/>
          <c:order val="2"/>
          <c:tx>
            <c:strRef>
              <c:f>report2!$D$3:$D$4</c:f>
              <c:strCache>
                <c:ptCount val="1"/>
                <c:pt idx="0">
                  <c:v>Inactive</c:v>
                </c:pt>
              </c:strCache>
            </c:strRef>
          </c:tx>
          <c:spPr>
            <a:ln w="28575" cap="rnd">
              <a:solidFill>
                <a:schemeClr val="accent3"/>
              </a:solidFill>
              <a:round/>
            </a:ln>
            <a:effectLst/>
          </c:spPr>
          <c:marker>
            <c:symbol val="none"/>
          </c:marker>
          <c:cat>
            <c:strRef>
              <c:f>report2!$A$5:$A$28</c:f>
              <c:strCache>
                <c:ptCount val="23"/>
                <c:pt idx="0">
                  <c:v>1993</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2015</c:v>
                </c:pt>
                <c:pt idx="19">
                  <c:v>2016</c:v>
                </c:pt>
                <c:pt idx="20">
                  <c:v>2017</c:v>
                </c:pt>
                <c:pt idx="21">
                  <c:v>2019</c:v>
                </c:pt>
                <c:pt idx="22">
                  <c:v>2021</c:v>
                </c:pt>
              </c:strCache>
            </c:strRef>
          </c:cat>
          <c:val>
            <c:numRef>
              <c:f>report2!$D$5:$D$28</c:f>
              <c:numCache>
                <c:formatCode>General</c:formatCode>
                <c:ptCount val="23"/>
                <c:pt idx="1">
                  <c:v>1</c:v>
                </c:pt>
                <c:pt idx="2">
                  <c:v>1</c:v>
                </c:pt>
                <c:pt idx="3">
                  <c:v>1</c:v>
                </c:pt>
                <c:pt idx="4">
                  <c:v>1</c:v>
                </c:pt>
                <c:pt idx="5">
                  <c:v>1</c:v>
                </c:pt>
                <c:pt idx="6">
                  <c:v>1</c:v>
                </c:pt>
                <c:pt idx="7">
                  <c:v>3</c:v>
                </c:pt>
                <c:pt idx="8">
                  <c:v>1</c:v>
                </c:pt>
                <c:pt idx="9">
                  <c:v>3</c:v>
                </c:pt>
                <c:pt idx="10">
                  <c:v>1</c:v>
                </c:pt>
                <c:pt idx="11">
                  <c:v>1</c:v>
                </c:pt>
                <c:pt idx="12">
                  <c:v>3</c:v>
                </c:pt>
                <c:pt idx="13">
                  <c:v>1</c:v>
                </c:pt>
                <c:pt idx="14">
                  <c:v>1</c:v>
                </c:pt>
                <c:pt idx="15">
                  <c:v>1</c:v>
                </c:pt>
              </c:numCache>
            </c:numRef>
          </c:val>
          <c:smooth val="0"/>
          <c:extLst>
            <c:ext xmlns:c16="http://schemas.microsoft.com/office/drawing/2014/chart" uri="{C3380CC4-5D6E-409C-BE32-E72D297353CC}">
              <c16:uniqueId val="{00000002-7BE9-44BC-878A-2D4F88F80770}"/>
            </c:ext>
          </c:extLst>
        </c:ser>
        <c:dLbls>
          <c:showLegendKey val="0"/>
          <c:showVal val="0"/>
          <c:showCatName val="0"/>
          <c:showSerName val="0"/>
          <c:showPercent val="0"/>
          <c:showBubbleSize val="0"/>
        </c:dLbls>
        <c:smooth val="0"/>
        <c:axId val="154225247"/>
        <c:axId val="154226207"/>
      </c:lineChart>
      <c:catAx>
        <c:axId val="1542252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226207"/>
        <c:crosses val="autoZero"/>
        <c:auto val="1"/>
        <c:lblAlgn val="ctr"/>
        <c:lblOffset val="100"/>
        <c:noMultiLvlLbl val="0"/>
      </c:catAx>
      <c:valAx>
        <c:axId val="1542262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422524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u-HU"/>
              <a:t>differences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report3!$I$46</c:f>
              <c:strCache>
                <c:ptCount val="1"/>
                <c:pt idx="0">
                  <c:v>diff</c:v>
                </c:pt>
              </c:strCache>
            </c:strRef>
          </c:tx>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val>
            <c:numRef>
              <c:f>report3!$I$47:$I$61</c:f>
              <c:numCache>
                <c:formatCode>General</c:formatCode>
                <c:ptCount val="15"/>
                <c:pt idx="0">
                  <c:v>-0.5</c:v>
                </c:pt>
                <c:pt idx="1">
                  <c:v>0.5</c:v>
                </c:pt>
                <c:pt idx="2">
                  <c:v>0</c:v>
                </c:pt>
                <c:pt idx="3">
                  <c:v>0</c:v>
                </c:pt>
                <c:pt idx="4">
                  <c:v>0</c:v>
                </c:pt>
                <c:pt idx="5">
                  <c:v>1</c:v>
                </c:pt>
                <c:pt idx="6">
                  <c:v>-1</c:v>
                </c:pt>
                <c:pt idx="7">
                  <c:v>0</c:v>
                </c:pt>
                <c:pt idx="8">
                  <c:v>1.5</c:v>
                </c:pt>
                <c:pt idx="9">
                  <c:v>0</c:v>
                </c:pt>
                <c:pt idx="10">
                  <c:v>-1.5</c:v>
                </c:pt>
                <c:pt idx="11">
                  <c:v>-0.5</c:v>
                </c:pt>
                <c:pt idx="12">
                  <c:v>0.5</c:v>
                </c:pt>
                <c:pt idx="13">
                  <c:v>-0.5</c:v>
                </c:pt>
                <c:pt idx="14">
                  <c:v>0.5</c:v>
                </c:pt>
              </c:numCache>
            </c:numRef>
          </c:val>
          <c:extLst>
            <c:ext xmlns:c16="http://schemas.microsoft.com/office/drawing/2014/chart" uri="{C3380CC4-5D6E-409C-BE32-E72D297353CC}">
              <c16:uniqueId val="{00000000-0AA1-417E-8AFE-AD5FB669547C}"/>
            </c:ext>
          </c:extLst>
        </c:ser>
        <c:dLbls>
          <c:showLegendKey val="0"/>
          <c:showVal val="0"/>
          <c:showCatName val="0"/>
          <c:showSerName val="0"/>
          <c:showPercent val="0"/>
          <c:showBubbleSize val="0"/>
        </c:dLbls>
        <c:gapWidth val="219"/>
        <c:overlap val="-27"/>
        <c:axId val="2098687599"/>
        <c:axId val="2098688079"/>
      </c:barChart>
      <c:catAx>
        <c:axId val="2098687599"/>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8688079"/>
        <c:crosses val="autoZero"/>
        <c:auto val="1"/>
        <c:lblAlgn val="ctr"/>
        <c:lblOffset val="100"/>
        <c:noMultiLvlLbl val="0"/>
      </c:catAx>
      <c:valAx>
        <c:axId val="20986880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986875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rel</a:t>
            </a:r>
            <a:r>
              <a:rPr lang="hu-HU"/>
              <a:t>ative</a:t>
            </a:r>
            <a:r>
              <a:rPr lang="en-US"/>
              <a:t> dif</a:t>
            </a:r>
            <a:r>
              <a:rPr lang="hu-HU"/>
              <a:t>ferences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report3!$J$46</c:f>
              <c:strCache>
                <c:ptCount val="1"/>
                <c:pt idx="0">
                  <c:v>rel. diff.</c:v>
                </c:pt>
              </c:strCache>
            </c:strRef>
          </c:tx>
          <c:spPr>
            <a:solidFill>
              <a:schemeClr val="accent1"/>
            </a:solidFill>
            <a:ln>
              <a:noFill/>
            </a:ln>
            <a:effectLst/>
          </c:spPr>
          <c:invertIfNegative val="0"/>
          <c:trendline>
            <c:spPr>
              <a:ln w="19050" cap="rnd">
                <a:solidFill>
                  <a:schemeClr val="accent1"/>
                </a:solidFill>
                <a:prstDash val="sysDot"/>
              </a:ln>
              <a:effectLst/>
            </c:spPr>
            <c:trendlineType val="linear"/>
            <c:dispRSqr val="0"/>
            <c:dispEq val="0"/>
          </c:trendline>
          <c:val>
            <c:numRef>
              <c:f>report3!$J$47:$J$61</c:f>
              <c:numCache>
                <c:formatCode>0.0</c:formatCode>
                <c:ptCount val="15"/>
                <c:pt idx="0">
                  <c:v>-0.1</c:v>
                </c:pt>
                <c:pt idx="1">
                  <c:v>8.3333333333333343E-2</c:v>
                </c:pt>
                <c:pt idx="2">
                  <c:v>0</c:v>
                </c:pt>
                <c:pt idx="3">
                  <c:v>0</c:v>
                </c:pt>
                <c:pt idx="4">
                  <c:v>0</c:v>
                </c:pt>
                <c:pt idx="5">
                  <c:v>0.125</c:v>
                </c:pt>
                <c:pt idx="6">
                  <c:v>-0.33333333333333337</c:v>
                </c:pt>
                <c:pt idx="7">
                  <c:v>0</c:v>
                </c:pt>
                <c:pt idx="8">
                  <c:v>0.3</c:v>
                </c:pt>
                <c:pt idx="9">
                  <c:v>0</c:v>
                </c:pt>
                <c:pt idx="10">
                  <c:v>-1.5</c:v>
                </c:pt>
                <c:pt idx="11">
                  <c:v>-0.5</c:v>
                </c:pt>
                <c:pt idx="12">
                  <c:v>0.25</c:v>
                </c:pt>
                <c:pt idx="13">
                  <c:v>-0.5</c:v>
                </c:pt>
                <c:pt idx="14">
                  <c:v>0.25</c:v>
                </c:pt>
              </c:numCache>
            </c:numRef>
          </c:val>
          <c:extLst>
            <c:ext xmlns:c16="http://schemas.microsoft.com/office/drawing/2014/chart" uri="{C3380CC4-5D6E-409C-BE32-E72D297353CC}">
              <c16:uniqueId val="{00000000-3890-409A-9330-9A571A1E31C9}"/>
            </c:ext>
          </c:extLst>
        </c:ser>
        <c:dLbls>
          <c:showLegendKey val="0"/>
          <c:showVal val="0"/>
          <c:showCatName val="0"/>
          <c:showSerName val="0"/>
          <c:showPercent val="0"/>
          <c:showBubbleSize val="0"/>
        </c:dLbls>
        <c:gapWidth val="219"/>
        <c:overlap val="-27"/>
        <c:axId val="200813567"/>
        <c:axId val="27639103"/>
      </c:barChart>
      <c:catAx>
        <c:axId val="200813567"/>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639103"/>
        <c:crosses val="autoZero"/>
        <c:auto val="1"/>
        <c:lblAlgn val="ctr"/>
        <c:lblOffset val="100"/>
        <c:noMultiLvlLbl val="0"/>
      </c:catAx>
      <c:valAx>
        <c:axId val="27639103"/>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81356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hyperlink" Target="https://www.mediawiki.org/" TargetMode="External"/><Relationship Id="rId3" Type="http://schemas.openxmlformats.org/officeDocument/2006/relationships/image" Target="../media/image6.png"/><Relationship Id="rId7" Type="http://schemas.openxmlformats.org/officeDocument/2006/relationships/hyperlink" Target="https://www.wikidata.org/wiki/Q59538357?uselang=en#P348" TargetMode="External"/><Relationship Id="rId12"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hyperlink" Target="https://en.wikipedia.org/wiki/Main_Page" TargetMode="External"/><Relationship Id="rId6" Type="http://schemas.openxmlformats.org/officeDocument/2006/relationships/hyperlink" Target="https://www.wikidata.org/wiki/Q129145?uselang=en#P348" TargetMode="External"/><Relationship Id="rId11" Type="http://schemas.openxmlformats.org/officeDocument/2006/relationships/hyperlink" Target="https://wikimediafoundation.org/" TargetMode="External"/><Relationship Id="rId5" Type="http://schemas.openxmlformats.org/officeDocument/2006/relationships/image" Target="../media/image7.png"/><Relationship Id="rId10" Type="http://schemas.openxmlformats.org/officeDocument/2006/relationships/image" Target="../media/image9.png"/><Relationship Id="rId4" Type="http://schemas.openxmlformats.org/officeDocument/2006/relationships/hyperlink" Target="https://www.wikidata.org/wiki/Q18601928?uselang=en#P348" TargetMode="External"/><Relationship Id="rId9" Type="http://schemas.openxmlformats.org/officeDocument/2006/relationships/hyperlink" Target="https://en.wikipedia.org/wiki/File:NewTux.svg" TargetMode="External"/><Relationship Id="rId14" Type="http://schemas.openxmlformats.org/officeDocument/2006/relationships/image" Target="../media/image1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13.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2.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228600</xdr:colOff>
          <xdr:row>1</xdr:row>
          <xdr:rowOff>38100</xdr:rowOff>
        </xdr:to>
        <xdr:sp macro="" textlink="">
          <xdr:nvSpPr>
            <xdr:cNvPr id="1025" name="Control 1" hidden="1">
              <a:extLst>
                <a:ext uri="{63B3BB69-23CF-44E3-9099-C40C66FF867C}">
                  <a14:compatExt spid="_x0000_s1025"/>
                </a:ext>
                <a:ext uri="{FF2B5EF4-FFF2-40B4-BE49-F238E27FC236}">
                  <a16:creationId xmlns:a16="http://schemas.microsoft.com/office/drawing/2014/main" id="{D1032D5C-4226-2E40-A62C-35436760EE65}"/>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0</xdr:col>
      <xdr:colOff>0</xdr:colOff>
      <xdr:row>1</xdr:row>
      <xdr:rowOff>0</xdr:rowOff>
    </xdr:from>
    <xdr:to>
      <xdr:col>0</xdr:col>
      <xdr:colOff>480060</xdr:colOff>
      <xdr:row>3</xdr:row>
      <xdr:rowOff>114300</xdr:rowOff>
    </xdr:to>
    <xdr:pic>
      <xdr:nvPicPr>
        <xdr:cNvPr id="2" name="Grafik 1">
          <a:hlinkClick xmlns:r="http://schemas.openxmlformats.org/officeDocument/2006/relationships" r:id="rId1"/>
          <a:extLst>
            <a:ext uri="{FF2B5EF4-FFF2-40B4-BE49-F238E27FC236}">
              <a16:creationId xmlns:a16="http://schemas.microsoft.com/office/drawing/2014/main" id="{8D9E9094-D050-B680-35FC-3AEC697577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2880"/>
          <a:ext cx="480060" cy="480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xdr:row>
      <xdr:rowOff>121920</xdr:rowOff>
    </xdr:from>
    <xdr:to>
      <xdr:col>0</xdr:col>
      <xdr:colOff>304800</xdr:colOff>
      <xdr:row>4</xdr:row>
      <xdr:rowOff>243840</xdr:rowOff>
    </xdr:to>
    <xdr:sp macro="" textlink="">
      <xdr:nvSpPr>
        <xdr:cNvPr id="1027" name="AutoShape 3" descr="Wikipedia">
          <a:hlinkClick xmlns:r="http://schemas.openxmlformats.org/officeDocument/2006/relationships" r:id="rId1"/>
          <a:extLst>
            <a:ext uri="{FF2B5EF4-FFF2-40B4-BE49-F238E27FC236}">
              <a16:creationId xmlns:a16="http://schemas.microsoft.com/office/drawing/2014/main" id="{0BE30B5C-9B8E-C194-918D-9DE5C059C929}"/>
            </a:ext>
          </a:extLst>
        </xdr:cNvPr>
        <xdr:cNvSpPr>
          <a:spLocks noChangeAspect="1" noChangeArrowheads="1"/>
        </xdr:cNvSpPr>
      </xdr:nvSpPr>
      <xdr:spPr bwMode="auto">
        <a:xfrm>
          <a:off x="0" y="670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312420</xdr:colOff>
      <xdr:row>3</xdr:row>
      <xdr:rowOff>121920</xdr:rowOff>
    </xdr:from>
    <xdr:to>
      <xdr:col>1</xdr:col>
      <xdr:colOff>632460</xdr:colOff>
      <xdr:row>4</xdr:row>
      <xdr:rowOff>60960</xdr:rowOff>
    </xdr:to>
    <xdr:sp macro="" textlink="">
      <xdr:nvSpPr>
        <xdr:cNvPr id="1028" name="AutoShape 4" descr="The Free Encyclopedia">
          <a:hlinkClick xmlns:r="http://schemas.openxmlformats.org/officeDocument/2006/relationships" r:id="rId1"/>
          <a:extLst>
            <a:ext uri="{FF2B5EF4-FFF2-40B4-BE49-F238E27FC236}">
              <a16:creationId xmlns:a16="http://schemas.microsoft.com/office/drawing/2014/main" id="{8FF39076-1DE1-C818-D3CB-84F51B3F20AF}"/>
            </a:ext>
          </a:extLst>
        </xdr:cNvPr>
        <xdr:cNvSpPr>
          <a:spLocks noChangeAspect="1" noChangeArrowheads="1"/>
        </xdr:cNvSpPr>
      </xdr:nvSpPr>
      <xdr:spPr bwMode="auto">
        <a:xfrm>
          <a:off x="312420" y="670560"/>
          <a:ext cx="1112520" cy="1219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0</xdr:col>
          <xdr:colOff>548640</xdr:colOff>
          <xdr:row>4</xdr:row>
          <xdr:rowOff>99060</xdr:rowOff>
        </xdr:to>
        <xdr:sp macro="" textlink="">
          <xdr:nvSpPr>
            <xdr:cNvPr id="1029" name="Control 5" hidden="1">
              <a:extLst>
                <a:ext uri="{63B3BB69-23CF-44E3-9099-C40C66FF867C}">
                  <a14:compatExt spid="_x0000_s1029"/>
                </a:ext>
                <a:ext uri="{FF2B5EF4-FFF2-40B4-BE49-F238E27FC236}">
                  <a16:creationId xmlns:a16="http://schemas.microsoft.com/office/drawing/2014/main" id="{19435FCA-8DCC-E1AF-549F-A763102AA81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1</xdr:col>
          <xdr:colOff>304800</xdr:colOff>
          <xdr:row>4</xdr:row>
          <xdr:rowOff>121920</xdr:rowOff>
        </xdr:to>
        <xdr:sp macro="" textlink="">
          <xdr:nvSpPr>
            <xdr:cNvPr id="1030" name="Control 6" hidden="1">
              <a:extLst>
                <a:ext uri="{63B3BB69-23CF-44E3-9099-C40C66FF867C}">
                  <a14:compatExt spid="_x0000_s1030"/>
                </a:ext>
                <a:ext uri="{FF2B5EF4-FFF2-40B4-BE49-F238E27FC236}">
                  <a16:creationId xmlns:a16="http://schemas.microsoft.com/office/drawing/2014/main" id="{E1BB80EA-2F92-842A-1388-0606D8D1FCA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0</xdr:col>
          <xdr:colOff>228600</xdr:colOff>
          <xdr:row>6</xdr:row>
          <xdr:rowOff>220980</xdr:rowOff>
        </xdr:to>
        <xdr:sp macro="" textlink="">
          <xdr:nvSpPr>
            <xdr:cNvPr id="1031" name="Control 7" hidden="1">
              <a:extLst>
                <a:ext uri="{63B3BB69-23CF-44E3-9099-C40C66FF867C}">
                  <a14:compatExt spid="_x0000_s1031"/>
                </a:ext>
                <a:ext uri="{FF2B5EF4-FFF2-40B4-BE49-F238E27FC236}">
                  <a16:creationId xmlns:a16="http://schemas.microsoft.com/office/drawing/2014/main" id="{579401C4-BB08-B023-5978-068131DDB94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0</xdr:col>
          <xdr:colOff>228600</xdr:colOff>
          <xdr:row>35</xdr:row>
          <xdr:rowOff>22860</xdr:rowOff>
        </xdr:to>
        <xdr:sp macro="" textlink="">
          <xdr:nvSpPr>
            <xdr:cNvPr id="1032" name="Control 8" hidden="1">
              <a:extLst>
                <a:ext uri="{63B3BB69-23CF-44E3-9099-C40C66FF867C}">
                  <a14:compatExt spid="_x0000_s1032"/>
                </a:ext>
                <a:ext uri="{FF2B5EF4-FFF2-40B4-BE49-F238E27FC236}">
                  <a16:creationId xmlns:a16="http://schemas.microsoft.com/office/drawing/2014/main" id="{F2240068-D569-AD6C-5A59-56A543431E28}"/>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228600</xdr:colOff>
          <xdr:row>41</xdr:row>
          <xdr:rowOff>22860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655EECE3-EC04-B8C1-D75F-FF1A54A5DD13}"/>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0</xdr:col>
      <xdr:colOff>0</xdr:colOff>
      <xdr:row>42</xdr:row>
      <xdr:rowOff>0</xdr:rowOff>
    </xdr:from>
    <xdr:to>
      <xdr:col>0</xdr:col>
      <xdr:colOff>381000</xdr:colOff>
      <xdr:row>42</xdr:row>
      <xdr:rowOff>381000</xdr:rowOff>
    </xdr:to>
    <xdr:pic>
      <xdr:nvPicPr>
        <xdr:cNvPr id="3" name="Grafik 2">
          <a:extLst>
            <a:ext uri="{FF2B5EF4-FFF2-40B4-BE49-F238E27FC236}">
              <a16:creationId xmlns:a16="http://schemas.microsoft.com/office/drawing/2014/main" id="{AF326471-8355-94CD-8017-E8DAB969FE3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357122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72</xdr:row>
      <xdr:rowOff>0</xdr:rowOff>
    </xdr:from>
    <xdr:to>
      <xdr:col>4</xdr:col>
      <xdr:colOff>99060</xdr:colOff>
      <xdr:row>72</xdr:row>
      <xdr:rowOff>99060</xdr:rowOff>
    </xdr:to>
    <xdr:pic>
      <xdr:nvPicPr>
        <xdr:cNvPr id="4" name="Grafik 3" descr="Edit this on Wikidata">
          <a:hlinkClick xmlns:r="http://schemas.openxmlformats.org/officeDocument/2006/relationships" r:id="rId4" tooltip="Edit this on Wikidata"/>
          <a:extLst>
            <a:ext uri="{FF2B5EF4-FFF2-40B4-BE49-F238E27FC236}">
              <a16:creationId xmlns:a16="http://schemas.microsoft.com/office/drawing/2014/main" id="{98B65FB7-BBF2-036D-D3E0-4517B38285E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169920" y="4387596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73</xdr:row>
      <xdr:rowOff>0</xdr:rowOff>
    </xdr:from>
    <xdr:to>
      <xdr:col>4</xdr:col>
      <xdr:colOff>99060</xdr:colOff>
      <xdr:row>73</xdr:row>
      <xdr:rowOff>99060</xdr:rowOff>
    </xdr:to>
    <xdr:pic>
      <xdr:nvPicPr>
        <xdr:cNvPr id="5" name="Grafik 4" descr="Edit this on Wikidata">
          <a:hlinkClick xmlns:r="http://schemas.openxmlformats.org/officeDocument/2006/relationships" r:id="rId6" tooltip="Edit this on Wikidata"/>
          <a:extLst>
            <a:ext uri="{FF2B5EF4-FFF2-40B4-BE49-F238E27FC236}">
              <a16:creationId xmlns:a16="http://schemas.microsoft.com/office/drawing/2014/main" id="{6599A363-CCC9-886B-A2A1-8B8DDCA1F7E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169920" y="4427220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86</xdr:row>
      <xdr:rowOff>0</xdr:rowOff>
    </xdr:from>
    <xdr:to>
      <xdr:col>4</xdr:col>
      <xdr:colOff>99060</xdr:colOff>
      <xdr:row>86</xdr:row>
      <xdr:rowOff>99060</xdr:rowOff>
    </xdr:to>
    <xdr:pic>
      <xdr:nvPicPr>
        <xdr:cNvPr id="6" name="Grafik 5" descr="Edit this on Wikidata">
          <a:hlinkClick xmlns:r="http://schemas.openxmlformats.org/officeDocument/2006/relationships" r:id="rId7" tooltip="Edit this on Wikidata"/>
          <a:extLst>
            <a:ext uri="{FF2B5EF4-FFF2-40B4-BE49-F238E27FC236}">
              <a16:creationId xmlns:a16="http://schemas.microsoft.com/office/drawing/2014/main" id="{12E938C4-B9EB-6869-FEE0-0EFB58E91FB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169920" y="50909220"/>
          <a:ext cx="99060" cy="99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475</xdr:row>
      <xdr:rowOff>0</xdr:rowOff>
    </xdr:from>
    <xdr:to>
      <xdr:col>0</xdr:col>
      <xdr:colOff>266700</xdr:colOff>
      <xdr:row>475</xdr:row>
      <xdr:rowOff>266700</xdr:rowOff>
    </xdr:to>
    <xdr:pic>
      <xdr:nvPicPr>
        <xdr:cNvPr id="7" name="Grafik 6">
          <a:extLst>
            <a:ext uri="{FF2B5EF4-FFF2-40B4-BE49-F238E27FC236}">
              <a16:creationId xmlns:a16="http://schemas.microsoft.com/office/drawing/2014/main" id="{BFE2FD54-54DC-6DAC-F3AC-E4B43B88903D}"/>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231632760"/>
          <a:ext cx="26670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476</xdr:row>
      <xdr:rowOff>0</xdr:rowOff>
    </xdr:from>
    <xdr:to>
      <xdr:col>0</xdr:col>
      <xdr:colOff>220980</xdr:colOff>
      <xdr:row>477</xdr:row>
      <xdr:rowOff>15240</xdr:rowOff>
    </xdr:to>
    <xdr:pic>
      <xdr:nvPicPr>
        <xdr:cNvPr id="8" name="Grafik 7" descr="icon">
          <a:hlinkClick xmlns:r="http://schemas.openxmlformats.org/officeDocument/2006/relationships" r:id="rId9"/>
          <a:extLst>
            <a:ext uri="{FF2B5EF4-FFF2-40B4-BE49-F238E27FC236}">
              <a16:creationId xmlns:a16="http://schemas.microsoft.com/office/drawing/2014/main" id="{9A09F5E5-7CDC-CA1C-2678-0180AB6E7D41}"/>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233095800"/>
          <a:ext cx="22098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789</xdr:row>
      <xdr:rowOff>0</xdr:rowOff>
    </xdr:from>
    <xdr:to>
      <xdr:col>1</xdr:col>
      <xdr:colOff>45720</xdr:colOff>
      <xdr:row>790</xdr:row>
      <xdr:rowOff>114300</xdr:rowOff>
    </xdr:to>
    <xdr:pic>
      <xdr:nvPicPr>
        <xdr:cNvPr id="9" name="Grafik 8" descr="Wikimedia Foundation">
          <a:hlinkClick xmlns:r="http://schemas.openxmlformats.org/officeDocument/2006/relationships" r:id="rId11"/>
          <a:extLst>
            <a:ext uri="{FF2B5EF4-FFF2-40B4-BE49-F238E27FC236}">
              <a16:creationId xmlns:a16="http://schemas.microsoft.com/office/drawing/2014/main" id="{496373F9-F8C7-5CE0-6E27-23B2DF770C4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746356140"/>
          <a:ext cx="838200" cy="297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790</xdr:row>
      <xdr:rowOff>0</xdr:rowOff>
    </xdr:from>
    <xdr:to>
      <xdr:col>1</xdr:col>
      <xdr:colOff>45720</xdr:colOff>
      <xdr:row>791</xdr:row>
      <xdr:rowOff>114300</xdr:rowOff>
    </xdr:to>
    <xdr:pic>
      <xdr:nvPicPr>
        <xdr:cNvPr id="10" name="Grafik 9" descr="Powered by MediaWiki">
          <a:hlinkClick xmlns:r="http://schemas.openxmlformats.org/officeDocument/2006/relationships" r:id="rId13"/>
          <a:extLst>
            <a:ext uri="{FF2B5EF4-FFF2-40B4-BE49-F238E27FC236}">
              <a16:creationId xmlns:a16="http://schemas.microsoft.com/office/drawing/2014/main" id="{026534E1-47C4-BD84-A3ED-5C5010E01D7E}"/>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0" y="746539020"/>
          <a:ext cx="838200" cy="297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403860</xdr:colOff>
      <xdr:row>2</xdr:row>
      <xdr:rowOff>45720</xdr:rowOff>
    </xdr:from>
    <xdr:to>
      <xdr:col>8</xdr:col>
      <xdr:colOff>220980</xdr:colOff>
      <xdr:row>17</xdr:row>
      <xdr:rowOff>45720</xdr:rowOff>
    </xdr:to>
    <xdr:graphicFrame macro="">
      <xdr:nvGraphicFramePr>
        <xdr:cNvPr id="2" name="Diagramm 1">
          <a:extLst>
            <a:ext uri="{FF2B5EF4-FFF2-40B4-BE49-F238E27FC236}">
              <a16:creationId xmlns:a16="http://schemas.microsoft.com/office/drawing/2014/main" id="{0CD07A77-1524-83CC-E72A-ACD8C2077C1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182880</xdr:colOff>
      <xdr:row>2</xdr:row>
      <xdr:rowOff>87630</xdr:rowOff>
    </xdr:from>
    <xdr:to>
      <xdr:col>10</xdr:col>
      <xdr:colOff>594360</xdr:colOff>
      <xdr:row>17</xdr:row>
      <xdr:rowOff>87630</xdr:rowOff>
    </xdr:to>
    <xdr:graphicFrame macro="">
      <xdr:nvGraphicFramePr>
        <xdr:cNvPr id="2" name="Diagramm 1">
          <a:extLst>
            <a:ext uri="{FF2B5EF4-FFF2-40B4-BE49-F238E27FC236}">
              <a16:creationId xmlns:a16="http://schemas.microsoft.com/office/drawing/2014/main" id="{D5920998-9581-7C2F-CF20-B126D49431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18</xdr:col>
      <xdr:colOff>59169</xdr:colOff>
      <xdr:row>50</xdr:row>
      <xdr:rowOff>21760</xdr:rowOff>
    </xdr:to>
    <xdr:pic>
      <xdr:nvPicPr>
        <xdr:cNvPr id="2" name="Grafik 1">
          <a:extLst>
            <a:ext uri="{FF2B5EF4-FFF2-40B4-BE49-F238E27FC236}">
              <a16:creationId xmlns:a16="http://schemas.microsoft.com/office/drawing/2014/main" id="{502359E8-7112-DB50-20A3-F2F7FB709C4B}"/>
            </a:ext>
          </a:extLst>
        </xdr:cNvPr>
        <xdr:cNvPicPr>
          <a:picLocks noChangeAspect="1"/>
        </xdr:cNvPicPr>
      </xdr:nvPicPr>
      <xdr:blipFill>
        <a:blip xmlns:r="http://schemas.openxmlformats.org/officeDocument/2006/relationships" r:embed="rId1"/>
        <a:stretch>
          <a:fillRect/>
        </a:stretch>
      </xdr:blipFill>
      <xdr:spPr>
        <a:xfrm>
          <a:off x="0" y="365760"/>
          <a:ext cx="14323809" cy="880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219110</xdr:colOff>
      <xdr:row>29</xdr:row>
      <xdr:rowOff>55057</xdr:rowOff>
    </xdr:from>
    <xdr:to>
      <xdr:col>16</xdr:col>
      <xdr:colOff>61406</xdr:colOff>
      <xdr:row>44</xdr:row>
      <xdr:rowOff>76828</xdr:rowOff>
    </xdr:to>
    <xdr:graphicFrame macro="">
      <xdr:nvGraphicFramePr>
        <xdr:cNvPr id="2" name="Diagramm 1">
          <a:extLst>
            <a:ext uri="{FF2B5EF4-FFF2-40B4-BE49-F238E27FC236}">
              <a16:creationId xmlns:a16="http://schemas.microsoft.com/office/drawing/2014/main" id="{49D08FCF-102E-A5F2-38C4-9E0C0D65FB4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281215</xdr:colOff>
      <xdr:row>45</xdr:row>
      <xdr:rowOff>39006</xdr:rowOff>
    </xdr:from>
    <xdr:to>
      <xdr:col>16</xdr:col>
      <xdr:colOff>117929</xdr:colOff>
      <xdr:row>60</xdr:row>
      <xdr:rowOff>60778</xdr:rowOff>
    </xdr:to>
    <xdr:graphicFrame macro="">
      <xdr:nvGraphicFramePr>
        <xdr:cNvPr id="3" name="Diagramm 2">
          <a:extLst>
            <a:ext uri="{FF2B5EF4-FFF2-40B4-BE49-F238E27FC236}">
              <a16:creationId xmlns:a16="http://schemas.microsoft.com/office/drawing/2014/main" id="{4E78BC22-15B7-4C8E-42BB-34CE5445AC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320040</xdr:colOff>
      <xdr:row>3</xdr:row>
      <xdr:rowOff>22860</xdr:rowOff>
    </xdr:to>
    <xdr:pic>
      <xdr:nvPicPr>
        <xdr:cNvPr id="2" name="Grafik 1" descr="COCO">
          <a:extLst>
            <a:ext uri="{FF2B5EF4-FFF2-40B4-BE49-F238E27FC236}">
              <a16:creationId xmlns:a16="http://schemas.microsoft.com/office/drawing/2014/main" id="{AA65020E-47C7-C053-1A8A-AA0E5296ED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ttd" refreshedDate="45019.849336689818" createdVersion="8" refreshedVersion="8" minRefreshableVersion="3" recordCount="98" xr:uid="{C5FF5248-A884-498C-90B8-F42B4B413C9B}">
  <cacheSource type="worksheet">
    <worksheetSource ref="B2:B100" sheet="initial years"/>
  </cacheSource>
  <cacheFields count="1">
    <cacheField name="Initial release year" numFmtId="0">
      <sharedItems containsSemiMixedTypes="0" containsString="0" containsNumber="1" containsInteger="1" minValue="1993" maxValue="2021" count="23">
        <n v="2021"/>
        <n v="2006"/>
        <n v="2001"/>
        <n v="2007"/>
        <n v="2011"/>
        <n v="2002"/>
        <n v="2003"/>
        <n v="2010"/>
        <n v="2015"/>
        <n v="2000"/>
        <n v="2008"/>
        <n v="1993"/>
        <n v="2004"/>
        <n v="2016"/>
        <n v="2009"/>
        <n v="2005"/>
        <n v="1999"/>
        <n v="2019"/>
        <n v="2012"/>
        <n v="2017"/>
        <n v="2013"/>
        <n v="1998"/>
        <n v="1995"/>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ttd" refreshedDate="45019.852849768518" createdVersion="8" refreshedVersion="8" minRefreshableVersion="3" recordCount="98" xr:uid="{8C71D624-615E-46CE-B640-C0D4399BEC59}">
  <cacheSource type="worksheet">
    <worksheetSource ref="A2:C100" sheet="initial years"/>
  </cacheSource>
  <cacheFields count="3">
    <cacheField name="id" numFmtId="0">
      <sharedItems containsSemiMixedTypes="0" containsString="0" containsNumber="1" containsInteger="1" minValue="1" maxValue="98"/>
    </cacheField>
    <cacheField name="Initial release year" numFmtId="0">
      <sharedItems containsSemiMixedTypes="0" containsString="0" containsNumber="1" containsInteger="1" minValue="1993" maxValue="2021" count="23">
        <n v="2021"/>
        <n v="2006"/>
        <n v="2001"/>
        <n v="2007"/>
        <n v="2011"/>
        <n v="2002"/>
        <n v="2003"/>
        <n v="2010"/>
        <n v="2015"/>
        <n v="2000"/>
        <n v="2008"/>
        <n v="1993"/>
        <n v="2004"/>
        <n v="2016"/>
        <n v="2009"/>
        <n v="2005"/>
        <n v="1999"/>
        <n v="2019"/>
        <n v="2012"/>
        <n v="2017"/>
        <n v="2013"/>
        <n v="1998"/>
        <n v="1995"/>
      </sharedItems>
    </cacheField>
    <cacheField name="Status" numFmtId="0">
      <sharedItems count="4">
        <s v="Active"/>
        <s v="Inactive"/>
        <s v="?"/>
        <s v="Active[32]"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ttd" refreshedDate="45019.859040972224" createdVersion="8" refreshedVersion="8" minRefreshableVersion="3" recordCount="231" xr:uid="{45760043-4222-406D-9157-0C2589016E80}">
  <cacheSource type="worksheet">
    <worksheetSource ref="B3:G234" sheet="raw data2 (2)"/>
  </cacheSource>
  <cacheFields count="6">
    <cacheField name="Linux: (VilĂˇgszerte)" numFmtId="0">
      <sharedItems containsSemiMixedTypes="0" containsString="0" containsNumber="1" containsInteger="1" minValue="3" maxValue="49"/>
    </cacheField>
    <cacheField name="Windows: (VilĂˇgszerte)" numFmtId="0">
      <sharedItems containsSemiMixedTypes="0" containsString="0" containsNumber="1" containsInteger="1" minValue="16" maxValue="100"/>
    </cacheField>
    <cacheField name="macOS: (VilĂˇgszerte)" numFmtId="0">
      <sharedItems containsSemiMixedTypes="0" containsString="0" containsNumber="1" containsInteger="1" minValue="6" maxValue="24"/>
    </cacheField>
    <cacheField name="iOS: (VilĂˇgszerte)" numFmtId="0">
      <sharedItems containsSemiMixedTypes="0" containsString="0" containsNumber="1" minValue="0.5" maxValue="29"/>
    </cacheField>
    <cacheField name="Android: (VilĂˇgszerte)" numFmtId="0">
      <sharedItems containsSemiMixedTypes="0" containsString="0" containsNumber="1" minValue="0.5" maxValue="53"/>
    </cacheField>
    <cacheField name="year" numFmtId="0">
      <sharedItems containsSemiMixedTypes="0" containsString="0" containsNumber="1" containsInteger="1" minValue="2004" maxValue="2023" count="20">
        <n v="2004"/>
        <n v="2005"/>
        <n v="2006"/>
        <n v="2007"/>
        <n v="2008"/>
        <n v="2009"/>
        <n v="2010"/>
        <n v="2011"/>
        <n v="2012"/>
        <n v="2013"/>
        <n v="2014"/>
        <n v="2015"/>
        <n v="2016"/>
        <n v="2017"/>
        <n v="2018"/>
        <n v="2019"/>
        <n v="2020"/>
        <n v="2021"/>
        <n v="2022"/>
        <n v="2023"/>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8">
  <r>
    <x v="0"/>
  </r>
  <r>
    <x v="1"/>
  </r>
  <r>
    <x v="2"/>
  </r>
  <r>
    <x v="3"/>
  </r>
  <r>
    <x v="4"/>
  </r>
  <r>
    <x v="5"/>
  </r>
  <r>
    <x v="5"/>
  </r>
  <r>
    <x v="4"/>
  </r>
  <r>
    <x v="3"/>
  </r>
  <r>
    <x v="6"/>
  </r>
  <r>
    <x v="7"/>
  </r>
  <r>
    <x v="4"/>
  </r>
  <r>
    <x v="8"/>
  </r>
  <r>
    <x v="9"/>
  </r>
  <r>
    <x v="10"/>
  </r>
  <r>
    <x v="6"/>
  </r>
  <r>
    <x v="11"/>
  </r>
  <r>
    <x v="12"/>
  </r>
  <r>
    <x v="13"/>
  </r>
  <r>
    <x v="12"/>
  </r>
  <r>
    <x v="14"/>
  </r>
  <r>
    <x v="15"/>
  </r>
  <r>
    <x v="4"/>
  </r>
  <r>
    <x v="16"/>
  </r>
  <r>
    <x v="14"/>
  </r>
  <r>
    <x v="17"/>
  </r>
  <r>
    <x v="6"/>
  </r>
  <r>
    <x v="2"/>
  </r>
  <r>
    <x v="5"/>
  </r>
  <r>
    <x v="18"/>
  </r>
  <r>
    <x v="1"/>
  </r>
  <r>
    <x v="15"/>
  </r>
  <r>
    <x v="19"/>
  </r>
  <r>
    <x v="20"/>
  </r>
  <r>
    <x v="9"/>
  </r>
  <r>
    <x v="10"/>
  </r>
  <r>
    <x v="15"/>
  </r>
  <r>
    <x v="7"/>
  </r>
  <r>
    <x v="2"/>
  </r>
  <r>
    <x v="1"/>
  </r>
  <r>
    <x v="18"/>
  </r>
  <r>
    <x v="7"/>
  </r>
  <r>
    <x v="21"/>
  </r>
  <r>
    <x v="18"/>
  </r>
  <r>
    <x v="6"/>
  </r>
  <r>
    <x v="9"/>
  </r>
  <r>
    <x v="10"/>
  </r>
  <r>
    <x v="14"/>
  </r>
  <r>
    <x v="6"/>
  </r>
  <r>
    <x v="6"/>
  </r>
  <r>
    <x v="4"/>
  </r>
  <r>
    <x v="1"/>
  </r>
  <r>
    <x v="3"/>
  </r>
  <r>
    <x v="20"/>
  </r>
  <r>
    <x v="1"/>
  </r>
  <r>
    <x v="14"/>
  </r>
  <r>
    <x v="15"/>
  </r>
  <r>
    <x v="20"/>
  </r>
  <r>
    <x v="15"/>
  </r>
  <r>
    <x v="3"/>
  </r>
  <r>
    <x v="6"/>
  </r>
  <r>
    <x v="19"/>
  </r>
  <r>
    <x v="15"/>
  </r>
  <r>
    <x v="7"/>
  </r>
  <r>
    <x v="6"/>
  </r>
  <r>
    <x v="14"/>
  </r>
  <r>
    <x v="18"/>
  </r>
  <r>
    <x v="5"/>
  </r>
  <r>
    <x v="22"/>
  </r>
  <r>
    <x v="9"/>
  </r>
  <r>
    <x v="0"/>
  </r>
  <r>
    <x v="4"/>
  </r>
  <r>
    <x v="15"/>
  </r>
  <r>
    <x v="14"/>
  </r>
  <r>
    <x v="12"/>
  </r>
  <r>
    <x v="11"/>
  </r>
  <r>
    <x v="5"/>
  </r>
  <r>
    <x v="10"/>
  </r>
  <r>
    <x v="15"/>
  </r>
  <r>
    <x v="20"/>
  </r>
  <r>
    <x v="18"/>
  </r>
  <r>
    <x v="5"/>
  </r>
  <r>
    <x v="20"/>
  </r>
  <r>
    <x v="9"/>
  </r>
  <r>
    <x v="14"/>
  </r>
  <r>
    <x v="14"/>
  </r>
  <r>
    <x v="15"/>
  </r>
  <r>
    <x v="10"/>
  </r>
  <r>
    <x v="12"/>
  </r>
  <r>
    <x v="12"/>
  </r>
  <r>
    <x v="9"/>
  </r>
  <r>
    <x v="16"/>
  </r>
  <r>
    <x v="10"/>
  </r>
  <r>
    <x v="3"/>
  </r>
  <r>
    <x v="2"/>
  </r>
  <r>
    <x v="15"/>
  </r>
  <r>
    <x v="12"/>
  </r>
  <r>
    <x v="14"/>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8">
  <r>
    <n v="1"/>
    <x v="0"/>
    <x v="0"/>
  </r>
  <r>
    <n v="2"/>
    <x v="1"/>
    <x v="0"/>
  </r>
  <r>
    <n v="3"/>
    <x v="2"/>
    <x v="0"/>
  </r>
  <r>
    <n v="4"/>
    <x v="3"/>
    <x v="0"/>
  </r>
  <r>
    <n v="5"/>
    <x v="4"/>
    <x v="0"/>
  </r>
  <r>
    <n v="6"/>
    <x v="5"/>
    <x v="0"/>
  </r>
  <r>
    <n v="7"/>
    <x v="5"/>
    <x v="1"/>
  </r>
  <r>
    <n v="8"/>
    <x v="4"/>
    <x v="0"/>
  </r>
  <r>
    <n v="9"/>
    <x v="3"/>
    <x v="0"/>
  </r>
  <r>
    <n v="10"/>
    <x v="6"/>
    <x v="1"/>
  </r>
  <r>
    <n v="11"/>
    <x v="7"/>
    <x v="1"/>
  </r>
  <r>
    <n v="12"/>
    <x v="4"/>
    <x v="0"/>
  </r>
  <r>
    <n v="13"/>
    <x v="8"/>
    <x v="0"/>
  </r>
  <r>
    <n v="14"/>
    <x v="9"/>
    <x v="0"/>
  </r>
  <r>
    <n v="15"/>
    <x v="10"/>
    <x v="1"/>
  </r>
  <r>
    <n v="16"/>
    <x v="6"/>
    <x v="1"/>
  </r>
  <r>
    <n v="17"/>
    <x v="11"/>
    <x v="0"/>
  </r>
  <r>
    <n v="18"/>
    <x v="12"/>
    <x v="0"/>
  </r>
  <r>
    <n v="19"/>
    <x v="13"/>
    <x v="0"/>
  </r>
  <r>
    <n v="20"/>
    <x v="12"/>
    <x v="0"/>
  </r>
  <r>
    <n v="21"/>
    <x v="14"/>
    <x v="0"/>
  </r>
  <r>
    <n v="22"/>
    <x v="15"/>
    <x v="1"/>
  </r>
  <r>
    <n v="23"/>
    <x v="4"/>
    <x v="0"/>
  </r>
  <r>
    <n v="24"/>
    <x v="16"/>
    <x v="0"/>
  </r>
  <r>
    <n v="25"/>
    <x v="14"/>
    <x v="1"/>
  </r>
  <r>
    <n v="26"/>
    <x v="17"/>
    <x v="0"/>
  </r>
  <r>
    <n v="27"/>
    <x v="6"/>
    <x v="0"/>
  </r>
  <r>
    <n v="28"/>
    <x v="2"/>
    <x v="0"/>
  </r>
  <r>
    <n v="29"/>
    <x v="5"/>
    <x v="0"/>
  </r>
  <r>
    <n v="30"/>
    <x v="18"/>
    <x v="0"/>
  </r>
  <r>
    <n v="31"/>
    <x v="1"/>
    <x v="1"/>
  </r>
  <r>
    <n v="32"/>
    <x v="15"/>
    <x v="0"/>
  </r>
  <r>
    <n v="33"/>
    <x v="19"/>
    <x v="0"/>
  </r>
  <r>
    <n v="34"/>
    <x v="20"/>
    <x v="0"/>
  </r>
  <r>
    <n v="35"/>
    <x v="9"/>
    <x v="0"/>
  </r>
  <r>
    <n v="36"/>
    <x v="10"/>
    <x v="1"/>
  </r>
  <r>
    <n v="37"/>
    <x v="15"/>
    <x v="1"/>
  </r>
  <r>
    <n v="38"/>
    <x v="7"/>
    <x v="0"/>
  </r>
  <r>
    <n v="39"/>
    <x v="2"/>
    <x v="0"/>
  </r>
  <r>
    <n v="40"/>
    <x v="1"/>
    <x v="0"/>
  </r>
  <r>
    <n v="41"/>
    <x v="18"/>
    <x v="0"/>
  </r>
  <r>
    <n v="42"/>
    <x v="7"/>
    <x v="0"/>
  </r>
  <r>
    <n v="43"/>
    <x v="21"/>
    <x v="1"/>
  </r>
  <r>
    <n v="44"/>
    <x v="18"/>
    <x v="0"/>
  </r>
  <r>
    <n v="45"/>
    <x v="6"/>
    <x v="1"/>
  </r>
  <r>
    <n v="46"/>
    <x v="9"/>
    <x v="0"/>
  </r>
  <r>
    <n v="47"/>
    <x v="10"/>
    <x v="1"/>
  </r>
  <r>
    <n v="48"/>
    <x v="14"/>
    <x v="0"/>
  </r>
  <r>
    <n v="49"/>
    <x v="6"/>
    <x v="0"/>
  </r>
  <r>
    <n v="50"/>
    <x v="6"/>
    <x v="0"/>
  </r>
  <r>
    <n v="51"/>
    <x v="4"/>
    <x v="1"/>
  </r>
  <r>
    <n v="52"/>
    <x v="1"/>
    <x v="0"/>
  </r>
  <r>
    <n v="53"/>
    <x v="3"/>
    <x v="0"/>
  </r>
  <r>
    <n v="54"/>
    <x v="20"/>
    <x v="0"/>
  </r>
  <r>
    <n v="55"/>
    <x v="1"/>
    <x v="0"/>
  </r>
  <r>
    <n v="56"/>
    <x v="14"/>
    <x v="0"/>
  </r>
  <r>
    <n v="57"/>
    <x v="15"/>
    <x v="0"/>
  </r>
  <r>
    <n v="58"/>
    <x v="20"/>
    <x v="0"/>
  </r>
  <r>
    <n v="59"/>
    <x v="15"/>
    <x v="1"/>
  </r>
  <r>
    <n v="60"/>
    <x v="3"/>
    <x v="0"/>
  </r>
  <r>
    <n v="61"/>
    <x v="6"/>
    <x v="0"/>
  </r>
  <r>
    <n v="62"/>
    <x v="19"/>
    <x v="0"/>
  </r>
  <r>
    <n v="63"/>
    <x v="15"/>
    <x v="0"/>
  </r>
  <r>
    <n v="64"/>
    <x v="7"/>
    <x v="0"/>
  </r>
  <r>
    <n v="65"/>
    <x v="6"/>
    <x v="0"/>
  </r>
  <r>
    <n v="66"/>
    <x v="14"/>
    <x v="0"/>
  </r>
  <r>
    <n v="67"/>
    <x v="18"/>
    <x v="0"/>
  </r>
  <r>
    <n v="68"/>
    <x v="5"/>
    <x v="0"/>
  </r>
  <r>
    <n v="69"/>
    <x v="22"/>
    <x v="1"/>
  </r>
  <r>
    <n v="70"/>
    <x v="9"/>
    <x v="0"/>
  </r>
  <r>
    <n v="71"/>
    <x v="0"/>
    <x v="0"/>
  </r>
  <r>
    <n v="72"/>
    <x v="4"/>
    <x v="0"/>
  </r>
  <r>
    <n v="73"/>
    <x v="15"/>
    <x v="0"/>
  </r>
  <r>
    <n v="74"/>
    <x v="14"/>
    <x v="0"/>
  </r>
  <r>
    <n v="75"/>
    <x v="12"/>
    <x v="1"/>
  </r>
  <r>
    <n v="76"/>
    <x v="11"/>
    <x v="0"/>
  </r>
  <r>
    <n v="77"/>
    <x v="5"/>
    <x v="0"/>
  </r>
  <r>
    <n v="78"/>
    <x v="10"/>
    <x v="0"/>
  </r>
  <r>
    <n v="79"/>
    <x v="15"/>
    <x v="0"/>
  </r>
  <r>
    <n v="80"/>
    <x v="20"/>
    <x v="0"/>
  </r>
  <r>
    <n v="81"/>
    <x v="18"/>
    <x v="0"/>
  </r>
  <r>
    <n v="82"/>
    <x v="5"/>
    <x v="0"/>
  </r>
  <r>
    <n v="83"/>
    <x v="20"/>
    <x v="0"/>
  </r>
  <r>
    <n v="84"/>
    <x v="9"/>
    <x v="0"/>
  </r>
  <r>
    <n v="85"/>
    <x v="14"/>
    <x v="0"/>
  </r>
  <r>
    <n v="86"/>
    <x v="14"/>
    <x v="0"/>
  </r>
  <r>
    <n v="87"/>
    <x v="15"/>
    <x v="0"/>
  </r>
  <r>
    <n v="88"/>
    <x v="10"/>
    <x v="0"/>
  </r>
  <r>
    <n v="89"/>
    <x v="12"/>
    <x v="0"/>
  </r>
  <r>
    <n v="90"/>
    <x v="12"/>
    <x v="0"/>
  </r>
  <r>
    <n v="91"/>
    <x v="9"/>
    <x v="1"/>
  </r>
  <r>
    <n v="92"/>
    <x v="16"/>
    <x v="1"/>
  </r>
  <r>
    <n v="93"/>
    <x v="10"/>
    <x v="0"/>
  </r>
  <r>
    <n v="94"/>
    <x v="3"/>
    <x v="1"/>
  </r>
  <r>
    <n v="95"/>
    <x v="2"/>
    <x v="1"/>
  </r>
  <r>
    <n v="96"/>
    <x v="15"/>
    <x v="2"/>
  </r>
  <r>
    <n v="97"/>
    <x v="12"/>
    <x v="0"/>
  </r>
  <r>
    <n v="98"/>
    <x v="14"/>
    <x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1">
  <r>
    <n v="49"/>
    <n v="100"/>
    <n v="22"/>
    <n v="0.5"/>
    <n v="0.5"/>
    <x v="0"/>
  </r>
  <r>
    <n v="48"/>
    <n v="97"/>
    <n v="20"/>
    <n v="0.5"/>
    <n v="0.5"/>
    <x v="0"/>
  </r>
  <r>
    <n v="47"/>
    <n v="91"/>
    <n v="20"/>
    <n v="0.5"/>
    <n v="0.5"/>
    <x v="0"/>
  </r>
  <r>
    <n v="44"/>
    <n v="92"/>
    <n v="19"/>
    <n v="0.5"/>
    <n v="0.5"/>
    <x v="0"/>
  </r>
  <r>
    <n v="44"/>
    <n v="94"/>
    <n v="19"/>
    <n v="0.5"/>
    <n v="0.5"/>
    <x v="0"/>
  </r>
  <r>
    <n v="45"/>
    <n v="90"/>
    <n v="19"/>
    <n v="0.5"/>
    <n v="0.5"/>
    <x v="0"/>
  </r>
  <r>
    <n v="43"/>
    <n v="85"/>
    <n v="19"/>
    <n v="0.5"/>
    <n v="0.5"/>
    <x v="0"/>
  </r>
  <r>
    <n v="45"/>
    <n v="92"/>
    <n v="19"/>
    <n v="0.5"/>
    <n v="0.5"/>
    <x v="0"/>
  </r>
  <r>
    <n v="40"/>
    <n v="94"/>
    <n v="19"/>
    <n v="0.5"/>
    <n v="0.5"/>
    <x v="0"/>
  </r>
  <r>
    <n v="41"/>
    <n v="88"/>
    <n v="19"/>
    <n v="0.5"/>
    <n v="0.5"/>
    <x v="0"/>
  </r>
  <r>
    <n v="39"/>
    <n v="90"/>
    <n v="20"/>
    <n v="0.5"/>
    <n v="0.5"/>
    <x v="0"/>
  </r>
  <r>
    <n v="37"/>
    <n v="78"/>
    <n v="20"/>
    <n v="0.5"/>
    <n v="0.5"/>
    <x v="0"/>
  </r>
  <r>
    <n v="37"/>
    <n v="84"/>
    <n v="21"/>
    <n v="0.5"/>
    <n v="0.5"/>
    <x v="1"/>
  </r>
  <r>
    <n v="36"/>
    <n v="83"/>
    <n v="20"/>
    <n v="0.5"/>
    <n v="0.5"/>
    <x v="1"/>
  </r>
  <r>
    <n v="37"/>
    <n v="73"/>
    <n v="19"/>
    <n v="0.5"/>
    <n v="0.5"/>
    <x v="1"/>
  </r>
  <r>
    <n v="32"/>
    <n v="72"/>
    <n v="19"/>
    <n v="0.5"/>
    <n v="0.5"/>
    <x v="1"/>
  </r>
  <r>
    <n v="32"/>
    <n v="70"/>
    <n v="21"/>
    <n v="0.5"/>
    <n v="0.5"/>
    <x v="1"/>
  </r>
  <r>
    <n v="32"/>
    <n v="70"/>
    <n v="19"/>
    <n v="0.5"/>
    <n v="0.5"/>
    <x v="1"/>
  </r>
  <r>
    <n v="31"/>
    <n v="73"/>
    <n v="19"/>
    <n v="0.5"/>
    <n v="0.5"/>
    <x v="1"/>
  </r>
  <r>
    <n v="32"/>
    <n v="75"/>
    <n v="21"/>
    <n v="0.5"/>
    <n v="0.5"/>
    <x v="1"/>
  </r>
  <r>
    <n v="30"/>
    <n v="66"/>
    <n v="20"/>
    <n v="0.5"/>
    <n v="0.5"/>
    <x v="1"/>
  </r>
  <r>
    <n v="30"/>
    <n v="70"/>
    <n v="19"/>
    <n v="0.5"/>
    <n v="0.5"/>
    <x v="1"/>
  </r>
  <r>
    <n v="30"/>
    <n v="64"/>
    <n v="19"/>
    <n v="0.5"/>
    <n v="0.5"/>
    <x v="1"/>
  </r>
  <r>
    <n v="26"/>
    <n v="68"/>
    <n v="19"/>
    <n v="0.5"/>
    <n v="0.5"/>
    <x v="1"/>
  </r>
  <r>
    <n v="27"/>
    <n v="67"/>
    <n v="20"/>
    <n v="0.5"/>
    <n v="0.5"/>
    <x v="2"/>
  </r>
  <r>
    <n v="27"/>
    <n v="64"/>
    <n v="19"/>
    <n v="0.5"/>
    <n v="0.5"/>
    <x v="2"/>
  </r>
  <r>
    <n v="25"/>
    <n v="62"/>
    <n v="17"/>
    <n v="0.5"/>
    <n v="0.5"/>
    <x v="2"/>
  </r>
  <r>
    <n v="24"/>
    <n v="56"/>
    <n v="18"/>
    <n v="0.5"/>
    <n v="0.5"/>
    <x v="2"/>
  </r>
  <r>
    <n v="23"/>
    <n v="57"/>
    <n v="16"/>
    <n v="0.5"/>
    <n v="0.5"/>
    <x v="2"/>
  </r>
  <r>
    <n v="24"/>
    <n v="63"/>
    <n v="18"/>
    <n v="0.5"/>
    <n v="0.5"/>
    <x v="2"/>
  </r>
  <r>
    <n v="24"/>
    <n v="60"/>
    <n v="18"/>
    <n v="0.5"/>
    <n v="0.5"/>
    <x v="2"/>
  </r>
  <r>
    <n v="23"/>
    <n v="62"/>
    <n v="20"/>
    <n v="0.5"/>
    <n v="0.5"/>
    <x v="2"/>
  </r>
  <r>
    <n v="23"/>
    <n v="62"/>
    <n v="20"/>
    <n v="0.5"/>
    <n v="0.5"/>
    <x v="2"/>
  </r>
  <r>
    <n v="24"/>
    <n v="60"/>
    <n v="20"/>
    <n v="0.5"/>
    <n v="0.5"/>
    <x v="2"/>
  </r>
  <r>
    <n v="24"/>
    <n v="60"/>
    <n v="20"/>
    <n v="0.5"/>
    <n v="0.5"/>
    <x v="2"/>
  </r>
  <r>
    <n v="22"/>
    <n v="61"/>
    <n v="20"/>
    <n v="0.5"/>
    <n v="0.5"/>
    <x v="2"/>
  </r>
  <r>
    <n v="22"/>
    <n v="63"/>
    <n v="21"/>
    <n v="0.5"/>
    <n v="0.5"/>
    <x v="3"/>
  </r>
  <r>
    <n v="23"/>
    <n v="68"/>
    <n v="22"/>
    <n v="0.5"/>
    <n v="0.5"/>
    <x v="3"/>
  </r>
  <r>
    <n v="23"/>
    <n v="61"/>
    <n v="20"/>
    <n v="0.5"/>
    <n v="0.5"/>
    <x v="3"/>
  </r>
  <r>
    <n v="22"/>
    <n v="56"/>
    <n v="19"/>
    <n v="0.5"/>
    <n v="0.5"/>
    <x v="3"/>
  </r>
  <r>
    <n v="22"/>
    <n v="53"/>
    <n v="18"/>
    <n v="0.5"/>
    <n v="0.5"/>
    <x v="3"/>
  </r>
  <r>
    <n v="21"/>
    <n v="54"/>
    <n v="19"/>
    <n v="0.5"/>
    <n v="0.5"/>
    <x v="3"/>
  </r>
  <r>
    <n v="19"/>
    <n v="53"/>
    <n v="18"/>
    <n v="0.5"/>
    <n v="0.5"/>
    <x v="3"/>
  </r>
  <r>
    <n v="19"/>
    <n v="53"/>
    <n v="19"/>
    <n v="0.5"/>
    <n v="0.5"/>
    <x v="3"/>
  </r>
  <r>
    <n v="20"/>
    <n v="52"/>
    <n v="20"/>
    <n v="0.5"/>
    <n v="0.5"/>
    <x v="3"/>
  </r>
  <r>
    <n v="21"/>
    <n v="52"/>
    <n v="20"/>
    <n v="0.5"/>
    <n v="0.5"/>
    <x v="3"/>
  </r>
  <r>
    <n v="21"/>
    <n v="52"/>
    <n v="21"/>
    <n v="0.5"/>
    <n v="1"/>
    <x v="3"/>
  </r>
  <r>
    <n v="19"/>
    <n v="53"/>
    <n v="22"/>
    <n v="0.5"/>
    <n v="0.5"/>
    <x v="3"/>
  </r>
  <r>
    <n v="18"/>
    <n v="53"/>
    <n v="22"/>
    <n v="0.5"/>
    <n v="0.5"/>
    <x v="4"/>
  </r>
  <r>
    <n v="17"/>
    <n v="50"/>
    <n v="20"/>
    <n v="0.5"/>
    <n v="0.5"/>
    <x v="4"/>
  </r>
  <r>
    <n v="17"/>
    <n v="51"/>
    <n v="20"/>
    <n v="0.5"/>
    <n v="0.5"/>
    <x v="4"/>
  </r>
  <r>
    <n v="17"/>
    <n v="49"/>
    <n v="19"/>
    <n v="0.5"/>
    <n v="0.5"/>
    <x v="4"/>
  </r>
  <r>
    <n v="17"/>
    <n v="49"/>
    <n v="19"/>
    <n v="0.5"/>
    <n v="0.5"/>
    <x v="4"/>
  </r>
  <r>
    <n v="17"/>
    <n v="48"/>
    <n v="20"/>
    <n v="0.5"/>
    <n v="0.5"/>
    <x v="4"/>
  </r>
  <r>
    <n v="17"/>
    <n v="48"/>
    <n v="20"/>
    <n v="0.5"/>
    <n v="0.5"/>
    <x v="4"/>
  </r>
  <r>
    <n v="16"/>
    <n v="51"/>
    <n v="20"/>
    <n v="0.5"/>
    <n v="1"/>
    <x v="4"/>
  </r>
  <r>
    <n v="16"/>
    <n v="47"/>
    <n v="20"/>
    <n v="0.5"/>
    <n v="1"/>
    <x v="4"/>
  </r>
  <r>
    <n v="16"/>
    <n v="51"/>
    <n v="20"/>
    <n v="0.5"/>
    <n v="1"/>
    <x v="4"/>
  </r>
  <r>
    <n v="16"/>
    <n v="48"/>
    <n v="20"/>
    <n v="0.5"/>
    <n v="1"/>
    <x v="4"/>
  </r>
  <r>
    <n v="16"/>
    <n v="52"/>
    <n v="21"/>
    <n v="0.5"/>
    <n v="1"/>
    <x v="4"/>
  </r>
  <r>
    <n v="15"/>
    <n v="61"/>
    <n v="21"/>
    <n v="0.5"/>
    <n v="1"/>
    <x v="5"/>
  </r>
  <r>
    <n v="15"/>
    <n v="53"/>
    <n v="20"/>
    <n v="0.5"/>
    <n v="1"/>
    <x v="5"/>
  </r>
  <r>
    <n v="16"/>
    <n v="53"/>
    <n v="20"/>
    <n v="0.5"/>
    <n v="1"/>
    <x v="5"/>
  </r>
  <r>
    <n v="14"/>
    <n v="52"/>
    <n v="19"/>
    <n v="0.5"/>
    <n v="1"/>
    <x v="5"/>
  </r>
  <r>
    <n v="14"/>
    <n v="56"/>
    <n v="18"/>
    <n v="0.5"/>
    <n v="2"/>
    <x v="5"/>
  </r>
  <r>
    <n v="13"/>
    <n v="52"/>
    <n v="19"/>
    <n v="1"/>
    <n v="2"/>
    <x v="5"/>
  </r>
  <r>
    <n v="13"/>
    <n v="57"/>
    <n v="19"/>
    <n v="0.5"/>
    <n v="2"/>
    <x v="5"/>
  </r>
  <r>
    <n v="12"/>
    <n v="56"/>
    <n v="21"/>
    <n v="0.5"/>
    <n v="2"/>
    <x v="5"/>
  </r>
  <r>
    <n v="13"/>
    <n v="57"/>
    <n v="22"/>
    <n v="0.5"/>
    <n v="2"/>
    <x v="5"/>
  </r>
  <r>
    <n v="13"/>
    <n v="75"/>
    <n v="21"/>
    <n v="0.5"/>
    <n v="4"/>
    <x v="5"/>
  </r>
  <r>
    <n v="13"/>
    <n v="76"/>
    <n v="20"/>
    <n v="0.5"/>
    <n v="5"/>
    <x v="5"/>
  </r>
  <r>
    <n v="12"/>
    <n v="71"/>
    <n v="22"/>
    <n v="0.5"/>
    <n v="5"/>
    <x v="5"/>
  </r>
  <r>
    <n v="12"/>
    <n v="75"/>
    <n v="21"/>
    <n v="0.5"/>
    <n v="5"/>
    <x v="6"/>
  </r>
  <r>
    <n v="11"/>
    <n v="71"/>
    <n v="21"/>
    <n v="0.5"/>
    <n v="5"/>
    <x v="6"/>
  </r>
  <r>
    <n v="12"/>
    <n v="67"/>
    <n v="20"/>
    <n v="0.5"/>
    <n v="6"/>
    <x v="6"/>
  </r>
  <r>
    <n v="11"/>
    <n v="62"/>
    <n v="20"/>
    <n v="1"/>
    <n v="7"/>
    <x v="6"/>
  </r>
  <r>
    <n v="12"/>
    <n v="61"/>
    <n v="20"/>
    <n v="1"/>
    <n v="9"/>
    <x v="6"/>
  </r>
  <r>
    <n v="11"/>
    <n v="60"/>
    <n v="20"/>
    <n v="2"/>
    <n v="11"/>
    <x v="6"/>
  </r>
  <r>
    <n v="10"/>
    <n v="58"/>
    <n v="19"/>
    <n v="1"/>
    <n v="13"/>
    <x v="6"/>
  </r>
  <r>
    <n v="10"/>
    <n v="60"/>
    <n v="19"/>
    <n v="1"/>
    <n v="17"/>
    <x v="6"/>
  </r>
  <r>
    <n v="10"/>
    <n v="60"/>
    <n v="20"/>
    <n v="2"/>
    <n v="16"/>
    <x v="6"/>
  </r>
  <r>
    <n v="11"/>
    <n v="61"/>
    <n v="22"/>
    <n v="2"/>
    <n v="16"/>
    <x v="6"/>
  </r>
  <r>
    <n v="10"/>
    <n v="61"/>
    <n v="20"/>
    <n v="3"/>
    <n v="18"/>
    <x v="6"/>
  </r>
  <r>
    <n v="10"/>
    <n v="59"/>
    <n v="21"/>
    <n v="2"/>
    <n v="22"/>
    <x v="6"/>
  </r>
  <r>
    <n v="9"/>
    <n v="55"/>
    <n v="23"/>
    <n v="2"/>
    <n v="21"/>
    <x v="7"/>
  </r>
  <r>
    <n v="9"/>
    <n v="60"/>
    <n v="21"/>
    <n v="2"/>
    <n v="21"/>
    <x v="7"/>
  </r>
  <r>
    <n v="10"/>
    <n v="56"/>
    <n v="21"/>
    <n v="3"/>
    <n v="21"/>
    <x v="7"/>
  </r>
  <r>
    <n v="9"/>
    <n v="54"/>
    <n v="20"/>
    <n v="2"/>
    <n v="23"/>
    <x v="7"/>
  </r>
  <r>
    <n v="9"/>
    <n v="54"/>
    <n v="20"/>
    <n v="2"/>
    <n v="24"/>
    <x v="7"/>
  </r>
  <r>
    <n v="9"/>
    <n v="54"/>
    <n v="20"/>
    <n v="3"/>
    <n v="27"/>
    <x v="7"/>
  </r>
  <r>
    <n v="8"/>
    <n v="53"/>
    <n v="23"/>
    <n v="3"/>
    <n v="28"/>
    <x v="7"/>
  </r>
  <r>
    <n v="9"/>
    <n v="56"/>
    <n v="24"/>
    <n v="3"/>
    <n v="30"/>
    <x v="7"/>
  </r>
  <r>
    <n v="9"/>
    <n v="56"/>
    <n v="21"/>
    <n v="3"/>
    <n v="30"/>
    <x v="7"/>
  </r>
  <r>
    <n v="9"/>
    <n v="54"/>
    <n v="23"/>
    <n v="13"/>
    <n v="33"/>
    <x v="7"/>
  </r>
  <r>
    <n v="8"/>
    <n v="54"/>
    <n v="21"/>
    <n v="7"/>
    <n v="34"/>
    <x v="7"/>
  </r>
  <r>
    <n v="8"/>
    <n v="53"/>
    <n v="22"/>
    <n v="7"/>
    <n v="41"/>
    <x v="7"/>
  </r>
  <r>
    <n v="8"/>
    <n v="53"/>
    <n v="21"/>
    <n v="6"/>
    <n v="38"/>
    <x v="8"/>
  </r>
  <r>
    <n v="8"/>
    <n v="51"/>
    <n v="20"/>
    <n v="4"/>
    <n v="36"/>
    <x v="8"/>
  </r>
  <r>
    <n v="8"/>
    <n v="53"/>
    <n v="19"/>
    <n v="5"/>
    <n v="38"/>
    <x v="8"/>
  </r>
  <r>
    <n v="8"/>
    <n v="48"/>
    <n v="19"/>
    <n v="4"/>
    <n v="39"/>
    <x v="8"/>
  </r>
  <r>
    <n v="8"/>
    <n v="46"/>
    <n v="18"/>
    <n v="5"/>
    <n v="36"/>
    <x v="8"/>
  </r>
  <r>
    <n v="8"/>
    <n v="48"/>
    <n v="18"/>
    <n v="5"/>
    <n v="37"/>
    <x v="8"/>
  </r>
  <r>
    <n v="8"/>
    <n v="49"/>
    <n v="20"/>
    <n v="4"/>
    <n v="42"/>
    <x v="8"/>
  </r>
  <r>
    <n v="7"/>
    <n v="50"/>
    <n v="20"/>
    <n v="4"/>
    <n v="40"/>
    <x v="8"/>
  </r>
  <r>
    <n v="8"/>
    <n v="50"/>
    <n v="20"/>
    <n v="13"/>
    <n v="44"/>
    <x v="8"/>
  </r>
  <r>
    <n v="8"/>
    <n v="55"/>
    <n v="19"/>
    <n v="7"/>
    <n v="41"/>
    <x v="8"/>
  </r>
  <r>
    <n v="8"/>
    <n v="59"/>
    <n v="18"/>
    <n v="7"/>
    <n v="42"/>
    <x v="8"/>
  </r>
  <r>
    <n v="7"/>
    <n v="53"/>
    <n v="19"/>
    <n v="7"/>
    <n v="47"/>
    <x v="8"/>
  </r>
  <r>
    <n v="7"/>
    <n v="57"/>
    <n v="19"/>
    <n v="7"/>
    <n v="47"/>
    <x v="9"/>
  </r>
  <r>
    <n v="8"/>
    <n v="54"/>
    <n v="18"/>
    <n v="8"/>
    <n v="44"/>
    <x v="9"/>
  </r>
  <r>
    <n v="7"/>
    <n v="53"/>
    <n v="17"/>
    <n v="6"/>
    <n v="41"/>
    <x v="9"/>
  </r>
  <r>
    <n v="7"/>
    <n v="55"/>
    <n v="16"/>
    <n v="5"/>
    <n v="40"/>
    <x v="9"/>
  </r>
  <r>
    <n v="7"/>
    <n v="47"/>
    <n v="15"/>
    <n v="5"/>
    <n v="43"/>
    <x v="9"/>
  </r>
  <r>
    <n v="7"/>
    <n v="48"/>
    <n v="16"/>
    <n v="11"/>
    <n v="44"/>
    <x v="9"/>
  </r>
  <r>
    <n v="7"/>
    <n v="51"/>
    <n v="15"/>
    <n v="8"/>
    <n v="45"/>
    <x v="9"/>
  </r>
  <r>
    <n v="6"/>
    <n v="51"/>
    <n v="15"/>
    <n v="8"/>
    <n v="48"/>
    <x v="9"/>
  </r>
  <r>
    <n v="6"/>
    <n v="51"/>
    <n v="16"/>
    <n v="29"/>
    <n v="47"/>
    <x v="9"/>
  </r>
  <r>
    <n v="7"/>
    <n v="56"/>
    <n v="18"/>
    <n v="11"/>
    <n v="48"/>
    <x v="9"/>
  </r>
  <r>
    <n v="7"/>
    <n v="53"/>
    <n v="17"/>
    <n v="8"/>
    <n v="48"/>
    <x v="9"/>
  </r>
  <r>
    <n v="7"/>
    <n v="55"/>
    <n v="17"/>
    <n v="9"/>
    <n v="53"/>
    <x v="9"/>
  </r>
  <r>
    <n v="7"/>
    <n v="54"/>
    <n v="17"/>
    <n v="9"/>
    <n v="50"/>
    <x v="10"/>
  </r>
  <r>
    <n v="7"/>
    <n v="54"/>
    <n v="16"/>
    <n v="8"/>
    <n v="46"/>
    <x v="10"/>
  </r>
  <r>
    <n v="7"/>
    <n v="51"/>
    <n v="16"/>
    <n v="8"/>
    <n v="45"/>
    <x v="10"/>
  </r>
  <r>
    <n v="7"/>
    <n v="53"/>
    <n v="16"/>
    <n v="7"/>
    <n v="44"/>
    <x v="10"/>
  </r>
  <r>
    <n v="7"/>
    <n v="49"/>
    <n v="14"/>
    <n v="6"/>
    <n v="43"/>
    <x v="10"/>
  </r>
  <r>
    <n v="6"/>
    <n v="46"/>
    <n v="14"/>
    <n v="8"/>
    <n v="46"/>
    <x v="10"/>
  </r>
  <r>
    <n v="6"/>
    <n v="48"/>
    <n v="14"/>
    <n v="7"/>
    <n v="46"/>
    <x v="10"/>
  </r>
  <r>
    <n v="6"/>
    <n v="50"/>
    <n v="15"/>
    <n v="6"/>
    <n v="45"/>
    <x v="10"/>
  </r>
  <r>
    <n v="6"/>
    <n v="48"/>
    <n v="15"/>
    <n v="16"/>
    <n v="43"/>
    <x v="10"/>
  </r>
  <r>
    <n v="7"/>
    <n v="48"/>
    <n v="17"/>
    <n v="10"/>
    <n v="45"/>
    <x v="10"/>
  </r>
  <r>
    <n v="7"/>
    <n v="47"/>
    <n v="16"/>
    <n v="8"/>
    <n v="47"/>
    <x v="10"/>
  </r>
  <r>
    <n v="6"/>
    <n v="47"/>
    <n v="15"/>
    <n v="8"/>
    <n v="48"/>
    <x v="10"/>
  </r>
  <r>
    <n v="6"/>
    <n v="48"/>
    <n v="15"/>
    <n v="8"/>
    <n v="47"/>
    <x v="11"/>
  </r>
  <r>
    <n v="6"/>
    <n v="48"/>
    <n v="15"/>
    <n v="7"/>
    <n v="46"/>
    <x v="11"/>
  </r>
  <r>
    <n v="6"/>
    <n v="47"/>
    <n v="14"/>
    <n v="7"/>
    <n v="42"/>
    <x v="11"/>
  </r>
  <r>
    <n v="6"/>
    <n v="44"/>
    <n v="14"/>
    <n v="7"/>
    <n v="43"/>
    <x v="11"/>
  </r>
  <r>
    <n v="6"/>
    <n v="42"/>
    <n v="13"/>
    <n v="6"/>
    <n v="42"/>
    <x v="11"/>
  </r>
  <r>
    <n v="6"/>
    <n v="49"/>
    <n v="13"/>
    <n v="7"/>
    <n v="42"/>
    <x v="11"/>
  </r>
  <r>
    <n v="6"/>
    <n v="55"/>
    <n v="13"/>
    <n v="8"/>
    <n v="42"/>
    <x v="11"/>
  </r>
  <r>
    <n v="6"/>
    <n v="63"/>
    <n v="13"/>
    <n v="7"/>
    <n v="41"/>
    <x v="11"/>
  </r>
  <r>
    <n v="6"/>
    <n v="51"/>
    <n v="14"/>
    <n v="13"/>
    <n v="40"/>
    <x v="11"/>
  </r>
  <r>
    <n v="6"/>
    <n v="49"/>
    <n v="14"/>
    <n v="8"/>
    <n v="39"/>
    <x v="11"/>
  </r>
  <r>
    <n v="6"/>
    <n v="47"/>
    <n v="13"/>
    <n v="7"/>
    <n v="40"/>
    <x v="11"/>
  </r>
  <r>
    <n v="6"/>
    <n v="49"/>
    <n v="13"/>
    <n v="7"/>
    <n v="38"/>
    <x v="11"/>
  </r>
  <r>
    <n v="5"/>
    <n v="41"/>
    <n v="13"/>
    <n v="7"/>
    <n v="36"/>
    <x v="12"/>
  </r>
  <r>
    <n v="6"/>
    <n v="41"/>
    <n v="12"/>
    <n v="6"/>
    <n v="37"/>
    <x v="12"/>
  </r>
  <r>
    <n v="6"/>
    <n v="40"/>
    <n v="12"/>
    <n v="7"/>
    <n v="35"/>
    <x v="12"/>
  </r>
  <r>
    <n v="5"/>
    <n v="35"/>
    <n v="11"/>
    <n v="6"/>
    <n v="31"/>
    <x v="12"/>
  </r>
  <r>
    <n v="5"/>
    <n v="36"/>
    <n v="11"/>
    <n v="5"/>
    <n v="33"/>
    <x v="12"/>
  </r>
  <r>
    <n v="5"/>
    <n v="39"/>
    <n v="11"/>
    <n v="6"/>
    <n v="33"/>
    <x v="12"/>
  </r>
  <r>
    <n v="5"/>
    <n v="38"/>
    <n v="10"/>
    <n v="9"/>
    <n v="41"/>
    <x v="12"/>
  </r>
  <r>
    <n v="5"/>
    <n v="35"/>
    <n v="11"/>
    <n v="8"/>
    <n v="37"/>
    <x v="12"/>
  </r>
  <r>
    <n v="5"/>
    <n v="36"/>
    <n v="13"/>
    <n v="12"/>
    <n v="32"/>
    <x v="12"/>
  </r>
  <r>
    <n v="6"/>
    <n v="34"/>
    <n v="13"/>
    <n v="8"/>
    <n v="31"/>
    <x v="12"/>
  </r>
  <r>
    <n v="6"/>
    <n v="35"/>
    <n v="12"/>
    <n v="6"/>
    <n v="30"/>
    <x v="12"/>
  </r>
  <r>
    <n v="5"/>
    <n v="36"/>
    <n v="12"/>
    <n v="7"/>
    <n v="33"/>
    <x v="12"/>
  </r>
  <r>
    <n v="5"/>
    <n v="33"/>
    <n v="12"/>
    <n v="6"/>
    <n v="33"/>
    <x v="13"/>
  </r>
  <r>
    <n v="5"/>
    <n v="33"/>
    <n v="12"/>
    <n v="6"/>
    <n v="32"/>
    <x v="13"/>
  </r>
  <r>
    <n v="6"/>
    <n v="32"/>
    <n v="11"/>
    <n v="6"/>
    <n v="30"/>
    <x v="13"/>
  </r>
  <r>
    <n v="5"/>
    <n v="31"/>
    <n v="11"/>
    <n v="5"/>
    <n v="28"/>
    <x v="13"/>
  </r>
  <r>
    <n v="5"/>
    <n v="30"/>
    <n v="10"/>
    <n v="5"/>
    <n v="28"/>
    <x v="13"/>
  </r>
  <r>
    <n v="5"/>
    <n v="28"/>
    <n v="10"/>
    <n v="6"/>
    <n v="27"/>
    <x v="13"/>
  </r>
  <r>
    <n v="5"/>
    <n v="28"/>
    <n v="9"/>
    <n v="6"/>
    <n v="28"/>
    <x v="13"/>
  </r>
  <r>
    <n v="5"/>
    <n v="29"/>
    <n v="10"/>
    <n v="5"/>
    <n v="27"/>
    <x v="13"/>
  </r>
  <r>
    <n v="5"/>
    <n v="29"/>
    <n v="11"/>
    <n v="9"/>
    <n v="27"/>
    <x v="13"/>
  </r>
  <r>
    <n v="5"/>
    <n v="30"/>
    <n v="11"/>
    <n v="7"/>
    <n v="27"/>
    <x v="13"/>
  </r>
  <r>
    <n v="5"/>
    <n v="31"/>
    <n v="11"/>
    <n v="7"/>
    <n v="26"/>
    <x v="13"/>
  </r>
  <r>
    <n v="5"/>
    <n v="29"/>
    <n v="10"/>
    <n v="6"/>
    <n v="27"/>
    <x v="13"/>
  </r>
  <r>
    <n v="5"/>
    <n v="31"/>
    <n v="11"/>
    <n v="6"/>
    <n v="26"/>
    <x v="14"/>
  </r>
  <r>
    <n v="5"/>
    <n v="29"/>
    <n v="10"/>
    <n v="5"/>
    <n v="24"/>
    <x v="14"/>
  </r>
  <r>
    <n v="5"/>
    <n v="28"/>
    <n v="9"/>
    <n v="6"/>
    <n v="24"/>
    <x v="14"/>
  </r>
  <r>
    <n v="5"/>
    <n v="26"/>
    <n v="9"/>
    <n v="5"/>
    <n v="23"/>
    <x v="14"/>
  </r>
  <r>
    <n v="5"/>
    <n v="27"/>
    <n v="9"/>
    <n v="5"/>
    <n v="23"/>
    <x v="14"/>
  </r>
  <r>
    <n v="4"/>
    <n v="25"/>
    <n v="9"/>
    <n v="5"/>
    <n v="25"/>
    <x v="14"/>
  </r>
  <r>
    <n v="5"/>
    <n v="25"/>
    <n v="8"/>
    <n v="5"/>
    <n v="24"/>
    <x v="14"/>
  </r>
  <r>
    <n v="5"/>
    <n v="23"/>
    <n v="9"/>
    <n v="4"/>
    <n v="25"/>
    <x v="14"/>
  </r>
  <r>
    <n v="5"/>
    <n v="24"/>
    <n v="10"/>
    <n v="6"/>
    <n v="24"/>
    <x v="14"/>
  </r>
  <r>
    <n v="5"/>
    <n v="29"/>
    <n v="10"/>
    <n v="5"/>
    <n v="25"/>
    <x v="14"/>
  </r>
  <r>
    <n v="5"/>
    <n v="24"/>
    <n v="9"/>
    <n v="5"/>
    <n v="24"/>
    <x v="14"/>
  </r>
  <r>
    <n v="4"/>
    <n v="23"/>
    <n v="9"/>
    <n v="4"/>
    <n v="23"/>
    <x v="14"/>
  </r>
  <r>
    <n v="4"/>
    <n v="24"/>
    <n v="9"/>
    <n v="4"/>
    <n v="22"/>
    <x v="15"/>
  </r>
  <r>
    <n v="5"/>
    <n v="22"/>
    <n v="9"/>
    <n v="4"/>
    <n v="21"/>
    <x v="15"/>
  </r>
  <r>
    <n v="5"/>
    <n v="22"/>
    <n v="8"/>
    <n v="4"/>
    <n v="21"/>
    <x v="15"/>
  </r>
  <r>
    <n v="4"/>
    <n v="21"/>
    <n v="8"/>
    <n v="4"/>
    <n v="20"/>
    <x v="15"/>
  </r>
  <r>
    <n v="4"/>
    <n v="21"/>
    <n v="8"/>
    <n v="4"/>
    <n v="21"/>
    <x v="15"/>
  </r>
  <r>
    <n v="4"/>
    <n v="21"/>
    <n v="7"/>
    <n v="5"/>
    <n v="21"/>
    <x v="15"/>
  </r>
  <r>
    <n v="4"/>
    <n v="22"/>
    <n v="7"/>
    <n v="5"/>
    <n v="20"/>
    <x v="15"/>
  </r>
  <r>
    <n v="4"/>
    <n v="21"/>
    <n v="8"/>
    <n v="4"/>
    <n v="22"/>
    <x v="15"/>
  </r>
  <r>
    <n v="5"/>
    <n v="23"/>
    <n v="8"/>
    <n v="7"/>
    <n v="22"/>
    <x v="15"/>
  </r>
  <r>
    <n v="4"/>
    <n v="23"/>
    <n v="9"/>
    <n v="6"/>
    <n v="20"/>
    <x v="15"/>
  </r>
  <r>
    <n v="4"/>
    <n v="22"/>
    <n v="9"/>
    <n v="4"/>
    <n v="20"/>
    <x v="15"/>
  </r>
  <r>
    <n v="4"/>
    <n v="22"/>
    <n v="8"/>
    <n v="4"/>
    <n v="21"/>
    <x v="15"/>
  </r>
  <r>
    <n v="4"/>
    <n v="24"/>
    <n v="8"/>
    <n v="4"/>
    <n v="20"/>
    <x v="16"/>
  </r>
  <r>
    <n v="5"/>
    <n v="23"/>
    <n v="8"/>
    <n v="4"/>
    <n v="20"/>
    <x v="16"/>
  </r>
  <r>
    <n v="5"/>
    <n v="26"/>
    <n v="10"/>
    <n v="4"/>
    <n v="20"/>
    <x v="16"/>
  </r>
  <r>
    <n v="4"/>
    <n v="28"/>
    <n v="11"/>
    <n v="5"/>
    <n v="23"/>
    <x v="16"/>
  </r>
  <r>
    <n v="4"/>
    <n v="26"/>
    <n v="10"/>
    <n v="4"/>
    <n v="21"/>
    <x v="16"/>
  </r>
  <r>
    <n v="4"/>
    <n v="24"/>
    <n v="9"/>
    <n v="5"/>
    <n v="19"/>
    <x v="16"/>
  </r>
  <r>
    <n v="4"/>
    <n v="25"/>
    <n v="9"/>
    <n v="5"/>
    <n v="20"/>
    <x v="16"/>
  </r>
  <r>
    <n v="4"/>
    <n v="23"/>
    <n v="8"/>
    <n v="4"/>
    <n v="19"/>
    <x v="16"/>
  </r>
  <r>
    <n v="4"/>
    <n v="23"/>
    <n v="9"/>
    <n v="9"/>
    <n v="19"/>
    <x v="16"/>
  </r>
  <r>
    <n v="4"/>
    <n v="22"/>
    <n v="7"/>
    <n v="5"/>
    <n v="18"/>
    <x v="16"/>
  </r>
  <r>
    <n v="3"/>
    <n v="21"/>
    <n v="8"/>
    <n v="4"/>
    <n v="17"/>
    <x v="16"/>
  </r>
  <r>
    <n v="3"/>
    <n v="21"/>
    <n v="7"/>
    <n v="4"/>
    <n v="18"/>
    <x v="16"/>
  </r>
  <r>
    <n v="3"/>
    <n v="21"/>
    <n v="8"/>
    <n v="4"/>
    <n v="18"/>
    <x v="17"/>
  </r>
  <r>
    <n v="4"/>
    <n v="22"/>
    <n v="7"/>
    <n v="4"/>
    <n v="17"/>
    <x v="17"/>
  </r>
  <r>
    <n v="4"/>
    <n v="20"/>
    <n v="6"/>
    <n v="3"/>
    <n v="18"/>
    <x v="17"/>
  </r>
  <r>
    <n v="4"/>
    <n v="20"/>
    <n v="6"/>
    <n v="4"/>
    <n v="17"/>
    <x v="17"/>
  </r>
  <r>
    <n v="3"/>
    <n v="18"/>
    <n v="6"/>
    <n v="3"/>
    <n v="17"/>
    <x v="17"/>
  </r>
  <r>
    <n v="3"/>
    <n v="19"/>
    <n v="6"/>
    <n v="4"/>
    <n v="16"/>
    <x v="17"/>
  </r>
  <r>
    <n v="3"/>
    <n v="18"/>
    <n v="6"/>
    <n v="4"/>
    <n v="16"/>
    <x v="17"/>
  </r>
  <r>
    <n v="3"/>
    <n v="17"/>
    <n v="6"/>
    <n v="3"/>
    <n v="17"/>
    <x v="17"/>
  </r>
  <r>
    <n v="4"/>
    <n v="19"/>
    <n v="7"/>
    <n v="4"/>
    <n v="15"/>
    <x v="17"/>
  </r>
  <r>
    <n v="4"/>
    <n v="19"/>
    <n v="7"/>
    <n v="4"/>
    <n v="15"/>
    <x v="17"/>
  </r>
  <r>
    <n v="4"/>
    <n v="19"/>
    <n v="7"/>
    <n v="4"/>
    <n v="15"/>
    <x v="17"/>
  </r>
  <r>
    <n v="4"/>
    <n v="17"/>
    <n v="7"/>
    <n v="4"/>
    <n v="16"/>
    <x v="17"/>
  </r>
  <r>
    <n v="4"/>
    <n v="21"/>
    <n v="9"/>
    <n v="4"/>
    <n v="17"/>
    <x v="18"/>
  </r>
  <r>
    <n v="5"/>
    <n v="22"/>
    <n v="9"/>
    <n v="4"/>
    <n v="18"/>
    <x v="18"/>
  </r>
  <r>
    <n v="5"/>
    <n v="22"/>
    <n v="8"/>
    <n v="4"/>
    <n v="17"/>
    <x v="18"/>
  </r>
  <r>
    <n v="4"/>
    <n v="19"/>
    <n v="9"/>
    <n v="4"/>
    <n v="18"/>
    <x v="18"/>
  </r>
  <r>
    <n v="4"/>
    <n v="17"/>
    <n v="7"/>
    <n v="3"/>
    <n v="16"/>
    <x v="18"/>
  </r>
  <r>
    <n v="4"/>
    <n v="18"/>
    <n v="8"/>
    <n v="5"/>
    <n v="17"/>
    <x v="18"/>
  </r>
  <r>
    <n v="4"/>
    <n v="17"/>
    <n v="7"/>
    <n v="4"/>
    <n v="17"/>
    <x v="18"/>
  </r>
  <r>
    <n v="4"/>
    <n v="18"/>
    <n v="8"/>
    <n v="4"/>
    <n v="17"/>
    <x v="18"/>
  </r>
  <r>
    <n v="4"/>
    <n v="18"/>
    <n v="8"/>
    <n v="8"/>
    <n v="16"/>
    <x v="18"/>
  </r>
  <r>
    <n v="4"/>
    <n v="17"/>
    <n v="8"/>
    <n v="5"/>
    <n v="16"/>
    <x v="18"/>
  </r>
  <r>
    <n v="4"/>
    <n v="17"/>
    <n v="8"/>
    <n v="4"/>
    <n v="16"/>
    <x v="18"/>
  </r>
  <r>
    <n v="4"/>
    <n v="17"/>
    <n v="7"/>
    <n v="5"/>
    <n v="16"/>
    <x v="18"/>
  </r>
  <r>
    <n v="4"/>
    <n v="17"/>
    <n v="8"/>
    <n v="4"/>
    <n v="16"/>
    <x v="19"/>
  </r>
  <r>
    <n v="4"/>
    <n v="18"/>
    <n v="8"/>
    <n v="4"/>
    <n v="16"/>
    <x v="19"/>
  </r>
  <r>
    <n v="4"/>
    <n v="16"/>
    <n v="8"/>
    <n v="4"/>
    <n v="15"/>
    <x v="1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70C0700-59F4-4768-B1DE-72E935D3201E}" name="PivotTable1" cacheId="2" applyNumberFormats="0" applyBorderFormats="0" applyFontFormats="0" applyPatternFormats="0" applyAlignmentFormats="0" applyWidthHeightFormats="1" dataCaption="Werte" updatedVersion="8" minRefreshableVersion="3" useAutoFormatting="1" itemPrintTitles="1" createdVersion="8" indent="0" outline="1" outlineData="1" multipleFieldFilters="0" chartFormat="1">
  <location ref="A3:B27" firstHeaderRow="1" firstDataRow="1" firstDataCol="1"/>
  <pivotFields count="1">
    <pivotField axis="axisRow" dataField="1" showAll="0">
      <items count="24">
        <item x="11"/>
        <item x="22"/>
        <item x="21"/>
        <item x="16"/>
        <item x="9"/>
        <item x="2"/>
        <item x="5"/>
        <item x="6"/>
        <item x="12"/>
        <item x="15"/>
        <item x="1"/>
        <item x="3"/>
        <item x="10"/>
        <item x="14"/>
        <item x="7"/>
        <item x="4"/>
        <item x="18"/>
        <item x="20"/>
        <item x="8"/>
        <item x="13"/>
        <item x="19"/>
        <item x="17"/>
        <item x="0"/>
        <item t="default"/>
      </items>
    </pivotField>
  </pivotFields>
  <rowFields count="1">
    <field x="0"/>
  </rowFields>
  <rowItems count="24">
    <i>
      <x/>
    </i>
    <i>
      <x v="1"/>
    </i>
    <i>
      <x v="2"/>
    </i>
    <i>
      <x v="3"/>
    </i>
    <i>
      <x v="4"/>
    </i>
    <i>
      <x v="5"/>
    </i>
    <i>
      <x v="6"/>
    </i>
    <i>
      <x v="7"/>
    </i>
    <i>
      <x v="8"/>
    </i>
    <i>
      <x v="9"/>
    </i>
    <i>
      <x v="10"/>
    </i>
    <i>
      <x v="11"/>
    </i>
    <i>
      <x v="12"/>
    </i>
    <i>
      <x v="13"/>
    </i>
    <i>
      <x v="14"/>
    </i>
    <i>
      <x v="15"/>
    </i>
    <i>
      <x v="16"/>
    </i>
    <i>
      <x v="17"/>
    </i>
    <i>
      <x v="18"/>
    </i>
    <i>
      <x v="19"/>
    </i>
    <i>
      <x v="20"/>
    </i>
    <i>
      <x v="21"/>
    </i>
    <i>
      <x v="22"/>
    </i>
    <i t="grand">
      <x/>
    </i>
  </rowItems>
  <colItems count="1">
    <i/>
  </colItems>
  <dataFields count="1">
    <dataField name="Anzahl von Initial release year"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D4BDA0F-399E-4837-AE15-CB629EADA692}" name="PivotTable2" cacheId="10" applyNumberFormats="0" applyBorderFormats="0" applyFontFormats="0" applyPatternFormats="0" applyAlignmentFormats="0" applyWidthHeightFormats="1" dataCaption="Werte" updatedVersion="8" minRefreshableVersion="3" useAutoFormatting="1" itemPrintTitles="1" createdVersion="8" indent="0" outline="1" outlineData="1" multipleFieldFilters="0" chartFormat="1">
  <location ref="A3:E28" firstHeaderRow="1" firstDataRow="2" firstDataCol="1"/>
  <pivotFields count="3">
    <pivotField dataField="1" showAll="0"/>
    <pivotField axis="axisRow" showAll="0">
      <items count="24">
        <item x="11"/>
        <item x="22"/>
        <item x="21"/>
        <item x="16"/>
        <item x="9"/>
        <item x="2"/>
        <item x="5"/>
        <item x="6"/>
        <item x="12"/>
        <item x="15"/>
        <item x="1"/>
        <item x="3"/>
        <item x="10"/>
        <item x="14"/>
        <item x="7"/>
        <item x="4"/>
        <item x="18"/>
        <item x="20"/>
        <item x="8"/>
        <item x="13"/>
        <item x="19"/>
        <item x="17"/>
        <item x="0"/>
        <item t="default"/>
      </items>
    </pivotField>
    <pivotField axis="axisCol" showAll="0">
      <items count="5">
        <item x="2"/>
        <item x="0"/>
        <item m="1" x="3"/>
        <item x="1"/>
        <item t="default"/>
      </items>
    </pivotField>
  </pivotFields>
  <rowFields count="1">
    <field x="1"/>
  </rowFields>
  <rowItems count="24">
    <i>
      <x/>
    </i>
    <i>
      <x v="1"/>
    </i>
    <i>
      <x v="2"/>
    </i>
    <i>
      <x v="3"/>
    </i>
    <i>
      <x v="4"/>
    </i>
    <i>
      <x v="5"/>
    </i>
    <i>
      <x v="6"/>
    </i>
    <i>
      <x v="7"/>
    </i>
    <i>
      <x v="8"/>
    </i>
    <i>
      <x v="9"/>
    </i>
    <i>
      <x v="10"/>
    </i>
    <i>
      <x v="11"/>
    </i>
    <i>
      <x v="12"/>
    </i>
    <i>
      <x v="13"/>
    </i>
    <i>
      <x v="14"/>
    </i>
    <i>
      <x v="15"/>
    </i>
    <i>
      <x v="16"/>
    </i>
    <i>
      <x v="17"/>
    </i>
    <i>
      <x v="18"/>
    </i>
    <i>
      <x v="19"/>
    </i>
    <i>
      <x v="20"/>
    </i>
    <i>
      <x v="21"/>
    </i>
    <i>
      <x v="22"/>
    </i>
    <i t="grand">
      <x/>
    </i>
  </rowItems>
  <colFields count="1">
    <field x="2"/>
  </colFields>
  <colItems count="4">
    <i>
      <x/>
    </i>
    <i>
      <x v="1"/>
    </i>
    <i>
      <x v="3"/>
    </i>
    <i t="grand">
      <x/>
    </i>
  </colItems>
  <dataFields count="1">
    <dataField name="Anzahl von id" fld="0" subtotal="count" baseField="0" baseItem="0"/>
  </dataFields>
  <chartFormats count="3">
    <chartFormat chart="0" format="0" series="1">
      <pivotArea type="data" outline="0" fieldPosition="0">
        <references count="2">
          <reference field="4294967294" count="1" selected="0">
            <x v="0"/>
          </reference>
          <reference field="2" count="1" selected="0">
            <x v="0"/>
          </reference>
        </references>
      </pivotArea>
    </chartFormat>
    <chartFormat chart="0" format="1" series="1">
      <pivotArea type="data" outline="0" fieldPosition="0">
        <references count="2">
          <reference field="4294967294" count="1" selected="0">
            <x v="0"/>
          </reference>
          <reference field="2" count="1" selected="0">
            <x v="1"/>
          </reference>
        </references>
      </pivotArea>
    </chartFormat>
    <chartFormat chart="0" format="2" series="1">
      <pivotArea type="data" outline="0" fieldPosition="0">
        <references count="2">
          <reference field="4294967294" count="1" selected="0">
            <x v="0"/>
          </reference>
          <reference field="2"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5B5482E-7F64-48EE-870D-5DB093D8ACEE}" name="PivotTable3" cacheId="13" applyNumberFormats="0" applyBorderFormats="0" applyFontFormats="0" applyPatternFormats="0" applyAlignmentFormats="0" applyWidthHeightFormats="1" dataCaption="Werte" updatedVersion="8" minRefreshableVersion="3" useAutoFormatting="1" itemPrintTitles="1" createdVersion="8" indent="0" outline="1" outlineData="1" multipleFieldFilters="0">
  <location ref="A3:F24" firstHeaderRow="0" firstDataRow="1" firstDataCol="1"/>
  <pivotFields count="6">
    <pivotField dataField="1" showAll="0"/>
    <pivotField dataField="1" showAll="0"/>
    <pivotField dataField="1" showAll="0"/>
    <pivotField dataField="1" showAll="0"/>
    <pivotField dataField="1" showAll="0"/>
    <pivotField axis="axisRow" showAll="0">
      <items count="21">
        <item x="0"/>
        <item x="1"/>
        <item x="2"/>
        <item x="3"/>
        <item x="4"/>
        <item x="5"/>
        <item x="6"/>
        <item x="7"/>
        <item x="8"/>
        <item x="9"/>
        <item x="10"/>
        <item x="11"/>
        <item x="12"/>
        <item x="13"/>
        <item x="14"/>
        <item x="15"/>
        <item x="16"/>
        <item x="17"/>
        <item x="18"/>
        <item x="19"/>
        <item t="default"/>
      </items>
    </pivotField>
  </pivotFields>
  <rowFields count="1">
    <field x="5"/>
  </rowFields>
  <rowItems count="21">
    <i>
      <x/>
    </i>
    <i>
      <x v="1"/>
    </i>
    <i>
      <x v="2"/>
    </i>
    <i>
      <x v="3"/>
    </i>
    <i>
      <x v="4"/>
    </i>
    <i>
      <x v="5"/>
    </i>
    <i>
      <x v="6"/>
    </i>
    <i>
      <x v="7"/>
    </i>
    <i>
      <x v="8"/>
    </i>
    <i>
      <x v="9"/>
    </i>
    <i>
      <x v="10"/>
    </i>
    <i>
      <x v="11"/>
    </i>
    <i>
      <x v="12"/>
    </i>
    <i>
      <x v="13"/>
    </i>
    <i>
      <x v="14"/>
    </i>
    <i>
      <x v="15"/>
    </i>
    <i>
      <x v="16"/>
    </i>
    <i>
      <x v="17"/>
    </i>
    <i>
      <x v="18"/>
    </i>
    <i>
      <x v="19"/>
    </i>
    <i t="grand">
      <x/>
    </i>
  </rowItems>
  <colFields count="1">
    <field x="-2"/>
  </colFields>
  <colItems count="5">
    <i>
      <x/>
    </i>
    <i i="1">
      <x v="1"/>
    </i>
    <i i="2">
      <x v="2"/>
    </i>
    <i i="3">
      <x v="3"/>
    </i>
    <i i="4">
      <x v="4"/>
    </i>
  </colItems>
  <dataFields count="5">
    <dataField name="Summe von Linux: (VilĂˇgszerte)" fld="0" baseField="0" baseItem="0"/>
    <dataField name="Summe von Windows: (VilĂˇgszerte)" fld="1" baseField="0" baseItem="0"/>
    <dataField name="Summe von macOS: (VilĂˇgszerte)" fld="2" baseField="0" baseItem="0"/>
    <dataField name="Summe von iOS: (VilĂˇgszerte)" fld="3" baseField="0" baseItem="0"/>
    <dataField name="Summe von Android: (VilĂˇgszerte)" fld="4" baseField="0" baseItem="0"/>
  </dataFields>
  <formats count="6">
    <format dxfId="5">
      <pivotArea type="all" dataOnly="0" outline="0" fieldPosition="0"/>
    </format>
    <format dxfId="4">
      <pivotArea outline="0" collapsedLevelsAreSubtotals="1" fieldPosition="0"/>
    </format>
    <format dxfId="3">
      <pivotArea field="5" type="button" dataOnly="0" labelOnly="1" outline="0" axis="axisRow" fieldPosition="0"/>
    </format>
    <format dxfId="2">
      <pivotArea dataOnly="0" labelOnly="1" fieldPosition="0">
        <references count="1">
          <reference field="5" count="0"/>
        </references>
      </pivotArea>
    </format>
    <format dxfId="1">
      <pivotArea dataOnly="0" labelOnly="1" grandRow="1" outline="0" fieldPosition="0"/>
    </format>
    <format dxfId="0">
      <pivotArea dataOnly="0" labelOnly="1" outline="0" fieldPosition="0">
        <references count="1">
          <reference field="4294967294" count="5">
            <x v="0"/>
            <x v="1"/>
            <x v="2"/>
            <x v="3"/>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n.wikipedia.org/wiki/Rolling_release" TargetMode="External"/><Relationship Id="rId671" Type="http://schemas.openxmlformats.org/officeDocument/2006/relationships/hyperlink" Target="https://en.wikipedia.org/wiki/BLAG_Linux_and_GNU" TargetMode="External"/><Relationship Id="rId769" Type="http://schemas.openxmlformats.org/officeDocument/2006/relationships/hyperlink" Target="https://en.wikipedia.org/w/index.php?title=Comparison_of_Linux_distributions&amp;action=edit&amp;section=7" TargetMode="External"/><Relationship Id="rId21" Type="http://schemas.openxmlformats.org/officeDocument/2006/relationships/hyperlink" Target="https://en.wikipedia.org/wiki/Comparison_of_Linux_distributions" TargetMode="External"/><Relationship Id="rId324" Type="http://schemas.openxmlformats.org/officeDocument/2006/relationships/hyperlink" Target="https://en.wikipedia.org/wiki/Xfce" TargetMode="External"/><Relationship Id="rId531" Type="http://schemas.openxmlformats.org/officeDocument/2006/relationships/hyperlink" Target="https://en.wikipedia.org/wiki/ALT_Linux" TargetMode="External"/><Relationship Id="rId629" Type="http://schemas.openxmlformats.org/officeDocument/2006/relationships/hyperlink" Target="https://en.wikipedia.org/wiki/Comparison_of_Linux_distributions" TargetMode="External"/><Relationship Id="rId170" Type="http://schemas.openxmlformats.org/officeDocument/2006/relationships/hyperlink" Target="https://en.wikipedia.org/wiki/Comparison_of_Linux_distributions" TargetMode="External"/><Relationship Id="rId836" Type="http://schemas.openxmlformats.org/officeDocument/2006/relationships/drawing" Target="../drawings/drawing1.xml"/><Relationship Id="rId268" Type="http://schemas.openxmlformats.org/officeDocument/2006/relationships/hyperlink" Target="https://en.wikipedia.org/wiki/Canonical_Ltd." TargetMode="External"/><Relationship Id="rId475" Type="http://schemas.openxmlformats.org/officeDocument/2006/relationships/hyperlink" Target="https://en.wikipedia.org/wiki/Manjaro_Linux" TargetMode="External"/><Relationship Id="rId682" Type="http://schemas.openxmlformats.org/officeDocument/2006/relationships/hyperlink" Target="https://en.wikipedia.org/wiki/Grml" TargetMode="External"/><Relationship Id="rId32" Type="http://schemas.openxmlformats.org/officeDocument/2006/relationships/hyperlink" Target="https://en.wikipedia.org/wiki/AlmaLinux" TargetMode="External"/><Relationship Id="rId128" Type="http://schemas.openxmlformats.org/officeDocument/2006/relationships/hyperlink" Target="https://en.wikipedia.org/wiki/Comparison_of_Linux_distributions" TargetMode="External"/><Relationship Id="rId335" Type="http://schemas.openxmlformats.org/officeDocument/2006/relationships/hyperlink" Target="https://en.wikipedia.org/wiki/Gentoo_Linux" TargetMode="External"/><Relationship Id="rId542" Type="http://schemas.openxmlformats.org/officeDocument/2006/relationships/hyperlink" Target="https://en.wikipedia.org/wiki/Canaima" TargetMode="External"/><Relationship Id="rId181" Type="http://schemas.openxmlformats.org/officeDocument/2006/relationships/hyperlink" Target="https://en.wikipedia.org/wiki/Oracle_Linux" TargetMode="External"/><Relationship Id="rId402" Type="http://schemas.openxmlformats.org/officeDocument/2006/relationships/hyperlink" Target="https://en.wikipedia.org/wiki/Ubuntu_MATE" TargetMode="External"/><Relationship Id="rId847" Type="http://schemas.openxmlformats.org/officeDocument/2006/relationships/control" Target="../activeX/activeX6.xml"/><Relationship Id="rId279" Type="http://schemas.openxmlformats.org/officeDocument/2006/relationships/hyperlink" Target="https://en.wikipedia.org/wiki/Webconverger" TargetMode="External"/><Relationship Id="rId486" Type="http://schemas.openxmlformats.org/officeDocument/2006/relationships/hyperlink" Target="https://en.wikipedia.org/wiki/Parabola_GNU/Linux-libre" TargetMode="External"/><Relationship Id="rId693" Type="http://schemas.openxmlformats.org/officeDocument/2006/relationships/hyperlink" Target="https://en.wikipedia.org/wiki/NixOS" TargetMode="External"/><Relationship Id="rId707" Type="http://schemas.openxmlformats.org/officeDocument/2006/relationships/hyperlink" Target="https://en.wikipedia.org/wiki/Scientific_Linux" TargetMode="External"/><Relationship Id="rId43" Type="http://schemas.openxmlformats.org/officeDocument/2006/relationships/hyperlink" Target="https://en.wikipedia.org/wiki/Rolling_release" TargetMode="External"/><Relationship Id="rId139" Type="http://schemas.openxmlformats.org/officeDocument/2006/relationships/hyperlink" Target="https://en.wikipedia.org/wiki/Ubuntu_(operating_system)" TargetMode="External"/><Relationship Id="rId346" Type="http://schemas.openxmlformats.org/officeDocument/2006/relationships/hyperlink" Target="https://en.wikipedia.org/wiki/Systemd" TargetMode="External"/><Relationship Id="rId553" Type="http://schemas.openxmlformats.org/officeDocument/2006/relationships/hyperlink" Target="https://en.wikipedia.org/wiki/Comparison_of_Linux_distributions" TargetMode="External"/><Relationship Id="rId760" Type="http://schemas.openxmlformats.org/officeDocument/2006/relationships/hyperlink" Target="https://en.wikipedia.org/wiki/Slackware" TargetMode="External"/><Relationship Id="rId192" Type="http://schemas.openxmlformats.org/officeDocument/2006/relationships/hyperlink" Target="https://en.wikipedia.org/wiki/Parsix" TargetMode="External"/><Relationship Id="rId206" Type="http://schemas.openxmlformats.org/officeDocument/2006/relationships/hyperlink" Target="https://en.wikipedia.org/wiki/Rolling_release" TargetMode="External"/><Relationship Id="rId413" Type="http://schemas.openxmlformats.org/officeDocument/2006/relationships/hyperlink" Target="https://en.wikipedia.org/wiki/XBMC_Live" TargetMode="External"/><Relationship Id="rId497" Type="http://schemas.openxmlformats.org/officeDocument/2006/relationships/hyperlink" Target="https://en.wikipedia.org/wiki/Comparison_of_Linux_distributions" TargetMode="External"/><Relationship Id="rId620" Type="http://schemas.openxmlformats.org/officeDocument/2006/relationships/hyperlink" Target="https://en.wikipedia.org/wiki/Tar_(file_format)" TargetMode="External"/><Relationship Id="rId718" Type="http://schemas.openxmlformats.org/officeDocument/2006/relationships/hyperlink" Target="https://en.wikipedia.org/wiki/Trisquel" TargetMode="External"/><Relationship Id="rId357" Type="http://schemas.openxmlformats.org/officeDocument/2006/relationships/hyperlink" Target="https://en.wikipedia.org/wiki/Comparison_of_Linux_distributions" TargetMode="External"/><Relationship Id="rId54" Type="http://schemas.openxmlformats.org/officeDocument/2006/relationships/hyperlink" Target="https://en.wikipedia.org/wiki/Comparison_of_Linux_distributions" TargetMode="External"/><Relationship Id="rId217" Type="http://schemas.openxmlformats.org/officeDocument/2006/relationships/hyperlink" Target="https://en.wikipedia.org/wiki/Rocky_Enterprise_Software_Foundation" TargetMode="External"/><Relationship Id="rId564" Type="http://schemas.openxmlformats.org/officeDocument/2006/relationships/hyperlink" Target="https://en.wikipedia.org/wiki/Comparison_of_Linux_distributions" TargetMode="External"/><Relationship Id="rId771" Type="http://schemas.openxmlformats.org/officeDocument/2006/relationships/hyperlink" Target="https://www.kali.org/get-kali/" TargetMode="External"/><Relationship Id="rId424" Type="http://schemas.openxmlformats.org/officeDocument/2006/relationships/hyperlink" Target="https://en.wikipedia.org/wiki/Ppc64" TargetMode="External"/><Relationship Id="rId631" Type="http://schemas.openxmlformats.org/officeDocument/2006/relationships/hyperlink" Target="https://en.wikipedia.org/wiki/Sabayon_Linux" TargetMode="External"/><Relationship Id="rId729" Type="http://schemas.openxmlformats.org/officeDocument/2006/relationships/hyperlink" Target="https://en.wikipedia.org/wiki/Zentyal" TargetMode="External"/><Relationship Id="rId270" Type="http://schemas.openxmlformats.org/officeDocument/2006/relationships/hyperlink" Target="https://en.wikipedia.org/wiki/Univention_Corporate_Server" TargetMode="External"/><Relationship Id="rId65" Type="http://schemas.openxmlformats.org/officeDocument/2006/relationships/hyperlink" Target="https://en.wikipedia.org/wiki/Comparison_of_Linux_distributions" TargetMode="External"/><Relationship Id="rId130" Type="http://schemas.openxmlformats.org/officeDocument/2006/relationships/hyperlink" Target="https://en.wikipedia.org/wiki/Klaus_Knopper" TargetMode="External"/><Relationship Id="rId368" Type="http://schemas.openxmlformats.org/officeDocument/2006/relationships/hyperlink" Target="https://en.wikipedia.org/wiki/Parsix" TargetMode="External"/><Relationship Id="rId575" Type="http://schemas.openxmlformats.org/officeDocument/2006/relationships/hyperlink" Target="https://en.wikipedia.org/wiki/GNU_Guix" TargetMode="External"/><Relationship Id="rId782" Type="http://schemas.openxmlformats.org/officeDocument/2006/relationships/hyperlink" Target="https://en.wikipedia.org/w/index.php?title=Comparison_of_Linux_distributions&amp;action=edit&amp;section=9" TargetMode="External"/><Relationship Id="rId228" Type="http://schemas.openxmlformats.org/officeDocument/2006/relationships/hyperlink" Target="https://en.wikipedia.org/wiki/Slackware" TargetMode="External"/><Relationship Id="rId435" Type="http://schemas.openxmlformats.org/officeDocument/2006/relationships/hyperlink" Target="https://en.wikipedia.org/wiki/Comparison_of_Linux_distributions" TargetMode="External"/><Relationship Id="rId642" Type="http://schemas.openxmlformats.org/officeDocument/2006/relationships/hyperlink" Target="https://en.wikipedia.org/wiki/IPXE" TargetMode="External"/><Relationship Id="rId281" Type="http://schemas.openxmlformats.org/officeDocument/2006/relationships/hyperlink" Target="https://en.wikipedia.org/wiki/Corel_Linux" TargetMode="External"/><Relationship Id="rId502" Type="http://schemas.openxmlformats.org/officeDocument/2006/relationships/hyperlink" Target="https://en.wikipedia.org/wiki/Comparison_of_Linux_distributions" TargetMode="External"/><Relationship Id="rId76" Type="http://schemas.openxmlformats.org/officeDocument/2006/relationships/hyperlink" Target="https://en.wikipedia.org/wiki/CrunchBang_Linux" TargetMode="External"/><Relationship Id="rId141" Type="http://schemas.openxmlformats.org/officeDocument/2006/relationships/hyperlink" Target="https://en.wikipedia.org/wiki/Linux_Mint" TargetMode="External"/><Relationship Id="rId379" Type="http://schemas.openxmlformats.org/officeDocument/2006/relationships/hyperlink" Target="https://en.wikipedia.org/wiki/Slackware" TargetMode="External"/><Relationship Id="rId586" Type="http://schemas.openxmlformats.org/officeDocument/2006/relationships/hyperlink" Target="https://en.wikipedia.org/wiki/LibreCMC" TargetMode="External"/><Relationship Id="rId793" Type="http://schemas.openxmlformats.org/officeDocument/2006/relationships/hyperlink" Target="https://en.wikipedia.org/wiki/Comparison_of_Linux_distributions" TargetMode="External"/><Relationship Id="rId807" Type="http://schemas.openxmlformats.org/officeDocument/2006/relationships/hyperlink" Target="https://en.wikipedia.org/w/index.php?title=Comparison_of_Linux_distributions&amp;action=edit&amp;section=11" TargetMode="External"/><Relationship Id="rId7" Type="http://schemas.openxmlformats.org/officeDocument/2006/relationships/hyperlink" Target="https://en.wikipedia.org/wiki/Comparison_of_Linux_distributions" TargetMode="External"/><Relationship Id="rId239" Type="http://schemas.openxmlformats.org/officeDocument/2006/relationships/hyperlink" Target="https://en.wikipedia.org/wiki/Rolling_release" TargetMode="External"/><Relationship Id="rId446" Type="http://schemas.openxmlformats.org/officeDocument/2006/relationships/hyperlink" Target="https://en.wikipedia.org/wiki/CentOS" TargetMode="External"/><Relationship Id="rId653" Type="http://schemas.openxmlformats.org/officeDocument/2006/relationships/hyperlink" Target="https://en.wikipedia.org/wiki/Comparison_of_Linux_distributions" TargetMode="External"/><Relationship Id="rId292" Type="http://schemas.openxmlformats.org/officeDocument/2006/relationships/hyperlink" Target="https://en.wikipedia.org/wiki/File_system" TargetMode="External"/><Relationship Id="rId306" Type="http://schemas.openxmlformats.org/officeDocument/2006/relationships/hyperlink" Target="https://en.wikipedia.org/wiki/Bodhi_Linux" TargetMode="External"/><Relationship Id="rId87" Type="http://schemas.openxmlformats.org/officeDocument/2006/relationships/hyperlink" Target="https://en.wikipedia.org/wiki/Devuan" TargetMode="External"/><Relationship Id="rId513" Type="http://schemas.openxmlformats.org/officeDocument/2006/relationships/hyperlink" Target="https://en.wikipedia.org/wiki/Source_Mage_GNU/Linux" TargetMode="External"/><Relationship Id="rId597" Type="http://schemas.openxmlformats.org/officeDocument/2006/relationships/hyperlink" Target="https://en.wikipedia.org/wiki/Comparison_of_Linux_distributions" TargetMode="External"/><Relationship Id="rId720" Type="http://schemas.openxmlformats.org/officeDocument/2006/relationships/hyperlink" Target="https://en.wikipedia.org/wiki/TurnKey_Linux_Virtual_Appliance_Library" TargetMode="External"/><Relationship Id="rId818" Type="http://schemas.openxmlformats.org/officeDocument/2006/relationships/hyperlink" Target="https://en.wikipedia.org/w/index.php?title=Template:Linux&amp;action=edit" TargetMode="External"/><Relationship Id="rId152" Type="http://schemas.openxmlformats.org/officeDocument/2006/relationships/hyperlink" Target="https://en.wikipedia.org/wiki/Rolling_release" TargetMode="External"/><Relationship Id="rId457" Type="http://schemas.openxmlformats.org/officeDocument/2006/relationships/hyperlink" Target="https://en.wikipedia.org/wiki/Dyne:bolic" TargetMode="External"/><Relationship Id="rId664" Type="http://schemas.openxmlformats.org/officeDocument/2006/relationships/hyperlink" Target="https://en.wikipedia.org/wiki/Installation_(computer_programs)" TargetMode="External"/><Relationship Id="rId14" Type="http://schemas.openxmlformats.org/officeDocument/2006/relationships/hyperlink" Target="https://en.wikipedia.org/wiki/Comparison_of_Linux_distributions" TargetMode="External"/><Relationship Id="rId317" Type="http://schemas.openxmlformats.org/officeDocument/2006/relationships/hyperlink" Target="https://en.wikipedia.org/wiki/Openbox" TargetMode="External"/><Relationship Id="rId524" Type="http://schemas.openxmlformats.org/officeDocument/2006/relationships/hyperlink" Target="https://en.wikipedia.org/wiki/Yellow_Dog_Linux" TargetMode="External"/><Relationship Id="rId731" Type="http://schemas.openxmlformats.org/officeDocument/2006/relationships/hyperlink" Target="https://en.wikipedia.org/wiki/Comparison_of_Linux_distributions" TargetMode="External"/><Relationship Id="rId98" Type="http://schemas.openxmlformats.org/officeDocument/2006/relationships/hyperlink" Target="https://en.wikipedia.org/wiki/Embedded_system" TargetMode="External"/><Relationship Id="rId163" Type="http://schemas.openxmlformats.org/officeDocument/2006/relationships/hyperlink" Target="https://en.wikipedia.org/wiki/Comparison_of_Linux_distributions" TargetMode="External"/><Relationship Id="rId370" Type="http://schemas.openxmlformats.org/officeDocument/2006/relationships/hyperlink" Target="https://en.wikipedia.org/wiki/Pentoo" TargetMode="External"/><Relationship Id="rId829" Type="http://schemas.openxmlformats.org/officeDocument/2006/relationships/hyperlink" Target="https://en.wikipedia.org/wiki/Wikipedia:General_disclaimer" TargetMode="External"/><Relationship Id="rId230" Type="http://schemas.openxmlformats.org/officeDocument/2006/relationships/hyperlink" Target="https://en.wikipedia.org/wiki/Comparison_of_Linux_distributions" TargetMode="External"/><Relationship Id="rId468" Type="http://schemas.openxmlformats.org/officeDocument/2006/relationships/hyperlink" Target="https://en.wikipedia.org/wiki/Comparison_of_Linux_distributions" TargetMode="External"/><Relationship Id="rId675" Type="http://schemas.openxmlformats.org/officeDocument/2006/relationships/hyperlink" Target="https://en.wikipedia.org/wiki/Clear_Linux_OS" TargetMode="External"/><Relationship Id="rId25" Type="http://schemas.openxmlformats.org/officeDocument/2006/relationships/hyperlink" Target="https://en.wikipedia.org/wiki/Comparison_of_Linux_distributions" TargetMode="External"/><Relationship Id="rId328" Type="http://schemas.openxmlformats.org/officeDocument/2006/relationships/hyperlink" Target="https://en.wikipedia.org/wiki/Dyne:bolic" TargetMode="External"/><Relationship Id="rId535" Type="http://schemas.openxmlformats.org/officeDocument/2006/relationships/hyperlink" Target="https://en.wikipedia.org/wiki/Comparison_of_Linux_distributions" TargetMode="External"/><Relationship Id="rId742" Type="http://schemas.openxmlformats.org/officeDocument/2006/relationships/hyperlink" Target="https://en.wikipedia.org/wiki/Android_(operating_system)" TargetMode="External"/><Relationship Id="rId174" Type="http://schemas.openxmlformats.org/officeDocument/2006/relationships/hyperlink" Target="https://en.wikipedia.org/wiki/Comparison_of_Linux_distributions" TargetMode="External"/><Relationship Id="rId381" Type="http://schemas.openxmlformats.org/officeDocument/2006/relationships/hyperlink" Target="https://en.wikipedia.org/wiki/Slax" TargetMode="External"/><Relationship Id="rId602" Type="http://schemas.openxmlformats.org/officeDocument/2006/relationships/hyperlink" Target="https://en.wikipedia.org/wiki/Debian-Installer" TargetMode="External"/><Relationship Id="rId241" Type="http://schemas.openxmlformats.org/officeDocument/2006/relationships/hyperlink" Target="https://en.wikipedia.org/wiki/Comparison_of_Linux_distributions" TargetMode="External"/><Relationship Id="rId479" Type="http://schemas.openxmlformats.org/officeDocument/2006/relationships/hyperlink" Target="https://en.wikipedia.org/wiki/Miracle_Linux" TargetMode="External"/><Relationship Id="rId686" Type="http://schemas.openxmlformats.org/officeDocument/2006/relationships/hyperlink" Target="https://en.wikipedia.org/wiki/LibreCMC" TargetMode="External"/><Relationship Id="rId36" Type="http://schemas.openxmlformats.org/officeDocument/2006/relationships/hyperlink" Target="https://en.wikipedia.org/wiki/LEAF_Project" TargetMode="External"/><Relationship Id="rId339" Type="http://schemas.openxmlformats.org/officeDocument/2006/relationships/hyperlink" Target="https://en.wikipedia.org/wiki/GNU_Shepherd" TargetMode="External"/><Relationship Id="rId546" Type="http://schemas.openxmlformats.org/officeDocument/2006/relationships/hyperlink" Target="https://en.wikipedia.org/wiki/Comparison_of_Linux_distributions" TargetMode="External"/><Relationship Id="rId753" Type="http://schemas.openxmlformats.org/officeDocument/2006/relationships/hyperlink" Target="https://en.wikipedia.org/wiki/LibreCMC" TargetMode="External"/><Relationship Id="rId101" Type="http://schemas.openxmlformats.org/officeDocument/2006/relationships/hyperlink" Target="https://en.wikipedia.org/wiki/EndeavourOS" TargetMode="External"/><Relationship Id="rId185" Type="http://schemas.openxmlformats.org/officeDocument/2006/relationships/hyperlink" Target="https://en.wikipedia.org/wiki/Comparison_of_Linux_distributions" TargetMode="External"/><Relationship Id="rId406" Type="http://schemas.openxmlformats.org/officeDocument/2006/relationships/hyperlink" Target="https://en.wikipedia.org/wiki/Comparison_of_Linux_distributions" TargetMode="External"/><Relationship Id="rId392" Type="http://schemas.openxmlformats.org/officeDocument/2006/relationships/hyperlink" Target="https://en.wikipedia.org/wiki/Comparison_of_Linux_distributions" TargetMode="External"/><Relationship Id="rId613" Type="http://schemas.openxmlformats.org/officeDocument/2006/relationships/hyperlink" Target="https://en.wikipedia.org/wiki/OpenSUSE" TargetMode="External"/><Relationship Id="rId697" Type="http://schemas.openxmlformats.org/officeDocument/2006/relationships/hyperlink" Target="https://en.wikipedia.org/wiki/Parabola_GNU/Linux-libre" TargetMode="External"/><Relationship Id="rId820" Type="http://schemas.openxmlformats.org/officeDocument/2006/relationships/hyperlink" Target="https://en.wikipedia.org/wiki/Template:FOSS" TargetMode="External"/><Relationship Id="rId252" Type="http://schemas.openxmlformats.org/officeDocument/2006/relationships/hyperlink" Target="https://en.wikipedia.org/wiki/Arch_Linux" TargetMode="External"/><Relationship Id="rId47" Type="http://schemas.openxmlformats.org/officeDocument/2006/relationships/hyperlink" Target="https://en.wikipedia.org/wiki/Rolling_release" TargetMode="External"/><Relationship Id="rId112" Type="http://schemas.openxmlformats.org/officeDocument/2006/relationships/hyperlink" Target="https://en.wikipedia.org/wiki/Rolling_release" TargetMode="External"/><Relationship Id="rId557" Type="http://schemas.openxmlformats.org/officeDocument/2006/relationships/hyperlink" Target="https://en.wikipedia.org/wiki/Devuan" TargetMode="External"/><Relationship Id="rId764" Type="http://schemas.openxmlformats.org/officeDocument/2006/relationships/hyperlink" Target="https://en.wikipedia.org/wiki/Trisquel" TargetMode="External"/><Relationship Id="rId196" Type="http://schemas.openxmlformats.org/officeDocument/2006/relationships/hyperlink" Target="https://en.wikipedia.org/wiki/Pop!_OS" TargetMode="External"/><Relationship Id="rId417" Type="http://schemas.openxmlformats.org/officeDocument/2006/relationships/hyperlink" Target="https://en.wikipedia.org/wiki/Zenwalk" TargetMode="External"/><Relationship Id="rId624" Type="http://schemas.openxmlformats.org/officeDocument/2006/relationships/hyperlink" Target="https://en.wikipedia.org/wiki/Parsix" TargetMode="External"/><Relationship Id="rId831" Type="http://schemas.openxmlformats.org/officeDocument/2006/relationships/hyperlink" Target="https://en.m.wikipedia.org/w/index.php?title=Comparison_of_Linux_distributions&amp;mobileaction=toggle_view_mobile" TargetMode="External"/><Relationship Id="rId263" Type="http://schemas.openxmlformats.org/officeDocument/2006/relationships/hyperlink" Target="https://en.wikipedia.org/wiki/Comparison_of_Linux_distributions" TargetMode="External"/><Relationship Id="rId470" Type="http://schemas.openxmlformats.org/officeDocument/2006/relationships/hyperlink" Target="https://en.wikipedia.org/wiki/Comparison_of_Linux_distributions" TargetMode="External"/><Relationship Id="rId58" Type="http://schemas.openxmlformats.org/officeDocument/2006/relationships/hyperlink" Target="https://en.wikipedia.org/wiki/Chakra_(operating_system)" TargetMode="External"/><Relationship Id="rId123" Type="http://schemas.openxmlformats.org/officeDocument/2006/relationships/hyperlink" Target="https://en.wikipedia.org/wiki/Comparison_of_Linux_distributions" TargetMode="External"/><Relationship Id="rId330" Type="http://schemas.openxmlformats.org/officeDocument/2006/relationships/hyperlink" Target="https://en.wikipedia.org/wiki/Fedora_Linux" TargetMode="External"/><Relationship Id="rId568" Type="http://schemas.openxmlformats.org/officeDocument/2006/relationships/hyperlink" Target="https://en.wikipedia.org/wiki/Comparison_of_Linux_distributions" TargetMode="External"/><Relationship Id="rId775" Type="http://schemas.openxmlformats.org/officeDocument/2006/relationships/hyperlink" Target="https://getfedora.org/en/workstation/download/" TargetMode="External"/><Relationship Id="rId428" Type="http://schemas.openxmlformats.org/officeDocument/2006/relationships/hyperlink" Target="https://en.wikipedia.org/wiki/SuperH" TargetMode="External"/><Relationship Id="rId635" Type="http://schemas.openxmlformats.org/officeDocument/2006/relationships/hyperlink" Target="https://en.wikipedia.org/wiki/Comparison_of_Linux_distributions" TargetMode="External"/><Relationship Id="rId842" Type="http://schemas.openxmlformats.org/officeDocument/2006/relationships/image" Target="../media/image2.emf"/><Relationship Id="rId274" Type="http://schemas.openxmlformats.org/officeDocument/2006/relationships/hyperlink" Target="https://en.wikipedia.org/wiki/VectorLinux" TargetMode="External"/><Relationship Id="rId481" Type="http://schemas.openxmlformats.org/officeDocument/2006/relationships/hyperlink" Target="https://en.wikipedia.org/wiki/NixOS" TargetMode="External"/><Relationship Id="rId702" Type="http://schemas.openxmlformats.org/officeDocument/2006/relationships/hyperlink" Target="https://en.wikipedia.org/wiki/Porteus_(operating_system)" TargetMode="External"/><Relationship Id="rId69" Type="http://schemas.openxmlformats.org/officeDocument/2006/relationships/hyperlink" Target="https://en.wikipedia.org/wiki/Intel" TargetMode="External"/><Relationship Id="rId134" Type="http://schemas.openxmlformats.org/officeDocument/2006/relationships/hyperlink" Target="https://en.wikipedia.org/wiki/LibreCMC" TargetMode="External"/><Relationship Id="rId579" Type="http://schemas.openxmlformats.org/officeDocument/2006/relationships/hyperlink" Target="https://en.wikipedia.org/wiki/Comparison_of_Linux_distributions" TargetMode="External"/><Relationship Id="rId786" Type="http://schemas.openxmlformats.org/officeDocument/2006/relationships/hyperlink" Target="https://en.wikipedia.org/wiki/Comparison_of_Linux_distributions" TargetMode="External"/><Relationship Id="rId341" Type="http://schemas.openxmlformats.org/officeDocument/2006/relationships/hyperlink" Target="https://en.wikipedia.org/wiki/Linux-libre" TargetMode="External"/><Relationship Id="rId439" Type="http://schemas.openxmlformats.org/officeDocument/2006/relationships/hyperlink" Target="https://en.wikipedia.org/wiki/Comparison_of_Linux_distributions" TargetMode="External"/><Relationship Id="rId646" Type="http://schemas.openxmlformats.org/officeDocument/2006/relationships/hyperlink" Target="https://en.wikipedia.org/wiki/Tiny_Core_Linux" TargetMode="External"/><Relationship Id="rId201" Type="http://schemas.openxmlformats.org/officeDocument/2006/relationships/hyperlink" Target="https://en.wikipedia.org/wiki/Puppy_Linux" TargetMode="External"/><Relationship Id="rId285" Type="http://schemas.openxmlformats.org/officeDocument/2006/relationships/hyperlink" Target="https://en.wikipedia.org/wiki/Jean-Philippe_Guillemin" TargetMode="External"/><Relationship Id="rId506" Type="http://schemas.openxmlformats.org/officeDocument/2006/relationships/hyperlink" Target="https://en.wikipedia.org/wiki/SHR_(operating_system)" TargetMode="External"/><Relationship Id="rId492" Type="http://schemas.openxmlformats.org/officeDocument/2006/relationships/hyperlink" Target="https://en.wikipedia.org/wiki/Comparison_of_Linux_distributions" TargetMode="External"/><Relationship Id="rId713" Type="http://schemas.openxmlformats.org/officeDocument/2006/relationships/hyperlink" Target="https://en.wikipedia.org/wiki/SystemRescueCD" TargetMode="External"/><Relationship Id="rId797" Type="http://schemas.openxmlformats.org/officeDocument/2006/relationships/hyperlink" Target="https://en.wikipedia.org/wiki/Comparison_of_Linux_distributions" TargetMode="External"/><Relationship Id="rId145" Type="http://schemas.openxmlformats.org/officeDocument/2006/relationships/hyperlink" Target="https://en.wikipedia.org/wiki/Comparison_of_Linux_distributions" TargetMode="External"/><Relationship Id="rId352" Type="http://schemas.openxmlformats.org/officeDocument/2006/relationships/hyperlink" Target="https://en.wikipedia.org/wiki/Miracle_Linux" TargetMode="External"/><Relationship Id="rId212" Type="http://schemas.openxmlformats.org/officeDocument/2006/relationships/hyperlink" Target="https://en.wikipedia.org/wiki/Red_Hat" TargetMode="External"/><Relationship Id="rId657" Type="http://schemas.openxmlformats.org/officeDocument/2006/relationships/hyperlink" Target="https://en.wikipedia.org/wiki/Vector_Linux" TargetMode="External"/><Relationship Id="rId296" Type="http://schemas.openxmlformats.org/officeDocument/2006/relationships/hyperlink" Target="https://en.wikipedia.org/wiki/OpenRC" TargetMode="External"/><Relationship Id="rId517" Type="http://schemas.openxmlformats.org/officeDocument/2006/relationships/hyperlink" Target="https://en.wikipedia.org/wiki/ARMv8-A" TargetMode="External"/><Relationship Id="rId724" Type="http://schemas.openxmlformats.org/officeDocument/2006/relationships/hyperlink" Target="https://en.wikipedia.org/wiki/Edubuntu" TargetMode="External"/><Relationship Id="rId60" Type="http://schemas.openxmlformats.org/officeDocument/2006/relationships/hyperlink" Target="https://en.wikipedia.org/wiki/Rolling_release" TargetMode="External"/><Relationship Id="rId156" Type="http://schemas.openxmlformats.org/officeDocument/2006/relationships/hyperlink" Target="https://en.wikipedia.org/wiki/Miracle_Linux" TargetMode="External"/><Relationship Id="rId363" Type="http://schemas.openxmlformats.org/officeDocument/2006/relationships/hyperlink" Target="https://en.wikipedia.org/wiki/Comparison_of_Linux_distributions" TargetMode="External"/><Relationship Id="rId570" Type="http://schemas.openxmlformats.org/officeDocument/2006/relationships/hyperlink" Target="https://en.wikipedia.org/wiki/Ebuild" TargetMode="External"/><Relationship Id="rId223" Type="http://schemas.openxmlformats.org/officeDocument/2006/relationships/hyperlink" Target="https://en.wikipedia.org/wiki/Salix_OS" TargetMode="External"/><Relationship Id="rId430" Type="http://schemas.openxmlformats.org/officeDocument/2006/relationships/hyperlink" Target="https://en.wikipedia.org/wiki/Z/Architecture" TargetMode="External"/><Relationship Id="rId668" Type="http://schemas.openxmlformats.org/officeDocument/2006/relationships/hyperlink" Target="https://en.wikipedia.org/wiki/Live_CD" TargetMode="External"/><Relationship Id="rId18" Type="http://schemas.openxmlformats.org/officeDocument/2006/relationships/hyperlink" Target="https://en.wikipedia.org/wiki/Comparison_of_Linux_distributions" TargetMode="External"/><Relationship Id="rId528" Type="http://schemas.openxmlformats.org/officeDocument/2006/relationships/hyperlink" Target="https://en.wikipedia.org/wiki/Installation_(computer_programs)" TargetMode="External"/><Relationship Id="rId735" Type="http://schemas.openxmlformats.org/officeDocument/2006/relationships/hyperlink" Target="https://en.wikipedia.org/wiki/Mandatory_access_control" TargetMode="External"/><Relationship Id="rId167" Type="http://schemas.openxmlformats.org/officeDocument/2006/relationships/hyperlink" Target="https://en.wikipedia.org/wiki/Novell" TargetMode="External"/><Relationship Id="rId374" Type="http://schemas.openxmlformats.org/officeDocument/2006/relationships/hyperlink" Target="https://en.wikipedia.org/wiki/Pixart" TargetMode="External"/><Relationship Id="rId581" Type="http://schemas.openxmlformats.org/officeDocument/2006/relationships/hyperlink" Target="https://en.wikipedia.org/wiki/Hyperbola_GNU/Linux-libre" TargetMode="External"/><Relationship Id="rId71" Type="http://schemas.openxmlformats.org/officeDocument/2006/relationships/hyperlink" Target="https://en.wikipedia.org/wiki/Rolling_release" TargetMode="External"/><Relationship Id="rId234" Type="http://schemas.openxmlformats.org/officeDocument/2006/relationships/hyperlink" Target="https://en.wikipedia.org/wiki/SliTaz_GNU/Linux" TargetMode="External"/><Relationship Id="rId679" Type="http://schemas.openxmlformats.org/officeDocument/2006/relationships/hyperlink" Target="https://en.wikipedia.org/wiki/Dyne:bolic" TargetMode="External"/><Relationship Id="rId802" Type="http://schemas.openxmlformats.org/officeDocument/2006/relationships/hyperlink" Target="https://en.wikipedia.org/w/index.php?title=Comparison_of_Linux_distributions&amp;action=edit&amp;section=10" TargetMode="External"/><Relationship Id="rId2" Type="http://schemas.openxmlformats.org/officeDocument/2006/relationships/hyperlink" Target="https://en.wikipedia.org/w/index.php?title=Special:UserLogin&amp;returnto=Comparison+of+Linux+distributions" TargetMode="External"/><Relationship Id="rId29" Type="http://schemas.openxmlformats.org/officeDocument/2006/relationships/hyperlink" Target="https://en.wikipedia.org/w/index.php?title=Comparison_of_Linux_distributions&amp;action=edit" TargetMode="External"/><Relationship Id="rId441" Type="http://schemas.openxmlformats.org/officeDocument/2006/relationships/hyperlink" Target="https://en.wikipedia.org/wiki/Comparison_of_Linux_distributions" TargetMode="External"/><Relationship Id="rId539" Type="http://schemas.openxmlformats.org/officeDocument/2006/relationships/hyperlink" Target="https://en.wikipedia.org/wiki/Comparison_of_Linux_distributions" TargetMode="External"/><Relationship Id="rId746" Type="http://schemas.openxmlformats.org/officeDocument/2006/relationships/hyperlink" Target="https://en.wikipedia.org/wiki/Dragora_GNU/Linux-Libre" TargetMode="External"/><Relationship Id="rId178" Type="http://schemas.openxmlformats.org/officeDocument/2006/relationships/hyperlink" Target="https://en.wikipedia.org/wiki/Embedded_system" TargetMode="External"/><Relationship Id="rId301" Type="http://schemas.openxmlformats.org/officeDocument/2006/relationships/hyperlink" Target="https://en.wikipedia.org/wiki/Arch_Linux" TargetMode="External"/><Relationship Id="rId82" Type="http://schemas.openxmlformats.org/officeDocument/2006/relationships/hyperlink" Target="https://en.wikipedia.org/wiki/Comparison_of_Linux_distributions" TargetMode="External"/><Relationship Id="rId385" Type="http://schemas.openxmlformats.org/officeDocument/2006/relationships/hyperlink" Target="https://en.wikipedia.org/wiki/Source_Mage_GNU/Linux" TargetMode="External"/><Relationship Id="rId592" Type="http://schemas.openxmlformats.org/officeDocument/2006/relationships/hyperlink" Target="https://en.wikipedia.org/wiki/DrakX" TargetMode="External"/><Relationship Id="rId606" Type="http://schemas.openxmlformats.org/officeDocument/2006/relationships/hyperlink" Target="https://en.wikipedia.org/wiki/Calamares_(software)" TargetMode="External"/><Relationship Id="rId813" Type="http://schemas.openxmlformats.org/officeDocument/2006/relationships/hyperlink" Target="https://en.wikipedia.org/wiki/Template_talk:Linux_distributions" TargetMode="External"/><Relationship Id="rId245" Type="http://schemas.openxmlformats.org/officeDocument/2006/relationships/hyperlink" Target="https://en.wikipedia.org/wiki/Source_Mage" TargetMode="External"/><Relationship Id="rId452" Type="http://schemas.openxmlformats.org/officeDocument/2006/relationships/hyperlink" Target="https://en.wikipedia.org/wiki/Comparison_of_Linux_distributions" TargetMode="External"/><Relationship Id="rId105" Type="http://schemas.openxmlformats.org/officeDocument/2006/relationships/hyperlink" Target="https://en.wikipedia.org/wiki/Comparison_of_Linux_distributions" TargetMode="External"/><Relationship Id="rId312" Type="http://schemas.openxmlformats.org/officeDocument/2006/relationships/hyperlink" Target="https://en.wikipedia.org/wiki/Chakra_(operating_system)" TargetMode="External"/><Relationship Id="rId757" Type="http://schemas.openxmlformats.org/officeDocument/2006/relationships/hyperlink" Target="https://en.wikipedia.org/wiki/Parabola_GNU/Linux-libre" TargetMode="External"/><Relationship Id="rId93" Type="http://schemas.openxmlformats.org/officeDocument/2006/relationships/hyperlink" Target="https://en.wikipedia.org/wiki/Debian" TargetMode="External"/><Relationship Id="rId189" Type="http://schemas.openxmlformats.org/officeDocument/2006/relationships/hyperlink" Target="https://en.wikipedia.org/wiki/Comparison_of_Linux_distributions" TargetMode="External"/><Relationship Id="rId396" Type="http://schemas.openxmlformats.org/officeDocument/2006/relationships/hyperlink" Target="https://en.wikipedia.org/wiki/TurnKey_Linux_Virtual_Appliance_Library" TargetMode="External"/><Relationship Id="rId617" Type="http://schemas.openxmlformats.org/officeDocument/2006/relationships/hyperlink" Target="https://en.wikipedia.org/wiki/Parabola_GNU/Linux-libre" TargetMode="External"/><Relationship Id="rId824" Type="http://schemas.openxmlformats.org/officeDocument/2006/relationships/hyperlink" Target="https://en.wikipedia.org/wiki/Help:Category" TargetMode="External"/><Relationship Id="rId256" Type="http://schemas.openxmlformats.org/officeDocument/2006/relationships/hyperlink" Target="https://en.wikipedia.org/wiki/Comparison_of_Linux_distributions" TargetMode="External"/><Relationship Id="rId463" Type="http://schemas.openxmlformats.org/officeDocument/2006/relationships/hyperlink" Target="https://en.wikipedia.org/wiki/Finnix" TargetMode="External"/><Relationship Id="rId670" Type="http://schemas.openxmlformats.org/officeDocument/2006/relationships/hyperlink" Target="https://en.wikipedia.org/wiki/AUSTRUMI" TargetMode="External"/><Relationship Id="rId116" Type="http://schemas.openxmlformats.org/officeDocument/2006/relationships/hyperlink" Target="https://en.wikipedia.org/wiki/Comparison_of_Linux_distributions" TargetMode="External"/><Relationship Id="rId323" Type="http://schemas.openxmlformats.org/officeDocument/2006/relationships/hyperlink" Target="https://en.wikipedia.org/wiki/Sysvinit" TargetMode="External"/><Relationship Id="rId530" Type="http://schemas.openxmlformats.org/officeDocument/2006/relationships/hyperlink" Target="https://en.wikipedia.org/wiki/Alpine_Linux" TargetMode="External"/><Relationship Id="rId768" Type="http://schemas.openxmlformats.org/officeDocument/2006/relationships/hyperlink" Target="https://en.wikipedia.org/wiki/Ututo" TargetMode="External"/><Relationship Id="rId20" Type="http://schemas.openxmlformats.org/officeDocument/2006/relationships/hyperlink" Target="https://en.wikipedia.org/wiki/Comparison_of_Linux_distributions" TargetMode="External"/><Relationship Id="rId628" Type="http://schemas.openxmlformats.org/officeDocument/2006/relationships/hyperlink" Target="https://en.wikipedia.org/wiki/Red_Hat_Enterprise_Linux" TargetMode="External"/><Relationship Id="rId835" Type="http://schemas.openxmlformats.org/officeDocument/2006/relationships/hyperlink" Target="https://en.wikipedia.org/wiki/Comparison_of_Linux_distributions" TargetMode="External"/><Relationship Id="rId267" Type="http://schemas.openxmlformats.org/officeDocument/2006/relationships/hyperlink" Target="https://en.wikipedia.org/wiki/Comparison_of_Linux_distributions" TargetMode="External"/><Relationship Id="rId474" Type="http://schemas.openxmlformats.org/officeDocument/2006/relationships/hyperlink" Target="https://en.wikipedia.org/wiki/XBurst" TargetMode="External"/><Relationship Id="rId127" Type="http://schemas.openxmlformats.org/officeDocument/2006/relationships/hyperlink" Target="https://en.wikipedia.org/wiki/Kali_Linux" TargetMode="External"/><Relationship Id="rId681" Type="http://schemas.openxmlformats.org/officeDocument/2006/relationships/hyperlink" Target="https://en.wikipedia.org/wiki/Gentoo_Linux" TargetMode="External"/><Relationship Id="rId779" Type="http://schemas.openxmlformats.org/officeDocument/2006/relationships/hyperlink" Target="https://en.wikipedia.org/wiki/Comparison_of_operating_systems" TargetMode="External"/><Relationship Id="rId31" Type="http://schemas.openxmlformats.org/officeDocument/2006/relationships/hyperlink" Target="https://en.wikipedia.org/w/index.php?title=Comparison_of_Linux_distributions&amp;action=edit&amp;section=1" TargetMode="External"/><Relationship Id="rId334" Type="http://schemas.openxmlformats.org/officeDocument/2006/relationships/hyperlink" Target="https://en.wikipedia.org/wiki/Funtoo_Linux" TargetMode="External"/><Relationship Id="rId541" Type="http://schemas.openxmlformats.org/officeDocument/2006/relationships/hyperlink" Target="https://en.wikipedia.org/wiki/Bodhi_Linux" TargetMode="External"/><Relationship Id="rId639" Type="http://schemas.openxmlformats.org/officeDocument/2006/relationships/hyperlink" Target="https://en.wikipedia.org/wiki/SliTaz_GNU/Linux" TargetMode="External"/><Relationship Id="rId180" Type="http://schemas.openxmlformats.org/officeDocument/2006/relationships/hyperlink" Target="https://en.wikipedia.org/wiki/Mandriva_Linux" TargetMode="External"/><Relationship Id="rId278" Type="http://schemas.openxmlformats.org/officeDocument/2006/relationships/hyperlink" Target="https://en.wikipedia.org/wiki/Rolling_release" TargetMode="External"/><Relationship Id="rId401" Type="http://schemas.openxmlformats.org/officeDocument/2006/relationships/hyperlink" Target="https://en.wikipedia.org/wiki/Ubuntu_GNOME" TargetMode="External"/><Relationship Id="rId846" Type="http://schemas.openxmlformats.org/officeDocument/2006/relationships/image" Target="../media/image4.emf"/><Relationship Id="rId485" Type="http://schemas.openxmlformats.org/officeDocument/2006/relationships/hyperlink" Target="https://en.wikipedia.org/wiki/Comparison_of_Linux_distributions" TargetMode="External"/><Relationship Id="rId692" Type="http://schemas.openxmlformats.org/officeDocument/2006/relationships/hyperlink" Target="https://en.wikipedia.org/wiki/Nanolinux" TargetMode="External"/><Relationship Id="rId706" Type="http://schemas.openxmlformats.org/officeDocument/2006/relationships/hyperlink" Target="https://en.wikipedia.org/wiki/Sabayon_Linux" TargetMode="External"/><Relationship Id="rId42" Type="http://schemas.openxmlformats.org/officeDocument/2006/relationships/hyperlink" Target="https://en.wikipedia.org/wiki/Rolling_release" TargetMode="External"/><Relationship Id="rId138" Type="http://schemas.openxmlformats.org/officeDocument/2006/relationships/hyperlink" Target="https://en.wikipedia.org/wiki/Comparison_of_Linux_distributions" TargetMode="External"/><Relationship Id="rId345" Type="http://schemas.openxmlformats.org/officeDocument/2006/relationships/hyperlink" Target="https://en.wikipedia.org/wiki/Comparison_of_Linux_distributions" TargetMode="External"/><Relationship Id="rId552" Type="http://schemas.openxmlformats.org/officeDocument/2006/relationships/hyperlink" Target="https://en.wikipedia.org/wiki/Debian" TargetMode="External"/><Relationship Id="rId191" Type="http://schemas.openxmlformats.org/officeDocument/2006/relationships/hyperlink" Target="https://en.wikipedia.org/wiki/Rolling_release" TargetMode="External"/><Relationship Id="rId205" Type="http://schemas.openxmlformats.org/officeDocument/2006/relationships/hyperlink" Target="https://en.wikipedia.org/wiki/Comparison_of_Linux_distributions" TargetMode="External"/><Relationship Id="rId412" Type="http://schemas.openxmlformats.org/officeDocument/2006/relationships/hyperlink" Target="https://en.wikipedia.org/wiki/Dwm" TargetMode="External"/><Relationship Id="rId289" Type="http://schemas.openxmlformats.org/officeDocument/2006/relationships/hyperlink" Target="https://en.wikipedia.org/wiki/Comparison_of_Linux_distributions" TargetMode="External"/><Relationship Id="rId496" Type="http://schemas.openxmlformats.org/officeDocument/2006/relationships/hyperlink" Target="https://en.wikipedia.org/wiki/Comparison_of_Linux_distributions" TargetMode="External"/><Relationship Id="rId717" Type="http://schemas.openxmlformats.org/officeDocument/2006/relationships/hyperlink" Target="https://en.wikipedia.org/wiki/Tiny_SliTaz" TargetMode="External"/><Relationship Id="rId53" Type="http://schemas.openxmlformats.org/officeDocument/2006/relationships/hyperlink" Target="https://en.wikipedia.org/wiki/Canaima_(operating_system)" TargetMode="External"/><Relationship Id="rId149" Type="http://schemas.openxmlformats.org/officeDocument/2006/relationships/hyperlink" Target="https://en.wikipedia.org/wiki/Mandriva_Linux" TargetMode="External"/><Relationship Id="rId356" Type="http://schemas.openxmlformats.org/officeDocument/2006/relationships/hyperlink" Target="https://en.wikipedia.org/wiki/Comparison_of_Linux_distributions" TargetMode="External"/><Relationship Id="rId563" Type="http://schemas.openxmlformats.org/officeDocument/2006/relationships/hyperlink" Target="https://en.wikipedia.org/wiki/Fedora_Linux" TargetMode="External"/><Relationship Id="rId770" Type="http://schemas.openxmlformats.org/officeDocument/2006/relationships/hyperlink" Target="https://en.wikipedia.org/wiki/Kali_Linux" TargetMode="External"/><Relationship Id="rId216" Type="http://schemas.openxmlformats.org/officeDocument/2006/relationships/hyperlink" Target="https://en.wikipedia.org/wiki/Rocky_Linux" TargetMode="External"/><Relationship Id="rId423" Type="http://schemas.openxmlformats.org/officeDocument/2006/relationships/hyperlink" Target="https://en.wikipedia.org/wiki/Itanium" TargetMode="External"/><Relationship Id="rId630" Type="http://schemas.openxmlformats.org/officeDocument/2006/relationships/hyperlink" Target="https://en.wikipedia.org/wiki/Pixart" TargetMode="External"/><Relationship Id="rId728" Type="http://schemas.openxmlformats.org/officeDocument/2006/relationships/hyperlink" Target="https://en.wikipedia.org/wiki/XBMC_Live" TargetMode="External"/><Relationship Id="rId64" Type="http://schemas.openxmlformats.org/officeDocument/2006/relationships/hyperlink" Target="https://en.wikipedia.org/wiki/Google" TargetMode="External"/><Relationship Id="rId367" Type="http://schemas.openxmlformats.org/officeDocument/2006/relationships/hyperlink" Target="https://en.wikipedia.org/wiki/Pardus_(operating_system)" TargetMode="External"/><Relationship Id="rId574" Type="http://schemas.openxmlformats.org/officeDocument/2006/relationships/hyperlink" Target="https://en.wikipedia.org/wiki/Debian-Installer" TargetMode="External"/><Relationship Id="rId227" Type="http://schemas.openxmlformats.org/officeDocument/2006/relationships/hyperlink" Target="https://en.wikipedia.org/wiki/Comparison_of_Linux_distributions" TargetMode="External"/><Relationship Id="rId781" Type="http://schemas.openxmlformats.org/officeDocument/2006/relationships/hyperlink" Target="https://en.wikipedia.org/wiki/List_of_Linux_distributions" TargetMode="External"/><Relationship Id="rId434" Type="http://schemas.openxmlformats.org/officeDocument/2006/relationships/hyperlink" Target="https://en.wikipedia.org/wiki/Comparison_of_Linux_distributions" TargetMode="External"/><Relationship Id="rId641" Type="http://schemas.openxmlformats.org/officeDocument/2006/relationships/hyperlink" Target="https://en.wikipedia.org/wiki/IPXE" TargetMode="External"/><Relationship Id="rId739" Type="http://schemas.openxmlformats.org/officeDocument/2006/relationships/hyperlink" Target="https://en.wikipedia.org/wiki/Comparison_of_Linux_distributions" TargetMode="External"/><Relationship Id="rId280" Type="http://schemas.openxmlformats.org/officeDocument/2006/relationships/hyperlink" Target="https://en.wikipedia.org/wiki/Xandros" TargetMode="External"/><Relationship Id="rId501" Type="http://schemas.openxmlformats.org/officeDocument/2006/relationships/hyperlink" Target="https://en.wikipedia.org/wiki/Comparison_of_Linux_distributions" TargetMode="External"/><Relationship Id="rId75" Type="http://schemas.openxmlformats.org/officeDocument/2006/relationships/hyperlink" Target="https://en.wikipedia.org/wiki/Comparison_of_Linux_distributions" TargetMode="External"/><Relationship Id="rId140" Type="http://schemas.openxmlformats.org/officeDocument/2006/relationships/hyperlink" Target="https://en.wikipedia.org/wiki/Comparison_of_Linux_distributions" TargetMode="External"/><Relationship Id="rId378" Type="http://schemas.openxmlformats.org/officeDocument/2006/relationships/hyperlink" Target="https://en.wikipedia.org/wiki/Comparison_of_Linux_distributions" TargetMode="External"/><Relationship Id="rId585" Type="http://schemas.openxmlformats.org/officeDocument/2006/relationships/hyperlink" Target="https://en.wikipedia.org/wiki/Knoppix" TargetMode="External"/><Relationship Id="rId792" Type="http://schemas.openxmlformats.org/officeDocument/2006/relationships/hyperlink" Target="https://en.wikipedia.org/wiki/Comparison_of_Linux_distributions" TargetMode="External"/><Relationship Id="rId806" Type="http://schemas.openxmlformats.org/officeDocument/2006/relationships/hyperlink" Target="https://en.wikipedia.org/wiki/Comparison_of_Linux_distributions" TargetMode="External"/><Relationship Id="rId6" Type="http://schemas.openxmlformats.org/officeDocument/2006/relationships/hyperlink" Target="https://en.wikipedia.org/wiki/Comparison_of_Linux_distributions" TargetMode="External"/><Relationship Id="rId238" Type="http://schemas.openxmlformats.org/officeDocument/2006/relationships/hyperlink" Target="https://en.wikipedia.org/wiki/Rolling_release" TargetMode="External"/><Relationship Id="rId445" Type="http://schemas.openxmlformats.org/officeDocument/2006/relationships/hyperlink" Target="https://en.wikipedia.org/wiki/BOSS_Linux" TargetMode="External"/><Relationship Id="rId652" Type="http://schemas.openxmlformats.org/officeDocument/2006/relationships/hyperlink" Target="https://en.wikipedia.org/wiki/TurnKey_Linux_Virtual_Appliance_Library" TargetMode="External"/><Relationship Id="rId291" Type="http://schemas.openxmlformats.org/officeDocument/2006/relationships/hyperlink" Target="https://en.wikipedia.org/wiki/Linux_kernel" TargetMode="External"/><Relationship Id="rId305" Type="http://schemas.openxmlformats.org/officeDocument/2006/relationships/hyperlink" Target="https://en.wikipedia.org/wiki/Linux-libre" TargetMode="External"/><Relationship Id="rId512" Type="http://schemas.openxmlformats.org/officeDocument/2006/relationships/hyperlink" Target="https://en.wikipedia.org/wiki/Solus_(operating_system)" TargetMode="External"/><Relationship Id="rId86" Type="http://schemas.openxmlformats.org/officeDocument/2006/relationships/hyperlink" Target="https://en.wikipedia.org/wiki/Comparison_of_Linux_distributions" TargetMode="External"/><Relationship Id="rId151" Type="http://schemas.openxmlformats.org/officeDocument/2006/relationships/hyperlink" Target="https://en.wikipedia.org/wiki/Comparison_of_Linux_distributions" TargetMode="External"/><Relationship Id="rId389" Type="http://schemas.openxmlformats.org/officeDocument/2006/relationships/hyperlink" Target="https://en.wikipedia.org/wiki/Comparison_of_Linux_distributions" TargetMode="External"/><Relationship Id="rId596" Type="http://schemas.openxmlformats.org/officeDocument/2006/relationships/hyperlink" Target="https://en.wikipedia.org/wiki/Tar_(file_format)" TargetMode="External"/><Relationship Id="rId817" Type="http://schemas.openxmlformats.org/officeDocument/2006/relationships/hyperlink" Target="https://en.wikipedia.org/wiki/Template_talk:Linux" TargetMode="External"/><Relationship Id="rId249" Type="http://schemas.openxmlformats.org/officeDocument/2006/relationships/hyperlink" Target="https://en.wikipedia.org/wiki/Valve_Corporation" TargetMode="External"/><Relationship Id="rId456" Type="http://schemas.openxmlformats.org/officeDocument/2006/relationships/hyperlink" Target="https://en.wikipedia.org/wiki/Dragora_GNU/Linux-Libre" TargetMode="External"/><Relationship Id="rId663" Type="http://schemas.openxmlformats.org/officeDocument/2006/relationships/hyperlink" Target="https://en.wikipedia.org/wiki/Graphical_user_interface" TargetMode="External"/><Relationship Id="rId13" Type="http://schemas.openxmlformats.org/officeDocument/2006/relationships/hyperlink" Target="https://en.wikipedia.org/wiki/Comparison_of_Linux_distributions" TargetMode="External"/><Relationship Id="rId109" Type="http://schemas.openxmlformats.org/officeDocument/2006/relationships/hyperlink" Target="https://en.wikipedia.org/wiki/Gentoo_Linux" TargetMode="External"/><Relationship Id="rId316" Type="http://schemas.openxmlformats.org/officeDocument/2006/relationships/hyperlink" Target="https://en.wikipedia.org/wiki/CrunchBang_Linux" TargetMode="External"/><Relationship Id="rId523" Type="http://schemas.openxmlformats.org/officeDocument/2006/relationships/hyperlink" Target="https://en.wikipedia.org/wiki/XBMC" TargetMode="External"/><Relationship Id="rId97" Type="http://schemas.openxmlformats.org/officeDocument/2006/relationships/hyperlink" Target="https://en.wikipedia.org/wiki/Comparison_of_Linux_distributions" TargetMode="External"/><Relationship Id="rId730" Type="http://schemas.openxmlformats.org/officeDocument/2006/relationships/hyperlink" Target="https://en.wikipedia.org/wiki/Xubuntu" TargetMode="External"/><Relationship Id="rId828" Type="http://schemas.openxmlformats.org/officeDocument/2006/relationships/hyperlink" Target="https://en.wikipedia.org/wiki/Wikipedia:About" TargetMode="External"/><Relationship Id="rId162" Type="http://schemas.openxmlformats.org/officeDocument/2006/relationships/hyperlink" Target="https://en.wikipedia.org/wiki/Blue_Systems" TargetMode="External"/><Relationship Id="rId467" Type="http://schemas.openxmlformats.org/officeDocument/2006/relationships/hyperlink" Target="https://en.wikipedia.org/wiki/GNewSense" TargetMode="External"/><Relationship Id="rId674" Type="http://schemas.openxmlformats.org/officeDocument/2006/relationships/hyperlink" Target="https://en.wikipedia.org/wiki/Chakra_(operating_system)" TargetMode="External"/><Relationship Id="rId24" Type="http://schemas.openxmlformats.org/officeDocument/2006/relationships/hyperlink" Target="https://en.wikipedia.org/wiki/Comparison_of_Linux_distributions" TargetMode="External"/><Relationship Id="rId66" Type="http://schemas.openxmlformats.org/officeDocument/2006/relationships/hyperlink" Target="https://en.wikipedia.org/wiki/Rolling_release" TargetMode="External"/><Relationship Id="rId131" Type="http://schemas.openxmlformats.org/officeDocument/2006/relationships/hyperlink" Target="https://en.wikipedia.org/wiki/XBMCbuntu" TargetMode="External"/><Relationship Id="rId327" Type="http://schemas.openxmlformats.org/officeDocument/2006/relationships/hyperlink" Target="https://en.wikipedia.org/wiki/Runit" TargetMode="External"/><Relationship Id="rId369" Type="http://schemas.openxmlformats.org/officeDocument/2006/relationships/hyperlink" Target="https://en.wikipedia.org/wiki/PCLinuxOS" TargetMode="External"/><Relationship Id="rId534" Type="http://schemas.openxmlformats.org/officeDocument/2006/relationships/hyperlink" Target="https://en.wikipedia.org/wiki/Arch_Linux" TargetMode="External"/><Relationship Id="rId576" Type="http://schemas.openxmlformats.org/officeDocument/2006/relationships/hyperlink" Target="https://en.wikipedia.org/wiki/Comparison_of_Linux_distributions" TargetMode="External"/><Relationship Id="rId741" Type="http://schemas.openxmlformats.org/officeDocument/2006/relationships/hyperlink" Target="https://en.wikipedia.org/wiki/BLAG_Linux_and_GNU" TargetMode="External"/><Relationship Id="rId783" Type="http://schemas.openxmlformats.org/officeDocument/2006/relationships/hyperlink" Target="https://en.wikipedia.org/wiki/Comparison_of_Linux_distributions" TargetMode="External"/><Relationship Id="rId839" Type="http://schemas.openxmlformats.org/officeDocument/2006/relationships/image" Target="../media/image1.emf"/><Relationship Id="rId173" Type="http://schemas.openxmlformats.org/officeDocument/2006/relationships/hyperlink" Target="https://en.wikipedia.org/wiki/OpenSUSE_Project" TargetMode="External"/><Relationship Id="rId229" Type="http://schemas.openxmlformats.org/officeDocument/2006/relationships/hyperlink" Target="https://en.wikipedia.org/wiki/Patrick_Volkerding" TargetMode="External"/><Relationship Id="rId380" Type="http://schemas.openxmlformats.org/officeDocument/2006/relationships/hyperlink" Target="https://en.wikipedia.org/wiki/Comparison_of_Linux_distributions" TargetMode="External"/><Relationship Id="rId436" Type="http://schemas.openxmlformats.org/officeDocument/2006/relationships/hyperlink" Target="https://en.wikipedia.org/wiki/Comparison_of_Linux_distributions" TargetMode="External"/><Relationship Id="rId601" Type="http://schemas.openxmlformats.org/officeDocument/2006/relationships/hyperlink" Target="https://en.wikipedia.org/wiki/Musix_GNU%2BLinux" TargetMode="External"/><Relationship Id="rId643" Type="http://schemas.openxmlformats.org/officeDocument/2006/relationships/hyperlink" Target="https://en.wikipedia.org/wiki/Solus_(operating_system)" TargetMode="External"/><Relationship Id="rId240" Type="http://schemas.openxmlformats.org/officeDocument/2006/relationships/hyperlink" Target="https://en.wikipedia.org/wiki/SolydXK" TargetMode="External"/><Relationship Id="rId478" Type="http://schemas.openxmlformats.org/officeDocument/2006/relationships/hyperlink" Target="https://en.wikipedia.org/wiki/MEPIS" TargetMode="External"/><Relationship Id="rId685" Type="http://schemas.openxmlformats.org/officeDocument/2006/relationships/hyperlink" Target="https://en.wikipedia.org/wiki/Knoppix" TargetMode="External"/><Relationship Id="rId35" Type="http://schemas.openxmlformats.org/officeDocument/2006/relationships/hyperlink" Target="https://en.wikipedia.org/wiki/Comparison_of_Linux_distributions" TargetMode="External"/><Relationship Id="rId77" Type="http://schemas.openxmlformats.org/officeDocument/2006/relationships/hyperlink" Target="https://en.wikipedia.org/wiki/Comparison_of_Linux_distributions" TargetMode="External"/><Relationship Id="rId100" Type="http://schemas.openxmlformats.org/officeDocument/2006/relationships/hyperlink" Target="https://en.wikipedia.org/wiki/Embedded_system" TargetMode="External"/><Relationship Id="rId282" Type="http://schemas.openxmlformats.org/officeDocument/2006/relationships/hyperlink" Target="https://en.wikipedia.org/wiki/Zentyal" TargetMode="External"/><Relationship Id="rId338" Type="http://schemas.openxmlformats.org/officeDocument/2006/relationships/hyperlink" Target="https://en.wikipedia.org/wiki/GNU_Guix" TargetMode="External"/><Relationship Id="rId503" Type="http://schemas.openxmlformats.org/officeDocument/2006/relationships/hyperlink" Target="https://en.wikipedia.org/wiki/Comparison_of_Linux_distributions" TargetMode="External"/><Relationship Id="rId545" Type="http://schemas.openxmlformats.org/officeDocument/2006/relationships/hyperlink" Target="https://en.wikipedia.org/wiki/Chakra_(operating_system)" TargetMode="External"/><Relationship Id="rId587" Type="http://schemas.openxmlformats.org/officeDocument/2006/relationships/hyperlink" Target="https://en.wikipedia.org/wiki/Linux_Mint" TargetMode="External"/><Relationship Id="rId710" Type="http://schemas.openxmlformats.org/officeDocument/2006/relationships/hyperlink" Target="https://en.wikipedia.org/wiki/Comparison_of_Linux_distributions" TargetMode="External"/><Relationship Id="rId752" Type="http://schemas.openxmlformats.org/officeDocument/2006/relationships/hyperlink" Target="https://en.wikipedia.org/wiki/GNU_Guix" TargetMode="External"/><Relationship Id="rId808" Type="http://schemas.openxmlformats.org/officeDocument/2006/relationships/hyperlink" Target="https://repology.org/" TargetMode="External"/><Relationship Id="rId8" Type="http://schemas.openxmlformats.org/officeDocument/2006/relationships/hyperlink" Target="https://en.wikipedia.org/wiki/Comparison_of_Linux_distributions" TargetMode="External"/><Relationship Id="rId142" Type="http://schemas.openxmlformats.org/officeDocument/2006/relationships/hyperlink" Target="https://en.wikipedia.org/wiki/Comparison_of_Linux_distributions" TargetMode="External"/><Relationship Id="rId184" Type="http://schemas.openxmlformats.org/officeDocument/2006/relationships/hyperlink" Target="https://en.wikipedia.org/wiki/Rolling_release" TargetMode="External"/><Relationship Id="rId391" Type="http://schemas.openxmlformats.org/officeDocument/2006/relationships/hyperlink" Target="https://en.wikipedia.org/wiki/The_Amnesic_Incognito_Live_System" TargetMode="External"/><Relationship Id="rId405" Type="http://schemas.openxmlformats.org/officeDocument/2006/relationships/hyperlink" Target="https://en.wikipedia.org/wiki/Xubuntu" TargetMode="External"/><Relationship Id="rId447" Type="http://schemas.openxmlformats.org/officeDocument/2006/relationships/hyperlink" Target="https://en.wikipedia.org/wiki/Comparison_of_Linux_distributions" TargetMode="External"/><Relationship Id="rId612" Type="http://schemas.openxmlformats.org/officeDocument/2006/relationships/hyperlink" Target="https://en.wikipedia.org/wiki/ZIP_file_format" TargetMode="External"/><Relationship Id="rId794" Type="http://schemas.openxmlformats.org/officeDocument/2006/relationships/hyperlink" Target="https://en.wikipedia.org/wiki/Comparison_of_Linux_distributions" TargetMode="External"/><Relationship Id="rId251" Type="http://schemas.openxmlformats.org/officeDocument/2006/relationships/hyperlink" Target="https://en.wikipedia.org/wiki/Debian" TargetMode="External"/><Relationship Id="rId489" Type="http://schemas.openxmlformats.org/officeDocument/2006/relationships/hyperlink" Target="https://en.wikipedia.org/wiki/Comparison_of_Linux_distributions" TargetMode="External"/><Relationship Id="rId654" Type="http://schemas.openxmlformats.org/officeDocument/2006/relationships/hyperlink" Target="https://en.wikipedia.org/wiki/Comparison_of_Linux_distributions" TargetMode="External"/><Relationship Id="rId696" Type="http://schemas.openxmlformats.org/officeDocument/2006/relationships/hyperlink" Target="https://en.wikipedia.org/wiki/OpenWrt" TargetMode="External"/><Relationship Id="rId46" Type="http://schemas.openxmlformats.org/officeDocument/2006/relationships/hyperlink" Target="https://en.wikipedia.org/wiki/Rolling_release" TargetMode="External"/><Relationship Id="rId293" Type="http://schemas.openxmlformats.org/officeDocument/2006/relationships/hyperlink" Target="https://en.wikipedia.org/wiki/Init" TargetMode="External"/><Relationship Id="rId307" Type="http://schemas.openxmlformats.org/officeDocument/2006/relationships/hyperlink" Target="https://en.wikipedia.org/wiki/Enlightenment_(window_manager)" TargetMode="External"/><Relationship Id="rId349" Type="http://schemas.openxmlformats.org/officeDocument/2006/relationships/hyperlink" Target="https://en.wikipedia.org/wiki/Manjaro_Linux" TargetMode="External"/><Relationship Id="rId514" Type="http://schemas.openxmlformats.org/officeDocument/2006/relationships/hyperlink" Target="https://en.wikipedia.org/wiki/Comparison_of_Linux_distributions" TargetMode="External"/><Relationship Id="rId556" Type="http://schemas.openxmlformats.org/officeDocument/2006/relationships/hyperlink" Target="https://en.wikipedia.org/wiki/Preboot_Execution_Environment" TargetMode="External"/><Relationship Id="rId721" Type="http://schemas.openxmlformats.org/officeDocument/2006/relationships/hyperlink" Target="https://en.wikipedia.org/wiki/Ubuntu_(operating_system)" TargetMode="External"/><Relationship Id="rId763" Type="http://schemas.openxmlformats.org/officeDocument/2006/relationships/hyperlink" Target="https://en.wikipedia.org/wiki/Solus_(operating_system)" TargetMode="External"/><Relationship Id="rId88" Type="http://schemas.openxmlformats.org/officeDocument/2006/relationships/hyperlink" Target="https://en.wikipedia.org/wiki/Comparison_of_Linux_distributions" TargetMode="External"/><Relationship Id="rId111" Type="http://schemas.openxmlformats.org/officeDocument/2006/relationships/hyperlink" Target="https://en.wikipedia.org/wiki/Gentoo_Foundation" TargetMode="External"/><Relationship Id="rId153" Type="http://schemas.openxmlformats.org/officeDocument/2006/relationships/hyperlink" Target="https://en.wikipedia.org/wiki/Rolling_release" TargetMode="External"/><Relationship Id="rId195" Type="http://schemas.openxmlformats.org/officeDocument/2006/relationships/hyperlink" Target="https://en.wikipedia.org/wiki/PCLinuxOS" TargetMode="External"/><Relationship Id="rId209" Type="http://schemas.openxmlformats.org/officeDocument/2006/relationships/hyperlink" Target="https://en.wikipedia.org/wiki/Joanna_Rutkowska" TargetMode="External"/><Relationship Id="rId360" Type="http://schemas.openxmlformats.org/officeDocument/2006/relationships/hyperlink" Target="https://en.wikipedia.org/wiki/OpenSUSE" TargetMode="External"/><Relationship Id="rId416" Type="http://schemas.openxmlformats.org/officeDocument/2006/relationships/hyperlink" Target="https://en.wikipedia.org/wiki/Zentyal" TargetMode="External"/><Relationship Id="rId598" Type="http://schemas.openxmlformats.org/officeDocument/2006/relationships/hyperlink" Target="https://en.wikipedia.org/wiki/IPXE" TargetMode="External"/><Relationship Id="rId819" Type="http://schemas.openxmlformats.org/officeDocument/2006/relationships/hyperlink" Target="https://en.wikipedia.org/wiki/Linux" TargetMode="External"/><Relationship Id="rId220" Type="http://schemas.openxmlformats.org/officeDocument/2006/relationships/hyperlink" Target="https://en.wikipedia.org/wiki/Comparison_of_Linux_distributions" TargetMode="External"/><Relationship Id="rId458" Type="http://schemas.openxmlformats.org/officeDocument/2006/relationships/hyperlink" Target="https://en.wikipedia.org/wiki/Comparison_of_Linux_distributions" TargetMode="External"/><Relationship Id="rId623" Type="http://schemas.openxmlformats.org/officeDocument/2006/relationships/hyperlink" Target="https://en.wikipedia.org/wiki/Debian-Installer" TargetMode="External"/><Relationship Id="rId665" Type="http://schemas.openxmlformats.org/officeDocument/2006/relationships/hyperlink" Target="https://en.wikipedia.org/wiki/Netboot" TargetMode="External"/><Relationship Id="rId830" Type="http://schemas.openxmlformats.org/officeDocument/2006/relationships/hyperlink" Target="https://en.wikipedia.org/wiki/Wikipedia:Contact_us" TargetMode="External"/><Relationship Id="rId15" Type="http://schemas.openxmlformats.org/officeDocument/2006/relationships/hyperlink" Target="https://en.wikipedia.org/wiki/Comparison_of_Linux_distributions" TargetMode="External"/><Relationship Id="rId57" Type="http://schemas.openxmlformats.org/officeDocument/2006/relationships/hyperlink" Target="https://en.wikipedia.org/wiki/Comparison_of_Linux_distributions" TargetMode="External"/><Relationship Id="rId262" Type="http://schemas.openxmlformats.org/officeDocument/2006/relationships/hyperlink" Target="https://en.wikipedia.org/wiki/Comparison_of_Linux_distributions" TargetMode="External"/><Relationship Id="rId318" Type="http://schemas.openxmlformats.org/officeDocument/2006/relationships/hyperlink" Target="https://en.wikipedia.org/wiki/Damn_Small_Linux" TargetMode="External"/><Relationship Id="rId525" Type="http://schemas.openxmlformats.org/officeDocument/2006/relationships/hyperlink" Target="https://en.wikipedia.org/w/index.php?title=Comparison_of_Linux_distributions&amp;action=edit&amp;section=4" TargetMode="External"/><Relationship Id="rId567" Type="http://schemas.openxmlformats.org/officeDocument/2006/relationships/hyperlink" Target="https://en.wikipedia.org/wiki/Gentoo_Linux" TargetMode="External"/><Relationship Id="rId732" Type="http://schemas.openxmlformats.org/officeDocument/2006/relationships/hyperlink" Target="https://en.wikipedia.org/wiki/Live_CD" TargetMode="External"/><Relationship Id="rId99" Type="http://schemas.openxmlformats.org/officeDocument/2006/relationships/hyperlink" Target="https://en.wikipedia.org/wiki/Emdebian_Grip" TargetMode="External"/><Relationship Id="rId122" Type="http://schemas.openxmlformats.org/officeDocument/2006/relationships/hyperlink" Target="https://en.wikipedia.org/wiki/Grml" TargetMode="External"/><Relationship Id="rId164" Type="http://schemas.openxmlformats.org/officeDocument/2006/relationships/hyperlink" Target="https://en.wikipedia.org/wiki/NixOS" TargetMode="External"/><Relationship Id="rId371" Type="http://schemas.openxmlformats.org/officeDocument/2006/relationships/hyperlink" Target="https://en.wikipedia.org/wiki/Porteus_(operating_system)" TargetMode="External"/><Relationship Id="rId774" Type="http://schemas.openxmlformats.org/officeDocument/2006/relationships/hyperlink" Target="https://en.wikipedia.org/wiki/Fedora_Linux" TargetMode="External"/><Relationship Id="rId427" Type="http://schemas.openxmlformats.org/officeDocument/2006/relationships/hyperlink" Target="https://en.wikipedia.org/wiki/Loongson" TargetMode="External"/><Relationship Id="rId469" Type="http://schemas.openxmlformats.org/officeDocument/2006/relationships/hyperlink" Target="https://en.wikipedia.org/wiki/Hyperbola_GNU/Linux-libre" TargetMode="External"/><Relationship Id="rId634" Type="http://schemas.openxmlformats.org/officeDocument/2006/relationships/hyperlink" Target="https://en.wikipedia.org/wiki/Scientific_Linux" TargetMode="External"/><Relationship Id="rId676" Type="http://schemas.openxmlformats.org/officeDocument/2006/relationships/hyperlink" Target="https://en.wikipedia.org/wiki/Debian" TargetMode="External"/><Relationship Id="rId841" Type="http://schemas.openxmlformats.org/officeDocument/2006/relationships/control" Target="../activeX/activeX3.xml"/><Relationship Id="rId26" Type="http://schemas.openxmlformats.org/officeDocument/2006/relationships/hyperlink" Target="https://en.wikipedia.org/wiki/Comparison_of_Linux_distributions" TargetMode="External"/><Relationship Id="rId231" Type="http://schemas.openxmlformats.org/officeDocument/2006/relationships/hyperlink" Target="https://en.wikipedia.org/wiki/Softlanding_Linux_System" TargetMode="External"/><Relationship Id="rId273" Type="http://schemas.openxmlformats.org/officeDocument/2006/relationships/hyperlink" Target="https://en.wikipedia.org/wiki/Ututo" TargetMode="External"/><Relationship Id="rId329" Type="http://schemas.openxmlformats.org/officeDocument/2006/relationships/hyperlink" Target="https://en.wikipedia.org/wiki/Linux-libre" TargetMode="External"/><Relationship Id="rId480" Type="http://schemas.openxmlformats.org/officeDocument/2006/relationships/hyperlink" Target="https://en.wikipedia.org/wiki/Musix_GNU%2BLinux" TargetMode="External"/><Relationship Id="rId536" Type="http://schemas.openxmlformats.org/officeDocument/2006/relationships/hyperlink" Target="https://en.wikipedia.org/wiki/Pacman_(package_manager)" TargetMode="External"/><Relationship Id="rId701" Type="http://schemas.openxmlformats.org/officeDocument/2006/relationships/hyperlink" Target="https://en.wikipedia.org/wiki/Comparison_of_Linux_distributions" TargetMode="External"/><Relationship Id="rId68" Type="http://schemas.openxmlformats.org/officeDocument/2006/relationships/hyperlink" Target="https://en.wikipedia.org/wiki/Clear_Linux_OS" TargetMode="External"/><Relationship Id="rId133" Type="http://schemas.openxmlformats.org/officeDocument/2006/relationships/hyperlink" Target="https://en.wikipedia.org/wiki/Comparison_of_Linux_distributions" TargetMode="External"/><Relationship Id="rId175" Type="http://schemas.openxmlformats.org/officeDocument/2006/relationships/hyperlink" Target="https://en.wikipedia.org/wiki/Comparison_of_Linux_distributions" TargetMode="External"/><Relationship Id="rId340" Type="http://schemas.openxmlformats.org/officeDocument/2006/relationships/hyperlink" Target="https://en.wikipedia.org/wiki/Hyperbola_GNU/Linux-libre" TargetMode="External"/><Relationship Id="rId578" Type="http://schemas.openxmlformats.org/officeDocument/2006/relationships/hyperlink" Target="https://en.wikipedia.org/wiki/Comparison_of_Linux_distributions" TargetMode="External"/><Relationship Id="rId743" Type="http://schemas.openxmlformats.org/officeDocument/2006/relationships/hyperlink" Target="https://en.wikipedia.org/wiki/Android_Marshmallow" TargetMode="External"/><Relationship Id="rId785" Type="http://schemas.openxmlformats.org/officeDocument/2006/relationships/hyperlink" Target="https://en.wikipedia.org/wiki/Comparison_of_Linux_distributions" TargetMode="External"/><Relationship Id="rId200" Type="http://schemas.openxmlformats.org/officeDocument/2006/relationships/hyperlink" Target="https://en.wikipedia.org/wiki/Comparison_of_Linux_distributions" TargetMode="External"/><Relationship Id="rId382" Type="http://schemas.openxmlformats.org/officeDocument/2006/relationships/hyperlink" Target="https://en.wikipedia.org/wiki/SliTaz_GNU/Linux" TargetMode="External"/><Relationship Id="rId438" Type="http://schemas.openxmlformats.org/officeDocument/2006/relationships/hyperlink" Target="https://en.wikipedia.org/wiki/Comparison_of_Linux_distributions" TargetMode="External"/><Relationship Id="rId603" Type="http://schemas.openxmlformats.org/officeDocument/2006/relationships/hyperlink" Target="https://en.wikipedia.org/wiki/NixOS" TargetMode="External"/><Relationship Id="rId645" Type="http://schemas.openxmlformats.org/officeDocument/2006/relationships/hyperlink" Target="https://en.wikipedia.org/wiki/SUSE_Linux" TargetMode="External"/><Relationship Id="rId687" Type="http://schemas.openxmlformats.org/officeDocument/2006/relationships/hyperlink" Target="https://en.wikipedia.org/wiki/Mandriva_Linux" TargetMode="External"/><Relationship Id="rId810" Type="http://schemas.openxmlformats.org/officeDocument/2006/relationships/hyperlink" Target="http://distrowatch.com/" TargetMode="External"/><Relationship Id="rId242" Type="http://schemas.openxmlformats.org/officeDocument/2006/relationships/hyperlink" Target="https://en.wikipedia.org/wiki/SparkyLinux" TargetMode="External"/><Relationship Id="rId284" Type="http://schemas.openxmlformats.org/officeDocument/2006/relationships/hyperlink" Target="https://en.wikipedia.org/wiki/Zenwalk" TargetMode="External"/><Relationship Id="rId491" Type="http://schemas.openxmlformats.org/officeDocument/2006/relationships/hyperlink" Target="https://en.wikipedia.org/wiki/Red_Flag_Linux" TargetMode="External"/><Relationship Id="rId505" Type="http://schemas.openxmlformats.org/officeDocument/2006/relationships/hyperlink" Target="https://en.wikipedia.org/wiki/Scientific_Linux" TargetMode="External"/><Relationship Id="rId712" Type="http://schemas.openxmlformats.org/officeDocument/2006/relationships/hyperlink" Target="https://en.wikipedia.org/wiki/Solus_(operating_system)" TargetMode="External"/><Relationship Id="rId37" Type="http://schemas.openxmlformats.org/officeDocument/2006/relationships/hyperlink" Target="https://en.wikipedia.org/wiki/ALT_Linux" TargetMode="External"/><Relationship Id="rId79" Type="http://schemas.openxmlformats.org/officeDocument/2006/relationships/hyperlink" Target="https://en.wikipedia.org/wiki/Comparison_of_Linux_distributions" TargetMode="External"/><Relationship Id="rId102" Type="http://schemas.openxmlformats.org/officeDocument/2006/relationships/hyperlink" Target="https://en.wikipedia.org/wiki/Rolling_release" TargetMode="External"/><Relationship Id="rId144" Type="http://schemas.openxmlformats.org/officeDocument/2006/relationships/hyperlink" Target="https://en.wikipedia.org/wiki/Linux_Lite" TargetMode="External"/><Relationship Id="rId547" Type="http://schemas.openxmlformats.org/officeDocument/2006/relationships/hyperlink" Target="https://en.wikipedia.org/wiki/Tar_(file_format)" TargetMode="External"/><Relationship Id="rId589" Type="http://schemas.openxmlformats.org/officeDocument/2006/relationships/hyperlink" Target="https://en.wikipedia.org/wiki/Mageia" TargetMode="External"/><Relationship Id="rId754" Type="http://schemas.openxmlformats.org/officeDocument/2006/relationships/hyperlink" Target="https://en.wikipedia.org/wiki/Mandriva_Linux" TargetMode="External"/><Relationship Id="rId796" Type="http://schemas.openxmlformats.org/officeDocument/2006/relationships/hyperlink" Target="https://en.wikipedia.org/wiki/Comparison_of_Linux_distributions" TargetMode="External"/><Relationship Id="rId90" Type="http://schemas.openxmlformats.org/officeDocument/2006/relationships/hyperlink" Target="https://en.wikipedia.org/wiki/Dragora_GNU/Linux-Libre" TargetMode="External"/><Relationship Id="rId186" Type="http://schemas.openxmlformats.org/officeDocument/2006/relationships/hyperlink" Target="https://en.wikipedia.org/wiki/Arch_Linux" TargetMode="External"/><Relationship Id="rId351" Type="http://schemas.openxmlformats.org/officeDocument/2006/relationships/hyperlink" Target="https://en.wikipedia.org/wiki/MEPIS" TargetMode="External"/><Relationship Id="rId393" Type="http://schemas.openxmlformats.org/officeDocument/2006/relationships/hyperlink" Target="https://en.wikipedia.org/wiki/Trisquel" TargetMode="External"/><Relationship Id="rId407" Type="http://schemas.openxmlformats.org/officeDocument/2006/relationships/hyperlink" Target="https://en.wikipedia.org/wiki/Lubuntu" TargetMode="External"/><Relationship Id="rId449" Type="http://schemas.openxmlformats.org/officeDocument/2006/relationships/hyperlink" Target="https://en.wikipedia.org/wiki/Clear_Linux_OS" TargetMode="External"/><Relationship Id="rId614" Type="http://schemas.openxmlformats.org/officeDocument/2006/relationships/hyperlink" Target="https://en.wikipedia.org/wiki/Comparison_of_Linux_distributions" TargetMode="External"/><Relationship Id="rId656" Type="http://schemas.openxmlformats.org/officeDocument/2006/relationships/hyperlink" Target="https://en.wikipedia.org/wiki/Ututo" TargetMode="External"/><Relationship Id="rId821" Type="http://schemas.openxmlformats.org/officeDocument/2006/relationships/hyperlink" Target="https://en.wikipedia.org/wiki/Template_talk:FOSS" TargetMode="External"/><Relationship Id="rId211" Type="http://schemas.openxmlformats.org/officeDocument/2006/relationships/hyperlink" Target="https://en.wikipedia.org/wiki/Red_Hat_Enterprise_Linux" TargetMode="External"/><Relationship Id="rId253" Type="http://schemas.openxmlformats.org/officeDocument/2006/relationships/hyperlink" Target="https://en.wikipedia.org/wiki/SUSE_Linux_Enterprise" TargetMode="External"/><Relationship Id="rId295" Type="http://schemas.openxmlformats.org/officeDocument/2006/relationships/hyperlink" Target="https://en.wikipedia.org/wiki/Alpine_Linux" TargetMode="External"/><Relationship Id="rId309" Type="http://schemas.openxmlformats.org/officeDocument/2006/relationships/hyperlink" Target="https://en.wikipedia.org/wiki/Comparison_of_Linux_distributions" TargetMode="External"/><Relationship Id="rId460" Type="http://schemas.openxmlformats.org/officeDocument/2006/relationships/hyperlink" Target="https://en.wikipedia.org/wiki/Comparison_of_Linux_distributions" TargetMode="External"/><Relationship Id="rId516" Type="http://schemas.openxmlformats.org/officeDocument/2006/relationships/hyperlink" Target="https://en.wikipedia.org/wiki/TurnKey_Linux_Virtual_Appliance_Library" TargetMode="External"/><Relationship Id="rId698" Type="http://schemas.openxmlformats.org/officeDocument/2006/relationships/hyperlink" Target="https://en.wikipedia.org/wiki/Pardus_(operating_system)" TargetMode="External"/><Relationship Id="rId48" Type="http://schemas.openxmlformats.org/officeDocument/2006/relationships/hyperlink" Target="https://en.wikipedia.org/wiki/CRUX" TargetMode="External"/><Relationship Id="rId113" Type="http://schemas.openxmlformats.org/officeDocument/2006/relationships/hyperlink" Target="https://en.wikipedia.org/wiki/Rolling_release" TargetMode="External"/><Relationship Id="rId320" Type="http://schemas.openxmlformats.org/officeDocument/2006/relationships/hyperlink" Target="https://en.wikipedia.org/wiki/Debian" TargetMode="External"/><Relationship Id="rId558" Type="http://schemas.openxmlformats.org/officeDocument/2006/relationships/hyperlink" Target="https://en.wikipedia.org/wiki/Debian-Installer" TargetMode="External"/><Relationship Id="rId723" Type="http://schemas.openxmlformats.org/officeDocument/2006/relationships/hyperlink" Target="https://en.wikipedia.org/wiki/Ututo" TargetMode="External"/><Relationship Id="rId765" Type="http://schemas.openxmlformats.org/officeDocument/2006/relationships/hyperlink" Target="https://en.wikipedia.org/wiki/Comparison_of_Linux_distributions" TargetMode="External"/><Relationship Id="rId155" Type="http://schemas.openxmlformats.org/officeDocument/2006/relationships/hyperlink" Target="https://en.wikipedia.org/wiki/MEPIS" TargetMode="External"/><Relationship Id="rId197" Type="http://schemas.openxmlformats.org/officeDocument/2006/relationships/hyperlink" Target="https://en.wikipedia.org/wiki/Comparison_of_Linux_distributions" TargetMode="External"/><Relationship Id="rId362" Type="http://schemas.openxmlformats.org/officeDocument/2006/relationships/hyperlink" Target="https://en.wikipedia.org/wiki/OpenWrt" TargetMode="External"/><Relationship Id="rId418" Type="http://schemas.openxmlformats.org/officeDocument/2006/relationships/hyperlink" Target="https://en.wikipedia.org/wiki/Reproducible_builds" TargetMode="External"/><Relationship Id="rId625" Type="http://schemas.openxmlformats.org/officeDocument/2006/relationships/hyperlink" Target="https://en.wikipedia.org/wiki/PCLinuxOS" TargetMode="External"/><Relationship Id="rId832" Type="http://schemas.openxmlformats.org/officeDocument/2006/relationships/hyperlink" Target="https://developer.wikimedia.org/" TargetMode="External"/><Relationship Id="rId222" Type="http://schemas.openxmlformats.org/officeDocument/2006/relationships/hyperlink" Target="https://en.wikipedia.org/wiki/Comparison_of_Linux_distributions" TargetMode="External"/><Relationship Id="rId264" Type="http://schemas.openxmlformats.org/officeDocument/2006/relationships/hyperlink" Target="https://en.wikipedia.org/wiki/Trisquel_GNU/Linux" TargetMode="External"/><Relationship Id="rId471" Type="http://schemas.openxmlformats.org/officeDocument/2006/relationships/hyperlink" Target="https://en.wikipedia.org/wiki/Comparison_of_Linux_distributions" TargetMode="External"/><Relationship Id="rId667" Type="http://schemas.openxmlformats.org/officeDocument/2006/relationships/hyperlink" Target="https://en.wikipedia.org/wiki/Live_CD" TargetMode="External"/><Relationship Id="rId17" Type="http://schemas.openxmlformats.org/officeDocument/2006/relationships/hyperlink" Target="https://en.wikipedia.org/wiki/Comparison_of_Linux_distributions" TargetMode="External"/><Relationship Id="rId59" Type="http://schemas.openxmlformats.org/officeDocument/2006/relationships/hyperlink" Target="https://en.wikipedia.org/wiki/Rolling_release" TargetMode="External"/><Relationship Id="rId124" Type="http://schemas.openxmlformats.org/officeDocument/2006/relationships/hyperlink" Target="https://en.wikipedia.org/wiki/Hyperbola_GNU/Linux-libre" TargetMode="External"/><Relationship Id="rId527" Type="http://schemas.openxmlformats.org/officeDocument/2006/relationships/hyperlink" Target="https://en.wikipedia.org/wiki/Graphical_user_interface" TargetMode="External"/><Relationship Id="rId569" Type="http://schemas.openxmlformats.org/officeDocument/2006/relationships/hyperlink" Target="https://en.wikipedia.org/wiki/Portage_(software)" TargetMode="External"/><Relationship Id="rId734" Type="http://schemas.openxmlformats.org/officeDocument/2006/relationships/hyperlink" Target="https://en.wikipedia.org/w/index.php?title=Comparison_of_Linux_distributions&amp;action=edit&amp;section=6" TargetMode="External"/><Relationship Id="rId776" Type="http://schemas.openxmlformats.org/officeDocument/2006/relationships/hyperlink" Target="https://en.wikipedia.org/w/index.php?title=Comparison_of_Linux_distributions&amp;action=edit&amp;section=8" TargetMode="External"/><Relationship Id="rId70" Type="http://schemas.openxmlformats.org/officeDocument/2006/relationships/hyperlink" Target="https://en.wikipedia.org/wiki/Rolling_release" TargetMode="External"/><Relationship Id="rId166" Type="http://schemas.openxmlformats.org/officeDocument/2006/relationships/hyperlink" Target="https://en.wikipedia.org/wiki/Novell_Open_Enterprise_Server" TargetMode="External"/><Relationship Id="rId331" Type="http://schemas.openxmlformats.org/officeDocument/2006/relationships/hyperlink" Target="https://en.wikipedia.org/wiki/Comparison_of_Linux_distributions" TargetMode="External"/><Relationship Id="rId373" Type="http://schemas.openxmlformats.org/officeDocument/2006/relationships/hyperlink" Target="https://en.wikipedia.org/wiki/Red_Hat_Enterprise_Linux" TargetMode="External"/><Relationship Id="rId429" Type="http://schemas.openxmlformats.org/officeDocument/2006/relationships/hyperlink" Target="https://en.wikipedia.org/wiki/IBM_ESA/390" TargetMode="External"/><Relationship Id="rId580" Type="http://schemas.openxmlformats.org/officeDocument/2006/relationships/hyperlink" Target="https://en.wikipedia.org/wiki/Comparison_of_Linux_distributions" TargetMode="External"/><Relationship Id="rId636" Type="http://schemas.openxmlformats.org/officeDocument/2006/relationships/hyperlink" Target="https://en.wikipedia.org/wiki/Slackware" TargetMode="External"/><Relationship Id="rId801" Type="http://schemas.openxmlformats.org/officeDocument/2006/relationships/hyperlink" Target="https://en.wikipedia.org/wiki/Comparison_of_Linux_distributions" TargetMode="External"/><Relationship Id="rId1" Type="http://schemas.openxmlformats.org/officeDocument/2006/relationships/hyperlink" Target="https://en.wikipedia.org/w/index.php?title=Special:CreateAccount&amp;returnto=Comparison+of+Linux+distributions" TargetMode="External"/><Relationship Id="rId233" Type="http://schemas.openxmlformats.org/officeDocument/2006/relationships/hyperlink" Target="https://en.wikipedia.org/wiki/Comparison_of_Linux_distributions" TargetMode="External"/><Relationship Id="rId440" Type="http://schemas.openxmlformats.org/officeDocument/2006/relationships/hyperlink" Target="https://en.wikipedia.org/wiki/BackTrack" TargetMode="External"/><Relationship Id="rId678" Type="http://schemas.openxmlformats.org/officeDocument/2006/relationships/hyperlink" Target="https://en.wikipedia.org/wiki/Dragora_GNU/Linux-Libre" TargetMode="External"/><Relationship Id="rId843" Type="http://schemas.openxmlformats.org/officeDocument/2006/relationships/control" Target="../activeX/activeX4.xml"/><Relationship Id="rId28" Type="http://schemas.openxmlformats.org/officeDocument/2006/relationships/hyperlink" Target="https://en.wikipedia.org/wiki/Comparison_of_Linux_distributions" TargetMode="External"/><Relationship Id="rId275" Type="http://schemas.openxmlformats.org/officeDocument/2006/relationships/hyperlink" Target="https://en.wikipedia.org/wiki/Comparison_of_Linux_distributions" TargetMode="External"/><Relationship Id="rId300" Type="http://schemas.openxmlformats.org/officeDocument/2006/relationships/hyperlink" Target="https://en.wikipedia.org/wiki/Xfce" TargetMode="External"/><Relationship Id="rId482" Type="http://schemas.openxmlformats.org/officeDocument/2006/relationships/hyperlink" Target="https://en.wikipedia.org/wiki/OpenELEC" TargetMode="External"/><Relationship Id="rId538" Type="http://schemas.openxmlformats.org/officeDocument/2006/relationships/hyperlink" Target="https://en.wikipedia.org/wiki/BLAG_Linux_and_GNU" TargetMode="External"/><Relationship Id="rId703" Type="http://schemas.openxmlformats.org/officeDocument/2006/relationships/hyperlink" Target="https://en.wikipedia.org/wiki/Puppy_Linux" TargetMode="External"/><Relationship Id="rId745" Type="http://schemas.openxmlformats.org/officeDocument/2006/relationships/hyperlink" Target="https://en.wikipedia.org/wiki/Debian" TargetMode="External"/><Relationship Id="rId81" Type="http://schemas.openxmlformats.org/officeDocument/2006/relationships/hyperlink" Target="https://en.wikipedia.org/wiki/Ian_Murdock" TargetMode="External"/><Relationship Id="rId135" Type="http://schemas.openxmlformats.org/officeDocument/2006/relationships/hyperlink" Target="https://en.wikipedia.org/wiki/Comparison_of_Linux_distributions" TargetMode="External"/><Relationship Id="rId177" Type="http://schemas.openxmlformats.org/officeDocument/2006/relationships/hyperlink" Target="https://en.wikipedia.org/wiki/Comparison_of_Linux_distributions" TargetMode="External"/><Relationship Id="rId342" Type="http://schemas.openxmlformats.org/officeDocument/2006/relationships/hyperlink" Target="https://en.wikipedia.org/wiki/Comparison_of_Linux_distributions" TargetMode="External"/><Relationship Id="rId384" Type="http://schemas.openxmlformats.org/officeDocument/2006/relationships/hyperlink" Target="https://en.wikipedia.org/wiki/Budgie_(desktop_environment)" TargetMode="External"/><Relationship Id="rId591" Type="http://schemas.openxmlformats.org/officeDocument/2006/relationships/hyperlink" Target="https://en.wikipedia.org/wiki/Comparison_of_Linux_distributions" TargetMode="External"/><Relationship Id="rId605" Type="http://schemas.openxmlformats.org/officeDocument/2006/relationships/hyperlink" Target="https://en.wikipedia.org/wiki/Comparison_of_Linux_distributions" TargetMode="External"/><Relationship Id="rId787" Type="http://schemas.openxmlformats.org/officeDocument/2006/relationships/hyperlink" Target="https://en.wikipedia.org/wiki/Comparison_of_Linux_distributions" TargetMode="External"/><Relationship Id="rId812" Type="http://schemas.openxmlformats.org/officeDocument/2006/relationships/hyperlink" Target="https://en.wikipedia.org/wiki/Template:Linux_distributions" TargetMode="External"/><Relationship Id="rId202" Type="http://schemas.openxmlformats.org/officeDocument/2006/relationships/hyperlink" Target="https://en.wikipedia.org/wiki/Comparison_of_Linux_distributions" TargetMode="External"/><Relationship Id="rId244" Type="http://schemas.openxmlformats.org/officeDocument/2006/relationships/hyperlink" Target="https://en.wikipedia.org/wiki/Source_Mage_GNU/Linux" TargetMode="External"/><Relationship Id="rId647" Type="http://schemas.openxmlformats.org/officeDocument/2006/relationships/hyperlink" Target="https://en.wikipedia.org/wiki/Tiny_SliTaz" TargetMode="External"/><Relationship Id="rId689" Type="http://schemas.openxmlformats.org/officeDocument/2006/relationships/hyperlink" Target="https://en.wikipedia.org/wiki/Comparison_of_Linux_distributions" TargetMode="External"/><Relationship Id="rId39" Type="http://schemas.openxmlformats.org/officeDocument/2006/relationships/hyperlink" Target="https://en.wikipedia.org/wiki/AntiX" TargetMode="External"/><Relationship Id="rId286" Type="http://schemas.openxmlformats.org/officeDocument/2006/relationships/hyperlink" Target="https://en.wikipedia.org/wiki/Zorin_OS" TargetMode="External"/><Relationship Id="rId451" Type="http://schemas.openxmlformats.org/officeDocument/2006/relationships/hyperlink" Target="https://en.wikipedia.org/wiki/Comparison_of_Linux_distributions" TargetMode="External"/><Relationship Id="rId493" Type="http://schemas.openxmlformats.org/officeDocument/2006/relationships/hyperlink" Target="https://en.wikipedia.org/wiki/Comparison_of_Linux_distributions" TargetMode="External"/><Relationship Id="rId507" Type="http://schemas.openxmlformats.org/officeDocument/2006/relationships/hyperlink" Target="https://en.wikipedia.org/wiki/Slackware" TargetMode="External"/><Relationship Id="rId549" Type="http://schemas.openxmlformats.org/officeDocument/2006/relationships/hyperlink" Target="https://en.wikipedia.org/wiki/Comparison_of_Linux_distributions" TargetMode="External"/><Relationship Id="rId714" Type="http://schemas.openxmlformats.org/officeDocument/2006/relationships/hyperlink" Target="https://en.wikipedia.org/wiki/SliTaz_GNU/Linux" TargetMode="External"/><Relationship Id="rId756" Type="http://schemas.openxmlformats.org/officeDocument/2006/relationships/hyperlink" Target="https://en.wikipedia.org/wiki/Musix_GNU%2BLinux" TargetMode="External"/><Relationship Id="rId50" Type="http://schemas.openxmlformats.org/officeDocument/2006/relationships/hyperlink" Target="https://en.wikipedia.org/wiki/Fedora_Linux" TargetMode="External"/><Relationship Id="rId104" Type="http://schemas.openxmlformats.org/officeDocument/2006/relationships/hyperlink" Target="https://en.wikipedia.org/wiki/Fedora_Project" TargetMode="External"/><Relationship Id="rId146" Type="http://schemas.openxmlformats.org/officeDocument/2006/relationships/hyperlink" Target="https://en.wikipedia.org/wiki/Ubuntu_(operating_system)" TargetMode="External"/><Relationship Id="rId188" Type="http://schemas.openxmlformats.org/officeDocument/2006/relationships/hyperlink" Target="https://en.wikipedia.org/wiki/Scientific_and_Technological_Research_Council_of_Turkey" TargetMode="External"/><Relationship Id="rId311" Type="http://schemas.openxmlformats.org/officeDocument/2006/relationships/hyperlink" Target="https://en.wikipedia.org/wiki/Comparison_of_Linux_distributions" TargetMode="External"/><Relationship Id="rId353" Type="http://schemas.openxmlformats.org/officeDocument/2006/relationships/hyperlink" Target="https://en.wikipedia.org/wiki/Linux-libre" TargetMode="External"/><Relationship Id="rId395" Type="http://schemas.openxmlformats.org/officeDocument/2006/relationships/hyperlink" Target="https://en.wikipedia.org/wiki/Systemd" TargetMode="External"/><Relationship Id="rId409" Type="http://schemas.openxmlformats.org/officeDocument/2006/relationships/hyperlink" Target="https://en.wikipedia.org/wiki/VectorLinux" TargetMode="External"/><Relationship Id="rId560" Type="http://schemas.openxmlformats.org/officeDocument/2006/relationships/hyperlink" Target="https://en.wikipedia.org/wiki/Dragora_GNU/Linux-Libre" TargetMode="External"/><Relationship Id="rId798" Type="http://schemas.openxmlformats.org/officeDocument/2006/relationships/hyperlink" Target="https://en.wikipedia.org/wiki/Comparison_of_Linux_distributions" TargetMode="External"/><Relationship Id="rId92" Type="http://schemas.openxmlformats.org/officeDocument/2006/relationships/hyperlink" Target="https://en.wikipedia.org/wiki/Dyne:bolic" TargetMode="External"/><Relationship Id="rId213" Type="http://schemas.openxmlformats.org/officeDocument/2006/relationships/hyperlink" Target="https://en.wikipedia.org/wiki/Comparison_of_Linux_distributions" TargetMode="External"/><Relationship Id="rId420" Type="http://schemas.openxmlformats.org/officeDocument/2006/relationships/hyperlink" Target="https://en.wikipedia.org/wiki/X86" TargetMode="External"/><Relationship Id="rId616" Type="http://schemas.openxmlformats.org/officeDocument/2006/relationships/hyperlink" Target="https://en.wikipedia.org/wiki/Opkg" TargetMode="External"/><Relationship Id="rId658" Type="http://schemas.openxmlformats.org/officeDocument/2006/relationships/hyperlink" Target="https://en.wikipedia.org/wiki/Void_Linux" TargetMode="External"/><Relationship Id="rId823" Type="http://schemas.openxmlformats.org/officeDocument/2006/relationships/hyperlink" Target="https://en.wikipedia.org/wiki/Free_and_open-source_software" TargetMode="External"/><Relationship Id="rId255" Type="http://schemas.openxmlformats.org/officeDocument/2006/relationships/hyperlink" Target="https://en.wikipedia.org/wiki/Comparison_of_Linux_distributions" TargetMode="External"/><Relationship Id="rId297" Type="http://schemas.openxmlformats.org/officeDocument/2006/relationships/hyperlink" Target="https://en.wikipedia.org/wiki/Comparison_of_Linux_distributions" TargetMode="External"/><Relationship Id="rId462" Type="http://schemas.openxmlformats.org/officeDocument/2006/relationships/hyperlink" Target="https://en.wikipedia.org/wiki/Comparison_of_Linux_distributions" TargetMode="External"/><Relationship Id="rId518" Type="http://schemas.openxmlformats.org/officeDocument/2006/relationships/hyperlink" Target="https://en.wikipedia.org/wiki/Comparison_of_Linux_distributions" TargetMode="External"/><Relationship Id="rId725" Type="http://schemas.openxmlformats.org/officeDocument/2006/relationships/hyperlink" Target="https://en.wikipedia.org/wiki/Comparison_of_Linux_distributions" TargetMode="External"/><Relationship Id="rId115" Type="http://schemas.openxmlformats.org/officeDocument/2006/relationships/hyperlink" Target="https://en.wikipedia.org/wiki/GNU_Guix" TargetMode="External"/><Relationship Id="rId157" Type="http://schemas.openxmlformats.org/officeDocument/2006/relationships/hyperlink" Target="https://en.wikipedia.org/wiki/Cybertrust_Japan" TargetMode="External"/><Relationship Id="rId322" Type="http://schemas.openxmlformats.org/officeDocument/2006/relationships/hyperlink" Target="https://en.wikipedia.org/wiki/Ext4" TargetMode="External"/><Relationship Id="rId364" Type="http://schemas.openxmlformats.org/officeDocument/2006/relationships/hyperlink" Target="https://en.wikipedia.org/wiki/Comparison_of_Linux_distributions" TargetMode="External"/><Relationship Id="rId767" Type="http://schemas.openxmlformats.org/officeDocument/2006/relationships/hyperlink" Target="https://en.wikipedia.org/wiki/Comparison_of_Linux_distributions" TargetMode="External"/><Relationship Id="rId61" Type="http://schemas.openxmlformats.org/officeDocument/2006/relationships/hyperlink" Target="https://en.wikipedia.org/wiki/Comparison_of_Linux_distributions" TargetMode="External"/><Relationship Id="rId199" Type="http://schemas.openxmlformats.org/officeDocument/2006/relationships/hyperlink" Target="https://en.wikipedia.org/wiki/Porteus_(operating_system)" TargetMode="External"/><Relationship Id="rId571" Type="http://schemas.openxmlformats.org/officeDocument/2006/relationships/hyperlink" Target="https://en.wikipedia.org/wiki/Comparison_of_Linux_distributions" TargetMode="External"/><Relationship Id="rId627" Type="http://schemas.openxmlformats.org/officeDocument/2006/relationships/hyperlink" Target="https://en.wikipedia.org/wiki/DotPup" TargetMode="External"/><Relationship Id="rId669" Type="http://schemas.openxmlformats.org/officeDocument/2006/relationships/hyperlink" Target="https://en.wikipedia.org/wiki/Arch_Linux" TargetMode="External"/><Relationship Id="rId834" Type="http://schemas.openxmlformats.org/officeDocument/2006/relationships/hyperlink" Target="https://foundation.wikimedia.org/wiki/Cookie_statement" TargetMode="External"/><Relationship Id="rId19" Type="http://schemas.openxmlformats.org/officeDocument/2006/relationships/hyperlink" Target="https://en.wikipedia.org/wiki/Comparison_of_Linux_distributions" TargetMode="External"/><Relationship Id="rId224" Type="http://schemas.openxmlformats.org/officeDocument/2006/relationships/hyperlink" Target="https://en.wikipedia.org/wiki/Comparison_of_Linux_distributions" TargetMode="External"/><Relationship Id="rId266" Type="http://schemas.openxmlformats.org/officeDocument/2006/relationships/hyperlink" Target="https://en.wikipedia.org/wiki/TurnKey_Linux_Virtual_Appliance_Library" TargetMode="External"/><Relationship Id="rId431" Type="http://schemas.openxmlformats.org/officeDocument/2006/relationships/hyperlink" Target="https://en.wikipedia.org/wiki/RISC-V" TargetMode="External"/><Relationship Id="rId473" Type="http://schemas.openxmlformats.org/officeDocument/2006/relationships/hyperlink" Target="https://en.wikipedia.org/wiki/LibreCMC" TargetMode="External"/><Relationship Id="rId529" Type="http://schemas.openxmlformats.org/officeDocument/2006/relationships/hyperlink" Target="https://en.wikipedia.org/wiki/Netboot" TargetMode="External"/><Relationship Id="rId680" Type="http://schemas.openxmlformats.org/officeDocument/2006/relationships/hyperlink" Target="https://en.wikipedia.org/wiki/Fedora_Linux" TargetMode="External"/><Relationship Id="rId736" Type="http://schemas.openxmlformats.org/officeDocument/2006/relationships/hyperlink" Target="https://en.wikipedia.org/wiki/Executable_space_protection" TargetMode="External"/><Relationship Id="rId30" Type="http://schemas.openxmlformats.org/officeDocument/2006/relationships/hyperlink" Target="https://en.wikipedia.org/w/index.php?title=Comparison_of_Linux_distributions&amp;action=history" TargetMode="External"/><Relationship Id="rId126" Type="http://schemas.openxmlformats.org/officeDocument/2006/relationships/hyperlink" Target="https://en.wikipedia.org/wiki/Comparison_of_Linux_distributions" TargetMode="External"/><Relationship Id="rId168" Type="http://schemas.openxmlformats.org/officeDocument/2006/relationships/hyperlink" Target="https://en.wikipedia.org/wiki/Novell" TargetMode="External"/><Relationship Id="rId333" Type="http://schemas.openxmlformats.org/officeDocument/2006/relationships/hyperlink" Target="https://en.wikipedia.org/wiki/Comparison_of_Linux_distributions" TargetMode="External"/><Relationship Id="rId540" Type="http://schemas.openxmlformats.org/officeDocument/2006/relationships/hyperlink" Target="https://en.wikipedia.org/wiki/Yellowdog_Updater,_Modified" TargetMode="External"/><Relationship Id="rId778" Type="http://schemas.openxmlformats.org/officeDocument/2006/relationships/hyperlink" Target="https://en.wikipedia.org/wiki/Comparison_of_netbook-oriented_Linux_distributions" TargetMode="External"/><Relationship Id="rId72" Type="http://schemas.openxmlformats.org/officeDocument/2006/relationships/hyperlink" Target="https://en.wikipedia.org/wiki/Rolling_release" TargetMode="External"/><Relationship Id="rId375" Type="http://schemas.openxmlformats.org/officeDocument/2006/relationships/hyperlink" Target="https://en.wikipedia.org/wiki/Sabayon_Linux" TargetMode="External"/><Relationship Id="rId582" Type="http://schemas.openxmlformats.org/officeDocument/2006/relationships/hyperlink" Target="https://en.wikipedia.org/wiki/Comparison_of_Linux_distributions" TargetMode="External"/><Relationship Id="rId638" Type="http://schemas.openxmlformats.org/officeDocument/2006/relationships/hyperlink" Target="https://en.wikipedia.org/wiki/Slax" TargetMode="External"/><Relationship Id="rId803" Type="http://schemas.openxmlformats.org/officeDocument/2006/relationships/hyperlink" Target="https://en.wikipedia.org/wiki/Comparison_of_Linux_distributions" TargetMode="External"/><Relationship Id="rId845" Type="http://schemas.openxmlformats.org/officeDocument/2006/relationships/control" Target="../activeX/activeX5.xml"/><Relationship Id="rId3" Type="http://schemas.openxmlformats.org/officeDocument/2006/relationships/hyperlink" Target="https://en.wikipedia.org/wiki/Comparison_of_Linux_distributions" TargetMode="External"/><Relationship Id="rId235" Type="http://schemas.openxmlformats.org/officeDocument/2006/relationships/hyperlink" Target="https://en.wikipedia.org/wiki/Rolling_release" TargetMode="External"/><Relationship Id="rId277" Type="http://schemas.openxmlformats.org/officeDocument/2006/relationships/hyperlink" Target="https://en.wikipedia.org/wiki/Rolling_release" TargetMode="External"/><Relationship Id="rId400" Type="http://schemas.openxmlformats.org/officeDocument/2006/relationships/hyperlink" Target="https://en.wikipedia.org/wiki/GNOME" TargetMode="External"/><Relationship Id="rId442" Type="http://schemas.openxmlformats.org/officeDocument/2006/relationships/hyperlink" Target="https://en.wikipedia.org/wiki/BLAG_Linux_and_GNU" TargetMode="External"/><Relationship Id="rId484" Type="http://schemas.openxmlformats.org/officeDocument/2006/relationships/hyperlink" Target="https://en.wikipedia.org/wiki/OpenSUSE" TargetMode="External"/><Relationship Id="rId705" Type="http://schemas.openxmlformats.org/officeDocument/2006/relationships/hyperlink" Target="https://en.wikipedia.org/wiki/Sabayon_Linux" TargetMode="External"/><Relationship Id="rId137" Type="http://schemas.openxmlformats.org/officeDocument/2006/relationships/hyperlink" Target="https://en.wikipedia.org/wiki/Linspire" TargetMode="External"/><Relationship Id="rId302" Type="http://schemas.openxmlformats.org/officeDocument/2006/relationships/hyperlink" Target="https://en.wikipedia.org/wiki/Comparison_of_Linux_distributions" TargetMode="External"/><Relationship Id="rId344" Type="http://schemas.openxmlformats.org/officeDocument/2006/relationships/hyperlink" Target="https://en.wikipedia.org/wiki/Knoppix" TargetMode="External"/><Relationship Id="rId691" Type="http://schemas.openxmlformats.org/officeDocument/2006/relationships/hyperlink" Target="https://en.wikipedia.org/wiki/Musix_GNU%2BLinux" TargetMode="External"/><Relationship Id="rId747" Type="http://schemas.openxmlformats.org/officeDocument/2006/relationships/hyperlink" Target="https://en.wikipedia.org/wiki/Dyne:bolic" TargetMode="External"/><Relationship Id="rId789" Type="http://schemas.openxmlformats.org/officeDocument/2006/relationships/hyperlink" Target="https://en.wikipedia.org/wiki/Comparison_of_Linux_distributions" TargetMode="External"/><Relationship Id="rId41" Type="http://schemas.openxmlformats.org/officeDocument/2006/relationships/hyperlink" Target="https://en.wikipedia.org/wiki/ArchBang" TargetMode="External"/><Relationship Id="rId83" Type="http://schemas.openxmlformats.org/officeDocument/2006/relationships/hyperlink" Target="https://en.wikipedia.org/wiki/Comparison_of_Linux_distributions" TargetMode="External"/><Relationship Id="rId179" Type="http://schemas.openxmlformats.org/officeDocument/2006/relationships/hyperlink" Target="https://en.wikipedia.org/wiki/OpenMandriva_Lx" TargetMode="External"/><Relationship Id="rId386" Type="http://schemas.openxmlformats.org/officeDocument/2006/relationships/hyperlink" Target="https://en.wikipedia.org/wiki/SteamOS" TargetMode="External"/><Relationship Id="rId551" Type="http://schemas.openxmlformats.org/officeDocument/2006/relationships/hyperlink" Target="https://en.wikipedia.org/wiki/CrunchBang_Linux" TargetMode="External"/><Relationship Id="rId593" Type="http://schemas.openxmlformats.org/officeDocument/2006/relationships/hyperlink" Target="https://en.wikipedia.org/wiki/Mandriva_Linux" TargetMode="External"/><Relationship Id="rId607" Type="http://schemas.openxmlformats.org/officeDocument/2006/relationships/hyperlink" Target="https://en.wikipedia.org/wiki/Comparison_of_Linux_distributions" TargetMode="External"/><Relationship Id="rId649" Type="http://schemas.openxmlformats.org/officeDocument/2006/relationships/hyperlink" Target="https://en.wikipedia.org/wiki/IPXE" TargetMode="External"/><Relationship Id="rId814" Type="http://schemas.openxmlformats.org/officeDocument/2006/relationships/hyperlink" Target="https://en.wikipedia.org/w/index.php?title=Template:Linux_distributions&amp;action=edit" TargetMode="External"/><Relationship Id="rId190" Type="http://schemas.openxmlformats.org/officeDocument/2006/relationships/hyperlink" Target="https://en.wikipedia.org/wiki/Parrot_OS" TargetMode="External"/><Relationship Id="rId204" Type="http://schemas.openxmlformats.org/officeDocument/2006/relationships/hyperlink" Target="https://en.wikipedia.org/wiki/Purism_(Company)" TargetMode="External"/><Relationship Id="rId246" Type="http://schemas.openxmlformats.org/officeDocument/2006/relationships/hyperlink" Target="https://en.wikipedia.org/wiki/Sorcerer_(operating_system)" TargetMode="External"/><Relationship Id="rId288" Type="http://schemas.openxmlformats.org/officeDocument/2006/relationships/hyperlink" Target="https://en.wikipedia.org/wiki/Comparison_of_Linux_distributions" TargetMode="External"/><Relationship Id="rId411" Type="http://schemas.openxmlformats.org/officeDocument/2006/relationships/hyperlink" Target="https://en.wikipedia.org/wiki/Webconverger" TargetMode="External"/><Relationship Id="rId453" Type="http://schemas.openxmlformats.org/officeDocument/2006/relationships/hyperlink" Target="https://en.wikipedia.org/wiki/Comparison_of_Linux_distributions" TargetMode="External"/><Relationship Id="rId509" Type="http://schemas.openxmlformats.org/officeDocument/2006/relationships/hyperlink" Target="https://en.wikipedia.org/wiki/Comparison_of_Linux_distributions" TargetMode="External"/><Relationship Id="rId660" Type="http://schemas.openxmlformats.org/officeDocument/2006/relationships/hyperlink" Target="https://en.wikipedia.org/wiki/Zentyal" TargetMode="External"/><Relationship Id="rId106" Type="http://schemas.openxmlformats.org/officeDocument/2006/relationships/hyperlink" Target="https://en.wikipedia.org/wiki/Comparison_of_Linux_distributions" TargetMode="External"/><Relationship Id="rId313" Type="http://schemas.openxmlformats.org/officeDocument/2006/relationships/hyperlink" Target="https://en.wikipedia.org/wiki/Clear_Linux_OS" TargetMode="External"/><Relationship Id="rId495" Type="http://schemas.openxmlformats.org/officeDocument/2006/relationships/hyperlink" Target="https://en.wikipedia.org/wiki/Comparison_of_Linux_distributions" TargetMode="External"/><Relationship Id="rId716" Type="http://schemas.openxmlformats.org/officeDocument/2006/relationships/hyperlink" Target="https://en.wikipedia.org/wiki/Tiny_Core_Linux" TargetMode="External"/><Relationship Id="rId758" Type="http://schemas.openxmlformats.org/officeDocument/2006/relationships/hyperlink" Target="https://en.wikipedia.org/wiki/Comparison_of_Linux_distributions" TargetMode="External"/><Relationship Id="rId10" Type="http://schemas.openxmlformats.org/officeDocument/2006/relationships/hyperlink" Target="https://en.wikipedia.org/wiki/Comparison_of_Linux_distributions" TargetMode="External"/><Relationship Id="rId52" Type="http://schemas.openxmlformats.org/officeDocument/2006/relationships/hyperlink" Target="https://en.wikipedia.org/wiki/Comparison_of_Linux_distributions" TargetMode="External"/><Relationship Id="rId94" Type="http://schemas.openxmlformats.org/officeDocument/2006/relationships/hyperlink" Target="https://en.wikipedia.org/wiki/Elementary_OS" TargetMode="External"/><Relationship Id="rId148" Type="http://schemas.openxmlformats.org/officeDocument/2006/relationships/hyperlink" Target="https://en.wikipedia.org/wiki/Comparison_of_Linux_distributions" TargetMode="External"/><Relationship Id="rId355" Type="http://schemas.openxmlformats.org/officeDocument/2006/relationships/hyperlink" Target="https://en.wikipedia.org/wiki/Comparison_of_Linux_distributions" TargetMode="External"/><Relationship Id="rId397" Type="http://schemas.openxmlformats.org/officeDocument/2006/relationships/hyperlink" Target="https://en.wikipedia.org/wiki/Webmin" TargetMode="External"/><Relationship Id="rId520" Type="http://schemas.openxmlformats.org/officeDocument/2006/relationships/hyperlink" Target="https://en.wikipedia.org/wiki/Void_Linux" TargetMode="External"/><Relationship Id="rId562" Type="http://schemas.openxmlformats.org/officeDocument/2006/relationships/hyperlink" Target="https://en.wikipedia.org/wiki/Debian-Installer" TargetMode="External"/><Relationship Id="rId618" Type="http://schemas.openxmlformats.org/officeDocument/2006/relationships/hyperlink" Target="https://en.wikipedia.org/wiki/Comparison_of_Linux_distributions" TargetMode="External"/><Relationship Id="rId825" Type="http://schemas.openxmlformats.org/officeDocument/2006/relationships/hyperlink" Target="https://en.wikipedia.org/wiki/Category:Linux_distributions" TargetMode="External"/><Relationship Id="rId215" Type="http://schemas.openxmlformats.org/officeDocument/2006/relationships/hyperlink" Target="https://en.wikipedia.org/wiki/Rocks_Cluster_Distribution" TargetMode="External"/><Relationship Id="rId257" Type="http://schemas.openxmlformats.org/officeDocument/2006/relationships/hyperlink" Target="https://en.wikipedia.org/wiki/Comparison_of_Linux_distributions" TargetMode="External"/><Relationship Id="rId422" Type="http://schemas.openxmlformats.org/officeDocument/2006/relationships/hyperlink" Target="https://en.wikipedia.org/wiki/ARM_architecture" TargetMode="External"/><Relationship Id="rId464" Type="http://schemas.openxmlformats.org/officeDocument/2006/relationships/hyperlink" Target="https://en.wikipedia.org/wiki/Comparison_of_Linux_distributions" TargetMode="External"/><Relationship Id="rId299" Type="http://schemas.openxmlformats.org/officeDocument/2006/relationships/hyperlink" Target="https://en.wikipedia.org/wiki/Systemd" TargetMode="External"/><Relationship Id="rId727" Type="http://schemas.openxmlformats.org/officeDocument/2006/relationships/hyperlink" Target="https://en.wikipedia.org/wiki/Comparison_of_Linux_distributions" TargetMode="External"/><Relationship Id="rId63" Type="http://schemas.openxmlformats.org/officeDocument/2006/relationships/hyperlink" Target="https://en.wikipedia.org/wiki/Sundar_Pichai" TargetMode="External"/><Relationship Id="rId159" Type="http://schemas.openxmlformats.org/officeDocument/2006/relationships/hyperlink" Target="https://en.wikipedia.org/wiki/Musix_GNU%2BLinux" TargetMode="External"/><Relationship Id="rId366" Type="http://schemas.openxmlformats.org/officeDocument/2006/relationships/hyperlink" Target="https://en.wikipedia.org/wiki/Linux-libre" TargetMode="External"/><Relationship Id="rId573" Type="http://schemas.openxmlformats.org/officeDocument/2006/relationships/hyperlink" Target="https://en.wikipedia.org/wiki/GNewSense" TargetMode="External"/><Relationship Id="rId780" Type="http://schemas.openxmlformats.org/officeDocument/2006/relationships/hyperlink" Target="https://en.wikipedia.org/wiki/DistroWatch" TargetMode="External"/><Relationship Id="rId226" Type="http://schemas.openxmlformats.org/officeDocument/2006/relationships/hyperlink" Target="https://en.wikipedia.org/wiki/Scientific_Linux" TargetMode="External"/><Relationship Id="rId433" Type="http://schemas.openxmlformats.org/officeDocument/2006/relationships/hyperlink" Target="https://en.wikipedia.org/wiki/Arch_Linux" TargetMode="External"/><Relationship Id="rId640" Type="http://schemas.openxmlformats.org/officeDocument/2006/relationships/hyperlink" Target="https://en.wikipedia.org/wiki/Comparison_of_Linux_distributions" TargetMode="External"/><Relationship Id="rId738" Type="http://schemas.openxmlformats.org/officeDocument/2006/relationships/hyperlink" Target="https://en.wikipedia.org/wiki/Alpine_Linux" TargetMode="External"/><Relationship Id="rId74" Type="http://schemas.openxmlformats.org/officeDocument/2006/relationships/hyperlink" Target="https://en.wikipedia.org/wiki/ClearOS" TargetMode="External"/><Relationship Id="rId377" Type="http://schemas.openxmlformats.org/officeDocument/2006/relationships/hyperlink" Target="https://en.wikipedia.org/wiki/Scientific_Linux" TargetMode="External"/><Relationship Id="rId500" Type="http://schemas.openxmlformats.org/officeDocument/2006/relationships/hyperlink" Target="https://en.wikipedia.org/wiki/Comparison_of_Linux_distributions" TargetMode="External"/><Relationship Id="rId584" Type="http://schemas.openxmlformats.org/officeDocument/2006/relationships/hyperlink" Target="https://en.wikipedia.org/wiki/Tar_(file_format)" TargetMode="External"/><Relationship Id="rId805" Type="http://schemas.openxmlformats.org/officeDocument/2006/relationships/hyperlink" Target="https://en.wikipedia.org/wiki/Comparison_of_Linux_distributions" TargetMode="External"/><Relationship Id="rId5" Type="http://schemas.openxmlformats.org/officeDocument/2006/relationships/hyperlink" Target="https://en.wikipedia.org/wiki/Comparison_of_Linux_distributions" TargetMode="External"/><Relationship Id="rId237" Type="http://schemas.openxmlformats.org/officeDocument/2006/relationships/hyperlink" Target="https://en.wikipedia.org/wiki/Solus_(operating_system)" TargetMode="External"/><Relationship Id="rId791" Type="http://schemas.openxmlformats.org/officeDocument/2006/relationships/hyperlink" Target="https://en.wikipedia.org/wiki/Comparison_of_Linux_distributions" TargetMode="External"/><Relationship Id="rId444" Type="http://schemas.openxmlformats.org/officeDocument/2006/relationships/hyperlink" Target="https://en.wikipedia.org/wiki/Comparison_of_Linux_distributions" TargetMode="External"/><Relationship Id="rId651" Type="http://schemas.openxmlformats.org/officeDocument/2006/relationships/hyperlink" Target="https://en.wikipedia.org/wiki/Comparison_of_Linux_distributions" TargetMode="External"/><Relationship Id="rId749" Type="http://schemas.openxmlformats.org/officeDocument/2006/relationships/hyperlink" Target="https://en.wikipedia.org/wiki/Gentoo_Linux" TargetMode="External"/><Relationship Id="rId290" Type="http://schemas.openxmlformats.org/officeDocument/2006/relationships/hyperlink" Target="https://en.wikipedia.org/w/index.php?title=Comparison_of_Linux_distributions&amp;action=edit&amp;section=2" TargetMode="External"/><Relationship Id="rId304" Type="http://schemas.openxmlformats.org/officeDocument/2006/relationships/hyperlink" Target="https://en.wikipedia.org/wiki/BLAG_Linux_and_GNU" TargetMode="External"/><Relationship Id="rId388" Type="http://schemas.openxmlformats.org/officeDocument/2006/relationships/hyperlink" Target="https://en.wikipedia.org/wiki/SUSE_Linux_Enterprise_Desktop" TargetMode="External"/><Relationship Id="rId511" Type="http://schemas.openxmlformats.org/officeDocument/2006/relationships/hyperlink" Target="https://en.wikipedia.org/wiki/Comparison_of_Linux_distributions" TargetMode="External"/><Relationship Id="rId609" Type="http://schemas.openxmlformats.org/officeDocument/2006/relationships/hyperlink" Target="https://en.wikipedia.org/wiki/OpenELEC" TargetMode="External"/><Relationship Id="rId85" Type="http://schemas.openxmlformats.org/officeDocument/2006/relationships/hyperlink" Target="https://en.wikipedia.org/wiki/Comparison_of_Linux_distributions" TargetMode="External"/><Relationship Id="rId150" Type="http://schemas.openxmlformats.org/officeDocument/2006/relationships/hyperlink" Target="https://en.wikipedia.org/wiki/Manjaro_Linux" TargetMode="External"/><Relationship Id="rId595" Type="http://schemas.openxmlformats.org/officeDocument/2006/relationships/hyperlink" Target="https://en.wikipedia.org/wiki/Pacman_(package_manager)" TargetMode="External"/><Relationship Id="rId816" Type="http://schemas.openxmlformats.org/officeDocument/2006/relationships/hyperlink" Target="https://en.wikipedia.org/wiki/Template:Linux" TargetMode="External"/><Relationship Id="rId248" Type="http://schemas.openxmlformats.org/officeDocument/2006/relationships/hyperlink" Target="https://en.wikipedia.org/wiki/Valve_Corporation" TargetMode="External"/><Relationship Id="rId455" Type="http://schemas.openxmlformats.org/officeDocument/2006/relationships/hyperlink" Target="https://en.wikipedia.org/wiki/Devuan" TargetMode="External"/><Relationship Id="rId662" Type="http://schemas.openxmlformats.org/officeDocument/2006/relationships/hyperlink" Target="https://en.wikipedia.org/wiki/Package_(package_management_system)" TargetMode="External"/><Relationship Id="rId12" Type="http://schemas.openxmlformats.org/officeDocument/2006/relationships/hyperlink" Target="https://en.wikipedia.org/wiki/Comparison_of_Linux_distributions" TargetMode="External"/><Relationship Id="rId108" Type="http://schemas.openxmlformats.org/officeDocument/2006/relationships/hyperlink" Target="https://en.wikipedia.org/wiki/Comparison_of_Linux_distributions" TargetMode="External"/><Relationship Id="rId315" Type="http://schemas.openxmlformats.org/officeDocument/2006/relationships/hyperlink" Target="https://en.wikipedia.org/wiki/CoreOS" TargetMode="External"/><Relationship Id="rId522" Type="http://schemas.openxmlformats.org/officeDocument/2006/relationships/hyperlink" Target="https://en.wikipedia.org/wiki/Comparison_of_Linux_distributions" TargetMode="External"/><Relationship Id="rId96" Type="http://schemas.openxmlformats.org/officeDocument/2006/relationships/hyperlink" Target="https://en.wikipedia.org/wiki/SYSGO" TargetMode="External"/><Relationship Id="rId161" Type="http://schemas.openxmlformats.org/officeDocument/2006/relationships/hyperlink" Target="https://en.wikipedia.org/wiki/Netrunner_(operating_system)" TargetMode="External"/><Relationship Id="rId399" Type="http://schemas.openxmlformats.org/officeDocument/2006/relationships/hyperlink" Target="https://en.wikipedia.org/wiki/Comparison_of_Linux_distributions" TargetMode="External"/><Relationship Id="rId827" Type="http://schemas.openxmlformats.org/officeDocument/2006/relationships/hyperlink" Target="https://foundation.wikimedia.org/wiki/Privacy_policy" TargetMode="External"/><Relationship Id="rId259" Type="http://schemas.openxmlformats.org/officeDocument/2006/relationships/hyperlink" Target="https://en.wikipedia.org/wiki/Comparison_of_Linux_distributions" TargetMode="External"/><Relationship Id="rId466" Type="http://schemas.openxmlformats.org/officeDocument/2006/relationships/hyperlink" Target="https://en.wikipedia.org/wiki/Comparison_of_Linux_distributions" TargetMode="External"/><Relationship Id="rId673" Type="http://schemas.openxmlformats.org/officeDocument/2006/relationships/hyperlink" Target="https://en.wikipedia.org/wiki/CentOS" TargetMode="External"/><Relationship Id="rId23" Type="http://schemas.openxmlformats.org/officeDocument/2006/relationships/hyperlink" Target="https://en.wikipedia.org/wiki/Comparison_of_Linux_distributions" TargetMode="External"/><Relationship Id="rId119" Type="http://schemas.openxmlformats.org/officeDocument/2006/relationships/hyperlink" Target="https://en.wikipedia.org/wiki/Free_Software_Foundation" TargetMode="External"/><Relationship Id="rId326" Type="http://schemas.openxmlformats.org/officeDocument/2006/relationships/hyperlink" Target="https://en.wikipedia.org/wiki/Linux-libre" TargetMode="External"/><Relationship Id="rId533" Type="http://schemas.openxmlformats.org/officeDocument/2006/relationships/hyperlink" Target="https://en.wikipedia.org/wiki/APT-RPM" TargetMode="External"/><Relationship Id="rId740" Type="http://schemas.openxmlformats.org/officeDocument/2006/relationships/hyperlink" Target="https://en.wikipedia.org/wiki/PaX" TargetMode="External"/><Relationship Id="rId838" Type="http://schemas.openxmlformats.org/officeDocument/2006/relationships/control" Target="../activeX/activeX1.xml"/><Relationship Id="rId172" Type="http://schemas.openxmlformats.org/officeDocument/2006/relationships/hyperlink" Target="https://en.wikipedia.org/wiki/OpenSUSE" TargetMode="External"/><Relationship Id="rId477" Type="http://schemas.openxmlformats.org/officeDocument/2006/relationships/hyperlink" Target="https://en.wikipedia.org/wiki/Comparison_of_Linux_distributions" TargetMode="External"/><Relationship Id="rId600" Type="http://schemas.openxmlformats.org/officeDocument/2006/relationships/hyperlink" Target="https://en.wikipedia.org/wiki/Miracle_Linux" TargetMode="External"/><Relationship Id="rId684" Type="http://schemas.openxmlformats.org/officeDocument/2006/relationships/hyperlink" Target="https://en.wikipedia.org/wiki/Knoppix" TargetMode="External"/><Relationship Id="rId337" Type="http://schemas.openxmlformats.org/officeDocument/2006/relationships/hyperlink" Target="https://en.wikipedia.org/wiki/Comparison_of_Linux_distributions" TargetMode="External"/><Relationship Id="rId34" Type="http://schemas.openxmlformats.org/officeDocument/2006/relationships/hyperlink" Target="https://en.wikipedia.org/wiki/Alpine_Linux" TargetMode="External"/><Relationship Id="rId544" Type="http://schemas.openxmlformats.org/officeDocument/2006/relationships/hyperlink" Target="https://en.wikipedia.org/wiki/Up2date" TargetMode="External"/><Relationship Id="rId751" Type="http://schemas.openxmlformats.org/officeDocument/2006/relationships/hyperlink" Target="https://en.wikipedia.org/wiki/Comparison_of_Linux_distributions" TargetMode="External"/><Relationship Id="rId183" Type="http://schemas.openxmlformats.org/officeDocument/2006/relationships/hyperlink" Target="https://en.wikipedia.org/wiki/Parabola_GNU/Linux-libre" TargetMode="External"/><Relationship Id="rId390" Type="http://schemas.openxmlformats.org/officeDocument/2006/relationships/hyperlink" Target="https://en.wikipedia.org/wiki/Comparison_of_Linux_distributions" TargetMode="External"/><Relationship Id="rId404" Type="http://schemas.openxmlformats.org/officeDocument/2006/relationships/hyperlink" Target="https://en.wikipedia.org/wiki/Comparison_of_Linux_distributions" TargetMode="External"/><Relationship Id="rId611" Type="http://schemas.openxmlformats.org/officeDocument/2006/relationships/hyperlink" Target="https://en.wikipedia.org/wiki/XBMC" TargetMode="External"/><Relationship Id="rId250" Type="http://schemas.openxmlformats.org/officeDocument/2006/relationships/hyperlink" Target="https://en.wikipedia.org/wiki/Comparison_of_Linux_distributions" TargetMode="External"/><Relationship Id="rId488" Type="http://schemas.openxmlformats.org/officeDocument/2006/relationships/hyperlink" Target="https://en.wikipedia.org/wiki/Comparison_of_Linux_distributions" TargetMode="External"/><Relationship Id="rId695" Type="http://schemas.openxmlformats.org/officeDocument/2006/relationships/hyperlink" Target="https://en.wikipedia.org/wiki/OpenSUSE" TargetMode="External"/><Relationship Id="rId709" Type="http://schemas.openxmlformats.org/officeDocument/2006/relationships/hyperlink" Target="https://en.wikipedia.org/wiki/Slackware" TargetMode="External"/><Relationship Id="rId45" Type="http://schemas.openxmlformats.org/officeDocument/2006/relationships/hyperlink" Target="https://en.wikipedia.org/wiki/Rolling_release" TargetMode="External"/><Relationship Id="rId110" Type="http://schemas.openxmlformats.org/officeDocument/2006/relationships/hyperlink" Target="https://en.wikipedia.org/wiki/Daniel_Robbins_(computer_programmer)" TargetMode="External"/><Relationship Id="rId348" Type="http://schemas.openxmlformats.org/officeDocument/2006/relationships/hyperlink" Target="https://en.wikipedia.org/wiki/Mandriva_Linux" TargetMode="External"/><Relationship Id="rId555" Type="http://schemas.openxmlformats.org/officeDocument/2006/relationships/hyperlink" Target="https://en.wikipedia.org/wiki/Debian-Installer" TargetMode="External"/><Relationship Id="rId762" Type="http://schemas.openxmlformats.org/officeDocument/2006/relationships/hyperlink" Target="https://en.wikipedia.org/wiki/Comparison_of_Linux_distributions" TargetMode="External"/><Relationship Id="rId194" Type="http://schemas.openxmlformats.org/officeDocument/2006/relationships/hyperlink" Target="https://en.wikipedia.org/wiki/Comparison_of_Linux_distributions" TargetMode="External"/><Relationship Id="rId208" Type="http://schemas.openxmlformats.org/officeDocument/2006/relationships/hyperlink" Target="https://en.wikipedia.org/wiki/Qubes_OS" TargetMode="External"/><Relationship Id="rId415" Type="http://schemas.openxmlformats.org/officeDocument/2006/relationships/hyperlink" Target="https://en.wikipedia.org/wiki/XBMC_Media_Center" TargetMode="External"/><Relationship Id="rId622" Type="http://schemas.openxmlformats.org/officeDocument/2006/relationships/hyperlink" Target="https://en.wikipedia.org/wiki/Pardus_(operating_system)" TargetMode="External"/><Relationship Id="rId261" Type="http://schemas.openxmlformats.org/officeDocument/2006/relationships/hyperlink" Target="https://en.wikipedia.org/wiki/Tiny_Core_Linux" TargetMode="External"/><Relationship Id="rId499" Type="http://schemas.openxmlformats.org/officeDocument/2006/relationships/hyperlink" Target="https://en.wikipedia.org/wiki/Comparison_of_Linux_distributions" TargetMode="External"/><Relationship Id="rId56" Type="http://schemas.openxmlformats.org/officeDocument/2006/relationships/hyperlink" Target="https://en.wikipedia.org/wiki/CentOS" TargetMode="External"/><Relationship Id="rId359" Type="http://schemas.openxmlformats.org/officeDocument/2006/relationships/hyperlink" Target="https://en.wikipedia.org/wiki/XBMC_Media_Center" TargetMode="External"/><Relationship Id="rId566" Type="http://schemas.openxmlformats.org/officeDocument/2006/relationships/hyperlink" Target="https://en.wikipedia.org/wiki/Anaconda_(installer)" TargetMode="External"/><Relationship Id="rId773" Type="http://schemas.openxmlformats.org/officeDocument/2006/relationships/hyperlink" Target="https://ubuntu.com/download/server/arm" TargetMode="External"/><Relationship Id="rId121" Type="http://schemas.openxmlformats.org/officeDocument/2006/relationships/hyperlink" Target="https://en.wikipedia.org/wiki/Debian" TargetMode="External"/><Relationship Id="rId219" Type="http://schemas.openxmlformats.org/officeDocument/2006/relationships/hyperlink" Target="https://en.wikipedia.org/wiki/ROSA_Linux" TargetMode="External"/><Relationship Id="rId426" Type="http://schemas.openxmlformats.org/officeDocument/2006/relationships/hyperlink" Target="https://en.wikipedia.org/wiki/SPARC" TargetMode="External"/><Relationship Id="rId633" Type="http://schemas.openxmlformats.org/officeDocument/2006/relationships/hyperlink" Target="https://en.wikipedia.org/wiki/Calamares_(software)" TargetMode="External"/><Relationship Id="rId840" Type="http://schemas.openxmlformats.org/officeDocument/2006/relationships/control" Target="../activeX/activeX2.xml"/><Relationship Id="rId67" Type="http://schemas.openxmlformats.org/officeDocument/2006/relationships/hyperlink" Target="https://en.wikipedia.org/wiki/Gentoo_Linux" TargetMode="External"/><Relationship Id="rId272" Type="http://schemas.openxmlformats.org/officeDocument/2006/relationships/hyperlink" Target="https://en.wikipedia.org/wiki/Comparison_of_Linux_distributions" TargetMode="External"/><Relationship Id="rId577" Type="http://schemas.openxmlformats.org/officeDocument/2006/relationships/hyperlink" Target="https://en.wikipedia.org/wiki/GNU_Guix" TargetMode="External"/><Relationship Id="rId700" Type="http://schemas.openxmlformats.org/officeDocument/2006/relationships/hyperlink" Target="https://en.wikipedia.org/wiki/Pentoo" TargetMode="External"/><Relationship Id="rId132" Type="http://schemas.openxmlformats.org/officeDocument/2006/relationships/hyperlink" Target="https://en.wikipedia.org/wiki/Korora_(operating_system)" TargetMode="External"/><Relationship Id="rId784" Type="http://schemas.openxmlformats.org/officeDocument/2006/relationships/hyperlink" Target="https://en.wikipedia.org/wiki/Comparison_of_Linux_distributions" TargetMode="External"/><Relationship Id="rId437" Type="http://schemas.openxmlformats.org/officeDocument/2006/relationships/hyperlink" Target="https://en.wikipedia.org/wiki/Comparison_of_Linux_distributions" TargetMode="External"/><Relationship Id="rId644" Type="http://schemas.openxmlformats.org/officeDocument/2006/relationships/hyperlink" Target="https://en.wikipedia.org/wiki/Source_Mage_GNU/Linux" TargetMode="External"/><Relationship Id="rId283" Type="http://schemas.openxmlformats.org/officeDocument/2006/relationships/hyperlink" Target="https://en.wikipedia.org/wiki/Comparison_of_Linux_distributions" TargetMode="External"/><Relationship Id="rId490" Type="http://schemas.openxmlformats.org/officeDocument/2006/relationships/hyperlink" Target="https://en.wikipedia.org/wiki/Comparison_of_Linux_distributions" TargetMode="External"/><Relationship Id="rId504" Type="http://schemas.openxmlformats.org/officeDocument/2006/relationships/hyperlink" Target="https://en.wikipedia.org/wiki/Sabayon_Linux" TargetMode="External"/><Relationship Id="rId711" Type="http://schemas.openxmlformats.org/officeDocument/2006/relationships/hyperlink" Target="https://en.wikipedia.org/wiki/Slax" TargetMode="External"/><Relationship Id="rId78" Type="http://schemas.openxmlformats.org/officeDocument/2006/relationships/hyperlink" Target="https://en.wikipedia.org/wiki/Damn_Small_Linux" TargetMode="External"/><Relationship Id="rId143" Type="http://schemas.openxmlformats.org/officeDocument/2006/relationships/hyperlink" Target="https://en.wikipedia.org/wiki/Linux_Mint" TargetMode="External"/><Relationship Id="rId350" Type="http://schemas.openxmlformats.org/officeDocument/2006/relationships/hyperlink" Target="https://en.wikipedia.org/wiki/Comparison_of_Linux_distributions" TargetMode="External"/><Relationship Id="rId588" Type="http://schemas.openxmlformats.org/officeDocument/2006/relationships/hyperlink" Target="https://en.wikipedia.org/wiki/Ubiquity_(software)" TargetMode="External"/><Relationship Id="rId795" Type="http://schemas.openxmlformats.org/officeDocument/2006/relationships/hyperlink" Target="https://en.wikipedia.org/wiki/Comparison_of_Linux_distributions" TargetMode="External"/><Relationship Id="rId809" Type="http://schemas.openxmlformats.org/officeDocument/2006/relationships/hyperlink" Target="https://lwn.net/Distributions" TargetMode="External"/><Relationship Id="rId9" Type="http://schemas.openxmlformats.org/officeDocument/2006/relationships/hyperlink" Target="https://en.wikipedia.org/wiki/Comparison_of_Linux_distributions" TargetMode="External"/><Relationship Id="rId210" Type="http://schemas.openxmlformats.org/officeDocument/2006/relationships/hyperlink" Target="https://en.wikipedia.org/wiki/Comparison_of_Linux_distributions" TargetMode="External"/><Relationship Id="rId448" Type="http://schemas.openxmlformats.org/officeDocument/2006/relationships/hyperlink" Target="https://en.wikipedia.org/wiki/Chakra_(operating_system)" TargetMode="External"/><Relationship Id="rId655" Type="http://schemas.openxmlformats.org/officeDocument/2006/relationships/hyperlink" Target="https://en.wikipedia.org/wiki/Preboot_Execution_Environment" TargetMode="External"/><Relationship Id="rId294" Type="http://schemas.openxmlformats.org/officeDocument/2006/relationships/hyperlink" Target="https://en.wikipedia.org/wiki/Reproducible_builds" TargetMode="External"/><Relationship Id="rId308" Type="http://schemas.openxmlformats.org/officeDocument/2006/relationships/hyperlink" Target="https://en.wikipedia.org/wiki/Canaima_(operating_system)" TargetMode="External"/><Relationship Id="rId515" Type="http://schemas.openxmlformats.org/officeDocument/2006/relationships/hyperlink" Target="https://en.wikipedia.org/wiki/Trisquel_GNU/Linux" TargetMode="External"/><Relationship Id="rId722" Type="http://schemas.openxmlformats.org/officeDocument/2006/relationships/hyperlink" Target="https://en.wikipedia.org/wiki/Comparison_of_Linux_distributions" TargetMode="External"/><Relationship Id="rId89" Type="http://schemas.openxmlformats.org/officeDocument/2006/relationships/hyperlink" Target="https://en.wikipedia.org/wiki/Deepin" TargetMode="External"/><Relationship Id="rId154" Type="http://schemas.openxmlformats.org/officeDocument/2006/relationships/hyperlink" Target="https://en.wikipedia.org/wiki/Rolling_release" TargetMode="External"/><Relationship Id="rId361" Type="http://schemas.openxmlformats.org/officeDocument/2006/relationships/hyperlink" Target="https://en.wikipedia.org/wiki/Comparison_of_Linux_distributions" TargetMode="External"/><Relationship Id="rId599" Type="http://schemas.openxmlformats.org/officeDocument/2006/relationships/hyperlink" Target="https://en.wikipedia.org/wiki/MEPIS" TargetMode="External"/><Relationship Id="rId459" Type="http://schemas.openxmlformats.org/officeDocument/2006/relationships/hyperlink" Target="https://en.wikipedia.org/wiki/Comparison_of_Linux_distributions" TargetMode="External"/><Relationship Id="rId666" Type="http://schemas.openxmlformats.org/officeDocument/2006/relationships/hyperlink" Target="https://en.wikipedia.org/w/index.php?title=Comparison_of_Linux_distributions&amp;action=edit&amp;section=5" TargetMode="External"/><Relationship Id="rId16" Type="http://schemas.openxmlformats.org/officeDocument/2006/relationships/hyperlink" Target="https://en.wikipedia.org/wiki/Comparison_of_Linux_distributions" TargetMode="External"/><Relationship Id="rId221" Type="http://schemas.openxmlformats.org/officeDocument/2006/relationships/hyperlink" Target="https://en.wikipedia.org/wiki/Sabayon_Linux" TargetMode="External"/><Relationship Id="rId319" Type="http://schemas.openxmlformats.org/officeDocument/2006/relationships/hyperlink" Target="https://en.wikipedia.org/wiki/JWM" TargetMode="External"/><Relationship Id="rId526" Type="http://schemas.openxmlformats.org/officeDocument/2006/relationships/hyperlink" Target="https://en.wikipedia.org/wiki/Package_(package_management_system)" TargetMode="External"/><Relationship Id="rId733" Type="http://schemas.openxmlformats.org/officeDocument/2006/relationships/hyperlink" Target="https://en.wikipedia.org/wiki/Live_CD" TargetMode="External"/><Relationship Id="rId165" Type="http://schemas.openxmlformats.org/officeDocument/2006/relationships/hyperlink" Target="https://en.wikipedia.org/wiki/Comparison_of_Linux_distributions" TargetMode="External"/><Relationship Id="rId372" Type="http://schemas.openxmlformats.org/officeDocument/2006/relationships/hyperlink" Target="https://en.wikipedia.org/wiki/Puppy_Linux" TargetMode="External"/><Relationship Id="rId677" Type="http://schemas.openxmlformats.org/officeDocument/2006/relationships/hyperlink" Target="https://en.wikipedia.org/wiki/Devuan" TargetMode="External"/><Relationship Id="rId800" Type="http://schemas.openxmlformats.org/officeDocument/2006/relationships/hyperlink" Target="https://en.wikipedia.org/wiki/Comparison_of_Linux_distributions" TargetMode="External"/><Relationship Id="rId232" Type="http://schemas.openxmlformats.org/officeDocument/2006/relationships/hyperlink" Target="https://en.wikipedia.org/wiki/Slax" TargetMode="External"/><Relationship Id="rId27" Type="http://schemas.openxmlformats.org/officeDocument/2006/relationships/hyperlink" Target="https://en.wikipedia.org/wiki/Talk:Comparison_of_Linux_distributions" TargetMode="External"/><Relationship Id="rId537" Type="http://schemas.openxmlformats.org/officeDocument/2006/relationships/hyperlink" Target="https://en.wikipedia.org/wiki/IPXE" TargetMode="External"/><Relationship Id="rId744" Type="http://schemas.openxmlformats.org/officeDocument/2006/relationships/hyperlink" Target="https://en.wikipedia.org/wiki/Clear_Linux_OS" TargetMode="External"/><Relationship Id="rId80" Type="http://schemas.openxmlformats.org/officeDocument/2006/relationships/hyperlink" Target="https://en.wikipedia.org/wiki/Debian" TargetMode="External"/><Relationship Id="rId176" Type="http://schemas.openxmlformats.org/officeDocument/2006/relationships/hyperlink" Target="https://en.wikipedia.org/wiki/OpenWrt" TargetMode="External"/><Relationship Id="rId383" Type="http://schemas.openxmlformats.org/officeDocument/2006/relationships/hyperlink" Target="https://en.wikipedia.org/wiki/Solus_(operating_system)" TargetMode="External"/><Relationship Id="rId590" Type="http://schemas.openxmlformats.org/officeDocument/2006/relationships/hyperlink" Target="https://en.wikipedia.org/wiki/Comparison_of_Linux_distributions" TargetMode="External"/><Relationship Id="rId604" Type="http://schemas.openxmlformats.org/officeDocument/2006/relationships/hyperlink" Target="https://en.wikipedia.org/wiki/Comparison_of_Linux_distributions" TargetMode="External"/><Relationship Id="rId811" Type="http://schemas.openxmlformats.org/officeDocument/2006/relationships/hyperlink" Target="https://www.linux-distros.com/" TargetMode="External"/><Relationship Id="rId243" Type="http://schemas.openxmlformats.org/officeDocument/2006/relationships/hyperlink" Target="https://en.wikipedia.org/wiki/Debian" TargetMode="External"/><Relationship Id="rId450" Type="http://schemas.openxmlformats.org/officeDocument/2006/relationships/hyperlink" Target="https://en.wikipedia.org/wiki/CRUX" TargetMode="External"/><Relationship Id="rId688" Type="http://schemas.openxmlformats.org/officeDocument/2006/relationships/hyperlink" Target="https://en.wikipedia.org/wiki/Manjaro_Linux" TargetMode="External"/><Relationship Id="rId38" Type="http://schemas.openxmlformats.org/officeDocument/2006/relationships/hyperlink" Target="https://en.wikipedia.org/wiki/Comparison_of_Linux_distributions" TargetMode="External"/><Relationship Id="rId103" Type="http://schemas.openxmlformats.org/officeDocument/2006/relationships/hyperlink" Target="https://en.wikipedia.org/wiki/Fedora_Linux" TargetMode="External"/><Relationship Id="rId310" Type="http://schemas.openxmlformats.org/officeDocument/2006/relationships/hyperlink" Target="https://en.wikipedia.org/wiki/CentOS" TargetMode="External"/><Relationship Id="rId548" Type="http://schemas.openxmlformats.org/officeDocument/2006/relationships/hyperlink" Target="https://en.wikipedia.org/wiki/ClearOS" TargetMode="External"/><Relationship Id="rId755" Type="http://schemas.openxmlformats.org/officeDocument/2006/relationships/hyperlink" Target="https://en.wikipedia.org/wiki/Miracle_Linux" TargetMode="External"/><Relationship Id="rId91" Type="http://schemas.openxmlformats.org/officeDocument/2006/relationships/hyperlink" Target="https://en.wikipedia.org/wiki/Comparison_of_Linux_distributions" TargetMode="External"/><Relationship Id="rId187" Type="http://schemas.openxmlformats.org/officeDocument/2006/relationships/hyperlink" Target="https://en.wikipedia.org/wiki/Pardus_(operating_system)" TargetMode="External"/><Relationship Id="rId394" Type="http://schemas.openxmlformats.org/officeDocument/2006/relationships/hyperlink" Target="https://en.wikipedia.org/wiki/Linux-libre" TargetMode="External"/><Relationship Id="rId408" Type="http://schemas.openxmlformats.org/officeDocument/2006/relationships/hyperlink" Target="https://en.wikipedia.org/wiki/Ututo" TargetMode="External"/><Relationship Id="rId615" Type="http://schemas.openxmlformats.org/officeDocument/2006/relationships/hyperlink" Target="https://en.wikipedia.org/wiki/OpenWrt" TargetMode="External"/><Relationship Id="rId822" Type="http://schemas.openxmlformats.org/officeDocument/2006/relationships/hyperlink" Target="https://en.wikipedia.org/w/index.php?title=Template:FOSS&amp;action=edit" TargetMode="External"/><Relationship Id="rId254" Type="http://schemas.openxmlformats.org/officeDocument/2006/relationships/hyperlink" Target="https://en.wikipedia.org/wiki/SUSE" TargetMode="External"/><Relationship Id="rId699" Type="http://schemas.openxmlformats.org/officeDocument/2006/relationships/hyperlink" Target="https://en.wikipedia.org/wiki/PCLinuxOS" TargetMode="External"/><Relationship Id="rId49" Type="http://schemas.openxmlformats.org/officeDocument/2006/relationships/hyperlink" Target="https://en.wikipedia.org/wiki/BLAG_Linux_and_GNU" TargetMode="External"/><Relationship Id="rId114" Type="http://schemas.openxmlformats.org/officeDocument/2006/relationships/hyperlink" Target="https://en.wikipedia.org/wiki/Rolling_release" TargetMode="External"/><Relationship Id="rId461" Type="http://schemas.openxmlformats.org/officeDocument/2006/relationships/hyperlink" Target="https://en.wikipedia.org/wiki/Comparison_of_Linux_distributions" TargetMode="External"/><Relationship Id="rId559" Type="http://schemas.openxmlformats.org/officeDocument/2006/relationships/hyperlink" Target="https://en.wikipedia.org/wiki/Preboot_Execution_Environment" TargetMode="External"/><Relationship Id="rId766" Type="http://schemas.openxmlformats.org/officeDocument/2006/relationships/hyperlink" Target="https://en.wikipedia.org/wiki/Ubuntu_(operating_system)" TargetMode="External"/><Relationship Id="rId198" Type="http://schemas.openxmlformats.org/officeDocument/2006/relationships/hyperlink" Target="https://en.wikipedia.org/wiki/Pentoo" TargetMode="External"/><Relationship Id="rId321" Type="http://schemas.openxmlformats.org/officeDocument/2006/relationships/hyperlink" Target="https://en.wikipedia.org/wiki/Devuan" TargetMode="External"/><Relationship Id="rId419" Type="http://schemas.openxmlformats.org/officeDocument/2006/relationships/hyperlink" Target="https://en.wikipedia.org/w/index.php?title=Comparison_of_Linux_distributions&amp;action=edit&amp;section=3" TargetMode="External"/><Relationship Id="rId626" Type="http://schemas.openxmlformats.org/officeDocument/2006/relationships/hyperlink" Target="https://en.wikipedia.org/wiki/Puppy_Linux" TargetMode="External"/><Relationship Id="rId833" Type="http://schemas.openxmlformats.org/officeDocument/2006/relationships/hyperlink" Target="https://stats.wikimedia.org/" TargetMode="External"/><Relationship Id="rId265" Type="http://schemas.openxmlformats.org/officeDocument/2006/relationships/hyperlink" Target="https://en.wikipedia.org/wiki/Ubuntu_(operating_system)" TargetMode="External"/><Relationship Id="rId472" Type="http://schemas.openxmlformats.org/officeDocument/2006/relationships/hyperlink" Target="https://en.wikipedia.org/wiki/Kali_Linux" TargetMode="External"/><Relationship Id="rId125" Type="http://schemas.openxmlformats.org/officeDocument/2006/relationships/hyperlink" Target="https://en.wikipedia.org/wiki/Comparison_of_Linux_distributions" TargetMode="External"/><Relationship Id="rId332" Type="http://schemas.openxmlformats.org/officeDocument/2006/relationships/hyperlink" Target="https://en.wikipedia.org/wiki/Sugar_(software)" TargetMode="External"/><Relationship Id="rId777" Type="http://schemas.openxmlformats.org/officeDocument/2006/relationships/hyperlink" Target="https://en.wikipedia.org/wiki/Portal:Free_and_open-source_software" TargetMode="External"/><Relationship Id="rId637" Type="http://schemas.openxmlformats.org/officeDocument/2006/relationships/hyperlink" Target="https://en.wikipedia.org/wiki/Comparison_of_Linux_distributions" TargetMode="External"/><Relationship Id="rId844" Type="http://schemas.openxmlformats.org/officeDocument/2006/relationships/image" Target="../media/image3.emf"/><Relationship Id="rId276" Type="http://schemas.openxmlformats.org/officeDocument/2006/relationships/hyperlink" Target="https://en.wikipedia.org/wiki/Void_Linux" TargetMode="External"/><Relationship Id="rId483" Type="http://schemas.openxmlformats.org/officeDocument/2006/relationships/hyperlink" Target="https://en.wikipedia.org/wiki/OpenSUSE" TargetMode="External"/><Relationship Id="rId690" Type="http://schemas.openxmlformats.org/officeDocument/2006/relationships/hyperlink" Target="https://en.wikipedia.org/wiki/MEPIS" TargetMode="External"/><Relationship Id="rId704" Type="http://schemas.openxmlformats.org/officeDocument/2006/relationships/hyperlink" Target="https://en.wikipedia.org/wiki/Puredyne" TargetMode="External"/><Relationship Id="rId40" Type="http://schemas.openxmlformats.org/officeDocument/2006/relationships/hyperlink" Target="https://en.wikipedia.org/wiki/Comparison_of_Linux_distributions" TargetMode="External"/><Relationship Id="rId136" Type="http://schemas.openxmlformats.org/officeDocument/2006/relationships/hyperlink" Target="https://en.wikipedia.org/wiki/Embedded_system" TargetMode="External"/><Relationship Id="rId343" Type="http://schemas.openxmlformats.org/officeDocument/2006/relationships/hyperlink" Target="https://en.wikipedia.org/wiki/Kali_Linux" TargetMode="External"/><Relationship Id="rId550" Type="http://schemas.openxmlformats.org/officeDocument/2006/relationships/hyperlink" Target="https://en.wikipedia.org/wiki/Clear_Linux_OS" TargetMode="External"/><Relationship Id="rId788" Type="http://schemas.openxmlformats.org/officeDocument/2006/relationships/hyperlink" Target="https://en.wikipedia.org/wiki/Comparison_of_Linux_distributions" TargetMode="External"/><Relationship Id="rId203" Type="http://schemas.openxmlformats.org/officeDocument/2006/relationships/hyperlink" Target="https://en.wikipedia.org/wiki/PureOS" TargetMode="External"/><Relationship Id="rId648" Type="http://schemas.openxmlformats.org/officeDocument/2006/relationships/hyperlink" Target="https://en.wikipedia.org/wiki/Comparison_of_Linux_distributions" TargetMode="External"/><Relationship Id="rId287" Type="http://schemas.openxmlformats.org/officeDocument/2006/relationships/hyperlink" Target="https://en.wikipedia.org/wiki/Comparison_of_Linux_distributions" TargetMode="External"/><Relationship Id="rId410" Type="http://schemas.openxmlformats.org/officeDocument/2006/relationships/hyperlink" Target="https://en.wikipedia.org/wiki/Void_Linux" TargetMode="External"/><Relationship Id="rId494" Type="http://schemas.openxmlformats.org/officeDocument/2006/relationships/hyperlink" Target="https://en.wikipedia.org/wiki/Comparison_of_Linux_distributions" TargetMode="External"/><Relationship Id="rId508" Type="http://schemas.openxmlformats.org/officeDocument/2006/relationships/hyperlink" Target="https://en.wikipedia.org/wiki/Comparison_of_Linux_distributions" TargetMode="External"/><Relationship Id="rId715" Type="http://schemas.openxmlformats.org/officeDocument/2006/relationships/hyperlink" Target="https://en.wikipedia.org/wiki/The_Amnesic_Incognito_Live_System" TargetMode="External"/><Relationship Id="rId147" Type="http://schemas.openxmlformats.org/officeDocument/2006/relationships/hyperlink" Target="https://en.wikipedia.org/wiki/Mageia" TargetMode="External"/><Relationship Id="rId354" Type="http://schemas.openxmlformats.org/officeDocument/2006/relationships/hyperlink" Target="https://en.wikipedia.org/wiki/NixOS" TargetMode="External"/><Relationship Id="rId799" Type="http://schemas.openxmlformats.org/officeDocument/2006/relationships/hyperlink" Target="https://en.wikipedia.org/wiki/Comparison_of_Linux_distributions" TargetMode="External"/><Relationship Id="rId51" Type="http://schemas.openxmlformats.org/officeDocument/2006/relationships/hyperlink" Target="https://en.wikipedia.org/wiki/Bodhi_Linux" TargetMode="External"/><Relationship Id="rId561" Type="http://schemas.openxmlformats.org/officeDocument/2006/relationships/hyperlink" Target="https://en.wikipedia.org/wiki/Dyne:bolic" TargetMode="External"/><Relationship Id="rId659" Type="http://schemas.openxmlformats.org/officeDocument/2006/relationships/hyperlink" Target="https://en.wikipedia.org/wiki/XBMC_Live" TargetMode="External"/><Relationship Id="rId214" Type="http://schemas.openxmlformats.org/officeDocument/2006/relationships/hyperlink" Target="https://en.wikipedia.org/wiki/Red_Hat_Linux" TargetMode="External"/><Relationship Id="rId298" Type="http://schemas.openxmlformats.org/officeDocument/2006/relationships/hyperlink" Target="https://en.wikipedia.org/wiki/ALT_Linux" TargetMode="External"/><Relationship Id="rId421" Type="http://schemas.openxmlformats.org/officeDocument/2006/relationships/hyperlink" Target="https://en.wikipedia.org/wiki/X86-64" TargetMode="External"/><Relationship Id="rId519" Type="http://schemas.openxmlformats.org/officeDocument/2006/relationships/hyperlink" Target="https://en.wikipedia.org/wiki/Ututo" TargetMode="External"/><Relationship Id="rId158" Type="http://schemas.openxmlformats.org/officeDocument/2006/relationships/hyperlink" Target="https://en.wikipedia.org/wiki/Cybertrust_Japan" TargetMode="External"/><Relationship Id="rId726" Type="http://schemas.openxmlformats.org/officeDocument/2006/relationships/hyperlink" Target="https://en.wikipedia.org/wiki/Kubuntu" TargetMode="External"/><Relationship Id="rId62" Type="http://schemas.openxmlformats.org/officeDocument/2006/relationships/hyperlink" Target="https://en.wikipedia.org/wiki/ChromeOS" TargetMode="External"/><Relationship Id="rId365" Type="http://schemas.openxmlformats.org/officeDocument/2006/relationships/hyperlink" Target="https://en.wikipedia.org/wiki/Parabola_GNU/Linux-libre" TargetMode="External"/><Relationship Id="rId572" Type="http://schemas.openxmlformats.org/officeDocument/2006/relationships/hyperlink" Target="https://en.wikipedia.org/wiki/Preboot_Execution_Environment" TargetMode="External"/><Relationship Id="rId225" Type="http://schemas.openxmlformats.org/officeDocument/2006/relationships/hyperlink" Target="https://en.wikipedia.org/wiki/Slackware" TargetMode="External"/><Relationship Id="rId432" Type="http://schemas.openxmlformats.org/officeDocument/2006/relationships/hyperlink" Target="https://en.wikipedia.org/wiki/Alpine_Linux" TargetMode="External"/><Relationship Id="rId737" Type="http://schemas.openxmlformats.org/officeDocument/2006/relationships/hyperlink" Target="https://en.wikipedia.org/wiki/RSBAC" TargetMode="External"/><Relationship Id="rId73" Type="http://schemas.openxmlformats.org/officeDocument/2006/relationships/hyperlink" Target="https://en.wikipedia.org/wiki/Container_(virtualization)" TargetMode="External"/><Relationship Id="rId169" Type="http://schemas.openxmlformats.org/officeDocument/2006/relationships/hyperlink" Target="https://en.wikipedia.org/wiki/SUSE_Linux_Enterprise_Server" TargetMode="External"/><Relationship Id="rId376" Type="http://schemas.openxmlformats.org/officeDocument/2006/relationships/hyperlink" Target="https://en.wikipedia.org/wiki/Comparison_of_Linux_distributions" TargetMode="External"/><Relationship Id="rId583" Type="http://schemas.openxmlformats.org/officeDocument/2006/relationships/hyperlink" Target="https://en.wikipedia.org/wiki/Pacman_(package_manager)" TargetMode="External"/><Relationship Id="rId790" Type="http://schemas.openxmlformats.org/officeDocument/2006/relationships/hyperlink" Target="https://en.wikipedia.org/wiki/Comparison_of_Linux_distributions" TargetMode="External"/><Relationship Id="rId804" Type="http://schemas.openxmlformats.org/officeDocument/2006/relationships/hyperlink" Target="https://en.wikipedia.org/wiki/Comparison_of_Linux_distributions" TargetMode="External"/><Relationship Id="rId4" Type="http://schemas.openxmlformats.org/officeDocument/2006/relationships/hyperlink" Target="https://en.wikipedia.org/wiki/Comparison_of_Linux_distributions" TargetMode="External"/><Relationship Id="rId236" Type="http://schemas.openxmlformats.org/officeDocument/2006/relationships/hyperlink" Target="https://en.wikipedia.org/wiki/Rolling_release" TargetMode="External"/><Relationship Id="rId443" Type="http://schemas.openxmlformats.org/officeDocument/2006/relationships/hyperlink" Target="https://en.wikipedia.org/wiki/Bodhi_Linux" TargetMode="External"/><Relationship Id="rId650" Type="http://schemas.openxmlformats.org/officeDocument/2006/relationships/hyperlink" Target="https://en.wikipedia.org/wiki/Trisquel" TargetMode="External"/><Relationship Id="rId303" Type="http://schemas.openxmlformats.org/officeDocument/2006/relationships/hyperlink" Target="https://en.wikipedia.org/wiki/Comparison_of_Linux_distributions" TargetMode="External"/><Relationship Id="rId748" Type="http://schemas.openxmlformats.org/officeDocument/2006/relationships/hyperlink" Target="https://en.wikipedia.org/wiki/Fedora_Linux" TargetMode="External"/><Relationship Id="rId84" Type="http://schemas.openxmlformats.org/officeDocument/2006/relationships/hyperlink" Target="https://en.wikipedia.org/wiki/Skolelinux" TargetMode="External"/><Relationship Id="rId387" Type="http://schemas.openxmlformats.org/officeDocument/2006/relationships/hyperlink" Target="https://en.wikipedia.org/wiki/Steam_(service)" TargetMode="External"/><Relationship Id="rId510" Type="http://schemas.openxmlformats.org/officeDocument/2006/relationships/hyperlink" Target="https://en.wikipedia.org/wiki/Comparison_of_Linux_distributions" TargetMode="External"/><Relationship Id="rId594" Type="http://schemas.openxmlformats.org/officeDocument/2006/relationships/hyperlink" Target="https://en.wikipedia.org/wiki/Manjaro_Linux" TargetMode="External"/><Relationship Id="rId608" Type="http://schemas.openxmlformats.org/officeDocument/2006/relationships/hyperlink" Target="https://en.wikipedia.org/wiki/Comparison_of_Linux_distributions" TargetMode="External"/><Relationship Id="rId815" Type="http://schemas.openxmlformats.org/officeDocument/2006/relationships/hyperlink" Target="https://en.wikipedia.org/wiki/Linux_distribution" TargetMode="External"/><Relationship Id="rId247" Type="http://schemas.openxmlformats.org/officeDocument/2006/relationships/hyperlink" Target="https://en.wikipedia.org/wiki/SteamOS" TargetMode="External"/><Relationship Id="rId107" Type="http://schemas.openxmlformats.org/officeDocument/2006/relationships/hyperlink" Target="https://en.wikipedia.org/wiki/Freespire" TargetMode="External"/><Relationship Id="rId454" Type="http://schemas.openxmlformats.org/officeDocument/2006/relationships/hyperlink" Target="https://en.wikipedia.org/wiki/Comparison_of_Linux_distributions" TargetMode="External"/><Relationship Id="rId661" Type="http://schemas.openxmlformats.org/officeDocument/2006/relationships/hyperlink" Target="https://en.wikipedia.org/wiki/Zenwalk" TargetMode="External"/><Relationship Id="rId759" Type="http://schemas.openxmlformats.org/officeDocument/2006/relationships/hyperlink" Target="https://en.wikipedia.org/wiki/Comparison_of_Linux_distributions" TargetMode="External"/><Relationship Id="rId11" Type="http://schemas.openxmlformats.org/officeDocument/2006/relationships/hyperlink" Target="https://en.wikipedia.org/wiki/Comparison_of_Linux_distributions" TargetMode="External"/><Relationship Id="rId314" Type="http://schemas.openxmlformats.org/officeDocument/2006/relationships/hyperlink" Target="https://en.wikipedia.org/wiki/ClearOS" TargetMode="External"/><Relationship Id="rId398" Type="http://schemas.openxmlformats.org/officeDocument/2006/relationships/hyperlink" Target="https://en.wikipedia.org/wiki/Comparison_of_Linux_distributions" TargetMode="External"/><Relationship Id="rId521" Type="http://schemas.openxmlformats.org/officeDocument/2006/relationships/hyperlink" Target="https://en.wikipedia.org/wiki/Comparison_of_Linux_distributions" TargetMode="External"/><Relationship Id="rId619" Type="http://schemas.openxmlformats.org/officeDocument/2006/relationships/hyperlink" Target="https://en.wikipedia.org/wiki/Pacman_(package_manager)" TargetMode="External"/><Relationship Id="rId95" Type="http://schemas.openxmlformats.org/officeDocument/2006/relationships/hyperlink" Target="https://en.wikipedia.org/wiki/ELinOS" TargetMode="External"/><Relationship Id="rId160" Type="http://schemas.openxmlformats.org/officeDocument/2006/relationships/hyperlink" Target="https://en.wikipedia.org/wiki/Debian" TargetMode="External"/><Relationship Id="rId826" Type="http://schemas.openxmlformats.org/officeDocument/2006/relationships/hyperlink" Target="https://en.wikipedia.org/wiki/Category:Operating_system_comparisons" TargetMode="External"/><Relationship Id="rId258" Type="http://schemas.openxmlformats.org/officeDocument/2006/relationships/hyperlink" Target="https://en.wikipedia.org/wiki/The_Amnesic_Incognito_Live_System" TargetMode="External"/><Relationship Id="rId465" Type="http://schemas.openxmlformats.org/officeDocument/2006/relationships/hyperlink" Target="https://en.wikipedia.org/wiki/Comparison_of_Linux_distributions" TargetMode="External"/><Relationship Id="rId672" Type="http://schemas.openxmlformats.org/officeDocument/2006/relationships/hyperlink" Target="https://en.wikipedia.org/wiki/Bodhi_Linux" TargetMode="External"/><Relationship Id="rId22" Type="http://schemas.openxmlformats.org/officeDocument/2006/relationships/hyperlink" Target="https://en.wikipedia.org/wiki/Comparison_of_Linux_distributions" TargetMode="External"/><Relationship Id="rId118" Type="http://schemas.openxmlformats.org/officeDocument/2006/relationships/hyperlink" Target="https://en.wikipedia.org/wiki/GNewSense" TargetMode="External"/><Relationship Id="rId325" Type="http://schemas.openxmlformats.org/officeDocument/2006/relationships/hyperlink" Target="https://en.wikipedia.org/wiki/Dragora_GNU/Linux-Libre" TargetMode="External"/><Relationship Id="rId532" Type="http://schemas.openxmlformats.org/officeDocument/2006/relationships/hyperlink" Target="https://en.wikipedia.org/wiki/Comparison_of_Linux_distributions" TargetMode="External"/><Relationship Id="rId171" Type="http://schemas.openxmlformats.org/officeDocument/2006/relationships/hyperlink" Target="https://en.wikipedia.org/wiki/OpenELEC" TargetMode="External"/><Relationship Id="rId837" Type="http://schemas.openxmlformats.org/officeDocument/2006/relationships/vmlDrawing" Target="../drawings/vmlDrawing1.vml"/><Relationship Id="rId269" Type="http://schemas.openxmlformats.org/officeDocument/2006/relationships/hyperlink" Target="https://en.wikipedia.org/wiki/IBM_mainframe" TargetMode="External"/><Relationship Id="rId476" Type="http://schemas.openxmlformats.org/officeDocument/2006/relationships/hyperlink" Target="https://en.wikipedia.org/wiki/Comparison_of_Linux_distributions" TargetMode="External"/><Relationship Id="rId683" Type="http://schemas.openxmlformats.org/officeDocument/2006/relationships/hyperlink" Target="https://en.wikipedia.org/wiki/Hyperbola_GNU/Linux-libre" TargetMode="External"/><Relationship Id="rId33" Type="http://schemas.openxmlformats.org/officeDocument/2006/relationships/hyperlink" Target="https://en.wikipedia.org/wiki/Comparison_of_Linux_distributions" TargetMode="External"/><Relationship Id="rId129" Type="http://schemas.openxmlformats.org/officeDocument/2006/relationships/hyperlink" Target="https://en.wikipedia.org/wiki/Knoppix" TargetMode="External"/><Relationship Id="rId336" Type="http://schemas.openxmlformats.org/officeDocument/2006/relationships/hyperlink" Target="https://en.wikipedia.org/wiki/GNewSense" TargetMode="External"/><Relationship Id="rId543" Type="http://schemas.openxmlformats.org/officeDocument/2006/relationships/hyperlink" Target="https://en.wikipedia.org/wiki/CentOS" TargetMode="External"/><Relationship Id="rId182" Type="http://schemas.openxmlformats.org/officeDocument/2006/relationships/hyperlink" Target="https://en.wikipedia.org/wiki/Comparison_of_Linux_distributions" TargetMode="External"/><Relationship Id="rId403" Type="http://schemas.openxmlformats.org/officeDocument/2006/relationships/hyperlink" Target="https://en.wikipedia.org/wiki/Kubuntu" TargetMode="External"/><Relationship Id="rId750" Type="http://schemas.openxmlformats.org/officeDocument/2006/relationships/hyperlink" Target="https://en.wikipedia.org/wiki/GNewSense" TargetMode="External"/><Relationship Id="rId487" Type="http://schemas.openxmlformats.org/officeDocument/2006/relationships/hyperlink" Target="https://en.wikipedia.org/wiki/Comparison_of_Linux_distributions" TargetMode="External"/><Relationship Id="rId610" Type="http://schemas.openxmlformats.org/officeDocument/2006/relationships/hyperlink" Target="https://en.wikipedia.org/wiki/Comparison_of_Linux_distributions" TargetMode="External"/><Relationship Id="rId694" Type="http://schemas.openxmlformats.org/officeDocument/2006/relationships/hyperlink" Target="https://en.wikipedia.org/wiki/OpenGEU" TargetMode="External"/><Relationship Id="rId708" Type="http://schemas.openxmlformats.org/officeDocument/2006/relationships/hyperlink" Target="https://en.wikipedia.org/wiki/Comparison_of_Linux_distributions" TargetMode="External"/><Relationship Id="rId347" Type="http://schemas.openxmlformats.org/officeDocument/2006/relationships/hyperlink" Target="https://en.wikipedia.org/wiki/Mageia" TargetMode="External"/><Relationship Id="rId44" Type="http://schemas.openxmlformats.org/officeDocument/2006/relationships/hyperlink" Target="https://en.wikipedia.org/wiki/Arch_Linux" TargetMode="External"/><Relationship Id="rId554" Type="http://schemas.openxmlformats.org/officeDocument/2006/relationships/hyperlink" Target="https://en.wikipedia.org/wiki/Comparison_of_Linux_distributions" TargetMode="External"/><Relationship Id="rId761" Type="http://schemas.openxmlformats.org/officeDocument/2006/relationships/hyperlink" Target="https://en.wikipedia.org/wiki/SUSE_Linux" TargetMode="External"/><Relationship Id="rId193" Type="http://schemas.openxmlformats.org/officeDocument/2006/relationships/hyperlink" Target="https://en.wikipedia.org/wiki/Parted_Magic" TargetMode="External"/><Relationship Id="rId207" Type="http://schemas.openxmlformats.org/officeDocument/2006/relationships/hyperlink" Target="https://en.wikipedia.org/wiki/Debian" TargetMode="External"/><Relationship Id="rId414" Type="http://schemas.openxmlformats.org/officeDocument/2006/relationships/hyperlink" Target="https://en.wikipedia.org/wiki/Systemd" TargetMode="External"/><Relationship Id="rId498" Type="http://schemas.openxmlformats.org/officeDocument/2006/relationships/hyperlink" Target="https://en.wikipedia.org/wiki/Comparison_of_Linux_distributions" TargetMode="External"/><Relationship Id="rId621" Type="http://schemas.openxmlformats.org/officeDocument/2006/relationships/hyperlink" Target="https://en.wikipedia.org/wiki/Calamares_(software)" TargetMode="External"/><Relationship Id="rId260" Type="http://schemas.openxmlformats.org/officeDocument/2006/relationships/hyperlink" Target="https://en.wikipedia.org/wiki/Comparison_of_Linux_distributions" TargetMode="External"/><Relationship Id="rId719" Type="http://schemas.openxmlformats.org/officeDocument/2006/relationships/hyperlink" Target="https://en.wikipedia.org/wiki/Comparison_of_Linux_distributions" TargetMode="External"/><Relationship Id="rId55" Type="http://schemas.openxmlformats.org/officeDocument/2006/relationships/hyperlink" Target="https://en.wikipedia.org/wiki/Government_of_Venezuela" TargetMode="External"/><Relationship Id="rId120" Type="http://schemas.openxmlformats.org/officeDocument/2006/relationships/hyperlink" Target="https://en.wikipedia.org/wiki/Comparison_of_Linux_distributions" TargetMode="External"/><Relationship Id="rId358" Type="http://schemas.openxmlformats.org/officeDocument/2006/relationships/hyperlink" Target="https://en.wikipedia.org/wiki/OpenELEC" TargetMode="External"/><Relationship Id="rId565" Type="http://schemas.openxmlformats.org/officeDocument/2006/relationships/hyperlink" Target="https://en.wikipedia.org/wiki/Comparison_of_Linux_distributions" TargetMode="External"/><Relationship Id="rId772" Type="http://schemas.openxmlformats.org/officeDocument/2006/relationships/hyperlink" Target="https://en.wikipedia.org/wiki/Ubuntu" TargetMode="External"/><Relationship Id="rId218" Type="http://schemas.openxmlformats.org/officeDocument/2006/relationships/hyperlink" Target="https://en.wikipedia.org/wiki/Rocky_Enterprise_Software_Foundation" TargetMode="External"/><Relationship Id="rId425" Type="http://schemas.openxmlformats.org/officeDocument/2006/relationships/hyperlink" Target="https://en.wikipedia.org/wiki/SPARC" TargetMode="External"/><Relationship Id="rId632" Type="http://schemas.openxmlformats.org/officeDocument/2006/relationships/hyperlink" Target="https://en.wikipedia.org/wiki/Comparison_of_Linux_distributions" TargetMode="External"/><Relationship Id="rId271" Type="http://schemas.openxmlformats.org/officeDocument/2006/relationships/hyperlink" Target="https://en.wikipedia.org/wiki/Comparison_of_Linux_distribution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trends.google.com/trends/explore?date=all&amp;q=%2Fm%2F0fpzzp,%2Fm%2F04r_8,%2Fm%2F055yr,%2Fm%2F03wbl14,%2Fm%2F02wxtgw&amp;hl=hu"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ivotTable" Target="../pivotTables/pivotTable3.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miau.my-x.hu/myx-free/coco/test/434581120230403204406.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E28A2-1022-4993-9ABD-4DAE9A24A0C6}">
  <sheetPr codeName="Tabelle1"/>
  <dimension ref="A1:R792"/>
  <sheetViews>
    <sheetView topLeftCell="A53" workbookViewId="0">
      <selection activeCell="L53" sqref="L53"/>
    </sheetView>
  </sheetViews>
  <sheetFormatPr baseColWidth="10" defaultRowHeight="14.4" x14ac:dyDescent="0.3"/>
  <sheetData>
    <row r="1" spans="1:3" x14ac:dyDescent="0.3">
      <c r="A1" s="2" t="s">
        <v>0</v>
      </c>
      <c r="C1" s="124" t="s">
        <v>1336</v>
      </c>
    </row>
    <row r="2" spans="1:3" x14ac:dyDescent="0.3">
      <c r="A2" s="3"/>
    </row>
    <row r="3" spans="1:3" x14ac:dyDescent="0.3">
      <c r="A3" s="3"/>
    </row>
    <row r="4" spans="1:3" x14ac:dyDescent="0.3">
      <c r="A4" s="2"/>
    </row>
    <row r="5" spans="1:3" ht="57.6" x14ac:dyDescent="0.3">
      <c r="A5" s="5" t="s">
        <v>1</v>
      </c>
    </row>
    <row r="6" spans="1:3" x14ac:dyDescent="0.3">
      <c r="A6" s="5" t="s">
        <v>2</v>
      </c>
    </row>
    <row r="7" spans="1:3" ht="26.4" x14ac:dyDescent="0.3">
      <c r="A7" s="2" t="s">
        <v>3</v>
      </c>
    </row>
    <row r="8" spans="1:3" ht="15" thickBot="1" x14ac:dyDescent="0.35">
      <c r="A8" s="6"/>
    </row>
    <row r="9" spans="1:3" ht="45.6" x14ac:dyDescent="0.3">
      <c r="A9" s="7" t="s">
        <v>4</v>
      </c>
    </row>
    <row r="10" spans="1:3" ht="15" thickBot="1" x14ac:dyDescent="0.35">
      <c r="A10" s="8" t="s">
        <v>5</v>
      </c>
    </row>
    <row r="11" spans="1:3" x14ac:dyDescent="0.3">
      <c r="A11" s="9" t="s">
        <v>6</v>
      </c>
    </row>
    <row r="12" spans="1:3" x14ac:dyDescent="0.3">
      <c r="A12" s="9" t="s">
        <v>7</v>
      </c>
    </row>
    <row r="13" spans="1:3" x14ac:dyDescent="0.3">
      <c r="A13" s="9"/>
    </row>
    <row r="14" spans="1:3" x14ac:dyDescent="0.3">
      <c r="A14" s="9" t="s">
        <v>8</v>
      </c>
    </row>
    <row r="15" spans="1:3" x14ac:dyDescent="0.3">
      <c r="A15" s="9"/>
    </row>
    <row r="16" spans="1:3" ht="72" x14ac:dyDescent="0.3">
      <c r="A16" s="9" t="s">
        <v>9</v>
      </c>
    </row>
    <row r="17" spans="1:1" x14ac:dyDescent="0.3">
      <c r="A17" s="9"/>
    </row>
    <row r="18" spans="1:1" ht="72" x14ac:dyDescent="0.3">
      <c r="A18" s="9" t="s">
        <v>10</v>
      </c>
    </row>
    <row r="19" spans="1:1" x14ac:dyDescent="0.3">
      <c r="A19" s="9"/>
    </row>
    <row r="20" spans="1:1" ht="28.8" x14ac:dyDescent="0.3">
      <c r="A20" s="9" t="s">
        <v>11</v>
      </c>
    </row>
    <row r="21" spans="1:1" x14ac:dyDescent="0.3">
      <c r="A21" s="9"/>
    </row>
    <row r="22" spans="1:1" ht="28.8" x14ac:dyDescent="0.3">
      <c r="A22" s="9" t="s">
        <v>12</v>
      </c>
    </row>
    <row r="23" spans="1:1" x14ac:dyDescent="0.3">
      <c r="A23" s="9"/>
    </row>
    <row r="24" spans="1:1" ht="43.2" x14ac:dyDescent="0.3">
      <c r="A24" s="9" t="s">
        <v>13</v>
      </c>
    </row>
    <row r="25" spans="1:1" x14ac:dyDescent="0.3">
      <c r="A25" s="9"/>
    </row>
    <row r="26" spans="1:1" x14ac:dyDescent="0.3">
      <c r="A26" s="9" t="s">
        <v>14</v>
      </c>
    </row>
    <row r="27" spans="1:1" x14ac:dyDescent="0.3">
      <c r="A27" s="9"/>
    </row>
    <row r="28" spans="1:1" x14ac:dyDescent="0.3">
      <c r="A28" s="9" t="s">
        <v>15</v>
      </c>
    </row>
    <row r="29" spans="1:1" x14ac:dyDescent="0.3">
      <c r="A29" s="9"/>
    </row>
    <row r="30" spans="1:1" ht="28.8" x14ac:dyDescent="0.3">
      <c r="A30" s="9" t="s">
        <v>16</v>
      </c>
    </row>
    <row r="31" spans="1:1" x14ac:dyDescent="0.3">
      <c r="A31" s="9"/>
    </row>
    <row r="32" spans="1:1" ht="28.8" x14ac:dyDescent="0.3">
      <c r="A32" s="9" t="s">
        <v>17</v>
      </c>
    </row>
    <row r="33" spans="1:2" x14ac:dyDescent="0.3">
      <c r="A33" s="9"/>
    </row>
    <row r="34" spans="1:2" ht="172.2" x14ac:dyDescent="0.3">
      <c r="A34" s="10" t="s">
        <v>18</v>
      </c>
    </row>
    <row r="35" spans="1:2" x14ac:dyDescent="0.3">
      <c r="A35" s="11" t="s">
        <v>19</v>
      </c>
    </row>
    <row r="36" spans="1:2" x14ac:dyDescent="0.3">
      <c r="A36" s="12" t="s">
        <v>20</v>
      </c>
    </row>
    <row r="37" spans="1:2" x14ac:dyDescent="0.3">
      <c r="A37" s="12" t="s">
        <v>21</v>
      </c>
    </row>
    <row r="38" spans="1:2" x14ac:dyDescent="0.3">
      <c r="A38" s="12" t="s">
        <v>22</v>
      </c>
    </row>
    <row r="39" spans="1:2" x14ac:dyDescent="0.3">
      <c r="A39" s="12" t="s">
        <v>23</v>
      </c>
    </row>
    <row r="40" spans="1:2" x14ac:dyDescent="0.3">
      <c r="A40" s="12" t="s">
        <v>24</v>
      </c>
    </row>
    <row r="41" spans="1:2" x14ac:dyDescent="0.3">
      <c r="A41" s="13" t="s">
        <v>25</v>
      </c>
    </row>
    <row r="42" spans="1:2" ht="31.2" thickBot="1" x14ac:dyDescent="0.35">
      <c r="A42" s="14" t="s">
        <v>26</v>
      </c>
    </row>
    <row r="43" spans="1:2" ht="120" x14ac:dyDescent="0.3">
      <c r="A43" s="18"/>
      <c r="B43" s="15" t="s">
        <v>27</v>
      </c>
    </row>
    <row r="44" spans="1:2" ht="91.8" x14ac:dyDescent="0.3">
      <c r="A44" s="19"/>
      <c r="B44" s="16" t="s">
        <v>28</v>
      </c>
    </row>
    <row r="45" spans="1:2" ht="306" x14ac:dyDescent="0.3">
      <c r="A45" s="19"/>
      <c r="B45" s="16" t="s">
        <v>29</v>
      </c>
    </row>
    <row r="46" spans="1:2" ht="92.4" thickBot="1" x14ac:dyDescent="0.35">
      <c r="A46" s="20"/>
      <c r="B46" s="17" t="s">
        <v>30</v>
      </c>
    </row>
    <row r="47" spans="1:2" ht="409.6" x14ac:dyDescent="0.3">
      <c r="A47" s="2" t="s">
        <v>31</v>
      </c>
    </row>
    <row r="48" spans="1:2" ht="330" x14ac:dyDescent="0.3">
      <c r="A48" s="2" t="s">
        <v>32</v>
      </c>
    </row>
    <row r="49" spans="1:12" x14ac:dyDescent="0.3">
      <c r="A49" s="1"/>
    </row>
    <row r="50" spans="1:12" ht="29.4" thickBot="1" x14ac:dyDescent="0.35">
      <c r="A50" s="21" t="s">
        <v>33</v>
      </c>
    </row>
    <row r="51" spans="1:12" ht="145.19999999999999" x14ac:dyDescent="0.3">
      <c r="A51" s="2" t="s">
        <v>34</v>
      </c>
    </row>
    <row r="52" spans="1:12" ht="184.8" x14ac:dyDescent="0.3">
      <c r="A52" s="2" t="s">
        <v>35</v>
      </c>
    </row>
    <row r="53" spans="1:12" ht="15" thickBot="1" x14ac:dyDescent="0.35">
      <c r="A53" s="1"/>
    </row>
    <row r="54" spans="1:12" ht="31.2" thickBot="1" x14ac:dyDescent="0.35">
      <c r="A54" s="22" t="s">
        <v>36</v>
      </c>
      <c r="B54" s="22" t="s">
        <v>37</v>
      </c>
      <c r="C54" s="22" t="s">
        <v>38</v>
      </c>
      <c r="D54" s="128" t="s">
        <v>39</v>
      </c>
      <c r="E54" s="22" t="s">
        <v>40</v>
      </c>
      <c r="F54" s="22" t="s">
        <v>41</v>
      </c>
      <c r="G54" s="22" t="s">
        <v>42</v>
      </c>
      <c r="H54" s="22" t="s">
        <v>43</v>
      </c>
      <c r="I54" s="22" t="s">
        <v>44</v>
      </c>
      <c r="J54" s="22" t="s">
        <v>45</v>
      </c>
      <c r="K54" s="22" t="s">
        <v>46</v>
      </c>
      <c r="L54" s="22" t="s">
        <v>47</v>
      </c>
    </row>
    <row r="55" spans="1:12" ht="31.2" thickBot="1" x14ac:dyDescent="0.35">
      <c r="A55" s="24" t="s">
        <v>48</v>
      </c>
      <c r="B55" s="25" t="s">
        <v>49</v>
      </c>
      <c r="C55" s="25" t="s">
        <v>49</v>
      </c>
      <c r="D55" s="129">
        <v>2021</v>
      </c>
      <c r="E55" s="25">
        <v>9.1</v>
      </c>
      <c r="F55" s="26" t="s">
        <v>50</v>
      </c>
      <c r="G55" s="27">
        <v>44882</v>
      </c>
      <c r="H55" s="28" t="s">
        <v>51</v>
      </c>
      <c r="I55" s="25" t="s">
        <v>52</v>
      </c>
      <c r="J55" s="25" t="s">
        <v>53</v>
      </c>
      <c r="K55" s="29" t="s">
        <v>54</v>
      </c>
      <c r="L55" s="30" t="s">
        <v>55</v>
      </c>
    </row>
    <row r="56" spans="1:12" ht="31.2" thickBot="1" x14ac:dyDescent="0.35">
      <c r="A56" s="24" t="s">
        <v>56</v>
      </c>
      <c r="B56" s="25" t="s">
        <v>57</v>
      </c>
      <c r="C56" s="25" t="s">
        <v>57</v>
      </c>
      <c r="D56" s="129">
        <v>2006</v>
      </c>
      <c r="E56" s="26" t="s">
        <v>58</v>
      </c>
      <c r="F56" s="31" t="s">
        <v>59</v>
      </c>
      <c r="G56" s="27">
        <v>44967</v>
      </c>
      <c r="H56" s="28" t="s">
        <v>51</v>
      </c>
      <c r="I56" s="26" t="s">
        <v>60</v>
      </c>
      <c r="J56" s="25" t="s">
        <v>61</v>
      </c>
      <c r="K56" s="29" t="s">
        <v>54</v>
      </c>
      <c r="L56" s="30" t="s">
        <v>55</v>
      </c>
    </row>
    <row r="57" spans="1:12" ht="31.2" thickBot="1" x14ac:dyDescent="0.35">
      <c r="A57" s="24" t="s">
        <v>62</v>
      </c>
      <c r="B57" s="25" t="s">
        <v>63</v>
      </c>
      <c r="C57" s="25" t="s">
        <v>64</v>
      </c>
      <c r="D57" s="129">
        <v>2001</v>
      </c>
      <c r="E57" s="26" t="s">
        <v>65</v>
      </c>
      <c r="F57" s="31" t="s">
        <v>59</v>
      </c>
      <c r="G57" s="27">
        <v>44880</v>
      </c>
      <c r="H57" s="28" t="s">
        <v>51</v>
      </c>
      <c r="I57" s="25" t="s">
        <v>66</v>
      </c>
      <c r="J57" s="25" t="s">
        <v>67</v>
      </c>
      <c r="K57" s="29" t="s">
        <v>54</v>
      </c>
      <c r="L57" s="30" t="s">
        <v>55</v>
      </c>
    </row>
    <row r="58" spans="1:12" ht="15" thickBot="1" x14ac:dyDescent="0.35">
      <c r="A58" s="24" t="s">
        <v>68</v>
      </c>
      <c r="B58" s="25" t="s">
        <v>69</v>
      </c>
      <c r="C58" s="25" t="s">
        <v>69</v>
      </c>
      <c r="D58" s="129">
        <v>2007</v>
      </c>
      <c r="E58" s="26" t="s">
        <v>70</v>
      </c>
      <c r="F58" s="31" t="s">
        <v>59</v>
      </c>
      <c r="G58" s="27">
        <v>44853</v>
      </c>
      <c r="H58" s="28" t="s">
        <v>51</v>
      </c>
      <c r="I58" s="25" t="s">
        <v>71</v>
      </c>
      <c r="J58" s="25" t="s">
        <v>72</v>
      </c>
      <c r="K58" s="29" t="s">
        <v>54</v>
      </c>
      <c r="L58" s="30" t="s">
        <v>55</v>
      </c>
    </row>
    <row r="59" spans="1:12" ht="21" thickBot="1" x14ac:dyDescent="0.35">
      <c r="A59" s="24" t="s">
        <v>73</v>
      </c>
      <c r="B59" s="25" t="s">
        <v>74</v>
      </c>
      <c r="C59" s="25" t="s">
        <v>75</v>
      </c>
      <c r="D59" s="129">
        <v>2011</v>
      </c>
      <c r="E59" s="26" t="s">
        <v>76</v>
      </c>
      <c r="F59" s="26" t="s">
        <v>76</v>
      </c>
      <c r="G59" s="31" t="s">
        <v>59</v>
      </c>
      <c r="H59" s="28" t="s">
        <v>51</v>
      </c>
      <c r="I59" s="25" t="s">
        <v>77</v>
      </c>
      <c r="J59" s="25" t="s">
        <v>78</v>
      </c>
      <c r="K59" s="29" t="s">
        <v>54</v>
      </c>
      <c r="L59" s="30" t="s">
        <v>55</v>
      </c>
    </row>
    <row r="60" spans="1:12" ht="43.8" thickBot="1" x14ac:dyDescent="0.35">
      <c r="A60" s="24" t="s">
        <v>79</v>
      </c>
      <c r="B60" s="25" t="s">
        <v>80</v>
      </c>
      <c r="C60" s="33" t="s">
        <v>81</v>
      </c>
      <c r="D60" s="129">
        <v>2002</v>
      </c>
      <c r="E60" s="26" t="s">
        <v>76</v>
      </c>
      <c r="F60" s="26" t="s">
        <v>76</v>
      </c>
      <c r="G60" s="26" t="s">
        <v>76</v>
      </c>
      <c r="H60" s="28" t="s">
        <v>51</v>
      </c>
      <c r="I60" s="26" t="s">
        <v>82</v>
      </c>
      <c r="J60" s="25" t="s">
        <v>78</v>
      </c>
      <c r="K60" s="29" t="s">
        <v>54</v>
      </c>
      <c r="L60" s="30" t="s">
        <v>55</v>
      </c>
    </row>
    <row r="61" spans="1:12" ht="31.2" thickBot="1" x14ac:dyDescent="0.35">
      <c r="A61" s="24" t="s">
        <v>83</v>
      </c>
      <c r="B61" s="25" t="s">
        <v>84</v>
      </c>
      <c r="C61" s="25" t="s">
        <v>84</v>
      </c>
      <c r="D61" s="129">
        <v>2002</v>
      </c>
      <c r="E61" s="25" t="s">
        <v>85</v>
      </c>
      <c r="F61" s="31" t="s">
        <v>59</v>
      </c>
      <c r="G61" s="27">
        <v>40667</v>
      </c>
      <c r="H61" s="29" t="s">
        <v>86</v>
      </c>
      <c r="I61" s="26" t="s">
        <v>87</v>
      </c>
      <c r="J61" s="25" t="s">
        <v>88</v>
      </c>
      <c r="K61" s="29" t="s">
        <v>54</v>
      </c>
      <c r="L61" s="34" t="s">
        <v>89</v>
      </c>
    </row>
    <row r="62" spans="1:12" ht="21" thickBot="1" x14ac:dyDescent="0.35">
      <c r="A62" s="24" t="s">
        <v>90</v>
      </c>
      <c r="B62" s="25" t="s">
        <v>91</v>
      </c>
      <c r="C62" s="25" t="s">
        <v>91</v>
      </c>
      <c r="D62" s="129">
        <v>2011</v>
      </c>
      <c r="E62" s="26" t="s">
        <v>92</v>
      </c>
      <c r="F62" s="31" t="s">
        <v>59</v>
      </c>
      <c r="G62" s="27">
        <v>44328</v>
      </c>
      <c r="H62" s="28" t="s">
        <v>51</v>
      </c>
      <c r="I62" s="25" t="s">
        <v>93</v>
      </c>
      <c r="J62" s="25" t="s">
        <v>94</v>
      </c>
      <c r="K62" s="29" t="s">
        <v>54</v>
      </c>
      <c r="L62" s="30" t="s">
        <v>55</v>
      </c>
    </row>
    <row r="63" spans="1:12" ht="61.8" thickBot="1" x14ac:dyDescent="0.35">
      <c r="A63" s="24" t="s">
        <v>95</v>
      </c>
      <c r="B63" s="32" t="s">
        <v>96</v>
      </c>
      <c r="C63" s="32" t="s">
        <v>96</v>
      </c>
      <c r="D63" s="129">
        <v>2007</v>
      </c>
      <c r="E63" s="26" t="s">
        <v>97</v>
      </c>
      <c r="F63" s="31" t="s">
        <v>59</v>
      </c>
      <c r="G63" s="27">
        <v>44792</v>
      </c>
      <c r="H63" s="28" t="s">
        <v>51</v>
      </c>
      <c r="I63" s="25" t="s">
        <v>93</v>
      </c>
      <c r="J63" s="26" t="s">
        <v>98</v>
      </c>
      <c r="K63" s="29" t="s">
        <v>54</v>
      </c>
      <c r="L63" s="30" t="s">
        <v>55</v>
      </c>
    </row>
    <row r="64" spans="1:12" ht="31.2" thickBot="1" x14ac:dyDescent="0.35">
      <c r="A64" s="24" t="s">
        <v>99</v>
      </c>
      <c r="B64" s="25" t="s">
        <v>100</v>
      </c>
      <c r="C64" s="25" t="s">
        <v>100</v>
      </c>
      <c r="D64" s="129">
        <v>2003</v>
      </c>
      <c r="E64" s="25" t="s">
        <v>101</v>
      </c>
      <c r="F64" s="26" t="s">
        <v>102</v>
      </c>
      <c r="G64" s="27">
        <v>44516</v>
      </c>
      <c r="H64" s="28" t="s">
        <v>51</v>
      </c>
      <c r="I64" s="25" t="s">
        <v>52</v>
      </c>
      <c r="J64" s="25" t="s">
        <v>53</v>
      </c>
      <c r="K64" s="29" t="s">
        <v>54</v>
      </c>
      <c r="L64" s="34" t="s">
        <v>89</v>
      </c>
    </row>
    <row r="65" spans="1:12" ht="41.4" thickBot="1" x14ac:dyDescent="0.35">
      <c r="A65" s="24" t="s">
        <v>103</v>
      </c>
      <c r="B65" s="25" t="s">
        <v>104</v>
      </c>
      <c r="C65" s="25" t="s">
        <v>105</v>
      </c>
      <c r="D65" s="129">
        <v>2010</v>
      </c>
      <c r="E65" s="26" t="s">
        <v>76</v>
      </c>
      <c r="F65" s="26" t="s">
        <v>76</v>
      </c>
      <c r="G65" s="25">
        <v>2017.1</v>
      </c>
      <c r="H65" s="28" t="s">
        <v>51</v>
      </c>
      <c r="I65" s="26" t="s">
        <v>106</v>
      </c>
      <c r="J65" s="25" t="s">
        <v>88</v>
      </c>
      <c r="K65" s="29" t="s">
        <v>54</v>
      </c>
      <c r="L65" s="34" t="s">
        <v>89</v>
      </c>
    </row>
    <row r="66" spans="1:12" ht="29.4" thickBot="1" x14ac:dyDescent="0.35">
      <c r="A66" s="24" t="s">
        <v>107</v>
      </c>
      <c r="B66" s="26" t="s">
        <v>108</v>
      </c>
      <c r="C66" s="26" t="s">
        <v>109</v>
      </c>
      <c r="D66" s="129">
        <v>2011</v>
      </c>
      <c r="E66" s="26" t="s">
        <v>110</v>
      </c>
      <c r="F66" s="26" t="s">
        <v>76</v>
      </c>
      <c r="G66" s="27">
        <v>44819</v>
      </c>
      <c r="H66" s="28" t="s">
        <v>51</v>
      </c>
      <c r="I66" s="26" t="s">
        <v>111</v>
      </c>
      <c r="J66" s="25" t="s">
        <v>112</v>
      </c>
      <c r="K66" s="29" t="s">
        <v>54</v>
      </c>
      <c r="L66" s="30" t="s">
        <v>55</v>
      </c>
    </row>
    <row r="67" spans="1:12" ht="43.8" thickBot="1" x14ac:dyDescent="0.35">
      <c r="A67" s="24" t="s">
        <v>113</v>
      </c>
      <c r="B67" s="25" t="s">
        <v>114</v>
      </c>
      <c r="C67" s="26" t="s">
        <v>115</v>
      </c>
      <c r="D67" s="129">
        <v>2015</v>
      </c>
      <c r="E67" s="26" t="s">
        <v>76</v>
      </c>
      <c r="F67" s="26" t="s">
        <v>76</v>
      </c>
      <c r="G67" s="26" t="s">
        <v>76</v>
      </c>
      <c r="H67" s="28" t="s">
        <v>51</v>
      </c>
      <c r="I67" s="25" t="s">
        <v>116</v>
      </c>
      <c r="J67" s="26" t="s">
        <v>117</v>
      </c>
      <c r="K67" s="29" t="s">
        <v>54</v>
      </c>
      <c r="L67" s="30" t="s">
        <v>55</v>
      </c>
    </row>
    <row r="68" spans="1:12" ht="31.2" thickBot="1" x14ac:dyDescent="0.35">
      <c r="A68" s="24" t="s">
        <v>118</v>
      </c>
      <c r="B68" s="25" t="s">
        <v>119</v>
      </c>
      <c r="C68" s="25" t="s">
        <v>120</v>
      </c>
      <c r="D68" s="129">
        <v>2000</v>
      </c>
      <c r="E68" s="26" t="s">
        <v>121</v>
      </c>
      <c r="F68" s="31" t="s">
        <v>59</v>
      </c>
      <c r="G68" s="27">
        <v>44005</v>
      </c>
      <c r="H68" s="28" t="s">
        <v>51</v>
      </c>
      <c r="I68" s="25" t="s">
        <v>122</v>
      </c>
      <c r="J68" s="25" t="s">
        <v>123</v>
      </c>
      <c r="K68" s="35" t="s">
        <v>124</v>
      </c>
      <c r="L68" s="30" t="s">
        <v>55</v>
      </c>
    </row>
    <row r="69" spans="1:12" ht="29.4" thickBot="1" x14ac:dyDescent="0.35">
      <c r="A69" s="24" t="s">
        <v>125</v>
      </c>
      <c r="B69" s="25" t="s">
        <v>126</v>
      </c>
      <c r="C69" s="25" t="s">
        <v>126</v>
      </c>
      <c r="D69" s="129">
        <v>2008</v>
      </c>
      <c r="E69" s="26" t="s">
        <v>127</v>
      </c>
      <c r="F69" s="31" t="s">
        <v>59</v>
      </c>
      <c r="G69" s="27">
        <v>41400</v>
      </c>
      <c r="H69" s="28" t="s">
        <v>51</v>
      </c>
      <c r="I69" s="25" t="s">
        <v>128</v>
      </c>
      <c r="J69" s="25" t="s">
        <v>88</v>
      </c>
      <c r="K69" s="29" t="s">
        <v>54</v>
      </c>
      <c r="L69" s="34" t="s">
        <v>89</v>
      </c>
    </row>
    <row r="70" spans="1:12" ht="29.4" thickBot="1" x14ac:dyDescent="0.35">
      <c r="A70" s="24" t="s">
        <v>129</v>
      </c>
      <c r="B70" s="25" t="s">
        <v>130</v>
      </c>
      <c r="C70" s="33" t="s">
        <v>81</v>
      </c>
      <c r="D70" s="129">
        <v>2003</v>
      </c>
      <c r="E70" s="26" t="s">
        <v>131</v>
      </c>
      <c r="F70" s="31" t="s">
        <v>59</v>
      </c>
      <c r="G70" s="27">
        <v>39770</v>
      </c>
      <c r="H70" s="28" t="s">
        <v>51</v>
      </c>
      <c r="I70" s="25" t="s">
        <v>132</v>
      </c>
      <c r="J70" s="25" t="s">
        <v>133</v>
      </c>
      <c r="K70" s="29" t="s">
        <v>54</v>
      </c>
      <c r="L70" s="34" t="s">
        <v>89</v>
      </c>
    </row>
    <row r="71" spans="1:12" ht="61.8" thickBot="1" x14ac:dyDescent="0.35">
      <c r="A71" s="24" t="s">
        <v>128</v>
      </c>
      <c r="B71" s="26" t="s">
        <v>134</v>
      </c>
      <c r="C71" s="25" t="s">
        <v>135</v>
      </c>
      <c r="D71" s="129">
        <v>1993</v>
      </c>
      <c r="E71" s="26" t="s">
        <v>136</v>
      </c>
      <c r="F71" s="26" t="s">
        <v>137</v>
      </c>
      <c r="G71" s="27">
        <v>44814</v>
      </c>
      <c r="H71" s="36" t="s">
        <v>138</v>
      </c>
      <c r="I71" s="25" t="s">
        <v>139</v>
      </c>
      <c r="J71" s="25" t="s">
        <v>140</v>
      </c>
      <c r="K71" s="29" t="s">
        <v>54</v>
      </c>
      <c r="L71" s="30" t="s">
        <v>55</v>
      </c>
    </row>
    <row r="72" spans="1:12" ht="31.2" thickBot="1" x14ac:dyDescent="0.35">
      <c r="A72" s="24" t="s">
        <v>141</v>
      </c>
      <c r="B72" s="25"/>
      <c r="C72" s="25" t="s">
        <v>135</v>
      </c>
      <c r="D72" s="129">
        <v>2004</v>
      </c>
      <c r="E72" s="26" t="s">
        <v>142</v>
      </c>
      <c r="F72" s="26" t="s">
        <v>137</v>
      </c>
      <c r="G72" s="27">
        <v>44422</v>
      </c>
      <c r="H72" s="37" t="s">
        <v>143</v>
      </c>
      <c r="I72" s="25" t="s">
        <v>128</v>
      </c>
      <c r="J72" s="25" t="s">
        <v>144</v>
      </c>
      <c r="K72" s="29" t="s">
        <v>54</v>
      </c>
      <c r="L72" s="30" t="s">
        <v>55</v>
      </c>
    </row>
    <row r="73" spans="1:12" ht="31.2" thickBot="1" x14ac:dyDescent="0.35">
      <c r="A73" s="24" t="s">
        <v>145</v>
      </c>
      <c r="B73" s="25" t="s">
        <v>146</v>
      </c>
      <c r="C73" s="25" t="s">
        <v>146</v>
      </c>
      <c r="D73" s="129">
        <v>2016</v>
      </c>
      <c r="E73" s="25" t="s">
        <v>147</v>
      </c>
      <c r="F73" s="31" t="s">
        <v>59</v>
      </c>
      <c r="G73" s="27">
        <v>44483</v>
      </c>
      <c r="H73" s="38" t="s">
        <v>148</v>
      </c>
      <c r="I73" s="25" t="s">
        <v>128</v>
      </c>
      <c r="J73" s="25" t="s">
        <v>78</v>
      </c>
      <c r="K73" s="29" t="s">
        <v>54</v>
      </c>
      <c r="L73" s="30" t="s">
        <v>55</v>
      </c>
    </row>
    <row r="74" spans="1:12" ht="31.2" thickBot="1" x14ac:dyDescent="0.35">
      <c r="A74" s="24" t="s">
        <v>149</v>
      </c>
      <c r="B74" s="25" t="s">
        <v>150</v>
      </c>
      <c r="C74" s="25" t="s">
        <v>150</v>
      </c>
      <c r="D74" s="129">
        <v>2004</v>
      </c>
      <c r="E74" s="25" t="s">
        <v>151</v>
      </c>
      <c r="F74" s="31" t="s">
        <v>59</v>
      </c>
      <c r="G74" s="27">
        <v>44712</v>
      </c>
      <c r="H74" s="28" t="s">
        <v>51</v>
      </c>
      <c r="I74" s="25" t="s">
        <v>128</v>
      </c>
      <c r="J74" s="25" t="s">
        <v>78</v>
      </c>
      <c r="K74" s="29" t="s">
        <v>54</v>
      </c>
      <c r="L74" s="30" t="s">
        <v>55</v>
      </c>
    </row>
    <row r="75" spans="1:12" ht="43.8" thickBot="1" x14ac:dyDescent="0.35">
      <c r="A75" s="24" t="s">
        <v>152</v>
      </c>
      <c r="B75" s="25" t="s">
        <v>153</v>
      </c>
      <c r="C75" s="25" t="s">
        <v>153</v>
      </c>
      <c r="D75" s="129">
        <v>2009</v>
      </c>
      <c r="E75" s="26" t="s">
        <v>154</v>
      </c>
      <c r="F75" s="31" t="s">
        <v>59</v>
      </c>
      <c r="G75" s="27">
        <v>43754</v>
      </c>
      <c r="H75" s="29" t="s">
        <v>86</v>
      </c>
      <c r="I75" s="25" t="s">
        <v>155</v>
      </c>
      <c r="J75" s="25" t="s">
        <v>78</v>
      </c>
      <c r="K75" s="29" t="s">
        <v>54</v>
      </c>
      <c r="L75" s="30" t="s">
        <v>55</v>
      </c>
    </row>
    <row r="76" spans="1:12" ht="31.2" thickBot="1" x14ac:dyDescent="0.35">
      <c r="A76" s="24" t="s">
        <v>156</v>
      </c>
      <c r="B76" s="25" t="s">
        <v>157</v>
      </c>
      <c r="C76" s="25" t="s">
        <v>158</v>
      </c>
      <c r="D76" s="129">
        <v>2005</v>
      </c>
      <c r="E76" s="25" t="s">
        <v>159</v>
      </c>
      <c r="F76" s="31" t="s">
        <v>59</v>
      </c>
      <c r="G76" s="27">
        <v>40794</v>
      </c>
      <c r="H76" s="29" t="s">
        <v>86</v>
      </c>
      <c r="I76" s="26" t="s">
        <v>128</v>
      </c>
      <c r="J76" s="25" t="s">
        <v>160</v>
      </c>
      <c r="K76" s="29" t="s">
        <v>54</v>
      </c>
      <c r="L76" s="34" t="s">
        <v>89</v>
      </c>
    </row>
    <row r="77" spans="1:12" ht="29.4" thickBot="1" x14ac:dyDescent="0.35">
      <c r="A77" s="24" t="s">
        <v>161</v>
      </c>
      <c r="B77" s="25" t="s">
        <v>162</v>
      </c>
      <c r="C77" s="25" t="s">
        <v>163</v>
      </c>
      <c r="D77" s="129">
        <v>2011</v>
      </c>
      <c r="E77" s="25">
        <v>7</v>
      </c>
      <c r="F77" s="31" t="s">
        <v>59</v>
      </c>
      <c r="G77" s="27">
        <v>44957</v>
      </c>
      <c r="H77" s="28" t="s">
        <v>51</v>
      </c>
      <c r="I77" s="25" t="s">
        <v>164</v>
      </c>
      <c r="J77" s="25" t="s">
        <v>78</v>
      </c>
      <c r="K77" s="29" t="s">
        <v>54</v>
      </c>
      <c r="L77" s="30" t="s">
        <v>55</v>
      </c>
    </row>
    <row r="78" spans="1:12" ht="29.4" thickBot="1" x14ac:dyDescent="0.35">
      <c r="A78" s="24" t="s">
        <v>165</v>
      </c>
      <c r="B78" s="26" t="s">
        <v>166</v>
      </c>
      <c r="C78" s="25" t="s">
        <v>166</v>
      </c>
      <c r="D78" s="129">
        <v>1999</v>
      </c>
      <c r="E78" s="26" t="s">
        <v>167</v>
      </c>
      <c r="F78" s="31" t="s">
        <v>59</v>
      </c>
      <c r="G78" s="39">
        <v>44652</v>
      </c>
      <c r="H78" s="28" t="s">
        <v>51</v>
      </c>
      <c r="I78" s="25" t="s">
        <v>168</v>
      </c>
      <c r="J78" s="26" t="s">
        <v>169</v>
      </c>
      <c r="K78" s="35" t="s">
        <v>170</v>
      </c>
      <c r="L78" s="30" t="s">
        <v>55</v>
      </c>
    </row>
    <row r="79" spans="1:12" ht="29.4" thickBot="1" x14ac:dyDescent="0.35">
      <c r="A79" s="24" t="s">
        <v>171</v>
      </c>
      <c r="B79" s="25" t="s">
        <v>172</v>
      </c>
      <c r="C79" s="25" t="s">
        <v>172</v>
      </c>
      <c r="D79" s="129">
        <v>2009</v>
      </c>
      <c r="E79" s="25">
        <v>3.1</v>
      </c>
      <c r="F79" s="25" t="s">
        <v>173</v>
      </c>
      <c r="G79" s="27">
        <v>41440</v>
      </c>
      <c r="H79" s="28" t="s">
        <v>51</v>
      </c>
      <c r="I79" s="25" t="s">
        <v>128</v>
      </c>
      <c r="J79" s="26" t="s">
        <v>169</v>
      </c>
      <c r="K79" s="29" t="s">
        <v>54</v>
      </c>
      <c r="L79" s="34" t="s">
        <v>89</v>
      </c>
    </row>
    <row r="80" spans="1:12" ht="29.4" thickBot="1" x14ac:dyDescent="0.35">
      <c r="A80" s="24" t="s">
        <v>174</v>
      </c>
      <c r="B80" s="25" t="s">
        <v>175</v>
      </c>
      <c r="C80" s="25" t="s">
        <v>174</v>
      </c>
      <c r="D80" s="129">
        <v>2019</v>
      </c>
      <c r="E80" s="26" t="s">
        <v>76</v>
      </c>
      <c r="F80" s="31" t="s">
        <v>59</v>
      </c>
      <c r="G80" s="27">
        <v>44818</v>
      </c>
      <c r="H80" s="28" t="s">
        <v>51</v>
      </c>
      <c r="I80" s="25" t="s">
        <v>79</v>
      </c>
      <c r="J80" s="25" t="s">
        <v>78</v>
      </c>
      <c r="K80" s="29" t="s">
        <v>54</v>
      </c>
      <c r="L80" s="30" t="s">
        <v>55</v>
      </c>
    </row>
    <row r="81" spans="1:12" ht="58.2" thickBot="1" x14ac:dyDescent="0.35">
      <c r="A81" s="24" t="s">
        <v>176</v>
      </c>
      <c r="B81" s="26" t="s">
        <v>177</v>
      </c>
      <c r="C81" s="25" t="s">
        <v>177</v>
      </c>
      <c r="D81" s="129">
        <v>2003</v>
      </c>
      <c r="E81" s="26" t="s">
        <v>178</v>
      </c>
      <c r="F81" s="25" t="s">
        <v>179</v>
      </c>
      <c r="G81" s="27">
        <v>44880</v>
      </c>
      <c r="H81" s="40" t="s">
        <v>180</v>
      </c>
      <c r="I81" s="25" t="s">
        <v>181</v>
      </c>
      <c r="J81" s="25" t="s">
        <v>78</v>
      </c>
      <c r="K81" s="29" t="s">
        <v>54</v>
      </c>
      <c r="L81" s="30" t="s">
        <v>55</v>
      </c>
    </row>
    <row r="82" spans="1:12" ht="21" thickBot="1" x14ac:dyDescent="0.35">
      <c r="A82" s="24" t="s">
        <v>182</v>
      </c>
      <c r="B82" s="25" t="s">
        <v>183</v>
      </c>
      <c r="C82" s="25" t="s">
        <v>184</v>
      </c>
      <c r="D82" s="129">
        <v>2001</v>
      </c>
      <c r="E82" s="26" t="s">
        <v>185</v>
      </c>
      <c r="F82" s="31" t="s">
        <v>59</v>
      </c>
      <c r="G82" s="27">
        <v>44622</v>
      </c>
      <c r="H82" s="28" t="s">
        <v>51</v>
      </c>
      <c r="I82" s="25" t="s">
        <v>186</v>
      </c>
      <c r="J82" s="25" t="s">
        <v>88</v>
      </c>
      <c r="K82" s="29" t="s">
        <v>54</v>
      </c>
      <c r="L82" s="30" t="s">
        <v>55</v>
      </c>
    </row>
    <row r="83" spans="1:12" ht="43.8" thickBot="1" x14ac:dyDescent="0.35">
      <c r="A83" s="24" t="s">
        <v>111</v>
      </c>
      <c r="B83" s="26" t="s">
        <v>187</v>
      </c>
      <c r="C83" s="26" t="s">
        <v>188</v>
      </c>
      <c r="D83" s="129">
        <v>2002</v>
      </c>
      <c r="E83" s="26" t="s">
        <v>76</v>
      </c>
      <c r="F83" s="26" t="s">
        <v>76</v>
      </c>
      <c r="G83" s="26" t="s">
        <v>76</v>
      </c>
      <c r="H83" s="35" t="s">
        <v>189</v>
      </c>
      <c r="I83" s="25" t="s">
        <v>190</v>
      </c>
      <c r="J83" s="25" t="s">
        <v>78</v>
      </c>
      <c r="K83" s="29" t="s">
        <v>54</v>
      </c>
      <c r="L83" s="30" t="s">
        <v>55</v>
      </c>
    </row>
    <row r="84" spans="1:12" ht="41.4" thickBot="1" x14ac:dyDescent="0.35">
      <c r="A84" s="24" t="s">
        <v>191</v>
      </c>
      <c r="B84" s="25" t="s">
        <v>192</v>
      </c>
      <c r="C84" s="25" t="s">
        <v>193</v>
      </c>
      <c r="D84" s="129">
        <v>2012</v>
      </c>
      <c r="E84" s="26" t="s">
        <v>194</v>
      </c>
      <c r="F84" s="26" t="s">
        <v>76</v>
      </c>
      <c r="G84" s="27">
        <v>44914</v>
      </c>
      <c r="H84" s="29" t="s">
        <v>86</v>
      </c>
      <c r="I84" s="25" t="s">
        <v>168</v>
      </c>
      <c r="J84" s="25" t="s">
        <v>78</v>
      </c>
      <c r="K84" s="29" t="s">
        <v>54</v>
      </c>
      <c r="L84" s="30" t="s">
        <v>55</v>
      </c>
    </row>
    <row r="85" spans="1:12" ht="72.599999999999994" thickBot="1" x14ac:dyDescent="0.35">
      <c r="A85" s="24" t="s">
        <v>195</v>
      </c>
      <c r="B85" s="25" t="s">
        <v>196</v>
      </c>
      <c r="C85" s="26" t="s">
        <v>197</v>
      </c>
      <c r="D85" s="129">
        <v>2006</v>
      </c>
      <c r="E85" s="26" t="s">
        <v>198</v>
      </c>
      <c r="F85" s="31" t="s">
        <v>59</v>
      </c>
      <c r="G85" s="27">
        <v>42492</v>
      </c>
      <c r="H85" s="29" t="s">
        <v>86</v>
      </c>
      <c r="I85" s="26" t="s">
        <v>128</v>
      </c>
      <c r="J85" s="25" t="s">
        <v>199</v>
      </c>
      <c r="K85" s="29" t="s">
        <v>54</v>
      </c>
      <c r="L85" s="34" t="s">
        <v>89</v>
      </c>
    </row>
    <row r="86" spans="1:12" ht="61.8" thickBot="1" x14ac:dyDescent="0.35">
      <c r="A86" s="24" t="s">
        <v>200</v>
      </c>
      <c r="B86" s="25" t="s">
        <v>201</v>
      </c>
      <c r="C86" s="25" t="s">
        <v>202</v>
      </c>
      <c r="D86" s="129">
        <v>2005</v>
      </c>
      <c r="E86" s="26" t="s">
        <v>203</v>
      </c>
      <c r="F86" s="31" t="s">
        <v>59</v>
      </c>
      <c r="G86" s="27">
        <v>44403</v>
      </c>
      <c r="H86" s="28" t="s">
        <v>51</v>
      </c>
      <c r="I86" s="25" t="s">
        <v>128</v>
      </c>
      <c r="J86" s="25" t="s">
        <v>204</v>
      </c>
      <c r="K86" s="29" t="s">
        <v>54</v>
      </c>
      <c r="L86" s="30" t="s">
        <v>55</v>
      </c>
    </row>
    <row r="87" spans="1:12" ht="58.2" thickBot="1" x14ac:dyDescent="0.35">
      <c r="A87" s="24" t="s">
        <v>205</v>
      </c>
      <c r="B87" s="25" t="s">
        <v>206</v>
      </c>
      <c r="C87" s="25" t="s">
        <v>206</v>
      </c>
      <c r="D87" s="129">
        <v>2017</v>
      </c>
      <c r="E87" s="25" t="s">
        <v>207</v>
      </c>
      <c r="F87" s="26" t="s">
        <v>208</v>
      </c>
      <c r="G87" s="27">
        <v>44917</v>
      </c>
      <c r="H87" s="29" t="s">
        <v>209</v>
      </c>
      <c r="I87" s="25" t="s">
        <v>79</v>
      </c>
      <c r="J87" s="25" t="s">
        <v>78</v>
      </c>
      <c r="K87" s="29" t="s">
        <v>54</v>
      </c>
      <c r="L87" s="41" t="s">
        <v>210</v>
      </c>
    </row>
    <row r="88" spans="1:12" ht="41.4" thickBot="1" x14ac:dyDescent="0.35">
      <c r="A88" s="24" t="s">
        <v>211</v>
      </c>
      <c r="B88" s="25" t="s">
        <v>212</v>
      </c>
      <c r="C88" s="25" t="s">
        <v>213</v>
      </c>
      <c r="D88" s="129">
        <v>2013</v>
      </c>
      <c r="E88" s="26" t="s">
        <v>214</v>
      </c>
      <c r="F88" s="31" t="s">
        <v>59</v>
      </c>
      <c r="G88" s="27">
        <v>44782</v>
      </c>
      <c r="H88" s="28" t="s">
        <v>51</v>
      </c>
      <c r="I88" s="25" t="s">
        <v>128</v>
      </c>
      <c r="J88" s="25" t="s">
        <v>215</v>
      </c>
      <c r="K88" s="29" t="s">
        <v>54</v>
      </c>
      <c r="L88" s="30" t="s">
        <v>55</v>
      </c>
    </row>
    <row r="89" spans="1:12" ht="29.4" thickBot="1" x14ac:dyDescent="0.35">
      <c r="A89" s="24" t="s">
        <v>216</v>
      </c>
      <c r="B89" s="26" t="s">
        <v>217</v>
      </c>
      <c r="C89" s="33" t="s">
        <v>81</v>
      </c>
      <c r="D89" s="129">
        <v>2000</v>
      </c>
      <c r="E89" s="25">
        <v>9.1</v>
      </c>
      <c r="F89" s="31" t="s">
        <v>59</v>
      </c>
      <c r="G89" s="27">
        <v>44221</v>
      </c>
      <c r="H89" s="28" t="s">
        <v>51</v>
      </c>
      <c r="I89" s="25" t="s">
        <v>128</v>
      </c>
      <c r="J89" s="25" t="s">
        <v>218</v>
      </c>
      <c r="K89" s="29" t="s">
        <v>54</v>
      </c>
      <c r="L89" s="30" t="s">
        <v>55</v>
      </c>
    </row>
    <row r="90" spans="1:12" ht="21" thickBot="1" x14ac:dyDescent="0.35">
      <c r="A90" s="24" t="s">
        <v>219</v>
      </c>
      <c r="B90" s="25" t="s">
        <v>220</v>
      </c>
      <c r="C90" s="25" t="s">
        <v>221</v>
      </c>
      <c r="D90" s="129">
        <v>2008</v>
      </c>
      <c r="E90" s="31" t="s">
        <v>59</v>
      </c>
      <c r="F90" s="31" t="s">
        <v>59</v>
      </c>
      <c r="G90" s="31" t="s">
        <v>59</v>
      </c>
      <c r="H90" s="28" t="s">
        <v>51</v>
      </c>
      <c r="I90" s="25" t="s">
        <v>93</v>
      </c>
      <c r="J90" s="25" t="s">
        <v>160</v>
      </c>
      <c r="K90" s="29" t="s">
        <v>54</v>
      </c>
      <c r="L90" s="34" t="s">
        <v>89</v>
      </c>
    </row>
    <row r="91" spans="1:12" ht="15" thickBot="1" x14ac:dyDescent="0.35">
      <c r="A91" s="24" t="s">
        <v>222</v>
      </c>
      <c r="B91" s="25" t="s">
        <v>223</v>
      </c>
      <c r="C91" s="25" t="s">
        <v>224</v>
      </c>
      <c r="D91" s="129">
        <v>2005</v>
      </c>
      <c r="E91" s="26" t="s">
        <v>225</v>
      </c>
      <c r="F91" s="31" t="s">
        <v>59</v>
      </c>
      <c r="G91" s="27">
        <v>42994</v>
      </c>
      <c r="H91" s="28" t="s">
        <v>51</v>
      </c>
      <c r="I91" s="25" t="s">
        <v>87</v>
      </c>
      <c r="J91" s="25" t="s">
        <v>88</v>
      </c>
      <c r="K91" s="29" t="s">
        <v>54</v>
      </c>
      <c r="L91" s="34" t="s">
        <v>89</v>
      </c>
    </row>
    <row r="92" spans="1:12" ht="31.2" thickBot="1" x14ac:dyDescent="0.35">
      <c r="A92" s="24" t="s">
        <v>226</v>
      </c>
      <c r="B92" s="25" t="s">
        <v>227</v>
      </c>
      <c r="C92" s="25" t="s">
        <v>227</v>
      </c>
      <c r="D92" s="129">
        <v>2010</v>
      </c>
      <c r="E92" s="26" t="s">
        <v>228</v>
      </c>
      <c r="F92" s="31" t="s">
        <v>59</v>
      </c>
      <c r="G92" s="27">
        <v>44740</v>
      </c>
      <c r="H92" s="29" t="s">
        <v>86</v>
      </c>
      <c r="I92" s="25" t="s">
        <v>229</v>
      </c>
      <c r="J92" s="26" t="s">
        <v>169</v>
      </c>
      <c r="K92" s="29" t="s">
        <v>54</v>
      </c>
      <c r="L92" s="30" t="s">
        <v>55</v>
      </c>
    </row>
    <row r="93" spans="1:12" ht="29.4" thickBot="1" x14ac:dyDescent="0.35">
      <c r="A93" s="24" t="s">
        <v>230</v>
      </c>
      <c r="B93" s="25" t="s">
        <v>231</v>
      </c>
      <c r="C93" s="25" t="s">
        <v>231</v>
      </c>
      <c r="D93" s="129">
        <v>2001</v>
      </c>
      <c r="E93" s="26" t="s">
        <v>232</v>
      </c>
      <c r="F93" s="31" t="s">
        <v>59</v>
      </c>
      <c r="G93" s="27">
        <v>44558</v>
      </c>
      <c r="H93" s="28" t="s">
        <v>51</v>
      </c>
      <c r="I93" s="26" t="s">
        <v>186</v>
      </c>
      <c r="J93" s="31" t="s">
        <v>59</v>
      </c>
      <c r="K93" s="42" t="s">
        <v>233</v>
      </c>
      <c r="L93" s="30" t="s">
        <v>55</v>
      </c>
    </row>
    <row r="94" spans="1:12" ht="58.2" thickBot="1" x14ac:dyDescent="0.35">
      <c r="A94" s="24" t="s">
        <v>234</v>
      </c>
      <c r="B94" s="25" t="s">
        <v>235</v>
      </c>
      <c r="C94" s="33" t="s">
        <v>81</v>
      </c>
      <c r="D94" s="129">
        <v>2006</v>
      </c>
      <c r="E94" s="26" t="s">
        <v>236</v>
      </c>
      <c r="F94" s="26" t="s">
        <v>237</v>
      </c>
      <c r="G94" s="27">
        <v>44773</v>
      </c>
      <c r="H94" s="28" t="s">
        <v>51</v>
      </c>
      <c r="I94" s="25" t="s">
        <v>238</v>
      </c>
      <c r="J94" s="25" t="s">
        <v>88</v>
      </c>
      <c r="K94" s="29" t="s">
        <v>54</v>
      </c>
      <c r="L94" s="30" t="s">
        <v>55</v>
      </c>
    </row>
    <row r="95" spans="1:12" ht="15" thickBot="1" x14ac:dyDescent="0.35">
      <c r="A95" s="24" t="s">
        <v>239</v>
      </c>
      <c r="B95" s="25" t="s">
        <v>240</v>
      </c>
      <c r="C95" s="25" t="s">
        <v>241</v>
      </c>
      <c r="D95" s="129">
        <v>2012</v>
      </c>
      <c r="E95" s="26" t="s">
        <v>242</v>
      </c>
      <c r="F95" s="31" t="s">
        <v>59</v>
      </c>
      <c r="G95" s="27">
        <v>44713</v>
      </c>
      <c r="H95" s="28" t="s">
        <v>51</v>
      </c>
      <c r="I95" s="26" t="s">
        <v>186</v>
      </c>
      <c r="J95" s="25" t="s">
        <v>88</v>
      </c>
      <c r="K95" s="29" t="s">
        <v>54</v>
      </c>
      <c r="L95" s="30" t="s">
        <v>55</v>
      </c>
    </row>
    <row r="96" spans="1:12" ht="21" thickBot="1" x14ac:dyDescent="0.35">
      <c r="A96" s="24" t="s">
        <v>243</v>
      </c>
      <c r="B96" s="25" t="s">
        <v>244</v>
      </c>
      <c r="C96" s="25" t="s">
        <v>245</v>
      </c>
      <c r="D96" s="129">
        <v>2010</v>
      </c>
      <c r="E96" s="26" t="s">
        <v>246</v>
      </c>
      <c r="F96" s="25" t="s">
        <v>247</v>
      </c>
      <c r="G96" s="27">
        <v>44253</v>
      </c>
      <c r="H96" s="28" t="s">
        <v>51</v>
      </c>
      <c r="I96" s="25" t="s">
        <v>248</v>
      </c>
      <c r="J96" s="25" t="s">
        <v>78</v>
      </c>
      <c r="K96" s="29" t="s">
        <v>54</v>
      </c>
      <c r="L96" s="30" t="s">
        <v>55</v>
      </c>
    </row>
    <row r="97" spans="1:12" ht="31.2" thickBot="1" x14ac:dyDescent="0.35">
      <c r="A97" s="24" t="s">
        <v>248</v>
      </c>
      <c r="B97" s="25" t="s">
        <v>249</v>
      </c>
      <c r="C97" s="25" t="s">
        <v>250</v>
      </c>
      <c r="D97" s="129">
        <v>1998</v>
      </c>
      <c r="E97" s="25">
        <v>2011</v>
      </c>
      <c r="F97" s="31" t="s">
        <v>59</v>
      </c>
      <c r="G97" s="27">
        <v>40783</v>
      </c>
      <c r="H97" s="28" t="s">
        <v>51</v>
      </c>
      <c r="I97" s="25" t="s">
        <v>181</v>
      </c>
      <c r="J97" s="25" t="s">
        <v>78</v>
      </c>
      <c r="K97" s="35" t="s">
        <v>124</v>
      </c>
      <c r="L97" s="34" t="s">
        <v>89</v>
      </c>
    </row>
    <row r="98" spans="1:12" ht="29.4" thickBot="1" x14ac:dyDescent="0.35">
      <c r="A98" s="24" t="s">
        <v>251</v>
      </c>
      <c r="B98" s="25" t="s">
        <v>252</v>
      </c>
      <c r="C98" s="33" t="s">
        <v>81</v>
      </c>
      <c r="D98" s="130" t="s">
        <v>253</v>
      </c>
      <c r="E98" s="26" t="s">
        <v>76</v>
      </c>
      <c r="F98" s="26" t="s">
        <v>76</v>
      </c>
      <c r="G98" s="26" t="s">
        <v>76</v>
      </c>
      <c r="H98" s="28" t="s">
        <v>51</v>
      </c>
      <c r="I98" s="25" t="s">
        <v>79</v>
      </c>
      <c r="J98" s="25" t="s">
        <v>78</v>
      </c>
      <c r="K98" s="29" t="s">
        <v>54</v>
      </c>
      <c r="L98" s="30" t="s">
        <v>55</v>
      </c>
    </row>
    <row r="99" spans="1:12" ht="21" thickBot="1" x14ac:dyDescent="0.35">
      <c r="A99" s="24" t="s">
        <v>254</v>
      </c>
      <c r="B99" s="25" t="s">
        <v>255</v>
      </c>
      <c r="C99" s="25" t="s">
        <v>256</v>
      </c>
      <c r="D99" s="129">
        <v>2003</v>
      </c>
      <c r="E99" s="25" t="s">
        <v>257</v>
      </c>
      <c r="F99" s="31" t="s">
        <v>59</v>
      </c>
      <c r="G99" s="31" t="s">
        <v>59</v>
      </c>
      <c r="H99" s="28" t="s">
        <v>51</v>
      </c>
      <c r="I99" s="25" t="s">
        <v>128</v>
      </c>
      <c r="J99" s="25" t="s">
        <v>258</v>
      </c>
      <c r="K99" s="29" t="s">
        <v>54</v>
      </c>
      <c r="L99" s="34" t="s">
        <v>89</v>
      </c>
    </row>
    <row r="100" spans="1:12" ht="31.2" thickBot="1" x14ac:dyDescent="0.35">
      <c r="A100" s="24" t="s">
        <v>259</v>
      </c>
      <c r="B100" s="26" t="s">
        <v>260</v>
      </c>
      <c r="C100" s="26" t="s">
        <v>260</v>
      </c>
      <c r="D100" s="129">
        <v>2000</v>
      </c>
      <c r="E100" s="25">
        <v>8.4</v>
      </c>
      <c r="F100" s="25" t="s">
        <v>261</v>
      </c>
      <c r="G100" s="27">
        <v>44473</v>
      </c>
      <c r="H100" s="28" t="s">
        <v>51</v>
      </c>
      <c r="I100" s="25" t="s">
        <v>52</v>
      </c>
      <c r="J100" s="25" t="s">
        <v>262</v>
      </c>
      <c r="K100" s="29" t="s">
        <v>54</v>
      </c>
      <c r="L100" s="30" t="s">
        <v>55</v>
      </c>
    </row>
    <row r="101" spans="1:12" ht="31.2" thickBot="1" x14ac:dyDescent="0.35">
      <c r="A101" s="24" t="s">
        <v>263</v>
      </c>
      <c r="B101" s="25" t="s">
        <v>264</v>
      </c>
      <c r="C101" s="25" t="s">
        <v>264</v>
      </c>
      <c r="D101" s="129">
        <v>2008</v>
      </c>
      <c r="E101" s="25" t="s">
        <v>265</v>
      </c>
      <c r="F101" s="31" t="s">
        <v>59</v>
      </c>
      <c r="G101" s="27">
        <v>41711</v>
      </c>
      <c r="H101" s="29" t="s">
        <v>86</v>
      </c>
      <c r="I101" s="26" t="s">
        <v>128</v>
      </c>
      <c r="J101" s="25" t="s">
        <v>160</v>
      </c>
      <c r="K101" s="29" t="s">
        <v>54</v>
      </c>
      <c r="L101" s="34" t="s">
        <v>89</v>
      </c>
    </row>
    <row r="102" spans="1:12" ht="15" thickBot="1" x14ac:dyDescent="0.35">
      <c r="A102" s="24" t="s">
        <v>266</v>
      </c>
      <c r="B102" s="26" t="s">
        <v>267</v>
      </c>
      <c r="C102" s="33" t="s">
        <v>81</v>
      </c>
      <c r="D102" s="129">
        <v>2009</v>
      </c>
      <c r="E102" s="26" t="s">
        <v>268</v>
      </c>
      <c r="F102" s="25" t="s">
        <v>269</v>
      </c>
      <c r="G102" s="27">
        <v>44247</v>
      </c>
      <c r="H102" s="28" t="s">
        <v>51</v>
      </c>
      <c r="I102" s="25" t="s">
        <v>128</v>
      </c>
      <c r="J102" s="25" t="s">
        <v>88</v>
      </c>
      <c r="K102" s="29" t="s">
        <v>54</v>
      </c>
      <c r="L102" s="30" t="s">
        <v>55</v>
      </c>
    </row>
    <row r="103" spans="1:12" ht="31.2" thickBot="1" x14ac:dyDescent="0.35">
      <c r="A103" s="24" t="s">
        <v>270</v>
      </c>
      <c r="B103" s="25" t="s">
        <v>271</v>
      </c>
      <c r="C103" s="25" t="s">
        <v>272</v>
      </c>
      <c r="D103" s="129">
        <v>2003</v>
      </c>
      <c r="E103" s="26" t="s">
        <v>273</v>
      </c>
      <c r="F103" s="25" t="s">
        <v>274</v>
      </c>
      <c r="G103" s="27">
        <v>44711</v>
      </c>
      <c r="H103" s="28" t="s">
        <v>51</v>
      </c>
      <c r="I103" s="25" t="s">
        <v>168</v>
      </c>
      <c r="J103" s="25" t="s">
        <v>140</v>
      </c>
      <c r="K103" s="29" t="s">
        <v>54</v>
      </c>
      <c r="L103" s="30" t="s">
        <v>55</v>
      </c>
    </row>
    <row r="104" spans="1:12" ht="43.8" thickBot="1" x14ac:dyDescent="0.35">
      <c r="A104" s="24" t="s">
        <v>275</v>
      </c>
      <c r="B104" s="26" t="s">
        <v>276</v>
      </c>
      <c r="C104" s="26" t="s">
        <v>277</v>
      </c>
      <c r="D104" s="129">
        <v>2003</v>
      </c>
      <c r="E104" s="25" t="s">
        <v>278</v>
      </c>
      <c r="F104" s="31" t="s">
        <v>59</v>
      </c>
      <c r="G104" s="39">
        <v>44378</v>
      </c>
      <c r="H104" s="28" t="s">
        <v>51</v>
      </c>
      <c r="I104" s="26" t="s">
        <v>279</v>
      </c>
      <c r="J104" s="25" t="s">
        <v>262</v>
      </c>
      <c r="K104" s="42" t="s">
        <v>280</v>
      </c>
      <c r="L104" s="30" t="s">
        <v>55</v>
      </c>
    </row>
    <row r="105" spans="1:12" ht="31.2" thickBot="1" x14ac:dyDescent="0.35">
      <c r="A105" s="24" t="s">
        <v>281</v>
      </c>
      <c r="B105" s="25" t="s">
        <v>282</v>
      </c>
      <c r="C105" s="25" t="s">
        <v>283</v>
      </c>
      <c r="D105" s="129">
        <v>2011</v>
      </c>
      <c r="E105" s="25" t="s">
        <v>284</v>
      </c>
      <c r="F105" s="31" t="s">
        <v>59</v>
      </c>
      <c r="G105" s="27">
        <v>42890</v>
      </c>
      <c r="H105" s="28" t="s">
        <v>51</v>
      </c>
      <c r="I105" s="25" t="s">
        <v>285</v>
      </c>
      <c r="J105" s="25" t="s">
        <v>160</v>
      </c>
      <c r="K105" s="29" t="s">
        <v>54</v>
      </c>
      <c r="L105" s="34" t="s">
        <v>89</v>
      </c>
    </row>
    <row r="106" spans="1:12" ht="29.4" thickBot="1" x14ac:dyDescent="0.35">
      <c r="A106" s="24" t="s">
        <v>286</v>
      </c>
      <c r="B106" s="25" t="s">
        <v>287</v>
      </c>
      <c r="C106" s="26" t="s">
        <v>288</v>
      </c>
      <c r="D106" s="129">
        <v>2006</v>
      </c>
      <c r="E106" s="26" t="s">
        <v>289</v>
      </c>
      <c r="F106" s="26" t="s">
        <v>290</v>
      </c>
      <c r="G106" s="27">
        <v>44720</v>
      </c>
      <c r="H106" s="28" t="s">
        <v>51</v>
      </c>
      <c r="I106" s="32" t="s">
        <v>291</v>
      </c>
      <c r="J106" s="25" t="s">
        <v>292</v>
      </c>
      <c r="K106" s="29" t="s">
        <v>54</v>
      </c>
      <c r="L106" s="30" t="s">
        <v>55</v>
      </c>
    </row>
    <row r="107" spans="1:12" ht="29.4" thickBot="1" x14ac:dyDescent="0.35">
      <c r="A107" s="24" t="s">
        <v>293</v>
      </c>
      <c r="B107" s="31" t="s">
        <v>59</v>
      </c>
      <c r="C107" s="25" t="s">
        <v>294</v>
      </c>
      <c r="D107" s="129">
        <v>2007</v>
      </c>
      <c r="E107" s="26" t="s">
        <v>295</v>
      </c>
      <c r="F107" s="31" t="s">
        <v>59</v>
      </c>
      <c r="G107" s="27">
        <v>44809</v>
      </c>
      <c r="H107" s="28" t="s">
        <v>51</v>
      </c>
      <c r="I107" s="25" t="s">
        <v>168</v>
      </c>
      <c r="J107" s="26" t="s">
        <v>169</v>
      </c>
      <c r="K107" s="29" t="s">
        <v>54</v>
      </c>
      <c r="L107" s="30" t="s">
        <v>55</v>
      </c>
    </row>
    <row r="108" spans="1:12" ht="29.4" thickBot="1" x14ac:dyDescent="0.35">
      <c r="A108" s="24" t="s">
        <v>296</v>
      </c>
      <c r="B108" s="25" t="s">
        <v>297</v>
      </c>
      <c r="C108" s="25" t="s">
        <v>297</v>
      </c>
      <c r="D108" s="129">
        <v>2013</v>
      </c>
      <c r="E108" s="25">
        <v>4.3</v>
      </c>
      <c r="F108" s="31" t="s">
        <v>59</v>
      </c>
      <c r="G108" s="27">
        <v>44599</v>
      </c>
      <c r="H108" s="28" t="s">
        <v>51</v>
      </c>
      <c r="I108" s="26" t="s">
        <v>248</v>
      </c>
      <c r="J108" s="25" t="s">
        <v>78</v>
      </c>
      <c r="K108" s="29" t="s">
        <v>54</v>
      </c>
      <c r="L108" s="30" t="s">
        <v>55</v>
      </c>
    </row>
    <row r="109" spans="1:12" ht="31.2" thickBot="1" x14ac:dyDescent="0.35">
      <c r="A109" s="24" t="s">
        <v>298</v>
      </c>
      <c r="B109" s="25" t="s">
        <v>299</v>
      </c>
      <c r="C109" s="25" t="s">
        <v>299</v>
      </c>
      <c r="D109" s="129">
        <v>2006</v>
      </c>
      <c r="E109" s="26" t="s">
        <v>300</v>
      </c>
      <c r="F109" s="31" t="s">
        <v>59</v>
      </c>
      <c r="G109" s="27">
        <v>44743</v>
      </c>
      <c r="H109" s="28" t="s">
        <v>51</v>
      </c>
      <c r="I109" s="25" t="s">
        <v>52</v>
      </c>
      <c r="J109" s="25" t="s">
        <v>262</v>
      </c>
      <c r="K109" s="29" t="s">
        <v>54</v>
      </c>
      <c r="L109" s="30" t="s">
        <v>55</v>
      </c>
    </row>
    <row r="110" spans="1:12" ht="51.6" thickBot="1" x14ac:dyDescent="0.35">
      <c r="A110" s="24" t="s">
        <v>301</v>
      </c>
      <c r="B110" s="33" t="s">
        <v>302</v>
      </c>
      <c r="C110" s="33" t="s">
        <v>302</v>
      </c>
      <c r="D110" s="129">
        <v>2009</v>
      </c>
      <c r="E110" s="32" t="s">
        <v>303</v>
      </c>
      <c r="F110" s="26" t="s">
        <v>76</v>
      </c>
      <c r="G110" s="26" t="s">
        <v>304</v>
      </c>
      <c r="H110" s="29" t="s">
        <v>305</v>
      </c>
      <c r="I110" s="26" t="s">
        <v>79</v>
      </c>
      <c r="J110" s="25" t="s">
        <v>78</v>
      </c>
      <c r="K110" s="29" t="s">
        <v>54</v>
      </c>
      <c r="L110" s="30" t="s">
        <v>55</v>
      </c>
    </row>
    <row r="111" spans="1:12" ht="71.400000000000006" customHeight="1" x14ac:dyDescent="0.3">
      <c r="A111" s="48" t="s">
        <v>306</v>
      </c>
      <c r="B111" s="50" t="s">
        <v>307</v>
      </c>
      <c r="C111" s="52" t="s">
        <v>308</v>
      </c>
      <c r="D111" s="131">
        <v>2005</v>
      </c>
      <c r="E111" s="50" t="s">
        <v>309</v>
      </c>
      <c r="F111" s="54" t="s">
        <v>59</v>
      </c>
      <c r="G111" s="56">
        <v>44763</v>
      </c>
      <c r="H111" s="58" t="s">
        <v>51</v>
      </c>
      <c r="I111" s="44" t="s">
        <v>310</v>
      </c>
      <c r="J111" s="52" t="s">
        <v>78</v>
      </c>
      <c r="K111" s="60" t="s">
        <v>54</v>
      </c>
      <c r="L111" s="62" t="s">
        <v>55</v>
      </c>
    </row>
    <row r="112" spans="1:12" ht="15" thickBot="1" x14ac:dyDescent="0.35">
      <c r="A112" s="49"/>
      <c r="B112" s="51"/>
      <c r="C112" s="53"/>
      <c r="D112" s="132"/>
      <c r="E112" s="51"/>
      <c r="F112" s="55"/>
      <c r="G112" s="57"/>
      <c r="H112" s="59"/>
      <c r="I112" s="45" t="s">
        <v>128</v>
      </c>
      <c r="J112" s="53"/>
      <c r="K112" s="61"/>
      <c r="L112" s="63"/>
    </row>
    <row r="113" spans="1:12" ht="31.2" thickBot="1" x14ac:dyDescent="0.35">
      <c r="A113" s="24" t="s">
        <v>311</v>
      </c>
      <c r="B113" s="25" t="s">
        <v>312</v>
      </c>
      <c r="C113" s="25" t="s">
        <v>313</v>
      </c>
      <c r="D113" s="129">
        <v>2013</v>
      </c>
      <c r="E113" s="25">
        <v>5</v>
      </c>
      <c r="F113" s="26" t="s">
        <v>76</v>
      </c>
      <c r="G113" s="27">
        <v>44644</v>
      </c>
      <c r="H113" s="28" t="s">
        <v>51</v>
      </c>
      <c r="I113" s="25" t="s">
        <v>128</v>
      </c>
      <c r="J113" s="25" t="s">
        <v>314</v>
      </c>
      <c r="K113" s="29" t="s">
        <v>54</v>
      </c>
      <c r="L113" s="30" t="s">
        <v>55</v>
      </c>
    </row>
    <row r="114" spans="1:12" ht="15" thickBot="1" x14ac:dyDescent="0.35">
      <c r="A114" s="24" t="s">
        <v>315</v>
      </c>
      <c r="B114" s="25" t="s">
        <v>316</v>
      </c>
      <c r="C114" s="33" t="s">
        <v>317</v>
      </c>
      <c r="D114" s="129">
        <v>2005</v>
      </c>
      <c r="E114" s="25">
        <v>8.15</v>
      </c>
      <c r="F114" s="31" t="s">
        <v>59</v>
      </c>
      <c r="G114" s="27">
        <v>42760</v>
      </c>
      <c r="H114" s="28" t="s">
        <v>51</v>
      </c>
      <c r="I114" s="25" t="s">
        <v>128</v>
      </c>
      <c r="J114" s="25" t="s">
        <v>88</v>
      </c>
      <c r="K114" s="29" t="s">
        <v>54</v>
      </c>
      <c r="L114" s="34" t="s">
        <v>89</v>
      </c>
    </row>
    <row r="115" spans="1:12" ht="29.4" thickBot="1" x14ac:dyDescent="0.35">
      <c r="A115" s="24" t="s">
        <v>318</v>
      </c>
      <c r="B115" s="33" t="s">
        <v>319</v>
      </c>
      <c r="C115" s="33" t="s">
        <v>320</v>
      </c>
      <c r="D115" s="129">
        <v>2007</v>
      </c>
      <c r="E115" s="25" t="s">
        <v>321</v>
      </c>
      <c r="F115" s="31" t="s">
        <v>59</v>
      </c>
      <c r="G115" s="27">
        <v>44731</v>
      </c>
      <c r="H115" s="28" t="s">
        <v>51</v>
      </c>
      <c r="I115" s="25" t="s">
        <v>322</v>
      </c>
      <c r="J115" s="25" t="s">
        <v>323</v>
      </c>
      <c r="K115" s="42" t="s">
        <v>324</v>
      </c>
      <c r="L115" s="30" t="s">
        <v>55</v>
      </c>
    </row>
    <row r="116" spans="1:12" ht="15" thickBot="1" x14ac:dyDescent="0.35">
      <c r="A116" s="24" t="s">
        <v>325</v>
      </c>
      <c r="B116" s="25" t="s">
        <v>326</v>
      </c>
      <c r="C116" s="33" t="s">
        <v>81</v>
      </c>
      <c r="D116" s="129">
        <v>2003</v>
      </c>
      <c r="E116" s="25">
        <v>2021.11</v>
      </c>
      <c r="F116" s="25" t="s">
        <v>327</v>
      </c>
      <c r="G116" s="27">
        <v>44505</v>
      </c>
      <c r="H116" s="28" t="s">
        <v>51</v>
      </c>
      <c r="I116" s="25" t="s">
        <v>248</v>
      </c>
      <c r="J116" s="25" t="s">
        <v>88</v>
      </c>
      <c r="K116" s="29" t="s">
        <v>54</v>
      </c>
      <c r="L116" s="30" t="s">
        <v>55</v>
      </c>
    </row>
    <row r="117" spans="1:12" ht="20.399999999999999" x14ac:dyDescent="0.3">
      <c r="A117" s="48" t="s">
        <v>328</v>
      </c>
      <c r="B117" s="52" t="s">
        <v>329</v>
      </c>
      <c r="C117" s="52" t="s">
        <v>330</v>
      </c>
      <c r="D117" s="131">
        <v>2017</v>
      </c>
      <c r="E117" s="50" t="s">
        <v>331</v>
      </c>
      <c r="F117" s="44" t="s">
        <v>332</v>
      </c>
      <c r="G117" s="56">
        <v>44676</v>
      </c>
      <c r="H117" s="58" t="s">
        <v>51</v>
      </c>
      <c r="I117" s="52" t="s">
        <v>186</v>
      </c>
      <c r="J117" s="52" t="s">
        <v>334</v>
      </c>
      <c r="K117" s="60" t="s">
        <v>54</v>
      </c>
      <c r="L117" s="62" t="s">
        <v>55</v>
      </c>
    </row>
    <row r="118" spans="1:12" ht="41.4" thickBot="1" x14ac:dyDescent="0.35">
      <c r="A118" s="49"/>
      <c r="B118" s="53"/>
      <c r="C118" s="53"/>
      <c r="D118" s="132"/>
      <c r="E118" s="51"/>
      <c r="F118" s="45" t="s">
        <v>333</v>
      </c>
      <c r="G118" s="57"/>
      <c r="H118" s="59"/>
      <c r="I118" s="53"/>
      <c r="J118" s="53"/>
      <c r="K118" s="61"/>
      <c r="L118" s="63"/>
    </row>
    <row r="119" spans="1:12" ht="31.2" thickBot="1" x14ac:dyDescent="0.35">
      <c r="A119" s="24" t="s">
        <v>335</v>
      </c>
      <c r="B119" s="25" t="s">
        <v>336</v>
      </c>
      <c r="C119" s="25" t="s">
        <v>335</v>
      </c>
      <c r="D119" s="129">
        <v>2005</v>
      </c>
      <c r="E119" s="25">
        <v>2019.1</v>
      </c>
      <c r="F119" s="31" t="s">
        <v>59</v>
      </c>
      <c r="G119" s="27">
        <v>43482</v>
      </c>
      <c r="H119" s="28" t="s">
        <v>51</v>
      </c>
      <c r="I119" s="25" t="s">
        <v>111</v>
      </c>
      <c r="J119" s="25" t="s">
        <v>337</v>
      </c>
      <c r="K119" s="29" t="s">
        <v>54</v>
      </c>
      <c r="L119" s="30" t="s">
        <v>55</v>
      </c>
    </row>
    <row r="120" spans="1:12" ht="21" thickBot="1" x14ac:dyDescent="0.35">
      <c r="A120" s="24" t="s">
        <v>338</v>
      </c>
      <c r="B120" s="25" t="s">
        <v>339</v>
      </c>
      <c r="C120" s="25" t="s">
        <v>338</v>
      </c>
      <c r="D120" s="129">
        <v>2010</v>
      </c>
      <c r="E120" s="26" t="s">
        <v>340</v>
      </c>
      <c r="F120" s="31" t="s">
        <v>59</v>
      </c>
      <c r="G120" s="27">
        <v>44745</v>
      </c>
      <c r="H120" s="28" t="s">
        <v>51</v>
      </c>
      <c r="I120" s="25" t="s">
        <v>341</v>
      </c>
      <c r="J120" s="25" t="s">
        <v>133</v>
      </c>
      <c r="K120" s="29" t="s">
        <v>54</v>
      </c>
      <c r="L120" s="30" t="s">
        <v>55</v>
      </c>
    </row>
    <row r="121" spans="1:12" ht="31.2" thickBot="1" x14ac:dyDescent="0.35">
      <c r="A121" s="24" t="s">
        <v>342</v>
      </c>
      <c r="B121" s="25" t="s">
        <v>343</v>
      </c>
      <c r="C121" s="25" t="s">
        <v>344</v>
      </c>
      <c r="D121" s="129">
        <v>2003</v>
      </c>
      <c r="E121" s="26" t="s">
        <v>345</v>
      </c>
      <c r="F121" s="31" t="s">
        <v>59</v>
      </c>
      <c r="G121" s="27">
        <v>44095</v>
      </c>
      <c r="H121" s="28" t="s">
        <v>51</v>
      </c>
      <c r="I121" s="25" t="s">
        <v>346</v>
      </c>
      <c r="J121" s="25" t="s">
        <v>133</v>
      </c>
      <c r="K121" s="29" t="s">
        <v>54</v>
      </c>
      <c r="L121" s="30" t="s">
        <v>55</v>
      </c>
    </row>
    <row r="122" spans="1:12" ht="31.2" thickBot="1" x14ac:dyDescent="0.35">
      <c r="A122" s="24" t="s">
        <v>347</v>
      </c>
      <c r="B122" s="25" t="s">
        <v>348</v>
      </c>
      <c r="C122" s="26" t="s">
        <v>349</v>
      </c>
      <c r="D122" s="129">
        <v>2009</v>
      </c>
      <c r="E122" s="26" t="s">
        <v>350</v>
      </c>
      <c r="F122" s="26" t="s">
        <v>351</v>
      </c>
      <c r="G122" s="27">
        <v>44519</v>
      </c>
      <c r="H122" s="29" t="s">
        <v>86</v>
      </c>
      <c r="I122" s="26" t="s">
        <v>128</v>
      </c>
      <c r="J122" s="25" t="s">
        <v>352</v>
      </c>
      <c r="K122" s="29" t="s">
        <v>54</v>
      </c>
      <c r="L122" s="30" t="s">
        <v>55</v>
      </c>
    </row>
    <row r="123" spans="1:12" ht="31.2" thickBot="1" x14ac:dyDescent="0.35">
      <c r="A123" s="24" t="s">
        <v>353</v>
      </c>
      <c r="B123" s="26" t="s">
        <v>354</v>
      </c>
      <c r="C123" s="25" t="s">
        <v>355</v>
      </c>
      <c r="D123" s="129">
        <v>2012</v>
      </c>
      <c r="E123" s="26" t="s">
        <v>356</v>
      </c>
      <c r="F123" s="31" t="s">
        <v>59</v>
      </c>
      <c r="G123" s="27">
        <v>44760</v>
      </c>
      <c r="H123" s="28" t="s">
        <v>51</v>
      </c>
      <c r="I123" s="25" t="s">
        <v>357</v>
      </c>
      <c r="J123" s="25" t="s">
        <v>358</v>
      </c>
      <c r="K123" s="29" t="s">
        <v>54</v>
      </c>
      <c r="L123" s="30" t="s">
        <v>55</v>
      </c>
    </row>
    <row r="124" spans="1:12" ht="43.8" thickBot="1" x14ac:dyDescent="0.35">
      <c r="A124" s="24" t="s">
        <v>359</v>
      </c>
      <c r="B124" s="26" t="s">
        <v>360</v>
      </c>
      <c r="C124" s="25" t="s">
        <v>360</v>
      </c>
      <c r="D124" s="129">
        <v>2002</v>
      </c>
      <c r="E124" s="25">
        <v>9</v>
      </c>
      <c r="F124" s="26" t="s">
        <v>361</v>
      </c>
      <c r="G124" s="27">
        <v>44698</v>
      </c>
      <c r="H124" s="28" t="s">
        <v>51</v>
      </c>
      <c r="I124" s="25" t="s">
        <v>362</v>
      </c>
      <c r="J124" s="25" t="s">
        <v>78</v>
      </c>
      <c r="K124" s="34" t="s">
        <v>363</v>
      </c>
      <c r="L124" s="30" t="s">
        <v>55</v>
      </c>
    </row>
    <row r="125" spans="1:12" ht="29.4" thickBot="1" x14ac:dyDescent="0.35">
      <c r="A125" s="24" t="s">
        <v>181</v>
      </c>
      <c r="B125" s="25" t="s">
        <v>360</v>
      </c>
      <c r="C125" s="25" t="s">
        <v>360</v>
      </c>
      <c r="D125" s="129">
        <v>1995</v>
      </c>
      <c r="E125" s="25">
        <v>9</v>
      </c>
      <c r="F125" s="31" t="s">
        <v>59</v>
      </c>
      <c r="G125" s="27">
        <v>37711</v>
      </c>
      <c r="H125" s="28" t="s">
        <v>51</v>
      </c>
      <c r="I125" s="25" t="s">
        <v>168</v>
      </c>
      <c r="J125" s="25" t="s">
        <v>53</v>
      </c>
      <c r="K125" s="29" t="s">
        <v>54</v>
      </c>
      <c r="L125" s="34" t="s">
        <v>89</v>
      </c>
    </row>
    <row r="126" spans="1:12" ht="43.8" thickBot="1" x14ac:dyDescent="0.35">
      <c r="A126" s="24" t="s">
        <v>364</v>
      </c>
      <c r="B126" s="25" t="s">
        <v>365</v>
      </c>
      <c r="C126" s="25" t="s">
        <v>365</v>
      </c>
      <c r="D126" s="129">
        <v>2000</v>
      </c>
      <c r="E126" s="25">
        <v>7</v>
      </c>
      <c r="F126" s="31" t="s">
        <v>59</v>
      </c>
      <c r="G126" s="27">
        <v>43070</v>
      </c>
      <c r="H126" s="28" t="s">
        <v>51</v>
      </c>
      <c r="I126" s="25" t="s">
        <v>181</v>
      </c>
      <c r="J126" s="25" t="s">
        <v>53</v>
      </c>
      <c r="K126" s="29" t="s">
        <v>54</v>
      </c>
      <c r="L126" s="30" t="s">
        <v>55</v>
      </c>
    </row>
    <row r="127" spans="1:12" ht="58.2" thickBot="1" x14ac:dyDescent="0.35">
      <c r="A127" s="24" t="s">
        <v>366</v>
      </c>
      <c r="B127" s="26" t="s">
        <v>367</v>
      </c>
      <c r="C127" s="26" t="s">
        <v>367</v>
      </c>
      <c r="D127" s="129">
        <v>2021</v>
      </c>
      <c r="E127" s="25">
        <v>9</v>
      </c>
      <c r="F127" s="25" t="s">
        <v>261</v>
      </c>
      <c r="G127" s="27">
        <v>44756</v>
      </c>
      <c r="H127" s="28" t="s">
        <v>51</v>
      </c>
      <c r="I127" s="25" t="s">
        <v>52</v>
      </c>
      <c r="J127" s="25" t="s">
        <v>78</v>
      </c>
      <c r="K127" s="29" t="s">
        <v>54</v>
      </c>
      <c r="L127" s="30" t="s">
        <v>55</v>
      </c>
    </row>
    <row r="128" spans="1:12" ht="21" thickBot="1" x14ac:dyDescent="0.35">
      <c r="A128" s="24" t="s">
        <v>368</v>
      </c>
      <c r="B128" s="31" t="s">
        <v>59</v>
      </c>
      <c r="C128" s="25" t="s">
        <v>369</v>
      </c>
      <c r="D128" s="129">
        <v>2011</v>
      </c>
      <c r="E128" s="26" t="s">
        <v>370</v>
      </c>
      <c r="F128" s="31" t="s">
        <v>59</v>
      </c>
      <c r="G128" s="27">
        <v>44606</v>
      </c>
      <c r="H128" s="28" t="s">
        <v>51</v>
      </c>
      <c r="I128" s="25" t="s">
        <v>371</v>
      </c>
      <c r="J128" s="25" t="s">
        <v>372</v>
      </c>
      <c r="K128" s="29" t="s">
        <v>54</v>
      </c>
      <c r="L128" s="30" t="s">
        <v>55</v>
      </c>
    </row>
    <row r="129" spans="1:12" ht="29.4" thickBot="1" x14ac:dyDescent="0.35">
      <c r="A129" s="24" t="s">
        <v>373</v>
      </c>
      <c r="B129" s="25" t="s">
        <v>374</v>
      </c>
      <c r="C129" s="33" t="s">
        <v>81</v>
      </c>
      <c r="D129" s="129">
        <v>2005</v>
      </c>
      <c r="E129" s="26" t="s">
        <v>375</v>
      </c>
      <c r="F129" s="31" t="s">
        <v>59</v>
      </c>
      <c r="G129" s="27">
        <v>43555</v>
      </c>
      <c r="H129" s="28" t="s">
        <v>51</v>
      </c>
      <c r="I129" s="25" t="s">
        <v>111</v>
      </c>
      <c r="J129" s="25" t="s">
        <v>78</v>
      </c>
      <c r="K129" s="29" t="s">
        <v>54</v>
      </c>
      <c r="L129" s="30" t="s">
        <v>55</v>
      </c>
    </row>
    <row r="130" spans="1:12" ht="72" thickBot="1" x14ac:dyDescent="0.35">
      <c r="A130" s="24" t="s">
        <v>376</v>
      </c>
      <c r="B130" s="25" t="s">
        <v>377</v>
      </c>
      <c r="C130" s="33" t="s">
        <v>378</v>
      </c>
      <c r="D130" s="129">
        <v>2009</v>
      </c>
      <c r="E130" s="26" t="s">
        <v>379</v>
      </c>
      <c r="F130" s="31" t="s">
        <v>59</v>
      </c>
      <c r="G130" s="27">
        <v>44809</v>
      </c>
      <c r="H130" s="28" t="s">
        <v>51</v>
      </c>
      <c r="I130" s="26" t="s">
        <v>341</v>
      </c>
      <c r="J130" s="25" t="s">
        <v>78</v>
      </c>
      <c r="K130" s="29" t="s">
        <v>54</v>
      </c>
      <c r="L130" s="30" t="s">
        <v>55</v>
      </c>
    </row>
    <row r="131" spans="1:12" ht="41.4" thickBot="1" x14ac:dyDescent="0.35">
      <c r="A131" s="24" t="s">
        <v>380</v>
      </c>
      <c r="B131" s="32" t="s">
        <v>381</v>
      </c>
      <c r="C131" s="33" t="s">
        <v>81</v>
      </c>
      <c r="D131" s="129">
        <v>2004</v>
      </c>
      <c r="E131" s="26" t="s">
        <v>382</v>
      </c>
      <c r="F131" s="31" t="s">
        <v>59</v>
      </c>
      <c r="G131" s="27">
        <v>44124</v>
      </c>
      <c r="H131" s="28" t="s">
        <v>51</v>
      </c>
      <c r="I131" s="25" t="s">
        <v>383</v>
      </c>
      <c r="J131" s="25" t="s">
        <v>53</v>
      </c>
      <c r="K131" s="29" t="s">
        <v>54</v>
      </c>
      <c r="L131" s="34" t="s">
        <v>89</v>
      </c>
    </row>
    <row r="132" spans="1:12" ht="43.8" thickBot="1" x14ac:dyDescent="0.35">
      <c r="A132" s="24" t="s">
        <v>341</v>
      </c>
      <c r="B132" s="26" t="s">
        <v>384</v>
      </c>
      <c r="C132" s="33" t="s">
        <v>81</v>
      </c>
      <c r="D132" s="129">
        <v>1993</v>
      </c>
      <c r="E132" s="26" t="s">
        <v>385</v>
      </c>
      <c r="F132" s="31" t="s">
        <v>59</v>
      </c>
      <c r="G132" s="27">
        <v>44594</v>
      </c>
      <c r="H132" s="28" t="s">
        <v>51</v>
      </c>
      <c r="I132" s="26" t="s">
        <v>386</v>
      </c>
      <c r="J132" s="25" t="s">
        <v>78</v>
      </c>
      <c r="K132" s="29" t="s">
        <v>54</v>
      </c>
      <c r="L132" s="30" t="s">
        <v>55</v>
      </c>
    </row>
    <row r="133" spans="1:12" ht="31.2" thickBot="1" x14ac:dyDescent="0.35">
      <c r="A133" s="24" t="s">
        <v>387</v>
      </c>
      <c r="B133" s="25" t="s">
        <v>388</v>
      </c>
      <c r="C133" s="25" t="s">
        <v>388</v>
      </c>
      <c r="D133" s="129">
        <v>2002</v>
      </c>
      <c r="E133" s="26" t="s">
        <v>389</v>
      </c>
      <c r="F133" s="31" t="s">
        <v>59</v>
      </c>
      <c r="G133" s="27">
        <v>44647</v>
      </c>
      <c r="H133" s="28" t="s">
        <v>51</v>
      </c>
      <c r="I133" s="25" t="s">
        <v>390</v>
      </c>
      <c r="J133" s="25" t="s">
        <v>218</v>
      </c>
      <c r="K133" s="29" t="s">
        <v>54</v>
      </c>
      <c r="L133" s="30" t="s">
        <v>55</v>
      </c>
    </row>
    <row r="134" spans="1:12" ht="29.4" thickBot="1" x14ac:dyDescent="0.35">
      <c r="A134" s="24" t="s">
        <v>391</v>
      </c>
      <c r="B134" s="25" t="s">
        <v>392</v>
      </c>
      <c r="C134" s="33" t="s">
        <v>81</v>
      </c>
      <c r="D134" s="129">
        <v>2008</v>
      </c>
      <c r="E134" s="26" t="s">
        <v>76</v>
      </c>
      <c r="F134" s="26" t="s">
        <v>76</v>
      </c>
      <c r="G134" s="27">
        <v>43884</v>
      </c>
      <c r="H134" s="28" t="s">
        <v>51</v>
      </c>
      <c r="I134" s="25" t="s">
        <v>116</v>
      </c>
      <c r="J134" s="25" t="s">
        <v>393</v>
      </c>
      <c r="K134" s="29" t="s">
        <v>54</v>
      </c>
      <c r="L134" s="30" t="s">
        <v>55</v>
      </c>
    </row>
    <row r="135" spans="1:12" ht="15" thickBot="1" x14ac:dyDescent="0.35">
      <c r="A135" s="24" t="s">
        <v>394</v>
      </c>
      <c r="B135" s="25" t="s">
        <v>395</v>
      </c>
      <c r="C135" s="33" t="s">
        <v>81</v>
      </c>
      <c r="D135" s="129">
        <v>2005</v>
      </c>
      <c r="E135" s="26" t="s">
        <v>76</v>
      </c>
      <c r="F135" s="26" t="s">
        <v>76</v>
      </c>
      <c r="G135" s="27">
        <v>44388</v>
      </c>
      <c r="H135" s="28" t="s">
        <v>51</v>
      </c>
      <c r="I135" s="25" t="s">
        <v>168</v>
      </c>
      <c r="J135" s="25" t="s">
        <v>88</v>
      </c>
      <c r="K135" s="29" t="s">
        <v>54</v>
      </c>
      <c r="L135" s="30" t="s">
        <v>55</v>
      </c>
    </row>
    <row r="136" spans="1:12" ht="31.2" thickBot="1" x14ac:dyDescent="0.35">
      <c r="A136" s="24" t="s">
        <v>396</v>
      </c>
      <c r="B136" s="25" t="s">
        <v>397</v>
      </c>
      <c r="C136" s="33" t="s">
        <v>81</v>
      </c>
      <c r="D136" s="129">
        <v>2013</v>
      </c>
      <c r="E136" s="26" t="s">
        <v>398</v>
      </c>
      <c r="F136" s="25" t="s">
        <v>399</v>
      </c>
      <c r="G136" s="27">
        <v>43735</v>
      </c>
      <c r="H136" s="28" t="s">
        <v>51</v>
      </c>
      <c r="I136" s="25" t="s">
        <v>128</v>
      </c>
      <c r="J136" s="25" t="s">
        <v>88</v>
      </c>
      <c r="K136" s="29" t="s">
        <v>54</v>
      </c>
      <c r="L136" s="30" t="s">
        <v>55</v>
      </c>
    </row>
    <row r="137" spans="1:12" ht="21" thickBot="1" x14ac:dyDescent="0.35">
      <c r="A137" s="24" t="s">
        <v>400</v>
      </c>
      <c r="B137" s="31" t="s">
        <v>59</v>
      </c>
      <c r="C137" s="25" t="s">
        <v>401</v>
      </c>
      <c r="D137" s="129">
        <v>2012</v>
      </c>
      <c r="E137" s="25">
        <v>6.4</v>
      </c>
      <c r="F137" s="31" t="s">
        <v>59</v>
      </c>
      <c r="G137" s="27">
        <v>44786</v>
      </c>
      <c r="H137" s="28" t="s">
        <v>51</v>
      </c>
      <c r="I137" s="26" t="s">
        <v>128</v>
      </c>
      <c r="J137" s="25" t="s">
        <v>402</v>
      </c>
      <c r="K137" s="29" t="s">
        <v>54</v>
      </c>
      <c r="L137" s="30" t="s">
        <v>55</v>
      </c>
    </row>
    <row r="138" spans="1:12" ht="43.8" thickBot="1" x14ac:dyDescent="0.35">
      <c r="A138" s="24" t="s">
        <v>403</v>
      </c>
      <c r="B138" s="25" t="s">
        <v>404</v>
      </c>
      <c r="C138" s="33" t="s">
        <v>81</v>
      </c>
      <c r="D138" s="129">
        <v>2002</v>
      </c>
      <c r="E138" s="25" t="s">
        <v>405</v>
      </c>
      <c r="F138" s="31" t="s">
        <v>59</v>
      </c>
      <c r="G138" s="27">
        <v>43030</v>
      </c>
      <c r="H138" s="40" t="s">
        <v>406</v>
      </c>
      <c r="I138" s="26" t="s">
        <v>407</v>
      </c>
      <c r="J138" s="25" t="s">
        <v>78</v>
      </c>
      <c r="K138" s="29" t="s">
        <v>54</v>
      </c>
      <c r="L138" s="30" t="s">
        <v>55</v>
      </c>
    </row>
    <row r="139" spans="1:12" x14ac:dyDescent="0.3">
      <c r="A139" s="48" t="s">
        <v>408</v>
      </c>
      <c r="B139" s="50" t="s">
        <v>409</v>
      </c>
      <c r="C139" s="50" t="s">
        <v>409</v>
      </c>
      <c r="D139" s="131">
        <v>2013</v>
      </c>
      <c r="E139" s="50" t="s">
        <v>410</v>
      </c>
      <c r="F139" s="54" t="s">
        <v>59</v>
      </c>
      <c r="G139" s="56">
        <v>44916</v>
      </c>
      <c r="H139" s="58" t="s">
        <v>51</v>
      </c>
      <c r="I139" s="43" t="s">
        <v>411</v>
      </c>
      <c r="J139" s="52" t="s">
        <v>413</v>
      </c>
      <c r="K139" s="60" t="s">
        <v>54</v>
      </c>
      <c r="L139" s="62" t="s">
        <v>55</v>
      </c>
    </row>
    <row r="140" spans="1:12" ht="29.4" thickBot="1" x14ac:dyDescent="0.35">
      <c r="A140" s="49"/>
      <c r="B140" s="51"/>
      <c r="C140" s="51"/>
      <c r="D140" s="132"/>
      <c r="E140" s="51"/>
      <c r="F140" s="55"/>
      <c r="G140" s="57"/>
      <c r="H140" s="59"/>
      <c r="I140" s="47" t="s">
        <v>412</v>
      </c>
      <c r="J140" s="53"/>
      <c r="K140" s="61"/>
      <c r="L140" s="63"/>
    </row>
    <row r="141" spans="1:12" ht="41.4" thickBot="1" x14ac:dyDescent="0.35">
      <c r="A141" s="24" t="s">
        <v>414</v>
      </c>
      <c r="B141" s="26" t="s">
        <v>415</v>
      </c>
      <c r="C141" s="25" t="s">
        <v>415</v>
      </c>
      <c r="D141" s="129">
        <v>2000</v>
      </c>
      <c r="E141" s="26" t="s">
        <v>416</v>
      </c>
      <c r="F141" s="26" t="s">
        <v>417</v>
      </c>
      <c r="G141" s="27">
        <v>44736</v>
      </c>
      <c r="H141" s="25" t="s">
        <v>418</v>
      </c>
      <c r="I141" s="32" t="s">
        <v>419</v>
      </c>
      <c r="J141" s="25" t="s">
        <v>420</v>
      </c>
      <c r="K141" s="42" t="s">
        <v>421</v>
      </c>
      <c r="L141" s="30" t="s">
        <v>55</v>
      </c>
    </row>
    <row r="142" spans="1:12" ht="41.4" thickBot="1" x14ac:dyDescent="0.35">
      <c r="A142" s="24" t="s">
        <v>422</v>
      </c>
      <c r="B142" s="31" t="s">
        <v>59</v>
      </c>
      <c r="C142" s="25" t="s">
        <v>423</v>
      </c>
      <c r="D142" s="129">
        <v>2009</v>
      </c>
      <c r="E142" s="26" t="s">
        <v>424</v>
      </c>
      <c r="F142" s="26" t="s">
        <v>425</v>
      </c>
      <c r="G142" s="27">
        <v>44797</v>
      </c>
      <c r="H142" s="28" t="s">
        <v>51</v>
      </c>
      <c r="I142" s="25" t="s">
        <v>128</v>
      </c>
      <c r="J142" s="25" t="s">
        <v>426</v>
      </c>
      <c r="K142" s="29" t="s">
        <v>54</v>
      </c>
      <c r="L142" s="30" t="s">
        <v>55</v>
      </c>
    </row>
    <row r="143" spans="1:12" ht="41.4" thickBot="1" x14ac:dyDescent="0.35">
      <c r="A143" s="24" t="s">
        <v>427</v>
      </c>
      <c r="B143" s="25" t="s">
        <v>428</v>
      </c>
      <c r="C143" s="25" t="s">
        <v>429</v>
      </c>
      <c r="D143" s="129">
        <v>2009</v>
      </c>
      <c r="E143" s="26" t="s">
        <v>430</v>
      </c>
      <c r="F143" s="31" t="s">
        <v>59</v>
      </c>
      <c r="G143" s="26" t="s">
        <v>431</v>
      </c>
      <c r="H143" s="28" t="s">
        <v>51</v>
      </c>
      <c r="I143" s="25" t="s">
        <v>432</v>
      </c>
      <c r="J143" s="25" t="s">
        <v>393</v>
      </c>
      <c r="K143" s="29" t="s">
        <v>54</v>
      </c>
      <c r="L143" s="30" t="s">
        <v>55</v>
      </c>
    </row>
    <row r="144" spans="1:12" ht="31.2" thickBot="1" x14ac:dyDescent="0.35">
      <c r="A144" s="24" t="s">
        <v>433</v>
      </c>
      <c r="B144" s="25" t="s">
        <v>434</v>
      </c>
      <c r="C144" s="25" t="s">
        <v>434</v>
      </c>
      <c r="D144" s="129">
        <v>2005</v>
      </c>
      <c r="E144" s="25" t="s">
        <v>435</v>
      </c>
      <c r="F144" s="25" t="s">
        <v>436</v>
      </c>
      <c r="G144" s="27">
        <v>44708</v>
      </c>
      <c r="H144" s="29" t="s">
        <v>86</v>
      </c>
      <c r="I144" s="26" t="s">
        <v>437</v>
      </c>
      <c r="J144" s="25" t="s">
        <v>88</v>
      </c>
      <c r="K144" s="29" t="s">
        <v>54</v>
      </c>
      <c r="L144" s="30" t="s">
        <v>55</v>
      </c>
    </row>
    <row r="145" spans="1:12" ht="82.2" thickBot="1" x14ac:dyDescent="0.35">
      <c r="A145" s="24" t="s">
        <v>438</v>
      </c>
      <c r="B145" s="25" t="s">
        <v>439</v>
      </c>
      <c r="C145" s="25" t="s">
        <v>440</v>
      </c>
      <c r="D145" s="129">
        <v>2008</v>
      </c>
      <c r="E145" s="26" t="s">
        <v>441</v>
      </c>
      <c r="F145" s="25" t="s">
        <v>442</v>
      </c>
      <c r="G145" s="27">
        <v>44698</v>
      </c>
      <c r="H145" s="37" t="s">
        <v>143</v>
      </c>
      <c r="I145" s="25" t="s">
        <v>128</v>
      </c>
      <c r="J145" s="25" t="s">
        <v>443</v>
      </c>
      <c r="K145" s="29" t="s">
        <v>54</v>
      </c>
      <c r="L145" s="30" t="s">
        <v>55</v>
      </c>
    </row>
    <row r="146" spans="1:12" ht="92.4" thickBot="1" x14ac:dyDescent="0.35">
      <c r="A146" s="23" t="s">
        <v>444</v>
      </c>
      <c r="B146" s="26" t="s">
        <v>445</v>
      </c>
      <c r="C146" s="25" t="s">
        <v>445</v>
      </c>
      <c r="D146" s="129">
        <v>2004</v>
      </c>
      <c r="E146" s="25" t="s">
        <v>446</v>
      </c>
      <c r="F146" s="25" t="s">
        <v>447</v>
      </c>
      <c r="G146" s="25" t="s">
        <v>448</v>
      </c>
      <c r="H146" s="28" t="s">
        <v>51</v>
      </c>
      <c r="I146" s="25" t="s">
        <v>128</v>
      </c>
      <c r="J146" s="26" t="s">
        <v>449</v>
      </c>
      <c r="K146" s="29" t="s">
        <v>54</v>
      </c>
      <c r="L146" s="30" t="s">
        <v>55</v>
      </c>
    </row>
    <row r="147" spans="1:12" ht="115.8" thickBot="1" x14ac:dyDescent="0.35">
      <c r="A147" s="24" t="s">
        <v>450</v>
      </c>
      <c r="B147" s="25" t="s">
        <v>451</v>
      </c>
      <c r="C147" s="25" t="s">
        <v>451</v>
      </c>
      <c r="D147" s="129">
        <v>2004</v>
      </c>
      <c r="E147" s="26" t="s">
        <v>452</v>
      </c>
      <c r="F147" s="26" t="s">
        <v>453</v>
      </c>
      <c r="G147" s="27">
        <v>44742</v>
      </c>
      <c r="H147" s="28" t="s">
        <v>51</v>
      </c>
      <c r="I147" s="25" t="s">
        <v>128</v>
      </c>
      <c r="J147" s="25" t="s">
        <v>454</v>
      </c>
      <c r="K147" s="29" t="s">
        <v>455</v>
      </c>
      <c r="L147" s="30" t="s">
        <v>55</v>
      </c>
    </row>
    <row r="148" spans="1:12" ht="41.4" thickBot="1" x14ac:dyDescent="0.35">
      <c r="A148" s="24" t="s">
        <v>456</v>
      </c>
      <c r="B148" s="25" t="s">
        <v>457</v>
      </c>
      <c r="C148" s="25" t="s">
        <v>458</v>
      </c>
      <c r="D148" s="129">
        <v>2000</v>
      </c>
      <c r="E148" s="25" t="s">
        <v>459</v>
      </c>
      <c r="F148" s="31" t="s">
        <v>59</v>
      </c>
      <c r="G148" s="27">
        <v>41026</v>
      </c>
      <c r="H148" s="29" t="s">
        <v>86</v>
      </c>
      <c r="I148" s="25" t="s">
        <v>460</v>
      </c>
      <c r="J148" s="25" t="s">
        <v>78</v>
      </c>
      <c r="K148" s="29" t="s">
        <v>54</v>
      </c>
      <c r="L148" s="34" t="s">
        <v>89</v>
      </c>
    </row>
    <row r="149" spans="1:12" ht="15" thickBot="1" x14ac:dyDescent="0.35">
      <c r="A149" s="24" t="s">
        <v>461</v>
      </c>
      <c r="B149" s="25" t="s">
        <v>462</v>
      </c>
      <c r="C149" s="33" t="s">
        <v>81</v>
      </c>
      <c r="D149" s="129">
        <v>1999</v>
      </c>
      <c r="E149" s="26" t="s">
        <v>463</v>
      </c>
      <c r="F149" s="31" t="s">
        <v>59</v>
      </c>
      <c r="G149" s="27">
        <v>42975</v>
      </c>
      <c r="H149" s="28" t="s">
        <v>51</v>
      </c>
      <c r="I149" s="25" t="s">
        <v>341</v>
      </c>
      <c r="J149" s="25" t="s">
        <v>88</v>
      </c>
      <c r="K149" s="29" t="s">
        <v>54</v>
      </c>
      <c r="L149" s="34" t="s">
        <v>89</v>
      </c>
    </row>
    <row r="150" spans="1:12" ht="51.6" thickBot="1" x14ac:dyDescent="0.35">
      <c r="A150" s="24" t="s">
        <v>464</v>
      </c>
      <c r="B150" s="25" t="s">
        <v>465</v>
      </c>
      <c r="C150" s="25" t="s">
        <v>466</v>
      </c>
      <c r="D150" s="129">
        <v>2008</v>
      </c>
      <c r="E150" s="26" t="s">
        <v>76</v>
      </c>
      <c r="F150" s="26" t="s">
        <v>76</v>
      </c>
      <c r="G150" s="27">
        <v>44851</v>
      </c>
      <c r="H150" s="28" t="s">
        <v>51</v>
      </c>
      <c r="I150" s="25" t="s">
        <v>467</v>
      </c>
      <c r="J150" s="25" t="s">
        <v>78</v>
      </c>
      <c r="K150" s="29" t="s">
        <v>54</v>
      </c>
      <c r="L150" s="30" t="s">
        <v>55</v>
      </c>
    </row>
    <row r="151" spans="1:12" ht="31.2" thickBot="1" x14ac:dyDescent="0.35">
      <c r="A151" s="24" t="s">
        <v>468</v>
      </c>
      <c r="B151" s="25" t="s">
        <v>469</v>
      </c>
      <c r="C151" s="25" t="s">
        <v>470</v>
      </c>
      <c r="D151" s="129">
        <v>2007</v>
      </c>
      <c r="E151" s="25">
        <v>35</v>
      </c>
      <c r="F151" s="31" t="s">
        <v>59</v>
      </c>
      <c r="G151" s="27">
        <v>42509</v>
      </c>
      <c r="H151" s="28" t="s">
        <v>51</v>
      </c>
      <c r="I151" s="25" t="s">
        <v>128</v>
      </c>
      <c r="J151" s="32" t="s">
        <v>471</v>
      </c>
      <c r="K151" s="34" t="s">
        <v>472</v>
      </c>
      <c r="L151" s="34" t="s">
        <v>89</v>
      </c>
    </row>
    <row r="152" spans="1:12" ht="21" thickBot="1" x14ac:dyDescent="0.35">
      <c r="A152" s="24" t="s">
        <v>473</v>
      </c>
      <c r="B152" s="25" t="s">
        <v>474</v>
      </c>
      <c r="C152" s="25" t="s">
        <v>474</v>
      </c>
      <c r="D152" s="129">
        <v>2001</v>
      </c>
      <c r="E152" s="31" t="s">
        <v>59</v>
      </c>
      <c r="F152" s="31" t="s">
        <v>59</v>
      </c>
      <c r="G152" s="27">
        <v>39289</v>
      </c>
      <c r="H152" s="28" t="s">
        <v>51</v>
      </c>
      <c r="I152" s="26" t="s">
        <v>475</v>
      </c>
      <c r="J152" s="31" t="s">
        <v>59</v>
      </c>
      <c r="K152" s="34" t="s">
        <v>472</v>
      </c>
      <c r="L152" s="34" t="s">
        <v>89</v>
      </c>
    </row>
    <row r="153" spans="1:12" ht="31.2" thickBot="1" x14ac:dyDescent="0.35">
      <c r="A153" s="24" t="s">
        <v>476</v>
      </c>
      <c r="B153" s="25" t="s">
        <v>477</v>
      </c>
      <c r="C153" s="25" t="s">
        <v>477</v>
      </c>
      <c r="D153" s="129">
        <v>2005</v>
      </c>
      <c r="E153" s="26" t="s">
        <v>478</v>
      </c>
      <c r="F153" s="31" t="s">
        <v>59</v>
      </c>
      <c r="G153" s="27">
        <v>44270</v>
      </c>
      <c r="H153" s="28" t="s">
        <v>51</v>
      </c>
      <c r="I153" s="25" t="s">
        <v>93</v>
      </c>
      <c r="J153" s="25" t="s">
        <v>479</v>
      </c>
      <c r="K153" s="35" t="s">
        <v>124</v>
      </c>
      <c r="L153" s="31" t="s">
        <v>59</v>
      </c>
    </row>
    <row r="154" spans="1:12" ht="43.8" thickBot="1" x14ac:dyDescent="0.35">
      <c r="A154" s="24" t="s">
        <v>480</v>
      </c>
      <c r="B154" s="26" t="s">
        <v>481</v>
      </c>
      <c r="C154" s="33" t="s">
        <v>81</v>
      </c>
      <c r="D154" s="129">
        <v>2004</v>
      </c>
      <c r="E154" s="32" t="s">
        <v>482</v>
      </c>
      <c r="F154" s="31" t="s">
        <v>59</v>
      </c>
      <c r="G154" s="27">
        <v>44395</v>
      </c>
      <c r="H154" s="28" t="s">
        <v>51</v>
      </c>
      <c r="I154" s="25" t="s">
        <v>341</v>
      </c>
      <c r="J154" s="25" t="s">
        <v>78</v>
      </c>
      <c r="K154" s="29" t="s">
        <v>54</v>
      </c>
      <c r="L154" s="30" t="s">
        <v>55</v>
      </c>
    </row>
    <row r="155" spans="1:12" ht="51.6" thickBot="1" x14ac:dyDescent="0.35">
      <c r="A155" s="24" t="s">
        <v>483</v>
      </c>
      <c r="B155" s="25" t="s">
        <v>484</v>
      </c>
      <c r="C155" s="25" t="s">
        <v>484</v>
      </c>
      <c r="D155" s="129">
        <v>2009</v>
      </c>
      <c r="E155" s="26" t="s">
        <v>485</v>
      </c>
      <c r="F155" s="31" t="s">
        <v>59</v>
      </c>
      <c r="G155" s="27">
        <v>44630</v>
      </c>
      <c r="H155" s="28" t="s">
        <v>51</v>
      </c>
      <c r="I155" s="25" t="s">
        <v>186</v>
      </c>
      <c r="J155" s="25" t="s">
        <v>292</v>
      </c>
      <c r="K155" s="35" t="s">
        <v>486</v>
      </c>
      <c r="L155" s="30" t="s">
        <v>55</v>
      </c>
    </row>
    <row r="156" spans="1:12" ht="31.2" thickBot="1" x14ac:dyDescent="0.35">
      <c r="A156" s="22" t="s">
        <v>36</v>
      </c>
      <c r="B156" s="22" t="s">
        <v>37</v>
      </c>
      <c r="C156" s="22" t="s">
        <v>38</v>
      </c>
      <c r="D156" s="128" t="s">
        <v>39</v>
      </c>
      <c r="E156" s="22" t="s">
        <v>40</v>
      </c>
      <c r="F156" s="22" t="s">
        <v>41</v>
      </c>
      <c r="G156" s="22" t="s">
        <v>42</v>
      </c>
      <c r="H156" s="22" t="s">
        <v>43</v>
      </c>
      <c r="I156" s="22" t="s">
        <v>44</v>
      </c>
      <c r="J156" s="22" t="s">
        <v>45</v>
      </c>
      <c r="K156" s="22" t="s">
        <v>46</v>
      </c>
      <c r="L156" s="22" t="s">
        <v>47</v>
      </c>
    </row>
    <row r="157" spans="1:12" x14ac:dyDescent="0.3">
      <c r="A157" s="4"/>
    </row>
    <row r="158" spans="1:12" ht="397.8" x14ac:dyDescent="0.3">
      <c r="A158" s="64" t="s">
        <v>487</v>
      </c>
    </row>
    <row r="159" spans="1:12" ht="144" x14ac:dyDescent="0.3">
      <c r="A159" s="5" t="s">
        <v>488</v>
      </c>
    </row>
    <row r="160" spans="1:12" ht="259.2" x14ac:dyDescent="0.3">
      <c r="A160" s="5" t="s">
        <v>489</v>
      </c>
    </row>
    <row r="161" spans="1:6" ht="91.8" x14ac:dyDescent="0.3">
      <c r="A161" s="65" t="s">
        <v>490</v>
      </c>
    </row>
    <row r="162" spans="1:6" x14ac:dyDescent="0.3">
      <c r="A162" s="1"/>
    </row>
    <row r="163" spans="1:6" ht="29.4" thickBot="1" x14ac:dyDescent="0.35">
      <c r="A163" s="21" t="s">
        <v>491</v>
      </c>
    </row>
    <row r="164" spans="1:6" ht="409.2" x14ac:dyDescent="0.3">
      <c r="A164" s="2" t="s">
        <v>492</v>
      </c>
    </row>
    <row r="165" spans="1:6" ht="409.6" x14ac:dyDescent="0.3">
      <c r="A165" s="2" t="s">
        <v>493</v>
      </c>
    </row>
    <row r="166" spans="1:6" ht="409.6" x14ac:dyDescent="0.3">
      <c r="A166" s="2" t="s">
        <v>494</v>
      </c>
    </row>
    <row r="167" spans="1:6" ht="15" thickBot="1" x14ac:dyDescent="0.35">
      <c r="A167" s="1"/>
    </row>
    <row r="168" spans="1:6" ht="61.8" thickBot="1" x14ac:dyDescent="0.35">
      <c r="A168" s="22" t="s">
        <v>36</v>
      </c>
      <c r="B168" s="66" t="s">
        <v>495</v>
      </c>
      <c r="C168" s="66" t="s">
        <v>496</v>
      </c>
      <c r="D168" s="66" t="s">
        <v>497</v>
      </c>
      <c r="E168" s="22" t="s">
        <v>498</v>
      </c>
      <c r="F168" s="66" t="s">
        <v>499</v>
      </c>
    </row>
    <row r="169" spans="1:6" ht="29.4" thickBot="1" x14ac:dyDescent="0.35">
      <c r="A169" s="24" t="s">
        <v>56</v>
      </c>
      <c r="B169" s="28" t="s">
        <v>500</v>
      </c>
      <c r="C169" s="25" t="s">
        <v>501</v>
      </c>
      <c r="D169" s="26" t="s">
        <v>502</v>
      </c>
      <c r="E169" s="68" t="s">
        <v>503</v>
      </c>
      <c r="F169" s="69" t="s">
        <v>504</v>
      </c>
    </row>
    <row r="170" spans="1:6" ht="43.8" thickBot="1" x14ac:dyDescent="0.35">
      <c r="A170" s="24" t="s">
        <v>62</v>
      </c>
      <c r="B170" s="28" t="s">
        <v>500</v>
      </c>
      <c r="C170" s="25" t="s">
        <v>505</v>
      </c>
      <c r="D170" s="26" t="s">
        <v>506</v>
      </c>
      <c r="E170" s="26" t="s">
        <v>507</v>
      </c>
      <c r="F170" s="34" t="s">
        <v>508</v>
      </c>
    </row>
    <row r="171" spans="1:6" ht="112.8" thickBot="1" x14ac:dyDescent="0.35">
      <c r="A171" s="24" t="s">
        <v>79</v>
      </c>
      <c r="B171" s="38" t="s">
        <v>509</v>
      </c>
      <c r="C171" s="26" t="s">
        <v>510</v>
      </c>
      <c r="D171" s="25" t="s">
        <v>506</v>
      </c>
      <c r="E171" s="25" t="s">
        <v>511</v>
      </c>
      <c r="F171" s="68" t="s">
        <v>512</v>
      </c>
    </row>
    <row r="172" spans="1:6" ht="15" thickBot="1" x14ac:dyDescent="0.35">
      <c r="A172" s="24" t="s">
        <v>83</v>
      </c>
      <c r="B172" s="70" t="s">
        <v>513</v>
      </c>
      <c r="C172" s="25" t="s">
        <v>505</v>
      </c>
      <c r="D172" s="25" t="s">
        <v>514</v>
      </c>
      <c r="E172" s="25" t="s">
        <v>515</v>
      </c>
      <c r="F172" s="34" t="s">
        <v>508</v>
      </c>
    </row>
    <row r="173" spans="1:6" ht="43.8" thickBot="1" x14ac:dyDescent="0.35">
      <c r="A173" s="24" t="s">
        <v>90</v>
      </c>
      <c r="B173" s="28" t="s">
        <v>500</v>
      </c>
      <c r="C173" s="25" t="s">
        <v>501</v>
      </c>
      <c r="D173" s="25" t="s">
        <v>506</v>
      </c>
      <c r="E173" s="26" t="s">
        <v>516</v>
      </c>
      <c r="F173" s="34" t="s">
        <v>508</v>
      </c>
    </row>
    <row r="174" spans="1:6" ht="29.4" thickBot="1" x14ac:dyDescent="0.35">
      <c r="A174" s="24" t="s">
        <v>95</v>
      </c>
      <c r="B174" s="38" t="s">
        <v>509</v>
      </c>
      <c r="C174" s="31" t="s">
        <v>59</v>
      </c>
      <c r="D174" s="25" t="s">
        <v>506</v>
      </c>
      <c r="E174" s="32" t="s">
        <v>517</v>
      </c>
      <c r="F174" s="34" t="s">
        <v>508</v>
      </c>
    </row>
    <row r="175" spans="1:6" ht="29.4" thickBot="1" x14ac:dyDescent="0.35">
      <c r="A175" s="24" t="s">
        <v>99</v>
      </c>
      <c r="B175" s="38" t="s">
        <v>509</v>
      </c>
      <c r="C175" s="25" t="s">
        <v>518</v>
      </c>
      <c r="D175" s="25" t="s">
        <v>506</v>
      </c>
      <c r="E175" s="25" t="s">
        <v>515</v>
      </c>
      <c r="F175" s="34" t="s">
        <v>508</v>
      </c>
    </row>
    <row r="176" spans="1:6" ht="21" thickBot="1" x14ac:dyDescent="0.35">
      <c r="A176" s="24" t="s">
        <v>103</v>
      </c>
      <c r="B176" s="28" t="s">
        <v>500</v>
      </c>
      <c r="C176" s="25" t="s">
        <v>501</v>
      </c>
      <c r="D176" s="25" t="s">
        <v>506</v>
      </c>
      <c r="E176" s="25" t="s">
        <v>519</v>
      </c>
      <c r="F176" s="34" t="s">
        <v>508</v>
      </c>
    </row>
    <row r="177" spans="1:6" ht="29.4" thickBot="1" x14ac:dyDescent="0.35">
      <c r="A177" s="24" t="s">
        <v>113</v>
      </c>
      <c r="B177" s="25"/>
      <c r="C177" s="25"/>
      <c r="D177" s="25"/>
      <c r="E177" s="25"/>
      <c r="F177" s="25"/>
    </row>
    <row r="178" spans="1:6" ht="21" thickBot="1" x14ac:dyDescent="0.35">
      <c r="A178" s="24" t="s">
        <v>118</v>
      </c>
      <c r="B178" s="28" t="s">
        <v>500</v>
      </c>
      <c r="C178" s="25" t="s">
        <v>505</v>
      </c>
      <c r="D178" s="25" t="s">
        <v>506</v>
      </c>
      <c r="E178" s="68" t="s">
        <v>520</v>
      </c>
      <c r="F178" s="34" t="s">
        <v>508</v>
      </c>
    </row>
    <row r="179" spans="1:6" ht="15" thickBot="1" x14ac:dyDescent="0.35">
      <c r="A179" s="24" t="s">
        <v>521</v>
      </c>
      <c r="B179" s="28" t="s">
        <v>500</v>
      </c>
      <c r="C179" s="25" t="s">
        <v>501</v>
      </c>
      <c r="D179" s="25" t="s">
        <v>506</v>
      </c>
      <c r="E179" s="25" t="s">
        <v>54</v>
      </c>
      <c r="F179" s="34" t="s">
        <v>508</v>
      </c>
    </row>
    <row r="180" spans="1:6" ht="29.4" thickBot="1" x14ac:dyDescent="0.35">
      <c r="A180" s="24" t="s">
        <v>125</v>
      </c>
      <c r="B180" s="28" t="s">
        <v>500</v>
      </c>
      <c r="C180" s="25" t="s">
        <v>501</v>
      </c>
      <c r="D180" s="25" t="s">
        <v>514</v>
      </c>
      <c r="E180" s="26" t="s">
        <v>522</v>
      </c>
      <c r="F180" s="34" t="s">
        <v>508</v>
      </c>
    </row>
    <row r="181" spans="1:6" ht="29.4" thickBot="1" x14ac:dyDescent="0.35">
      <c r="A181" s="24" t="s">
        <v>129</v>
      </c>
      <c r="B181" s="28" t="s">
        <v>500</v>
      </c>
      <c r="C181" s="25" t="s">
        <v>505</v>
      </c>
      <c r="D181" s="25" t="s">
        <v>514</v>
      </c>
      <c r="E181" s="26" t="s">
        <v>523</v>
      </c>
      <c r="F181" s="34" t="s">
        <v>508</v>
      </c>
    </row>
    <row r="182" spans="1:6" ht="102.6" thickBot="1" x14ac:dyDescent="0.35">
      <c r="A182" s="24" t="s">
        <v>128</v>
      </c>
      <c r="B182" s="35" t="s">
        <v>524</v>
      </c>
      <c r="C182" s="25" t="s">
        <v>501</v>
      </c>
      <c r="D182" s="25" t="s">
        <v>506</v>
      </c>
      <c r="E182" s="25" t="s">
        <v>525</v>
      </c>
      <c r="F182" s="68" t="s">
        <v>526</v>
      </c>
    </row>
    <row r="183" spans="1:6" ht="15" thickBot="1" x14ac:dyDescent="0.35">
      <c r="A183" s="24" t="s">
        <v>145</v>
      </c>
      <c r="B183" s="28" t="s">
        <v>500</v>
      </c>
      <c r="C183" s="26" t="s">
        <v>501</v>
      </c>
      <c r="D183" s="26" t="s">
        <v>514</v>
      </c>
      <c r="E183" s="26" t="s">
        <v>527</v>
      </c>
      <c r="F183" s="34" t="s">
        <v>508</v>
      </c>
    </row>
    <row r="184" spans="1:6" ht="43.8" thickBot="1" x14ac:dyDescent="0.35">
      <c r="A184" s="24" t="s">
        <v>152</v>
      </c>
      <c r="B184" s="70" t="s">
        <v>513</v>
      </c>
      <c r="C184" s="25" t="s">
        <v>501</v>
      </c>
      <c r="D184" s="26" t="s">
        <v>528</v>
      </c>
      <c r="E184" s="25" t="s">
        <v>527</v>
      </c>
      <c r="F184" s="34" t="s">
        <v>508</v>
      </c>
    </row>
    <row r="185" spans="1:6" ht="15" thickBot="1" x14ac:dyDescent="0.35">
      <c r="A185" s="24" t="s">
        <v>156</v>
      </c>
      <c r="B185" s="70" t="s">
        <v>513</v>
      </c>
      <c r="C185" s="31" t="s">
        <v>59</v>
      </c>
      <c r="D185" s="25" t="s">
        <v>506</v>
      </c>
      <c r="E185" s="25" t="s">
        <v>515</v>
      </c>
      <c r="F185" s="34" t="s">
        <v>508</v>
      </c>
    </row>
    <row r="186" spans="1:6" ht="187.8" thickBot="1" x14ac:dyDescent="0.35">
      <c r="A186" s="24" t="s">
        <v>87</v>
      </c>
      <c r="B186" s="28" t="s">
        <v>500</v>
      </c>
      <c r="C186" s="26" t="s">
        <v>529</v>
      </c>
      <c r="D186" s="25" t="s">
        <v>506</v>
      </c>
      <c r="E186" s="26" t="s">
        <v>530</v>
      </c>
      <c r="F186" s="69" t="s">
        <v>531</v>
      </c>
    </row>
    <row r="187" spans="1:6" ht="15" thickBot="1" x14ac:dyDescent="0.35">
      <c r="A187" s="24" t="s">
        <v>532</v>
      </c>
      <c r="B187" s="28" t="s">
        <v>500</v>
      </c>
      <c r="C187" s="25" t="s">
        <v>503</v>
      </c>
      <c r="D187" s="25" t="s">
        <v>502</v>
      </c>
      <c r="E187" s="25" t="s">
        <v>54</v>
      </c>
      <c r="F187" s="34" t="s">
        <v>508</v>
      </c>
    </row>
    <row r="188" spans="1:6" ht="82.2" thickBot="1" x14ac:dyDescent="0.35">
      <c r="A188" s="24" t="s">
        <v>533</v>
      </c>
      <c r="B188" s="28" t="s">
        <v>500</v>
      </c>
      <c r="C188" s="25" t="s">
        <v>503</v>
      </c>
      <c r="D188" s="25" t="s">
        <v>502</v>
      </c>
      <c r="E188" s="32" t="s">
        <v>534</v>
      </c>
      <c r="F188" s="34" t="s">
        <v>508</v>
      </c>
    </row>
    <row r="189" spans="1:6" ht="101.4" thickBot="1" x14ac:dyDescent="0.35">
      <c r="A189" s="24" t="s">
        <v>195</v>
      </c>
      <c r="B189" s="70" t="s">
        <v>535</v>
      </c>
      <c r="C189" s="25" t="s">
        <v>505</v>
      </c>
      <c r="D189" s="25" t="s">
        <v>514</v>
      </c>
      <c r="E189" s="25" t="s">
        <v>515</v>
      </c>
      <c r="F189" s="34" t="s">
        <v>508</v>
      </c>
    </row>
    <row r="190" spans="1:6" ht="72" thickBot="1" x14ac:dyDescent="0.35">
      <c r="A190" s="24" t="s">
        <v>191</v>
      </c>
      <c r="B190" s="36" t="s">
        <v>536</v>
      </c>
      <c r="C190" s="25" t="s">
        <v>501</v>
      </c>
      <c r="D190" s="26" t="s">
        <v>537</v>
      </c>
      <c r="E190" s="25" t="s">
        <v>538</v>
      </c>
      <c r="F190" s="68" t="s">
        <v>539</v>
      </c>
    </row>
    <row r="191" spans="1:6" ht="43.8" thickBot="1" x14ac:dyDescent="0.35">
      <c r="A191" s="24" t="s">
        <v>205</v>
      </c>
      <c r="B191" s="70" t="s">
        <v>513</v>
      </c>
      <c r="C191" s="25" t="s">
        <v>503</v>
      </c>
      <c r="D191" s="26" t="s">
        <v>540</v>
      </c>
      <c r="E191" s="68" t="s">
        <v>503</v>
      </c>
      <c r="F191" s="34" t="s">
        <v>508</v>
      </c>
    </row>
    <row r="192" spans="1:6" ht="15" thickBot="1" x14ac:dyDescent="0.35">
      <c r="A192" s="24" t="s">
        <v>211</v>
      </c>
      <c r="B192" s="28" t="s">
        <v>500</v>
      </c>
      <c r="C192" s="25" t="s">
        <v>505</v>
      </c>
      <c r="D192" s="25" t="s">
        <v>506</v>
      </c>
      <c r="E192" s="25" t="s">
        <v>515</v>
      </c>
      <c r="F192" s="34" t="s">
        <v>508</v>
      </c>
    </row>
    <row r="193" spans="1:6" ht="15" thickBot="1" x14ac:dyDescent="0.35">
      <c r="A193" s="24" t="s">
        <v>216</v>
      </c>
      <c r="B193" s="28" t="s">
        <v>500</v>
      </c>
      <c r="C193" s="25" t="s">
        <v>518</v>
      </c>
      <c r="D193" s="25" t="s">
        <v>541</v>
      </c>
      <c r="E193" s="25" t="s">
        <v>542</v>
      </c>
      <c r="F193" s="34" t="s">
        <v>508</v>
      </c>
    </row>
    <row r="194" spans="1:6" ht="15" thickBot="1" x14ac:dyDescent="0.35">
      <c r="A194" s="23" t="s">
        <v>543</v>
      </c>
      <c r="B194" s="28" t="s">
        <v>500</v>
      </c>
      <c r="C194" s="25" t="s">
        <v>501</v>
      </c>
      <c r="D194" s="25" t="s">
        <v>544</v>
      </c>
      <c r="E194" s="68" t="s">
        <v>503</v>
      </c>
      <c r="F194" s="34" t="s">
        <v>508</v>
      </c>
    </row>
    <row r="195" spans="1:6" ht="29.4" thickBot="1" x14ac:dyDescent="0.35">
      <c r="A195" s="23" t="s">
        <v>545</v>
      </c>
      <c r="B195" s="38" t="s">
        <v>509</v>
      </c>
      <c r="C195" s="25" t="s">
        <v>501</v>
      </c>
      <c r="D195" s="26" t="s">
        <v>506</v>
      </c>
      <c r="E195" s="32" t="s">
        <v>546</v>
      </c>
      <c r="F195" s="34" t="s">
        <v>508</v>
      </c>
    </row>
    <row r="196" spans="1:6" ht="31.2" thickBot="1" x14ac:dyDescent="0.35">
      <c r="A196" s="24" t="s">
        <v>243</v>
      </c>
      <c r="B196" s="28" t="s">
        <v>500</v>
      </c>
      <c r="C196" s="25" t="s">
        <v>501</v>
      </c>
      <c r="D196" s="25" t="s">
        <v>506</v>
      </c>
      <c r="E196" s="25" t="s">
        <v>547</v>
      </c>
      <c r="F196" s="34" t="s">
        <v>508</v>
      </c>
    </row>
    <row r="197" spans="1:6" ht="29.4" thickBot="1" x14ac:dyDescent="0.35">
      <c r="A197" s="24" t="s">
        <v>248</v>
      </c>
      <c r="B197" s="28" t="s">
        <v>500</v>
      </c>
      <c r="C197" s="25" t="s">
        <v>501</v>
      </c>
      <c r="D197" s="25" t="s">
        <v>506</v>
      </c>
      <c r="E197" s="25" t="s">
        <v>519</v>
      </c>
      <c r="F197" s="34" t="s">
        <v>508</v>
      </c>
    </row>
    <row r="198" spans="1:6" ht="29.4" thickBot="1" x14ac:dyDescent="0.35">
      <c r="A198" s="24" t="s">
        <v>251</v>
      </c>
      <c r="B198" s="28" t="s">
        <v>500</v>
      </c>
      <c r="C198" s="26" t="s">
        <v>548</v>
      </c>
      <c r="D198" s="25" t="s">
        <v>506</v>
      </c>
      <c r="E198" s="32" t="s">
        <v>549</v>
      </c>
      <c r="F198" s="34" t="s">
        <v>508</v>
      </c>
    </row>
    <row r="199" spans="1:6" ht="21" thickBot="1" x14ac:dyDescent="0.35">
      <c r="A199" s="24" t="s">
        <v>254</v>
      </c>
      <c r="B199" s="28" t="s">
        <v>500</v>
      </c>
      <c r="C199" s="25" t="s">
        <v>550</v>
      </c>
      <c r="D199" s="25" t="s">
        <v>514</v>
      </c>
      <c r="E199" s="25" t="s">
        <v>519</v>
      </c>
      <c r="F199" s="34" t="s">
        <v>508</v>
      </c>
    </row>
    <row r="200" spans="1:6" ht="29.4" thickBot="1" x14ac:dyDescent="0.35">
      <c r="A200" s="24" t="s">
        <v>259</v>
      </c>
      <c r="B200" s="28" t="s">
        <v>500</v>
      </c>
      <c r="C200" s="25" t="s">
        <v>501</v>
      </c>
      <c r="D200" s="25" t="s">
        <v>506</v>
      </c>
      <c r="E200" s="25" t="s">
        <v>515</v>
      </c>
      <c r="F200" s="34" t="s">
        <v>508</v>
      </c>
    </row>
    <row r="201" spans="1:6" ht="21" thickBot="1" x14ac:dyDescent="0.35">
      <c r="A201" s="23" t="s">
        <v>551</v>
      </c>
      <c r="B201" s="70" t="s">
        <v>513</v>
      </c>
      <c r="C201" s="25" t="s">
        <v>501</v>
      </c>
      <c r="D201" s="25" t="s">
        <v>552</v>
      </c>
      <c r="E201" s="25" t="s">
        <v>542</v>
      </c>
      <c r="F201" s="34" t="s">
        <v>508</v>
      </c>
    </row>
    <row r="202" spans="1:6" ht="231" thickBot="1" x14ac:dyDescent="0.35">
      <c r="A202" s="24" t="s">
        <v>270</v>
      </c>
      <c r="B202" s="38" t="s">
        <v>553</v>
      </c>
      <c r="C202" s="25" t="s">
        <v>503</v>
      </c>
      <c r="D202" s="25" t="s">
        <v>506</v>
      </c>
      <c r="E202" s="26" t="s">
        <v>554</v>
      </c>
      <c r="F202" s="41" t="s">
        <v>555</v>
      </c>
    </row>
    <row r="203" spans="1:6" ht="29.4" thickBot="1" x14ac:dyDescent="0.35">
      <c r="A203" s="24" t="s">
        <v>281</v>
      </c>
      <c r="B203" s="28" t="s">
        <v>500</v>
      </c>
      <c r="C203" s="25" t="s">
        <v>556</v>
      </c>
      <c r="D203" s="25" t="s">
        <v>557</v>
      </c>
      <c r="E203" s="26" t="s">
        <v>558</v>
      </c>
      <c r="F203" s="34" t="s">
        <v>508</v>
      </c>
    </row>
    <row r="204" spans="1:6" ht="43.8" thickBot="1" x14ac:dyDescent="0.35">
      <c r="A204" s="24" t="s">
        <v>286</v>
      </c>
      <c r="B204" s="28" t="s">
        <v>500</v>
      </c>
      <c r="C204" s="25" t="s">
        <v>559</v>
      </c>
      <c r="D204" s="25" t="s">
        <v>506</v>
      </c>
      <c r="E204" s="25" t="s">
        <v>560</v>
      </c>
      <c r="F204" s="69" t="s">
        <v>561</v>
      </c>
    </row>
    <row r="205" spans="1:6" ht="43.8" thickBot="1" x14ac:dyDescent="0.35">
      <c r="A205" s="24" t="s">
        <v>293</v>
      </c>
      <c r="B205" s="28" t="s">
        <v>500</v>
      </c>
      <c r="C205" s="32" t="s">
        <v>562</v>
      </c>
      <c r="D205" s="26" t="s">
        <v>563</v>
      </c>
      <c r="E205" s="68" t="s">
        <v>503</v>
      </c>
      <c r="F205" s="69" t="s">
        <v>564</v>
      </c>
    </row>
    <row r="206" spans="1:6" ht="43.8" thickBot="1" x14ac:dyDescent="0.35">
      <c r="A206" s="24" t="s">
        <v>301</v>
      </c>
      <c r="B206" s="70" t="s">
        <v>513</v>
      </c>
      <c r="C206" s="25" t="s">
        <v>503</v>
      </c>
      <c r="D206" s="25" t="s">
        <v>565</v>
      </c>
      <c r="E206" s="68" t="s">
        <v>503</v>
      </c>
      <c r="F206" s="34" t="s">
        <v>508</v>
      </c>
    </row>
    <row r="207" spans="1:6" ht="21" thickBot="1" x14ac:dyDescent="0.35">
      <c r="A207" s="24" t="s">
        <v>306</v>
      </c>
      <c r="B207" s="28" t="s">
        <v>500</v>
      </c>
      <c r="C207" s="25" t="s">
        <v>501</v>
      </c>
      <c r="D207" s="25" t="s">
        <v>506</v>
      </c>
      <c r="E207" s="25" t="s">
        <v>519</v>
      </c>
      <c r="F207" s="34" t="s">
        <v>508</v>
      </c>
    </row>
    <row r="208" spans="1:6" ht="15" thickBot="1" x14ac:dyDescent="0.35">
      <c r="A208" s="24" t="s">
        <v>315</v>
      </c>
      <c r="B208" s="28" t="s">
        <v>500</v>
      </c>
      <c r="C208" s="25" t="s">
        <v>501</v>
      </c>
      <c r="D208" s="25" t="s">
        <v>506</v>
      </c>
      <c r="E208" s="25" t="s">
        <v>515</v>
      </c>
      <c r="F208" s="34" t="s">
        <v>508</v>
      </c>
    </row>
    <row r="209" spans="1:6" ht="61.8" thickBot="1" x14ac:dyDescent="0.35">
      <c r="A209" s="24" t="s">
        <v>325</v>
      </c>
      <c r="B209" s="28" t="s">
        <v>500</v>
      </c>
      <c r="C209" s="25" t="s">
        <v>503</v>
      </c>
      <c r="D209" s="25" t="s">
        <v>514</v>
      </c>
      <c r="E209" s="25" t="s">
        <v>566</v>
      </c>
      <c r="F209" s="34" t="s">
        <v>508</v>
      </c>
    </row>
    <row r="210" spans="1:6" ht="15" thickBot="1" x14ac:dyDescent="0.35">
      <c r="A210" s="24" t="s">
        <v>335</v>
      </c>
      <c r="B210" s="28" t="s">
        <v>500</v>
      </c>
      <c r="C210" s="25" t="s">
        <v>556</v>
      </c>
      <c r="D210" s="25" t="s">
        <v>502</v>
      </c>
      <c r="E210" s="25" t="s">
        <v>567</v>
      </c>
      <c r="F210" s="34" t="s">
        <v>508</v>
      </c>
    </row>
    <row r="211" spans="1:6" ht="41.4" thickBot="1" x14ac:dyDescent="0.35">
      <c r="A211" s="24" t="s">
        <v>338</v>
      </c>
      <c r="B211" s="28" t="s">
        <v>500</v>
      </c>
      <c r="C211" s="25" t="s">
        <v>568</v>
      </c>
      <c r="D211" s="25" t="s">
        <v>514</v>
      </c>
      <c r="E211" s="25" t="s">
        <v>569</v>
      </c>
      <c r="F211" s="34" t="s">
        <v>508</v>
      </c>
    </row>
    <row r="212" spans="1:6" ht="21" thickBot="1" x14ac:dyDescent="0.35">
      <c r="A212" s="24" t="s">
        <v>342</v>
      </c>
      <c r="B212" s="28" t="s">
        <v>500</v>
      </c>
      <c r="C212" s="25" t="s">
        <v>570</v>
      </c>
      <c r="D212" s="25" t="s">
        <v>544</v>
      </c>
      <c r="E212" s="25" t="s">
        <v>523</v>
      </c>
      <c r="F212" s="34" t="s">
        <v>508</v>
      </c>
    </row>
    <row r="213" spans="1:6" ht="43.8" thickBot="1" x14ac:dyDescent="0.35">
      <c r="A213" s="24" t="s">
        <v>571</v>
      </c>
      <c r="B213" s="28" t="s">
        <v>500</v>
      </c>
      <c r="C213" s="25" t="s">
        <v>518</v>
      </c>
      <c r="D213" s="25" t="s">
        <v>506</v>
      </c>
      <c r="E213" s="25" t="s">
        <v>515</v>
      </c>
      <c r="F213" s="34" t="s">
        <v>508</v>
      </c>
    </row>
    <row r="214" spans="1:6" ht="29.4" thickBot="1" x14ac:dyDescent="0.35">
      <c r="A214" s="24" t="s">
        <v>572</v>
      </c>
      <c r="B214" s="28" t="s">
        <v>500</v>
      </c>
      <c r="C214" s="25" t="s">
        <v>505</v>
      </c>
      <c r="D214" s="31" t="s">
        <v>59</v>
      </c>
      <c r="E214" s="25" t="s">
        <v>519</v>
      </c>
      <c r="F214" s="34" t="s">
        <v>508</v>
      </c>
    </row>
    <row r="215" spans="1:6" ht="31.2" thickBot="1" x14ac:dyDescent="0.35">
      <c r="A215" s="24" t="s">
        <v>373</v>
      </c>
      <c r="B215" s="28" t="s">
        <v>500</v>
      </c>
      <c r="C215" s="26" t="s">
        <v>573</v>
      </c>
      <c r="D215" s="25" t="s">
        <v>506</v>
      </c>
      <c r="E215" s="25" t="s">
        <v>547</v>
      </c>
      <c r="F215" s="34" t="s">
        <v>508</v>
      </c>
    </row>
    <row r="216" spans="1:6" ht="43.8" thickBot="1" x14ac:dyDescent="0.35">
      <c r="A216" s="24" t="s">
        <v>380</v>
      </c>
      <c r="B216" s="28" t="s">
        <v>500</v>
      </c>
      <c r="C216" s="25" t="s">
        <v>501</v>
      </c>
      <c r="D216" s="26" t="s">
        <v>574</v>
      </c>
      <c r="E216" s="25" t="s">
        <v>515</v>
      </c>
      <c r="F216" s="34" t="s">
        <v>508</v>
      </c>
    </row>
    <row r="217" spans="1:6" ht="31.2" thickBot="1" x14ac:dyDescent="0.35">
      <c r="A217" s="24" t="s">
        <v>341</v>
      </c>
      <c r="B217" s="38" t="s">
        <v>509</v>
      </c>
      <c r="C217" s="25" t="s">
        <v>575</v>
      </c>
      <c r="D217" s="25" t="s">
        <v>576</v>
      </c>
      <c r="E217" s="25" t="s">
        <v>577</v>
      </c>
      <c r="F217" s="34" t="s">
        <v>508</v>
      </c>
    </row>
    <row r="218" spans="1:6" ht="21" thickBot="1" x14ac:dyDescent="0.35">
      <c r="A218" s="24" t="s">
        <v>387</v>
      </c>
      <c r="B218" s="28" t="s">
        <v>500</v>
      </c>
      <c r="C218" s="25" t="s">
        <v>556</v>
      </c>
      <c r="D218" s="25" t="s">
        <v>514</v>
      </c>
      <c r="E218" s="25" t="s">
        <v>519</v>
      </c>
      <c r="F218" s="34" t="s">
        <v>508</v>
      </c>
    </row>
    <row r="219" spans="1:6" ht="29.4" thickBot="1" x14ac:dyDescent="0.35">
      <c r="A219" s="24" t="s">
        <v>391</v>
      </c>
      <c r="B219" s="28" t="s">
        <v>500</v>
      </c>
      <c r="C219" s="25" t="s">
        <v>505</v>
      </c>
      <c r="D219" s="25" t="s">
        <v>544</v>
      </c>
      <c r="E219" s="25" t="s">
        <v>522</v>
      </c>
      <c r="F219" s="34" t="s">
        <v>508</v>
      </c>
    </row>
    <row r="220" spans="1:6" ht="43.8" thickBot="1" x14ac:dyDescent="0.35">
      <c r="A220" s="24" t="s">
        <v>394</v>
      </c>
      <c r="B220" s="28" t="s">
        <v>500</v>
      </c>
      <c r="C220" s="25" t="s">
        <v>501</v>
      </c>
      <c r="D220" s="25" t="s">
        <v>506</v>
      </c>
      <c r="E220" s="26" t="s">
        <v>578</v>
      </c>
      <c r="F220" s="34" t="s">
        <v>508</v>
      </c>
    </row>
    <row r="221" spans="1:6" ht="29.4" thickBot="1" x14ac:dyDescent="0.35">
      <c r="A221" s="24" t="s">
        <v>403</v>
      </c>
      <c r="B221" s="28" t="s">
        <v>500</v>
      </c>
      <c r="C221" s="25" t="s">
        <v>579</v>
      </c>
      <c r="D221" s="25" t="s">
        <v>580</v>
      </c>
      <c r="E221" s="68" t="s">
        <v>503</v>
      </c>
      <c r="F221" s="34" t="s">
        <v>508</v>
      </c>
    </row>
    <row r="222" spans="1:6" ht="15" thickBot="1" x14ac:dyDescent="0.35">
      <c r="A222" s="24" t="s">
        <v>408</v>
      </c>
      <c r="B222" s="28" t="s">
        <v>500</v>
      </c>
      <c r="C222" s="31" t="s">
        <v>59</v>
      </c>
      <c r="D222" s="25" t="s">
        <v>506</v>
      </c>
      <c r="E222" s="38" t="s">
        <v>581</v>
      </c>
      <c r="F222" s="34" t="s">
        <v>508</v>
      </c>
    </row>
    <row r="223" spans="1:6" ht="43.8" thickBot="1" x14ac:dyDescent="0.35">
      <c r="A223" s="24" t="s">
        <v>582</v>
      </c>
      <c r="B223" s="38" t="s">
        <v>509</v>
      </c>
      <c r="C223" s="26" t="s">
        <v>583</v>
      </c>
      <c r="D223" s="25" t="s">
        <v>506</v>
      </c>
      <c r="E223" s="25" t="s">
        <v>515</v>
      </c>
      <c r="F223" s="34" t="s">
        <v>508</v>
      </c>
    </row>
    <row r="224" spans="1:6" ht="31.2" thickBot="1" x14ac:dyDescent="0.35">
      <c r="A224" s="24" t="s">
        <v>422</v>
      </c>
      <c r="B224" s="38" t="s">
        <v>584</v>
      </c>
      <c r="C224" s="31" t="s">
        <v>59</v>
      </c>
      <c r="D224" s="25" t="s">
        <v>506</v>
      </c>
      <c r="E224" s="25" t="s">
        <v>515</v>
      </c>
      <c r="F224" s="35" t="s">
        <v>585</v>
      </c>
    </row>
    <row r="225" spans="1:6" ht="15" thickBot="1" x14ac:dyDescent="0.35">
      <c r="A225" s="24" t="s">
        <v>586</v>
      </c>
      <c r="B225" s="70" t="s">
        <v>513</v>
      </c>
      <c r="C225" s="25" t="s">
        <v>587</v>
      </c>
      <c r="D225" s="26" t="s">
        <v>506</v>
      </c>
      <c r="E225" s="32" t="s">
        <v>588</v>
      </c>
      <c r="F225" s="34" t="s">
        <v>508</v>
      </c>
    </row>
    <row r="226" spans="1:6" ht="115.8" thickBot="1" x14ac:dyDescent="0.35">
      <c r="A226" s="24" t="s">
        <v>438</v>
      </c>
      <c r="B226" s="28" t="s">
        <v>500</v>
      </c>
      <c r="C226" s="25" t="s">
        <v>501</v>
      </c>
      <c r="D226" s="25" t="s">
        <v>506</v>
      </c>
      <c r="E226" s="26" t="s">
        <v>589</v>
      </c>
      <c r="F226" s="34" t="s">
        <v>508</v>
      </c>
    </row>
    <row r="227" spans="1:6" ht="29.4" thickBot="1" x14ac:dyDescent="0.35">
      <c r="A227" s="23" t="s">
        <v>590</v>
      </c>
      <c r="B227" s="38" t="s">
        <v>509</v>
      </c>
      <c r="C227" s="26" t="s">
        <v>591</v>
      </c>
      <c r="D227" s="25" t="s">
        <v>506</v>
      </c>
      <c r="E227" s="26" t="s">
        <v>515</v>
      </c>
      <c r="F227" s="34" t="s">
        <v>508</v>
      </c>
    </row>
    <row r="228" spans="1:6" ht="29.4" thickBot="1" x14ac:dyDescent="0.35">
      <c r="A228" s="24" t="s">
        <v>592</v>
      </c>
      <c r="B228" s="28" t="s">
        <v>500</v>
      </c>
      <c r="C228" s="25" t="s">
        <v>501</v>
      </c>
      <c r="D228" s="25" t="s">
        <v>506</v>
      </c>
      <c r="E228" s="25" t="s">
        <v>593</v>
      </c>
      <c r="F228" s="34" t="s">
        <v>508</v>
      </c>
    </row>
    <row r="229" spans="1:6" ht="29.4" thickBot="1" x14ac:dyDescent="0.35">
      <c r="A229" s="24" t="s">
        <v>594</v>
      </c>
      <c r="B229" s="28" t="s">
        <v>500</v>
      </c>
      <c r="C229" s="25" t="s">
        <v>501</v>
      </c>
      <c r="D229" s="25" t="s">
        <v>506</v>
      </c>
      <c r="E229" s="25" t="s">
        <v>595</v>
      </c>
      <c r="F229" s="34" t="s">
        <v>508</v>
      </c>
    </row>
    <row r="230" spans="1:6" ht="21" thickBot="1" x14ac:dyDescent="0.35">
      <c r="A230" s="24" t="s">
        <v>596</v>
      </c>
      <c r="B230" s="28" t="s">
        <v>500</v>
      </c>
      <c r="C230" s="26" t="s">
        <v>591</v>
      </c>
      <c r="D230" s="25" t="s">
        <v>506</v>
      </c>
      <c r="E230" s="25" t="s">
        <v>519</v>
      </c>
      <c r="F230" s="34" t="s">
        <v>508</v>
      </c>
    </row>
    <row r="231" spans="1:6" ht="15" thickBot="1" x14ac:dyDescent="0.35">
      <c r="A231" s="24" t="s">
        <v>597</v>
      </c>
      <c r="B231" s="28" t="s">
        <v>500</v>
      </c>
      <c r="C231" s="26" t="s">
        <v>591</v>
      </c>
      <c r="D231" s="25" t="s">
        <v>506</v>
      </c>
      <c r="E231" s="25" t="s">
        <v>527</v>
      </c>
      <c r="F231" s="34" t="s">
        <v>508</v>
      </c>
    </row>
    <row r="232" spans="1:6" ht="15" thickBot="1" x14ac:dyDescent="0.35">
      <c r="A232" s="24" t="s">
        <v>598</v>
      </c>
      <c r="B232" s="28" t="s">
        <v>500</v>
      </c>
      <c r="C232" s="25" t="s">
        <v>501</v>
      </c>
      <c r="D232" s="25" t="s">
        <v>506</v>
      </c>
      <c r="E232" s="25" t="s">
        <v>599</v>
      </c>
      <c r="F232" s="34" t="s">
        <v>508</v>
      </c>
    </row>
    <row r="233" spans="1:6" ht="102.6" thickBot="1" x14ac:dyDescent="0.35">
      <c r="A233" s="24" t="s">
        <v>456</v>
      </c>
      <c r="B233" s="29" t="s">
        <v>600</v>
      </c>
      <c r="C233" s="25" t="s">
        <v>505</v>
      </c>
      <c r="D233" s="25" t="s">
        <v>506</v>
      </c>
      <c r="E233" s="25" t="s">
        <v>515</v>
      </c>
      <c r="F233" s="34" t="s">
        <v>508</v>
      </c>
    </row>
    <row r="234" spans="1:6" ht="31.2" thickBot="1" x14ac:dyDescent="0.35">
      <c r="A234" s="24" t="s">
        <v>461</v>
      </c>
      <c r="B234" s="28" t="s">
        <v>500</v>
      </c>
      <c r="C234" s="25" t="s">
        <v>601</v>
      </c>
      <c r="D234" s="25" t="s">
        <v>514</v>
      </c>
      <c r="E234" s="25" t="s">
        <v>602</v>
      </c>
      <c r="F234" s="34" t="s">
        <v>508</v>
      </c>
    </row>
    <row r="235" spans="1:6" ht="15" thickBot="1" x14ac:dyDescent="0.35">
      <c r="A235" s="24" t="s">
        <v>464</v>
      </c>
      <c r="B235" s="28" t="s">
        <v>500</v>
      </c>
      <c r="C235" s="25" t="s">
        <v>503</v>
      </c>
      <c r="D235" s="25" t="s">
        <v>528</v>
      </c>
      <c r="E235" s="68" t="s">
        <v>503</v>
      </c>
      <c r="F235" s="34" t="s">
        <v>508</v>
      </c>
    </row>
    <row r="236" spans="1:6" ht="58.2" thickBot="1" x14ac:dyDescent="0.35">
      <c r="A236" s="24" t="s">
        <v>468</v>
      </c>
      <c r="B236" s="28" t="s">
        <v>500</v>
      </c>
      <c r="C236" s="25" t="s">
        <v>603</v>
      </c>
      <c r="D236" s="25" t="s">
        <v>514</v>
      </c>
      <c r="E236" s="26" t="s">
        <v>604</v>
      </c>
      <c r="F236" s="34" t="s">
        <v>508</v>
      </c>
    </row>
    <row r="237" spans="1:6" ht="29.4" thickBot="1" x14ac:dyDescent="0.35">
      <c r="A237" s="24" t="s">
        <v>605</v>
      </c>
      <c r="B237" s="28" t="s">
        <v>500</v>
      </c>
      <c r="C237" s="25" t="s">
        <v>505</v>
      </c>
      <c r="D237" s="26" t="s">
        <v>506</v>
      </c>
      <c r="E237" s="26" t="s">
        <v>558</v>
      </c>
      <c r="F237" s="34" t="s">
        <v>508</v>
      </c>
    </row>
    <row r="238" spans="1:6" ht="15" thickBot="1" x14ac:dyDescent="0.35">
      <c r="A238" s="24" t="s">
        <v>476</v>
      </c>
      <c r="B238" s="28" t="s">
        <v>500</v>
      </c>
      <c r="C238" s="25" t="s">
        <v>501</v>
      </c>
      <c r="D238" s="25" t="s">
        <v>506</v>
      </c>
      <c r="E238" s="25" t="s">
        <v>542</v>
      </c>
      <c r="F238" s="34" t="s">
        <v>508</v>
      </c>
    </row>
    <row r="239" spans="1:6" ht="15" thickBot="1" x14ac:dyDescent="0.35">
      <c r="A239" s="24" t="s">
        <v>480</v>
      </c>
      <c r="B239" s="28" t="s">
        <v>500</v>
      </c>
      <c r="C239" s="25" t="s">
        <v>501</v>
      </c>
      <c r="D239" s="25" t="s">
        <v>514</v>
      </c>
      <c r="E239" s="25" t="s">
        <v>527</v>
      </c>
      <c r="F239" s="34" t="s">
        <v>508</v>
      </c>
    </row>
    <row r="240" spans="1:6" ht="61.8" thickBot="1" x14ac:dyDescent="0.35">
      <c r="A240" s="22" t="s">
        <v>36</v>
      </c>
      <c r="B240" s="22" t="s">
        <v>606</v>
      </c>
      <c r="C240" s="22" t="s">
        <v>607</v>
      </c>
      <c r="D240" s="22" t="s">
        <v>608</v>
      </c>
      <c r="E240" s="22" t="s">
        <v>609</v>
      </c>
      <c r="F240" s="66" t="s">
        <v>499</v>
      </c>
    </row>
    <row r="241" spans="1:18" x14ac:dyDescent="0.3">
      <c r="A241" s="1"/>
    </row>
    <row r="242" spans="1:18" ht="72.599999999999994" thickBot="1" x14ac:dyDescent="0.35">
      <c r="A242" s="21" t="s">
        <v>610</v>
      </c>
    </row>
    <row r="243" spans="1:18" ht="145.19999999999999" x14ac:dyDescent="0.3">
      <c r="A243" s="3" t="s">
        <v>611</v>
      </c>
    </row>
    <row r="244" spans="1:18" ht="15" thickBot="1" x14ac:dyDescent="0.35">
      <c r="A244" s="1"/>
    </row>
    <row r="245" spans="1:18" ht="15" thickBot="1" x14ac:dyDescent="0.35">
      <c r="A245" s="22" t="s">
        <v>36</v>
      </c>
      <c r="B245" s="66" t="s">
        <v>612</v>
      </c>
      <c r="C245" s="66" t="s">
        <v>613</v>
      </c>
      <c r="D245" s="66" t="s">
        <v>614</v>
      </c>
      <c r="E245" s="66" t="s">
        <v>615</v>
      </c>
      <c r="F245" s="67" t="s">
        <v>616</v>
      </c>
      <c r="G245" s="66" t="s">
        <v>617</v>
      </c>
      <c r="H245" s="66" t="s">
        <v>618</v>
      </c>
      <c r="I245" s="66" t="s">
        <v>619</v>
      </c>
      <c r="J245" s="67" t="s">
        <v>620</v>
      </c>
      <c r="K245" s="66" t="s">
        <v>621</v>
      </c>
      <c r="L245" s="67" t="s">
        <v>622</v>
      </c>
      <c r="M245" s="66" t="s">
        <v>623</v>
      </c>
      <c r="N245" s="66" t="s">
        <v>624</v>
      </c>
      <c r="O245" s="66" t="s">
        <v>625</v>
      </c>
      <c r="P245" s="67" t="s">
        <v>626</v>
      </c>
      <c r="Q245" s="67" t="s">
        <v>627</v>
      </c>
      <c r="R245" s="66" t="s">
        <v>628</v>
      </c>
    </row>
    <row r="246" spans="1:18" ht="15" thickBot="1" x14ac:dyDescent="0.35">
      <c r="A246" s="24" t="s">
        <v>56</v>
      </c>
      <c r="B246" s="30" t="s">
        <v>629</v>
      </c>
      <c r="C246" s="30" t="s">
        <v>629</v>
      </c>
      <c r="D246" s="30" t="s">
        <v>629</v>
      </c>
      <c r="E246" s="34" t="s">
        <v>508</v>
      </c>
      <c r="F246" s="34" t="s">
        <v>508</v>
      </c>
      <c r="G246" s="30" t="s">
        <v>629</v>
      </c>
      <c r="H246" s="34" t="s">
        <v>508</v>
      </c>
      <c r="I246" s="34" t="s">
        <v>508</v>
      </c>
      <c r="J246" s="34" t="s">
        <v>508</v>
      </c>
      <c r="K246" s="34" t="s">
        <v>508</v>
      </c>
      <c r="L246" s="34" t="s">
        <v>508</v>
      </c>
      <c r="M246" s="34" t="s">
        <v>508</v>
      </c>
      <c r="N246" s="34" t="s">
        <v>508</v>
      </c>
      <c r="O246" s="30" t="s">
        <v>629</v>
      </c>
      <c r="P246" s="34" t="s">
        <v>508</v>
      </c>
      <c r="Q246" s="34" t="s">
        <v>508</v>
      </c>
      <c r="R246" s="34" t="s">
        <v>508</v>
      </c>
    </row>
    <row r="247" spans="1:18" ht="28.8" x14ac:dyDescent="0.3">
      <c r="A247" s="48" t="s">
        <v>79</v>
      </c>
      <c r="B247" s="71" t="s">
        <v>630</v>
      </c>
      <c r="C247" s="62" t="s">
        <v>629</v>
      </c>
      <c r="D247" s="84" t="s">
        <v>632</v>
      </c>
      <c r="E247" s="86" t="s">
        <v>508</v>
      </c>
      <c r="F247" s="88" t="s">
        <v>633</v>
      </c>
      <c r="G247" s="84" t="s">
        <v>634</v>
      </c>
      <c r="H247" s="86" t="s">
        <v>508</v>
      </c>
      <c r="I247" s="86" t="s">
        <v>508</v>
      </c>
      <c r="J247" s="86" t="s">
        <v>508</v>
      </c>
      <c r="K247" s="84" t="s">
        <v>635</v>
      </c>
      <c r="L247" s="86" t="s">
        <v>508</v>
      </c>
      <c r="M247" s="86" t="s">
        <v>508</v>
      </c>
      <c r="N247" s="86" t="s">
        <v>508</v>
      </c>
      <c r="O247" s="86" t="s">
        <v>508</v>
      </c>
      <c r="P247" s="86" t="s">
        <v>508</v>
      </c>
      <c r="Q247" s="86" t="s">
        <v>508</v>
      </c>
      <c r="R247" s="84" t="s">
        <v>636</v>
      </c>
    </row>
    <row r="248" spans="1:18" ht="58.2" thickBot="1" x14ac:dyDescent="0.35">
      <c r="A248" s="49"/>
      <c r="B248" s="72" t="s">
        <v>631</v>
      </c>
      <c r="C248" s="63"/>
      <c r="D248" s="85"/>
      <c r="E248" s="87"/>
      <c r="F248" s="89"/>
      <c r="G248" s="85"/>
      <c r="H248" s="87"/>
      <c r="I248" s="87"/>
      <c r="J248" s="87"/>
      <c r="K248" s="85"/>
      <c r="L248" s="87"/>
      <c r="M248" s="87"/>
      <c r="N248" s="87"/>
      <c r="O248" s="87"/>
      <c r="P248" s="87"/>
      <c r="Q248" s="87"/>
      <c r="R248" s="85"/>
    </row>
    <row r="249" spans="1:18" ht="101.4" thickBot="1" x14ac:dyDescent="0.35">
      <c r="A249" s="24" t="s">
        <v>637</v>
      </c>
      <c r="B249" s="40" t="s">
        <v>638</v>
      </c>
      <c r="C249" s="74" t="s">
        <v>639</v>
      </c>
      <c r="D249" s="74" t="s">
        <v>639</v>
      </c>
      <c r="E249" s="34" t="s">
        <v>508</v>
      </c>
      <c r="F249" s="34" t="s">
        <v>508</v>
      </c>
      <c r="G249" s="34" t="s">
        <v>508</v>
      </c>
      <c r="H249" s="34" t="s">
        <v>508</v>
      </c>
      <c r="I249" s="34" t="s">
        <v>508</v>
      </c>
      <c r="J249" s="34" t="s">
        <v>508</v>
      </c>
      <c r="K249" s="34" t="s">
        <v>508</v>
      </c>
      <c r="L249" s="34" t="s">
        <v>508</v>
      </c>
      <c r="M249" s="34" t="s">
        <v>508</v>
      </c>
      <c r="N249" s="34" t="s">
        <v>508</v>
      </c>
      <c r="O249" s="34" t="s">
        <v>508</v>
      </c>
      <c r="P249" s="34" t="s">
        <v>508</v>
      </c>
      <c r="Q249" s="34" t="s">
        <v>508</v>
      </c>
      <c r="R249" s="34" t="s">
        <v>508</v>
      </c>
    </row>
    <row r="250" spans="1:18" ht="15" thickBot="1" x14ac:dyDescent="0.35">
      <c r="A250" s="24" t="s">
        <v>83</v>
      </c>
      <c r="B250" s="30" t="s">
        <v>629</v>
      </c>
      <c r="C250" s="30" t="s">
        <v>629</v>
      </c>
      <c r="D250" s="34" t="s">
        <v>508</v>
      </c>
      <c r="E250" s="34" t="s">
        <v>508</v>
      </c>
      <c r="F250" s="34" t="s">
        <v>508</v>
      </c>
      <c r="G250" s="34" t="s">
        <v>508</v>
      </c>
      <c r="H250" s="34" t="s">
        <v>508</v>
      </c>
      <c r="I250" s="34" t="s">
        <v>508</v>
      </c>
      <c r="J250" s="34" t="s">
        <v>508</v>
      </c>
      <c r="K250" s="34" t="s">
        <v>508</v>
      </c>
      <c r="L250" s="34" t="s">
        <v>508</v>
      </c>
      <c r="M250" s="34" t="s">
        <v>508</v>
      </c>
      <c r="N250" s="34" t="s">
        <v>508</v>
      </c>
      <c r="O250" s="34" t="s">
        <v>508</v>
      </c>
      <c r="P250" s="34" t="s">
        <v>508</v>
      </c>
      <c r="Q250" s="34" t="s">
        <v>508</v>
      </c>
      <c r="R250" s="34" t="s">
        <v>508</v>
      </c>
    </row>
    <row r="251" spans="1:18" x14ac:dyDescent="0.3">
      <c r="A251" s="48" t="s">
        <v>90</v>
      </c>
      <c r="B251" s="62" t="s">
        <v>629</v>
      </c>
      <c r="C251" s="62" t="s">
        <v>629</v>
      </c>
      <c r="D251" s="73" t="s">
        <v>640</v>
      </c>
      <c r="E251" s="86" t="s">
        <v>508</v>
      </c>
      <c r="F251" s="86" t="s">
        <v>508</v>
      </c>
      <c r="G251" s="86" t="s">
        <v>508</v>
      </c>
      <c r="H251" s="86" t="s">
        <v>508</v>
      </c>
      <c r="I251" s="86" t="s">
        <v>508</v>
      </c>
      <c r="J251" s="86" t="s">
        <v>508</v>
      </c>
      <c r="K251" s="86" t="s">
        <v>508</v>
      </c>
      <c r="L251" s="86" t="s">
        <v>508</v>
      </c>
      <c r="M251" s="86" t="s">
        <v>508</v>
      </c>
      <c r="N251" s="86" t="s">
        <v>508</v>
      </c>
      <c r="O251" s="86" t="s">
        <v>508</v>
      </c>
      <c r="P251" s="86" t="s">
        <v>508</v>
      </c>
      <c r="Q251" s="86" t="s">
        <v>508</v>
      </c>
      <c r="R251" s="86" t="s">
        <v>508</v>
      </c>
    </row>
    <row r="252" spans="1:18" ht="29.4" thickBot="1" x14ac:dyDescent="0.35">
      <c r="A252" s="49"/>
      <c r="B252" s="63"/>
      <c r="C252" s="63"/>
      <c r="D252" s="72" t="s">
        <v>641</v>
      </c>
      <c r="E252" s="87"/>
      <c r="F252" s="87"/>
      <c r="G252" s="87"/>
      <c r="H252" s="87"/>
      <c r="I252" s="87"/>
      <c r="J252" s="87"/>
      <c r="K252" s="87"/>
      <c r="L252" s="87"/>
      <c r="M252" s="87"/>
      <c r="N252" s="87"/>
      <c r="O252" s="87"/>
      <c r="P252" s="87"/>
      <c r="Q252" s="87"/>
      <c r="R252" s="87"/>
    </row>
    <row r="253" spans="1:18" ht="15" thickBot="1" x14ac:dyDescent="0.35">
      <c r="A253" s="24" t="s">
        <v>642</v>
      </c>
      <c r="B253" s="30" t="s">
        <v>629</v>
      </c>
      <c r="C253" s="30" t="s">
        <v>629</v>
      </c>
      <c r="D253" s="31" t="s">
        <v>59</v>
      </c>
      <c r="E253" s="34" t="s">
        <v>508</v>
      </c>
      <c r="F253" s="30" t="s">
        <v>629</v>
      </c>
      <c r="G253" s="30" t="s">
        <v>629</v>
      </c>
      <c r="H253" s="34" t="s">
        <v>508</v>
      </c>
      <c r="I253" s="34" t="s">
        <v>508</v>
      </c>
      <c r="J253" s="34" t="s">
        <v>508</v>
      </c>
      <c r="K253" s="34" t="s">
        <v>508</v>
      </c>
      <c r="L253" s="34" t="s">
        <v>508</v>
      </c>
      <c r="M253" s="34" t="s">
        <v>508</v>
      </c>
      <c r="N253" s="34" t="s">
        <v>508</v>
      </c>
      <c r="O253" s="34" t="s">
        <v>508</v>
      </c>
      <c r="P253" s="34" t="s">
        <v>508</v>
      </c>
      <c r="Q253" s="34" t="s">
        <v>508</v>
      </c>
      <c r="R253" s="34" t="s">
        <v>508</v>
      </c>
    </row>
    <row r="254" spans="1:18" x14ac:dyDescent="0.3">
      <c r="A254" s="48" t="s">
        <v>99</v>
      </c>
      <c r="B254" s="91" t="s">
        <v>643</v>
      </c>
      <c r="C254" s="62" t="s">
        <v>629</v>
      </c>
      <c r="D254" s="91" t="s">
        <v>643</v>
      </c>
      <c r="E254" s="73" t="s">
        <v>640</v>
      </c>
      <c r="F254" s="73" t="s">
        <v>646</v>
      </c>
      <c r="G254" s="91" t="s">
        <v>643</v>
      </c>
      <c r="H254" s="73" t="s">
        <v>647</v>
      </c>
      <c r="I254" s="86" t="s">
        <v>508</v>
      </c>
      <c r="J254" s="86" t="s">
        <v>508</v>
      </c>
      <c r="K254" s="86" t="s">
        <v>508</v>
      </c>
      <c r="L254" s="86" t="s">
        <v>508</v>
      </c>
      <c r="M254" s="86" t="s">
        <v>508</v>
      </c>
      <c r="N254" s="73" t="s">
        <v>640</v>
      </c>
      <c r="O254" s="73" t="s">
        <v>640</v>
      </c>
      <c r="P254" s="73" t="s">
        <v>640</v>
      </c>
      <c r="Q254" s="86" t="s">
        <v>508</v>
      </c>
      <c r="R254" s="86" t="s">
        <v>508</v>
      </c>
    </row>
    <row r="255" spans="1:18" x14ac:dyDescent="0.3">
      <c r="A255" s="90"/>
      <c r="B255" s="92"/>
      <c r="C255" s="94"/>
      <c r="D255" s="92"/>
      <c r="E255" s="75" t="s">
        <v>644</v>
      </c>
      <c r="F255" s="75">
        <v>4</v>
      </c>
      <c r="G255" s="92"/>
      <c r="H255" s="75" t="s">
        <v>648</v>
      </c>
      <c r="I255" s="95"/>
      <c r="J255" s="95"/>
      <c r="K255" s="95"/>
      <c r="L255" s="95"/>
      <c r="M255" s="95"/>
      <c r="N255" s="75" t="s">
        <v>644</v>
      </c>
      <c r="O255" s="75" t="s">
        <v>644</v>
      </c>
      <c r="P255" s="75" t="s">
        <v>650</v>
      </c>
      <c r="Q255" s="95"/>
      <c r="R255" s="95"/>
    </row>
    <row r="256" spans="1:18" ht="15" thickBot="1" x14ac:dyDescent="0.35">
      <c r="A256" s="49"/>
      <c r="B256" s="93"/>
      <c r="C256" s="63"/>
      <c r="D256" s="93"/>
      <c r="E256" s="72" t="s">
        <v>645</v>
      </c>
      <c r="F256" s="76"/>
      <c r="G256" s="93"/>
      <c r="H256" s="76"/>
      <c r="I256" s="87"/>
      <c r="J256" s="87"/>
      <c r="K256" s="87"/>
      <c r="L256" s="87"/>
      <c r="M256" s="87"/>
      <c r="N256" s="76" t="s">
        <v>649</v>
      </c>
      <c r="O256" s="76" t="s">
        <v>649</v>
      </c>
      <c r="P256" s="76"/>
      <c r="Q256" s="87"/>
      <c r="R256" s="87"/>
    </row>
    <row r="257" spans="1:18" ht="15" thickBot="1" x14ac:dyDescent="0.35">
      <c r="A257" s="24" t="s">
        <v>103</v>
      </c>
      <c r="B257" s="34" t="s">
        <v>508</v>
      </c>
      <c r="C257" s="30" t="s">
        <v>629</v>
      </c>
      <c r="D257" s="31" t="s">
        <v>59</v>
      </c>
      <c r="E257" s="34" t="s">
        <v>508</v>
      </c>
      <c r="F257" s="34" t="s">
        <v>508</v>
      </c>
      <c r="G257" s="34" t="s">
        <v>508</v>
      </c>
      <c r="H257" s="34" t="s">
        <v>508</v>
      </c>
      <c r="I257" s="34" t="s">
        <v>508</v>
      </c>
      <c r="J257" s="34" t="s">
        <v>508</v>
      </c>
      <c r="K257" s="34" t="s">
        <v>508</v>
      </c>
      <c r="L257" s="34" t="s">
        <v>508</v>
      </c>
      <c r="M257" s="34" t="s">
        <v>508</v>
      </c>
      <c r="N257" s="34" t="s">
        <v>508</v>
      </c>
      <c r="O257" s="34" t="s">
        <v>508</v>
      </c>
      <c r="P257" s="34" t="s">
        <v>508</v>
      </c>
      <c r="Q257" s="34" t="s">
        <v>508</v>
      </c>
      <c r="R257" s="34" t="s">
        <v>508</v>
      </c>
    </row>
    <row r="258" spans="1:18" ht="29.4" thickBot="1" x14ac:dyDescent="0.35">
      <c r="A258" s="24" t="s">
        <v>113</v>
      </c>
      <c r="B258" s="31" t="s">
        <v>59</v>
      </c>
      <c r="C258" s="30" t="s">
        <v>629</v>
      </c>
      <c r="D258" s="31" t="s">
        <v>59</v>
      </c>
      <c r="E258" s="31" t="s">
        <v>59</v>
      </c>
      <c r="F258" s="34" t="s">
        <v>508</v>
      </c>
      <c r="G258" s="34" t="s">
        <v>508</v>
      </c>
      <c r="H258" s="34" t="s">
        <v>508</v>
      </c>
      <c r="I258" s="34" t="s">
        <v>508</v>
      </c>
      <c r="J258" s="34" t="s">
        <v>508</v>
      </c>
      <c r="K258" s="34" t="s">
        <v>508</v>
      </c>
      <c r="L258" s="34" t="s">
        <v>508</v>
      </c>
      <c r="M258" s="34" t="s">
        <v>508</v>
      </c>
      <c r="N258" s="34" t="s">
        <v>508</v>
      </c>
      <c r="O258" s="34" t="s">
        <v>508</v>
      </c>
      <c r="P258" s="34" t="s">
        <v>508</v>
      </c>
      <c r="Q258" s="34" t="s">
        <v>508</v>
      </c>
      <c r="R258" s="34" t="s">
        <v>508</v>
      </c>
    </row>
    <row r="259" spans="1:18" ht="15" thickBot="1" x14ac:dyDescent="0.35">
      <c r="A259" s="24" t="s">
        <v>651</v>
      </c>
      <c r="B259" s="30" t="s">
        <v>629</v>
      </c>
      <c r="C259" s="30" t="s">
        <v>629</v>
      </c>
      <c r="D259" s="34" t="s">
        <v>508</v>
      </c>
      <c r="E259" s="34" t="s">
        <v>508</v>
      </c>
      <c r="F259" s="34" t="s">
        <v>508</v>
      </c>
      <c r="G259" s="34" t="s">
        <v>508</v>
      </c>
      <c r="H259" s="34" t="s">
        <v>508</v>
      </c>
      <c r="I259" s="34" t="s">
        <v>508</v>
      </c>
      <c r="J259" s="34" t="s">
        <v>508</v>
      </c>
      <c r="K259" s="34" t="s">
        <v>508</v>
      </c>
      <c r="L259" s="34" t="s">
        <v>508</v>
      </c>
      <c r="M259" s="34" t="s">
        <v>508</v>
      </c>
      <c r="N259" s="34" t="s">
        <v>508</v>
      </c>
      <c r="O259" s="34" t="s">
        <v>508</v>
      </c>
      <c r="P259" s="34" t="s">
        <v>508</v>
      </c>
      <c r="Q259" s="34" t="s">
        <v>508</v>
      </c>
      <c r="R259" s="34" t="s">
        <v>508</v>
      </c>
    </row>
    <row r="260" spans="1:18" ht="28.2" customHeight="1" x14ac:dyDescent="0.3">
      <c r="A260" s="96" t="s">
        <v>652</v>
      </c>
      <c r="B260" s="62" t="s">
        <v>629</v>
      </c>
      <c r="C260" s="46" t="s">
        <v>629</v>
      </c>
      <c r="D260" s="46" t="s">
        <v>629</v>
      </c>
      <c r="E260" s="73" t="s">
        <v>640</v>
      </c>
      <c r="F260" s="73" t="s">
        <v>640</v>
      </c>
      <c r="G260" s="62" t="s">
        <v>629</v>
      </c>
      <c r="H260" s="73" t="s">
        <v>640</v>
      </c>
      <c r="I260" s="73" t="s">
        <v>640</v>
      </c>
      <c r="J260" s="73" t="s">
        <v>640</v>
      </c>
      <c r="K260" s="62" t="s">
        <v>629</v>
      </c>
      <c r="L260" s="46" t="s">
        <v>629</v>
      </c>
      <c r="M260" s="88" t="s">
        <v>660</v>
      </c>
      <c r="N260" s="73" t="s">
        <v>640</v>
      </c>
      <c r="O260" s="46" t="s">
        <v>629</v>
      </c>
      <c r="P260" s="73" t="s">
        <v>640</v>
      </c>
      <c r="Q260" s="73" t="s">
        <v>640</v>
      </c>
      <c r="R260" s="84" t="s">
        <v>665</v>
      </c>
    </row>
    <row r="261" spans="1:18" ht="15" thickBot="1" x14ac:dyDescent="0.35">
      <c r="A261" s="97"/>
      <c r="B261" s="63"/>
      <c r="C261" s="77" t="s">
        <v>653</v>
      </c>
      <c r="D261" s="77" t="s">
        <v>654</v>
      </c>
      <c r="E261" s="72" t="s">
        <v>655</v>
      </c>
      <c r="F261" s="78">
        <v>37295</v>
      </c>
      <c r="G261" s="63"/>
      <c r="H261" s="72" t="s">
        <v>656</v>
      </c>
      <c r="I261" s="72" t="s">
        <v>657</v>
      </c>
      <c r="J261" s="76" t="s">
        <v>658</v>
      </c>
      <c r="K261" s="63"/>
      <c r="L261" s="77" t="s">
        <v>659</v>
      </c>
      <c r="M261" s="89"/>
      <c r="N261" s="76" t="s">
        <v>661</v>
      </c>
      <c r="O261" s="77" t="s">
        <v>662</v>
      </c>
      <c r="P261" s="76" t="s">
        <v>663</v>
      </c>
      <c r="Q261" s="76" t="s">
        <v>664</v>
      </c>
      <c r="R261" s="85"/>
    </row>
    <row r="262" spans="1:18" ht="15" thickBot="1" x14ac:dyDescent="0.35">
      <c r="A262" s="24" t="s">
        <v>145</v>
      </c>
      <c r="B262" s="30" t="s">
        <v>629</v>
      </c>
      <c r="C262" s="30" t="s">
        <v>629</v>
      </c>
      <c r="D262" s="30" t="s">
        <v>629</v>
      </c>
      <c r="E262" s="34" t="s">
        <v>508</v>
      </c>
      <c r="F262" s="34" t="s">
        <v>508</v>
      </c>
      <c r="G262" s="34" t="s">
        <v>508</v>
      </c>
      <c r="H262" s="34" t="s">
        <v>508</v>
      </c>
      <c r="I262" s="34" t="s">
        <v>508</v>
      </c>
      <c r="J262" s="34" t="s">
        <v>508</v>
      </c>
      <c r="K262" s="34" t="s">
        <v>508</v>
      </c>
      <c r="L262" s="34" t="s">
        <v>508</v>
      </c>
      <c r="M262" s="34" t="s">
        <v>508</v>
      </c>
      <c r="N262" s="34" t="s">
        <v>508</v>
      </c>
      <c r="O262" s="34" t="s">
        <v>508</v>
      </c>
      <c r="P262" s="34" t="s">
        <v>508</v>
      </c>
      <c r="Q262" s="34" t="s">
        <v>508</v>
      </c>
      <c r="R262" s="34" t="s">
        <v>508</v>
      </c>
    </row>
    <row r="263" spans="1:18" ht="43.8" thickBot="1" x14ac:dyDescent="0.35">
      <c r="A263" s="24" t="s">
        <v>152</v>
      </c>
      <c r="B263" s="30" t="s">
        <v>629</v>
      </c>
      <c r="C263" s="30" t="s">
        <v>629</v>
      </c>
      <c r="D263" s="34" t="s">
        <v>508</v>
      </c>
      <c r="E263" s="34" t="s">
        <v>508</v>
      </c>
      <c r="F263" s="34" t="s">
        <v>508</v>
      </c>
      <c r="G263" s="34" t="s">
        <v>508</v>
      </c>
      <c r="H263" s="34" t="s">
        <v>508</v>
      </c>
      <c r="I263" s="34" t="s">
        <v>508</v>
      </c>
      <c r="J263" s="34" t="s">
        <v>508</v>
      </c>
      <c r="K263" s="34" t="s">
        <v>508</v>
      </c>
      <c r="L263" s="34" t="s">
        <v>508</v>
      </c>
      <c r="M263" s="34" t="s">
        <v>508</v>
      </c>
      <c r="N263" s="34" t="s">
        <v>508</v>
      </c>
      <c r="O263" s="34" t="s">
        <v>508</v>
      </c>
      <c r="P263" s="34" t="s">
        <v>508</v>
      </c>
      <c r="Q263" s="34" t="s">
        <v>508</v>
      </c>
      <c r="R263" s="34" t="s">
        <v>508</v>
      </c>
    </row>
    <row r="264" spans="1:18" ht="15" thickBot="1" x14ac:dyDescent="0.35">
      <c r="A264" s="24" t="s">
        <v>156</v>
      </c>
      <c r="B264" s="30" t="s">
        <v>629</v>
      </c>
      <c r="C264" s="34" t="s">
        <v>508</v>
      </c>
      <c r="D264" s="34" t="s">
        <v>508</v>
      </c>
      <c r="E264" s="34" t="s">
        <v>508</v>
      </c>
      <c r="F264" s="34" t="s">
        <v>508</v>
      </c>
      <c r="G264" s="34" t="s">
        <v>508</v>
      </c>
      <c r="H264" s="34" t="s">
        <v>508</v>
      </c>
      <c r="I264" s="34" t="s">
        <v>508</v>
      </c>
      <c r="J264" s="34" t="s">
        <v>508</v>
      </c>
      <c r="K264" s="34" t="s">
        <v>508</v>
      </c>
      <c r="L264" s="34" t="s">
        <v>508</v>
      </c>
      <c r="M264" s="34" t="s">
        <v>508</v>
      </c>
      <c r="N264" s="34" t="s">
        <v>508</v>
      </c>
      <c r="O264" s="34" t="s">
        <v>508</v>
      </c>
      <c r="P264" s="34" t="s">
        <v>508</v>
      </c>
      <c r="Q264" s="34" t="s">
        <v>508</v>
      </c>
      <c r="R264" s="34" t="s">
        <v>508</v>
      </c>
    </row>
    <row r="265" spans="1:18" x14ac:dyDescent="0.3">
      <c r="A265" s="96" t="s">
        <v>666</v>
      </c>
      <c r="B265" s="73" t="s">
        <v>667</v>
      </c>
      <c r="C265" s="62" t="s">
        <v>629</v>
      </c>
      <c r="D265" s="99" t="s">
        <v>669</v>
      </c>
      <c r="E265" s="73" t="s">
        <v>667</v>
      </c>
      <c r="F265" s="73" t="s">
        <v>667</v>
      </c>
      <c r="G265" s="62" t="s">
        <v>629</v>
      </c>
      <c r="H265" s="86" t="s">
        <v>508</v>
      </c>
      <c r="I265" s="73" t="s">
        <v>673</v>
      </c>
      <c r="J265" s="86" t="s">
        <v>508</v>
      </c>
      <c r="K265" s="88" t="s">
        <v>660</v>
      </c>
      <c r="L265" s="73" t="s">
        <v>673</v>
      </c>
      <c r="M265" s="86" t="s">
        <v>508</v>
      </c>
      <c r="N265" s="86" t="s">
        <v>508</v>
      </c>
      <c r="O265" s="62" t="s">
        <v>629</v>
      </c>
      <c r="P265" s="86" t="s">
        <v>508</v>
      </c>
      <c r="Q265" s="86" t="s">
        <v>508</v>
      </c>
      <c r="R265" s="84" t="s">
        <v>677</v>
      </c>
    </row>
    <row r="266" spans="1:18" ht="28.8" x14ac:dyDescent="0.3">
      <c r="A266" s="98"/>
      <c r="B266" s="75" t="s">
        <v>668</v>
      </c>
      <c r="C266" s="94"/>
      <c r="D266" s="100"/>
      <c r="E266" s="75" t="s">
        <v>670</v>
      </c>
      <c r="F266" s="75" t="s">
        <v>672</v>
      </c>
      <c r="G266" s="94"/>
      <c r="H266" s="95"/>
      <c r="I266" s="79" t="s">
        <v>674</v>
      </c>
      <c r="J266" s="95"/>
      <c r="K266" s="102"/>
      <c r="L266" s="75" t="s">
        <v>675</v>
      </c>
      <c r="M266" s="95"/>
      <c r="N266" s="95"/>
      <c r="O266" s="94"/>
      <c r="P266" s="95"/>
      <c r="Q266" s="95"/>
      <c r="R266" s="103"/>
    </row>
    <row r="267" spans="1:18" ht="15" thickBot="1" x14ac:dyDescent="0.35">
      <c r="A267" s="97"/>
      <c r="B267" s="76"/>
      <c r="C267" s="63"/>
      <c r="D267" s="101"/>
      <c r="E267" s="72" t="s">
        <v>671</v>
      </c>
      <c r="F267" s="76"/>
      <c r="G267" s="63"/>
      <c r="H267" s="87"/>
      <c r="I267" s="76"/>
      <c r="J267" s="87"/>
      <c r="K267" s="89"/>
      <c r="L267" s="72" t="s">
        <v>676</v>
      </c>
      <c r="M267" s="87"/>
      <c r="N267" s="87"/>
      <c r="O267" s="63"/>
      <c r="P267" s="87"/>
      <c r="Q267" s="87"/>
      <c r="R267" s="85"/>
    </row>
    <row r="268" spans="1:18" ht="15" thickBot="1" x14ac:dyDescent="0.35">
      <c r="A268" s="24" t="s">
        <v>678</v>
      </c>
      <c r="B268" s="30" t="s">
        <v>629</v>
      </c>
      <c r="C268" s="30" t="s">
        <v>629</v>
      </c>
      <c r="D268" s="34" t="s">
        <v>508</v>
      </c>
      <c r="E268" s="34" t="s">
        <v>508</v>
      </c>
      <c r="F268" s="30" t="s">
        <v>629</v>
      </c>
      <c r="G268" s="30" t="s">
        <v>629</v>
      </c>
      <c r="H268" s="34" t="s">
        <v>508</v>
      </c>
      <c r="I268" s="34" t="s">
        <v>508</v>
      </c>
      <c r="J268" s="34" t="s">
        <v>508</v>
      </c>
      <c r="K268" s="34" t="s">
        <v>508</v>
      </c>
      <c r="L268" s="34" t="s">
        <v>508</v>
      </c>
      <c r="M268" s="34" t="s">
        <v>508</v>
      </c>
      <c r="N268" s="34" t="s">
        <v>508</v>
      </c>
      <c r="O268" s="34" t="s">
        <v>508</v>
      </c>
      <c r="P268" s="34" t="s">
        <v>508</v>
      </c>
      <c r="Q268" s="34" t="s">
        <v>508</v>
      </c>
      <c r="R268" s="34" t="s">
        <v>508</v>
      </c>
    </row>
    <row r="269" spans="1:18" ht="29.4" thickBot="1" x14ac:dyDescent="0.35">
      <c r="A269" s="23" t="s">
        <v>679</v>
      </c>
      <c r="B269" s="30" t="s">
        <v>629</v>
      </c>
      <c r="C269" s="30" t="s">
        <v>629</v>
      </c>
      <c r="D269" s="41" t="s">
        <v>680</v>
      </c>
      <c r="E269" s="30" t="s">
        <v>629</v>
      </c>
      <c r="F269" s="30" t="s">
        <v>629</v>
      </c>
      <c r="G269" s="30" t="s">
        <v>629</v>
      </c>
      <c r="H269" s="30" t="s">
        <v>629</v>
      </c>
      <c r="I269" s="30" t="s">
        <v>629</v>
      </c>
      <c r="J269" s="30" t="s">
        <v>629</v>
      </c>
      <c r="K269" s="41" t="s">
        <v>681</v>
      </c>
      <c r="L269" s="30" t="s">
        <v>682</v>
      </c>
      <c r="M269" s="30" t="s">
        <v>629</v>
      </c>
      <c r="N269" s="30" t="s">
        <v>629</v>
      </c>
      <c r="O269" s="30" t="s">
        <v>629</v>
      </c>
      <c r="P269" s="30" t="s">
        <v>629</v>
      </c>
      <c r="Q269" s="30" t="s">
        <v>629</v>
      </c>
      <c r="R269" s="40" t="s">
        <v>683</v>
      </c>
    </row>
    <row r="270" spans="1:18" ht="15" thickBot="1" x14ac:dyDescent="0.35">
      <c r="A270" s="24" t="s">
        <v>195</v>
      </c>
      <c r="B270" s="30" t="s">
        <v>629</v>
      </c>
      <c r="C270" s="30" t="s">
        <v>629</v>
      </c>
      <c r="D270" s="34" t="s">
        <v>508</v>
      </c>
      <c r="E270" s="34" t="s">
        <v>508</v>
      </c>
      <c r="F270" s="34" t="s">
        <v>508</v>
      </c>
      <c r="G270" s="34" t="s">
        <v>508</v>
      </c>
      <c r="H270" s="34" t="s">
        <v>508</v>
      </c>
      <c r="I270" s="34" t="s">
        <v>508</v>
      </c>
      <c r="J270" s="34" t="s">
        <v>508</v>
      </c>
      <c r="K270" s="30" t="s">
        <v>629</v>
      </c>
      <c r="L270" s="30" t="s">
        <v>629</v>
      </c>
      <c r="M270" s="34" t="s">
        <v>508</v>
      </c>
      <c r="N270" s="34" t="s">
        <v>508</v>
      </c>
      <c r="O270" s="34" t="s">
        <v>508</v>
      </c>
      <c r="P270" s="34" t="s">
        <v>508</v>
      </c>
      <c r="Q270" s="34" t="s">
        <v>508</v>
      </c>
      <c r="R270" s="34" t="s">
        <v>508</v>
      </c>
    </row>
    <row r="271" spans="1:18" ht="43.8" thickBot="1" x14ac:dyDescent="0.35">
      <c r="A271" s="23" t="s">
        <v>684</v>
      </c>
      <c r="B271" s="30" t="s">
        <v>629</v>
      </c>
      <c r="C271" s="30" t="s">
        <v>629</v>
      </c>
      <c r="D271" s="30" t="s">
        <v>685</v>
      </c>
      <c r="E271" s="34" t="s">
        <v>508</v>
      </c>
      <c r="F271" s="34" t="s">
        <v>508</v>
      </c>
      <c r="G271" s="34" t="s">
        <v>508</v>
      </c>
      <c r="H271" s="34" t="s">
        <v>508</v>
      </c>
      <c r="I271" s="34" t="s">
        <v>508</v>
      </c>
      <c r="J271" s="34" t="s">
        <v>508</v>
      </c>
      <c r="K271" s="34" t="s">
        <v>508</v>
      </c>
      <c r="L271" s="34" t="s">
        <v>508</v>
      </c>
      <c r="M271" s="34" t="s">
        <v>508</v>
      </c>
      <c r="N271" s="34" t="s">
        <v>508</v>
      </c>
      <c r="O271" s="34" t="s">
        <v>508</v>
      </c>
      <c r="P271" s="34" t="s">
        <v>508</v>
      </c>
      <c r="Q271" s="34" t="s">
        <v>508</v>
      </c>
      <c r="R271" s="40" t="s">
        <v>686</v>
      </c>
    </row>
    <row r="272" spans="1:18" ht="43.8" thickBot="1" x14ac:dyDescent="0.35">
      <c r="A272" s="24" t="s">
        <v>205</v>
      </c>
      <c r="B272" s="30" t="s">
        <v>629</v>
      </c>
      <c r="C272" s="30" t="s">
        <v>629</v>
      </c>
      <c r="D272" s="34" t="s">
        <v>508</v>
      </c>
      <c r="E272" s="34" t="s">
        <v>508</v>
      </c>
      <c r="F272" s="34" t="s">
        <v>508</v>
      </c>
      <c r="G272" s="40" t="s">
        <v>687</v>
      </c>
      <c r="H272" s="34" t="s">
        <v>508</v>
      </c>
      <c r="I272" s="34" t="s">
        <v>508</v>
      </c>
      <c r="J272" s="34" t="s">
        <v>508</v>
      </c>
      <c r="K272" s="34" t="s">
        <v>508</v>
      </c>
      <c r="L272" s="34" t="s">
        <v>508</v>
      </c>
      <c r="M272" s="34" t="s">
        <v>508</v>
      </c>
      <c r="N272" s="34" t="s">
        <v>508</v>
      </c>
      <c r="O272" s="34" t="s">
        <v>508</v>
      </c>
      <c r="P272" s="34" t="s">
        <v>508</v>
      </c>
      <c r="Q272" s="34" t="s">
        <v>508</v>
      </c>
      <c r="R272" s="40" t="s">
        <v>688</v>
      </c>
    </row>
    <row r="273" spans="1:18" ht="15" thickBot="1" x14ac:dyDescent="0.35">
      <c r="A273" s="24" t="s">
        <v>211</v>
      </c>
      <c r="B273" s="30" t="s">
        <v>629</v>
      </c>
      <c r="C273" s="30" t="s">
        <v>629</v>
      </c>
      <c r="D273" s="30" t="s">
        <v>629</v>
      </c>
      <c r="E273" s="34" t="s">
        <v>508</v>
      </c>
      <c r="F273" s="34" t="s">
        <v>508</v>
      </c>
      <c r="G273" s="34" t="s">
        <v>508</v>
      </c>
      <c r="H273" s="34" t="s">
        <v>508</v>
      </c>
      <c r="I273" s="34" t="s">
        <v>508</v>
      </c>
      <c r="J273" s="34" t="s">
        <v>508</v>
      </c>
      <c r="K273" s="34" t="s">
        <v>508</v>
      </c>
      <c r="L273" s="34" t="s">
        <v>508</v>
      </c>
      <c r="M273" s="34" t="s">
        <v>508</v>
      </c>
      <c r="N273" s="34" t="s">
        <v>508</v>
      </c>
      <c r="O273" s="34" t="s">
        <v>508</v>
      </c>
      <c r="P273" s="34" t="s">
        <v>508</v>
      </c>
      <c r="Q273" s="34" t="s">
        <v>508</v>
      </c>
      <c r="R273" s="34" t="s">
        <v>508</v>
      </c>
    </row>
    <row r="274" spans="1:18" ht="15" thickBot="1" x14ac:dyDescent="0.35">
      <c r="A274" s="24" t="s">
        <v>226</v>
      </c>
      <c r="B274" s="34" t="s">
        <v>508</v>
      </c>
      <c r="C274" s="34" t="s">
        <v>508</v>
      </c>
      <c r="D274" s="34" t="s">
        <v>508</v>
      </c>
      <c r="E274" s="34" t="s">
        <v>508</v>
      </c>
      <c r="F274" s="34" t="s">
        <v>508</v>
      </c>
      <c r="G274" s="34" t="s">
        <v>508</v>
      </c>
      <c r="H274" s="34" t="s">
        <v>508</v>
      </c>
      <c r="I274" s="34" t="s">
        <v>508</v>
      </c>
      <c r="J274" s="34" t="s">
        <v>508</v>
      </c>
      <c r="K274" s="34" t="s">
        <v>508</v>
      </c>
      <c r="L274" s="41" t="s">
        <v>689</v>
      </c>
      <c r="M274" s="34" t="s">
        <v>508</v>
      </c>
      <c r="N274" s="34" t="s">
        <v>508</v>
      </c>
      <c r="O274" s="34" t="s">
        <v>508</v>
      </c>
      <c r="P274" s="34" t="s">
        <v>508</v>
      </c>
      <c r="Q274" s="34" t="s">
        <v>508</v>
      </c>
      <c r="R274" s="34" t="s">
        <v>508</v>
      </c>
    </row>
    <row r="275" spans="1:18" x14ac:dyDescent="0.3">
      <c r="A275" s="48" t="s">
        <v>251</v>
      </c>
      <c r="B275" s="46" t="s">
        <v>629</v>
      </c>
      <c r="C275" s="62" t="s">
        <v>629</v>
      </c>
      <c r="D275" s="99" t="s">
        <v>691</v>
      </c>
      <c r="E275" s="86" t="s">
        <v>508</v>
      </c>
      <c r="F275" s="86" t="s">
        <v>508</v>
      </c>
      <c r="G275" s="86" t="s">
        <v>508</v>
      </c>
      <c r="H275" s="86" t="s">
        <v>508</v>
      </c>
      <c r="I275" s="86" t="s">
        <v>508</v>
      </c>
      <c r="J275" s="86" t="s">
        <v>508</v>
      </c>
      <c r="K275" s="86" t="s">
        <v>508</v>
      </c>
      <c r="L275" s="86" t="s">
        <v>508</v>
      </c>
      <c r="M275" s="86" t="s">
        <v>508</v>
      </c>
      <c r="N275" s="86" t="s">
        <v>508</v>
      </c>
      <c r="O275" s="86" t="s">
        <v>508</v>
      </c>
      <c r="P275" s="86" t="s">
        <v>508</v>
      </c>
      <c r="Q275" s="86" t="s">
        <v>508</v>
      </c>
      <c r="R275" s="86" t="s">
        <v>508</v>
      </c>
    </row>
    <row r="276" spans="1:18" ht="29.4" thickBot="1" x14ac:dyDescent="0.35">
      <c r="A276" s="49"/>
      <c r="B276" s="80" t="s">
        <v>690</v>
      </c>
      <c r="C276" s="63"/>
      <c r="D276" s="101"/>
      <c r="E276" s="87"/>
      <c r="F276" s="87"/>
      <c r="G276" s="87"/>
      <c r="H276" s="87"/>
      <c r="I276" s="87"/>
      <c r="J276" s="87"/>
      <c r="K276" s="87"/>
      <c r="L276" s="87"/>
      <c r="M276" s="87"/>
      <c r="N276" s="87"/>
      <c r="O276" s="87"/>
      <c r="P276" s="87"/>
      <c r="Q276" s="87"/>
      <c r="R276" s="87"/>
    </row>
    <row r="277" spans="1:18" ht="15" thickBot="1" x14ac:dyDescent="0.35">
      <c r="A277" s="24" t="s">
        <v>254</v>
      </c>
      <c r="B277" s="30" t="s">
        <v>629</v>
      </c>
      <c r="C277" s="30" t="s">
        <v>629</v>
      </c>
      <c r="D277" s="30" t="s">
        <v>629</v>
      </c>
      <c r="E277" s="34" t="s">
        <v>508</v>
      </c>
      <c r="F277" s="34" t="s">
        <v>508</v>
      </c>
      <c r="G277" s="34" t="s">
        <v>508</v>
      </c>
      <c r="H277" s="34" t="s">
        <v>508</v>
      </c>
      <c r="I277" s="34" t="s">
        <v>508</v>
      </c>
      <c r="J277" s="34" t="s">
        <v>508</v>
      </c>
      <c r="K277" s="34" t="s">
        <v>508</v>
      </c>
      <c r="L277" s="34" t="s">
        <v>508</v>
      </c>
      <c r="M277" s="34" t="s">
        <v>508</v>
      </c>
      <c r="N277" s="34" t="s">
        <v>508</v>
      </c>
      <c r="O277" s="34" t="s">
        <v>508</v>
      </c>
      <c r="P277" s="34" t="s">
        <v>508</v>
      </c>
      <c r="Q277" s="34" t="s">
        <v>508</v>
      </c>
      <c r="R277" s="34" t="s">
        <v>508</v>
      </c>
    </row>
    <row r="278" spans="1:18" x14ac:dyDescent="0.3">
      <c r="A278" s="48" t="s">
        <v>259</v>
      </c>
      <c r="B278" s="73" t="s">
        <v>640</v>
      </c>
      <c r="C278" s="62" t="s">
        <v>629</v>
      </c>
      <c r="D278" s="86" t="s">
        <v>508</v>
      </c>
      <c r="E278" s="86" t="s">
        <v>508</v>
      </c>
      <c r="F278" s="86" t="s">
        <v>508</v>
      </c>
      <c r="G278" s="86" t="s">
        <v>508</v>
      </c>
      <c r="H278" s="86" t="s">
        <v>508</v>
      </c>
      <c r="I278" s="86" t="s">
        <v>508</v>
      </c>
      <c r="J278" s="86" t="s">
        <v>508</v>
      </c>
      <c r="K278" s="86" t="s">
        <v>508</v>
      </c>
      <c r="L278" s="86" t="s">
        <v>508</v>
      </c>
      <c r="M278" s="86" t="s">
        <v>508</v>
      </c>
      <c r="N278" s="86" t="s">
        <v>508</v>
      </c>
      <c r="O278" s="86" t="s">
        <v>508</v>
      </c>
      <c r="P278" s="86" t="s">
        <v>508</v>
      </c>
      <c r="Q278" s="86" t="s">
        <v>508</v>
      </c>
      <c r="R278" s="86" t="s">
        <v>508</v>
      </c>
    </row>
    <row r="279" spans="1:18" ht="15" thickBot="1" x14ac:dyDescent="0.35">
      <c r="A279" s="49"/>
      <c r="B279" s="76">
        <v>8</v>
      </c>
      <c r="C279" s="63"/>
      <c r="D279" s="87"/>
      <c r="E279" s="87"/>
      <c r="F279" s="87"/>
      <c r="G279" s="87"/>
      <c r="H279" s="87"/>
      <c r="I279" s="87"/>
      <c r="J279" s="87"/>
      <c r="K279" s="87"/>
      <c r="L279" s="87"/>
      <c r="M279" s="87"/>
      <c r="N279" s="87"/>
      <c r="O279" s="87"/>
      <c r="P279" s="87"/>
      <c r="Q279" s="87"/>
      <c r="R279" s="87"/>
    </row>
    <row r="280" spans="1:18" ht="29.4" thickBot="1" x14ac:dyDescent="0.35">
      <c r="A280" s="24" t="s">
        <v>263</v>
      </c>
      <c r="B280" s="30" t="s">
        <v>629</v>
      </c>
      <c r="C280" s="34" t="s">
        <v>508</v>
      </c>
      <c r="D280" s="34" t="s">
        <v>508</v>
      </c>
      <c r="E280" s="34" t="s">
        <v>508</v>
      </c>
      <c r="F280" s="34" t="s">
        <v>508</v>
      </c>
      <c r="G280" s="34" t="s">
        <v>508</v>
      </c>
      <c r="H280" s="34" t="s">
        <v>508</v>
      </c>
      <c r="I280" s="34" t="s">
        <v>508</v>
      </c>
      <c r="J280" s="34" t="s">
        <v>508</v>
      </c>
      <c r="K280" s="34" t="s">
        <v>508</v>
      </c>
      <c r="L280" s="34" t="s">
        <v>508</v>
      </c>
      <c r="M280" s="34" t="s">
        <v>508</v>
      </c>
      <c r="N280" s="34" t="s">
        <v>508</v>
      </c>
      <c r="O280" s="34" t="s">
        <v>508</v>
      </c>
      <c r="P280" s="34" t="s">
        <v>508</v>
      </c>
      <c r="Q280" s="34" t="s">
        <v>508</v>
      </c>
      <c r="R280" s="34" t="s">
        <v>508</v>
      </c>
    </row>
    <row r="281" spans="1:18" ht="15" thickBot="1" x14ac:dyDescent="0.35">
      <c r="A281" s="24" t="s">
        <v>270</v>
      </c>
      <c r="B281" s="35" t="s">
        <v>692</v>
      </c>
      <c r="C281" s="30" t="s">
        <v>629</v>
      </c>
      <c r="D281" s="30" t="s">
        <v>629</v>
      </c>
      <c r="E281" s="34" t="s">
        <v>508</v>
      </c>
      <c r="F281" s="35" t="s">
        <v>692</v>
      </c>
      <c r="G281" s="35" t="s">
        <v>692</v>
      </c>
      <c r="H281" s="34" t="s">
        <v>508</v>
      </c>
      <c r="I281" s="34" t="s">
        <v>508</v>
      </c>
      <c r="J281" s="34" t="s">
        <v>508</v>
      </c>
      <c r="K281" s="34" t="s">
        <v>508</v>
      </c>
      <c r="L281" s="34" t="s">
        <v>508</v>
      </c>
      <c r="M281" s="34" t="s">
        <v>508</v>
      </c>
      <c r="N281" s="35" t="s">
        <v>692</v>
      </c>
      <c r="O281" s="35" t="s">
        <v>692</v>
      </c>
      <c r="P281" s="34" t="s">
        <v>508</v>
      </c>
      <c r="Q281" s="35" t="s">
        <v>692</v>
      </c>
      <c r="R281" s="35" t="s">
        <v>692</v>
      </c>
    </row>
    <row r="282" spans="1:18" ht="15" thickBot="1" x14ac:dyDescent="0.35">
      <c r="A282" s="24" t="s">
        <v>281</v>
      </c>
      <c r="B282" s="30" t="s">
        <v>629</v>
      </c>
      <c r="C282" s="30" t="s">
        <v>629</v>
      </c>
      <c r="D282" s="30" t="s">
        <v>629</v>
      </c>
      <c r="E282" s="34" t="s">
        <v>508</v>
      </c>
      <c r="F282" s="34" t="s">
        <v>508</v>
      </c>
      <c r="G282" s="34" t="s">
        <v>508</v>
      </c>
      <c r="H282" s="34" t="s">
        <v>508</v>
      </c>
      <c r="I282" s="34" t="s">
        <v>508</v>
      </c>
      <c r="J282" s="34" t="s">
        <v>508</v>
      </c>
      <c r="K282" s="34" t="s">
        <v>508</v>
      </c>
      <c r="L282" s="34" t="s">
        <v>508</v>
      </c>
      <c r="M282" s="34" t="s">
        <v>508</v>
      </c>
      <c r="N282" s="34" t="s">
        <v>508</v>
      </c>
      <c r="O282" s="34" t="s">
        <v>508</v>
      </c>
      <c r="P282" s="34" t="s">
        <v>508</v>
      </c>
      <c r="Q282" s="34" t="s">
        <v>508</v>
      </c>
      <c r="R282" s="34" t="s">
        <v>508</v>
      </c>
    </row>
    <row r="283" spans="1:18" ht="29.4" thickBot="1" x14ac:dyDescent="0.35">
      <c r="A283" s="24" t="s">
        <v>693</v>
      </c>
      <c r="B283" s="34" t="s">
        <v>508</v>
      </c>
      <c r="C283" s="30" t="s">
        <v>629</v>
      </c>
      <c r="D283" s="30" t="s">
        <v>694</v>
      </c>
      <c r="E283" s="34" t="s">
        <v>508</v>
      </c>
      <c r="F283" s="34" t="s">
        <v>508</v>
      </c>
      <c r="G283" s="35" t="s">
        <v>695</v>
      </c>
      <c r="H283" s="34" t="s">
        <v>508</v>
      </c>
      <c r="I283" s="34" t="s">
        <v>508</v>
      </c>
      <c r="J283" s="34" t="s">
        <v>508</v>
      </c>
      <c r="K283" s="34" t="s">
        <v>508</v>
      </c>
      <c r="L283" s="34" t="s">
        <v>508</v>
      </c>
      <c r="M283" s="34" t="s">
        <v>508</v>
      </c>
      <c r="N283" s="34" t="s">
        <v>508</v>
      </c>
      <c r="O283" s="34" t="s">
        <v>508</v>
      </c>
      <c r="P283" s="34" t="s">
        <v>508</v>
      </c>
      <c r="Q283" s="34" t="s">
        <v>508</v>
      </c>
      <c r="R283" s="34" t="s">
        <v>508</v>
      </c>
    </row>
    <row r="284" spans="1:18" ht="29.4" thickBot="1" x14ac:dyDescent="0.35">
      <c r="A284" s="24" t="s">
        <v>696</v>
      </c>
      <c r="B284" s="30" t="s">
        <v>629</v>
      </c>
      <c r="C284" s="30" t="s">
        <v>629</v>
      </c>
      <c r="D284" s="30" t="s">
        <v>697</v>
      </c>
      <c r="E284" s="34" t="s">
        <v>508</v>
      </c>
      <c r="F284" s="34" t="s">
        <v>508</v>
      </c>
      <c r="G284" s="30" t="s">
        <v>629</v>
      </c>
      <c r="H284" s="34" t="s">
        <v>508</v>
      </c>
      <c r="I284" s="34" t="s">
        <v>508</v>
      </c>
      <c r="J284" s="34" t="s">
        <v>508</v>
      </c>
      <c r="K284" s="34" t="s">
        <v>508</v>
      </c>
      <c r="L284" s="34" t="s">
        <v>508</v>
      </c>
      <c r="M284" s="34" t="s">
        <v>508</v>
      </c>
      <c r="N284" s="34" t="s">
        <v>508</v>
      </c>
      <c r="O284" s="30" t="s">
        <v>629</v>
      </c>
      <c r="P284" s="34" t="s">
        <v>508</v>
      </c>
      <c r="Q284" s="34" t="s">
        <v>508</v>
      </c>
      <c r="R284" s="35" t="s">
        <v>698</v>
      </c>
    </row>
    <row r="285" spans="1:18" ht="15" thickBot="1" x14ac:dyDescent="0.35">
      <c r="A285" s="23" t="s">
        <v>699</v>
      </c>
      <c r="B285" s="30" t="s">
        <v>629</v>
      </c>
      <c r="C285" s="30" t="s">
        <v>629</v>
      </c>
      <c r="D285" s="30" t="s">
        <v>629</v>
      </c>
      <c r="E285" s="34" t="s">
        <v>508</v>
      </c>
      <c r="F285" s="30" t="s">
        <v>629</v>
      </c>
      <c r="G285" s="34" t="s">
        <v>508</v>
      </c>
      <c r="H285" s="34" t="s">
        <v>508</v>
      </c>
      <c r="I285" s="34" t="s">
        <v>508</v>
      </c>
      <c r="J285" s="34" t="s">
        <v>508</v>
      </c>
      <c r="K285" s="34" t="s">
        <v>508</v>
      </c>
      <c r="L285" s="30" t="s">
        <v>629</v>
      </c>
      <c r="M285" s="30" t="s">
        <v>629</v>
      </c>
      <c r="N285" s="34" t="s">
        <v>508</v>
      </c>
      <c r="O285" s="34" t="s">
        <v>508</v>
      </c>
      <c r="P285" s="34" t="s">
        <v>508</v>
      </c>
      <c r="Q285" s="34" t="s">
        <v>508</v>
      </c>
      <c r="R285" s="34" t="s">
        <v>508</v>
      </c>
    </row>
    <row r="286" spans="1:18" x14ac:dyDescent="0.3">
      <c r="A286" s="96" t="s">
        <v>700</v>
      </c>
      <c r="B286" s="62" t="s">
        <v>629</v>
      </c>
      <c r="C286" s="62" t="s">
        <v>629</v>
      </c>
      <c r="D286" s="86" t="s">
        <v>508</v>
      </c>
      <c r="E286" s="73" t="s">
        <v>640</v>
      </c>
      <c r="F286" s="86" t="s">
        <v>508</v>
      </c>
      <c r="G286" s="86" t="s">
        <v>508</v>
      </c>
      <c r="H286" s="86" t="s">
        <v>508</v>
      </c>
      <c r="I286" s="86" t="s">
        <v>508</v>
      </c>
      <c r="J286" s="86" t="s">
        <v>508</v>
      </c>
      <c r="K286" s="86" t="s">
        <v>508</v>
      </c>
      <c r="L286" s="86" t="s">
        <v>508</v>
      </c>
      <c r="M286" s="86" t="s">
        <v>508</v>
      </c>
      <c r="N286" s="86" t="s">
        <v>508</v>
      </c>
      <c r="O286" s="86" t="s">
        <v>508</v>
      </c>
      <c r="P286" s="86" t="s">
        <v>508</v>
      </c>
      <c r="Q286" s="86" t="s">
        <v>508</v>
      </c>
      <c r="R286" s="86" t="s">
        <v>508</v>
      </c>
    </row>
    <row r="287" spans="1:18" ht="15" thickBot="1" x14ac:dyDescent="0.35">
      <c r="A287" s="97"/>
      <c r="B287" s="63"/>
      <c r="C287" s="63"/>
      <c r="D287" s="87"/>
      <c r="E287" s="72" t="s">
        <v>701</v>
      </c>
      <c r="F287" s="87"/>
      <c r="G287" s="87"/>
      <c r="H287" s="87"/>
      <c r="I287" s="87"/>
      <c r="J287" s="87"/>
      <c r="K287" s="87"/>
      <c r="L287" s="87"/>
      <c r="M287" s="87"/>
      <c r="N287" s="87"/>
      <c r="O287" s="87"/>
      <c r="P287" s="87"/>
      <c r="Q287" s="87"/>
      <c r="R287" s="87"/>
    </row>
    <row r="288" spans="1:18" ht="43.8" thickBot="1" x14ac:dyDescent="0.35">
      <c r="A288" s="24" t="s">
        <v>301</v>
      </c>
      <c r="B288" s="30" t="s">
        <v>629</v>
      </c>
      <c r="C288" s="30" t="s">
        <v>629</v>
      </c>
      <c r="D288" s="81" t="s">
        <v>702</v>
      </c>
      <c r="E288" s="34" t="s">
        <v>508</v>
      </c>
      <c r="F288" s="34" t="s">
        <v>508</v>
      </c>
      <c r="G288" s="40" t="s">
        <v>703</v>
      </c>
      <c r="H288" s="34" t="s">
        <v>508</v>
      </c>
      <c r="I288" s="34" t="s">
        <v>508</v>
      </c>
      <c r="J288" s="34" t="s">
        <v>508</v>
      </c>
      <c r="K288" s="40" t="s">
        <v>704</v>
      </c>
      <c r="L288" s="40" t="s">
        <v>704</v>
      </c>
      <c r="M288" s="34" t="s">
        <v>508</v>
      </c>
      <c r="N288" s="34" t="s">
        <v>508</v>
      </c>
      <c r="O288" s="34" t="s">
        <v>508</v>
      </c>
      <c r="P288" s="34" t="s">
        <v>508</v>
      </c>
      <c r="Q288" s="34" t="s">
        <v>508</v>
      </c>
      <c r="R288" s="40" t="s">
        <v>705</v>
      </c>
    </row>
    <row r="289" spans="1:18" x14ac:dyDescent="0.3">
      <c r="A289" s="48" t="s">
        <v>706</v>
      </c>
      <c r="B289" s="73" t="s">
        <v>640</v>
      </c>
      <c r="C289" s="73" t="s">
        <v>640</v>
      </c>
      <c r="D289" s="86" t="s">
        <v>508</v>
      </c>
      <c r="E289" s="73" t="s">
        <v>640</v>
      </c>
      <c r="F289" s="86" t="s">
        <v>508</v>
      </c>
      <c r="G289" s="73" t="s">
        <v>640</v>
      </c>
      <c r="H289" s="86" t="s">
        <v>508</v>
      </c>
      <c r="I289" s="86" t="s">
        <v>508</v>
      </c>
      <c r="J289" s="86" t="s">
        <v>508</v>
      </c>
      <c r="K289" s="86" t="s">
        <v>508</v>
      </c>
      <c r="L289" s="86" t="s">
        <v>508</v>
      </c>
      <c r="M289" s="86" t="s">
        <v>508</v>
      </c>
      <c r="N289" s="86" t="s">
        <v>508</v>
      </c>
      <c r="O289" s="86" t="s">
        <v>508</v>
      </c>
      <c r="P289" s="86" t="s">
        <v>508</v>
      </c>
      <c r="Q289" s="86" t="s">
        <v>508</v>
      </c>
      <c r="R289" s="86" t="s">
        <v>508</v>
      </c>
    </row>
    <row r="290" spans="1:18" ht="15" thickBot="1" x14ac:dyDescent="0.35">
      <c r="A290" s="49"/>
      <c r="B290" s="72" t="s">
        <v>707</v>
      </c>
      <c r="C290" s="72" t="s">
        <v>707</v>
      </c>
      <c r="D290" s="87"/>
      <c r="E290" s="72" t="s">
        <v>708</v>
      </c>
      <c r="F290" s="87"/>
      <c r="G290" s="72" t="s">
        <v>708</v>
      </c>
      <c r="H290" s="87"/>
      <c r="I290" s="87"/>
      <c r="J290" s="87"/>
      <c r="K290" s="87"/>
      <c r="L290" s="87"/>
      <c r="M290" s="87"/>
      <c r="N290" s="87"/>
      <c r="O290" s="87"/>
      <c r="P290" s="87"/>
      <c r="Q290" s="87"/>
      <c r="R290" s="87"/>
    </row>
    <row r="291" spans="1:18" x14ac:dyDescent="0.3">
      <c r="A291" s="96" t="s">
        <v>709</v>
      </c>
      <c r="B291" s="73" t="s">
        <v>640</v>
      </c>
      <c r="C291" s="86" t="s">
        <v>508</v>
      </c>
      <c r="D291" s="86" t="s">
        <v>508</v>
      </c>
      <c r="E291" s="73" t="s">
        <v>640</v>
      </c>
      <c r="F291" s="73" t="s">
        <v>711</v>
      </c>
      <c r="G291" s="86" t="s">
        <v>508</v>
      </c>
      <c r="H291" s="73" t="s">
        <v>640</v>
      </c>
      <c r="I291" s="73" t="s">
        <v>711</v>
      </c>
      <c r="J291" s="86" t="s">
        <v>508</v>
      </c>
      <c r="K291" s="86" t="s">
        <v>508</v>
      </c>
      <c r="L291" s="73" t="s">
        <v>711</v>
      </c>
      <c r="M291" s="86" t="s">
        <v>508</v>
      </c>
      <c r="N291" s="73" t="s">
        <v>640</v>
      </c>
      <c r="O291" s="62" t="s">
        <v>629</v>
      </c>
      <c r="P291" s="73" t="s">
        <v>640</v>
      </c>
      <c r="Q291" s="73" t="s">
        <v>711</v>
      </c>
      <c r="R291" s="86" t="s">
        <v>508</v>
      </c>
    </row>
    <row r="292" spans="1:18" x14ac:dyDescent="0.3">
      <c r="A292" s="98"/>
      <c r="B292" s="75">
        <v>9</v>
      </c>
      <c r="C292" s="95"/>
      <c r="D292" s="95"/>
      <c r="E292" s="75" t="s">
        <v>710</v>
      </c>
      <c r="F292" s="79" t="s">
        <v>712</v>
      </c>
      <c r="G292" s="95"/>
      <c r="H292" s="75" t="s">
        <v>713</v>
      </c>
      <c r="I292" s="79" t="s">
        <v>712</v>
      </c>
      <c r="J292" s="95"/>
      <c r="K292" s="95"/>
      <c r="L292" s="79" t="s">
        <v>712</v>
      </c>
      <c r="M292" s="95"/>
      <c r="N292" s="75">
        <v>7.2</v>
      </c>
      <c r="O292" s="94"/>
      <c r="P292" s="75" t="s">
        <v>715</v>
      </c>
      <c r="Q292" s="79" t="s">
        <v>712</v>
      </c>
      <c r="R292" s="95"/>
    </row>
    <row r="293" spans="1:18" ht="15" thickBot="1" x14ac:dyDescent="0.35">
      <c r="A293" s="97"/>
      <c r="B293" s="76"/>
      <c r="C293" s="87"/>
      <c r="D293" s="87"/>
      <c r="E293" s="76"/>
      <c r="F293" s="76"/>
      <c r="G293" s="87"/>
      <c r="H293" s="76" t="s">
        <v>714</v>
      </c>
      <c r="I293" s="76"/>
      <c r="J293" s="87"/>
      <c r="K293" s="87"/>
      <c r="L293" s="76"/>
      <c r="M293" s="87"/>
      <c r="N293" s="76"/>
      <c r="O293" s="63"/>
      <c r="P293" s="76"/>
      <c r="Q293" s="76"/>
      <c r="R293" s="87"/>
    </row>
    <row r="294" spans="1:18" ht="15.6" customHeight="1" x14ac:dyDescent="0.3">
      <c r="A294" s="96" t="s">
        <v>716</v>
      </c>
      <c r="B294" s="73" t="s">
        <v>640</v>
      </c>
      <c r="C294" s="46" t="s">
        <v>629</v>
      </c>
      <c r="D294" s="99" t="s">
        <v>719</v>
      </c>
      <c r="E294" s="73" t="s">
        <v>640</v>
      </c>
      <c r="F294" s="46" t="s">
        <v>629</v>
      </c>
      <c r="G294" s="46" t="s">
        <v>629</v>
      </c>
      <c r="H294" s="86" t="s">
        <v>508</v>
      </c>
      <c r="I294" s="86" t="s">
        <v>508</v>
      </c>
      <c r="J294" s="86" t="s">
        <v>508</v>
      </c>
      <c r="K294" s="86" t="s">
        <v>508</v>
      </c>
      <c r="L294" s="86" t="s">
        <v>508</v>
      </c>
      <c r="M294" s="86" t="s">
        <v>508</v>
      </c>
      <c r="N294" s="73" t="s">
        <v>640</v>
      </c>
      <c r="O294" s="46" t="s">
        <v>629</v>
      </c>
      <c r="P294" s="86" t="s">
        <v>508</v>
      </c>
      <c r="Q294" s="86" t="s">
        <v>508</v>
      </c>
      <c r="R294" s="86" t="s">
        <v>508</v>
      </c>
    </row>
    <row r="295" spans="1:18" ht="15" thickBot="1" x14ac:dyDescent="0.35">
      <c r="A295" s="97"/>
      <c r="B295" s="72" t="s">
        <v>717</v>
      </c>
      <c r="C295" s="77" t="s">
        <v>718</v>
      </c>
      <c r="D295" s="101"/>
      <c r="E295" s="72" t="s">
        <v>720</v>
      </c>
      <c r="F295" s="77" t="s">
        <v>718</v>
      </c>
      <c r="G295" s="77" t="s">
        <v>718</v>
      </c>
      <c r="H295" s="87"/>
      <c r="I295" s="87"/>
      <c r="J295" s="87"/>
      <c r="K295" s="87"/>
      <c r="L295" s="87"/>
      <c r="M295" s="87"/>
      <c r="N295" s="72" t="s">
        <v>721</v>
      </c>
      <c r="O295" s="77" t="s">
        <v>718</v>
      </c>
      <c r="P295" s="87"/>
      <c r="Q295" s="87"/>
      <c r="R295" s="87"/>
    </row>
    <row r="296" spans="1:18" ht="29.4" thickBot="1" x14ac:dyDescent="0.35">
      <c r="A296" s="24" t="s">
        <v>373</v>
      </c>
      <c r="B296" s="82" t="s">
        <v>640</v>
      </c>
      <c r="C296" s="30" t="s">
        <v>629</v>
      </c>
      <c r="D296" s="34" t="s">
        <v>508</v>
      </c>
      <c r="E296" s="34" t="s">
        <v>508</v>
      </c>
      <c r="F296" s="34" t="s">
        <v>508</v>
      </c>
      <c r="G296" s="34" t="s">
        <v>508</v>
      </c>
      <c r="H296" s="34" t="s">
        <v>508</v>
      </c>
      <c r="I296" s="34" t="s">
        <v>508</v>
      </c>
      <c r="J296" s="34" t="s">
        <v>508</v>
      </c>
      <c r="K296" s="34" t="s">
        <v>508</v>
      </c>
      <c r="L296" s="34" t="s">
        <v>508</v>
      </c>
      <c r="M296" s="34" t="s">
        <v>508</v>
      </c>
      <c r="N296" s="34" t="s">
        <v>508</v>
      </c>
      <c r="O296" s="34" t="s">
        <v>508</v>
      </c>
      <c r="P296" s="34" t="s">
        <v>508</v>
      </c>
      <c r="Q296" s="34" t="s">
        <v>508</v>
      </c>
      <c r="R296" s="34" t="s">
        <v>508</v>
      </c>
    </row>
    <row r="297" spans="1:18" x14ac:dyDescent="0.3">
      <c r="A297" s="48" t="s">
        <v>380</v>
      </c>
      <c r="B297" s="62" t="s">
        <v>629</v>
      </c>
      <c r="C297" s="62" t="s">
        <v>629</v>
      </c>
      <c r="D297" s="86" t="s">
        <v>508</v>
      </c>
      <c r="E297" s="73" t="s">
        <v>640</v>
      </c>
      <c r="F297" s="86" t="s">
        <v>508</v>
      </c>
      <c r="G297" s="86" t="s">
        <v>508</v>
      </c>
      <c r="H297" s="86" t="s">
        <v>508</v>
      </c>
      <c r="I297" s="86" t="s">
        <v>508</v>
      </c>
      <c r="J297" s="86" t="s">
        <v>508</v>
      </c>
      <c r="K297" s="86" t="s">
        <v>508</v>
      </c>
      <c r="L297" s="86" t="s">
        <v>508</v>
      </c>
      <c r="M297" s="86" t="s">
        <v>508</v>
      </c>
      <c r="N297" s="86" t="s">
        <v>508</v>
      </c>
      <c r="O297" s="86" t="s">
        <v>508</v>
      </c>
      <c r="P297" s="86" t="s">
        <v>508</v>
      </c>
      <c r="Q297" s="86" t="s">
        <v>508</v>
      </c>
      <c r="R297" s="86" t="s">
        <v>508</v>
      </c>
    </row>
    <row r="298" spans="1:18" ht="15" thickBot="1" x14ac:dyDescent="0.35">
      <c r="A298" s="49"/>
      <c r="B298" s="63"/>
      <c r="C298" s="63"/>
      <c r="D298" s="87"/>
      <c r="E298" s="83">
        <v>44989</v>
      </c>
      <c r="F298" s="87"/>
      <c r="G298" s="87"/>
      <c r="H298" s="87"/>
      <c r="I298" s="87"/>
      <c r="J298" s="87"/>
      <c r="K298" s="87"/>
      <c r="L298" s="87"/>
      <c r="M298" s="87"/>
      <c r="N298" s="87"/>
      <c r="O298" s="87"/>
      <c r="P298" s="87"/>
      <c r="Q298" s="87"/>
      <c r="R298" s="87"/>
    </row>
    <row r="299" spans="1:18" ht="15" thickBot="1" x14ac:dyDescent="0.35">
      <c r="A299" s="24" t="s">
        <v>722</v>
      </c>
      <c r="B299" s="34" t="s">
        <v>508</v>
      </c>
      <c r="C299" s="34" t="s">
        <v>508</v>
      </c>
      <c r="D299" s="30" t="s">
        <v>629</v>
      </c>
      <c r="E299" s="34" t="s">
        <v>508</v>
      </c>
      <c r="F299" s="34" t="s">
        <v>508</v>
      </c>
      <c r="G299" s="34" t="s">
        <v>508</v>
      </c>
      <c r="H299" s="34" t="s">
        <v>508</v>
      </c>
      <c r="I299" s="34" t="s">
        <v>508</v>
      </c>
      <c r="J299" s="34" t="s">
        <v>508</v>
      </c>
      <c r="K299" s="34" t="s">
        <v>508</v>
      </c>
      <c r="L299" s="34" t="s">
        <v>508</v>
      </c>
      <c r="M299" s="34" t="s">
        <v>508</v>
      </c>
      <c r="N299" s="34" t="s">
        <v>508</v>
      </c>
      <c r="O299" s="34" t="s">
        <v>508</v>
      </c>
      <c r="P299" s="34" t="s">
        <v>508</v>
      </c>
      <c r="Q299" s="34" t="s">
        <v>508</v>
      </c>
      <c r="R299" s="34" t="s">
        <v>508</v>
      </c>
    </row>
    <row r="300" spans="1:18" x14ac:dyDescent="0.3">
      <c r="A300" s="48" t="s">
        <v>341</v>
      </c>
      <c r="B300" s="62" t="s">
        <v>629</v>
      </c>
      <c r="C300" s="62" t="s">
        <v>629</v>
      </c>
      <c r="D300" s="62" t="s">
        <v>629</v>
      </c>
      <c r="E300" s="86" t="s">
        <v>508</v>
      </c>
      <c r="F300" s="86" t="s">
        <v>508</v>
      </c>
      <c r="G300" s="86" t="s">
        <v>508</v>
      </c>
      <c r="H300" s="73" t="s">
        <v>640</v>
      </c>
      <c r="I300" s="86" t="s">
        <v>508</v>
      </c>
      <c r="J300" s="86" t="s">
        <v>508</v>
      </c>
      <c r="K300" s="86" t="s">
        <v>508</v>
      </c>
      <c r="L300" s="86" t="s">
        <v>508</v>
      </c>
      <c r="M300" s="86" t="s">
        <v>508</v>
      </c>
      <c r="N300" s="73" t="s">
        <v>640</v>
      </c>
      <c r="O300" s="73" t="s">
        <v>640</v>
      </c>
      <c r="P300" s="73" t="s">
        <v>640</v>
      </c>
      <c r="Q300" s="86" t="s">
        <v>508</v>
      </c>
      <c r="R300" s="86" t="s">
        <v>508</v>
      </c>
    </row>
    <row r="301" spans="1:18" ht="15" thickBot="1" x14ac:dyDescent="0.35">
      <c r="A301" s="49"/>
      <c r="B301" s="63"/>
      <c r="C301" s="63"/>
      <c r="D301" s="63"/>
      <c r="E301" s="87"/>
      <c r="F301" s="87"/>
      <c r="G301" s="87"/>
      <c r="H301" s="72" t="s">
        <v>723</v>
      </c>
      <c r="I301" s="87"/>
      <c r="J301" s="87"/>
      <c r="K301" s="87"/>
      <c r="L301" s="87"/>
      <c r="M301" s="87"/>
      <c r="N301" s="72" t="s">
        <v>724</v>
      </c>
      <c r="O301" s="72" t="s">
        <v>724</v>
      </c>
      <c r="P301" s="72" t="s">
        <v>725</v>
      </c>
      <c r="Q301" s="87"/>
      <c r="R301" s="87"/>
    </row>
    <row r="302" spans="1:18" ht="15" thickBot="1" x14ac:dyDescent="0.35">
      <c r="A302" s="24" t="s">
        <v>394</v>
      </c>
      <c r="B302" s="34" t="s">
        <v>508</v>
      </c>
      <c r="C302" s="30" t="s">
        <v>629</v>
      </c>
      <c r="D302" s="34" t="s">
        <v>508</v>
      </c>
      <c r="E302" s="34" t="s">
        <v>508</v>
      </c>
      <c r="F302" s="34" t="s">
        <v>508</v>
      </c>
      <c r="G302" s="34" t="s">
        <v>508</v>
      </c>
      <c r="H302" s="34" t="s">
        <v>508</v>
      </c>
      <c r="I302" s="34" t="s">
        <v>508</v>
      </c>
      <c r="J302" s="34" t="s">
        <v>508</v>
      </c>
      <c r="K302" s="34" t="s">
        <v>508</v>
      </c>
      <c r="L302" s="34" t="s">
        <v>508</v>
      </c>
      <c r="M302" s="34" t="s">
        <v>508</v>
      </c>
      <c r="N302" s="34" t="s">
        <v>508</v>
      </c>
      <c r="O302" s="34" t="s">
        <v>508</v>
      </c>
      <c r="P302" s="34" t="s">
        <v>508</v>
      </c>
      <c r="Q302" s="34" t="s">
        <v>508</v>
      </c>
      <c r="R302" s="34" t="s">
        <v>508</v>
      </c>
    </row>
    <row r="303" spans="1:18" ht="29.4" thickBot="1" x14ac:dyDescent="0.35">
      <c r="A303" s="24" t="s">
        <v>403</v>
      </c>
      <c r="B303" s="30" t="s">
        <v>629</v>
      </c>
      <c r="C303" s="30" t="s">
        <v>629</v>
      </c>
      <c r="D303" s="34" t="s">
        <v>508</v>
      </c>
      <c r="E303" s="34" t="s">
        <v>508</v>
      </c>
      <c r="F303" s="30" t="s">
        <v>629</v>
      </c>
      <c r="G303" s="34" t="s">
        <v>508</v>
      </c>
      <c r="H303" s="34" t="s">
        <v>508</v>
      </c>
      <c r="I303" s="34" t="s">
        <v>508</v>
      </c>
      <c r="J303" s="34" t="s">
        <v>508</v>
      </c>
      <c r="K303" s="31" t="s">
        <v>59</v>
      </c>
      <c r="L303" s="34" t="s">
        <v>508</v>
      </c>
      <c r="M303" s="34" t="s">
        <v>508</v>
      </c>
      <c r="N303" s="34" t="s">
        <v>508</v>
      </c>
      <c r="O303" s="34" t="s">
        <v>508</v>
      </c>
      <c r="P303" s="34" t="s">
        <v>508</v>
      </c>
      <c r="Q303" s="34" t="s">
        <v>508</v>
      </c>
      <c r="R303" s="34" t="s">
        <v>508</v>
      </c>
    </row>
    <row r="304" spans="1:18" ht="31.2" thickBot="1" x14ac:dyDescent="0.35">
      <c r="A304" s="23" t="s">
        <v>726</v>
      </c>
      <c r="B304" s="30" t="s">
        <v>629</v>
      </c>
      <c r="C304" s="30" t="s">
        <v>629</v>
      </c>
      <c r="D304" s="40" t="s">
        <v>727</v>
      </c>
      <c r="E304" s="30" t="s">
        <v>629</v>
      </c>
      <c r="F304" s="30" t="s">
        <v>629</v>
      </c>
      <c r="G304" s="30" t="s">
        <v>629</v>
      </c>
      <c r="H304" s="34" t="s">
        <v>508</v>
      </c>
      <c r="I304" s="34" t="s">
        <v>508</v>
      </c>
      <c r="J304" s="34" t="s">
        <v>508</v>
      </c>
      <c r="K304" s="34" t="s">
        <v>508</v>
      </c>
      <c r="L304" s="34" t="s">
        <v>508</v>
      </c>
      <c r="M304" s="34" t="s">
        <v>508</v>
      </c>
      <c r="N304" s="34" t="s">
        <v>508</v>
      </c>
      <c r="O304" s="30" t="s">
        <v>629</v>
      </c>
      <c r="P304" s="34" t="s">
        <v>508</v>
      </c>
      <c r="Q304" s="34" t="s">
        <v>508</v>
      </c>
      <c r="R304" s="34" t="s">
        <v>508</v>
      </c>
    </row>
    <row r="305" spans="1:18" ht="29.4" thickBot="1" x14ac:dyDescent="0.35">
      <c r="A305" s="24" t="s">
        <v>433</v>
      </c>
      <c r="B305" s="30" t="s">
        <v>629</v>
      </c>
      <c r="C305" s="30" t="s">
        <v>629</v>
      </c>
      <c r="D305" s="34" t="s">
        <v>508</v>
      </c>
      <c r="E305" s="34" t="s">
        <v>508</v>
      </c>
      <c r="F305" s="34" t="s">
        <v>508</v>
      </c>
      <c r="G305" s="34" t="s">
        <v>508</v>
      </c>
      <c r="H305" s="34" t="s">
        <v>508</v>
      </c>
      <c r="I305" s="34" t="s">
        <v>508</v>
      </c>
      <c r="J305" s="34" t="s">
        <v>508</v>
      </c>
      <c r="K305" s="34" t="s">
        <v>508</v>
      </c>
      <c r="L305" s="34" t="s">
        <v>508</v>
      </c>
      <c r="M305" s="34" t="s">
        <v>508</v>
      </c>
      <c r="N305" s="34" t="s">
        <v>508</v>
      </c>
      <c r="O305" s="34" t="s">
        <v>508</v>
      </c>
      <c r="P305" s="34" t="s">
        <v>508</v>
      </c>
      <c r="Q305" s="34" t="s">
        <v>508</v>
      </c>
      <c r="R305" s="34" t="s">
        <v>508</v>
      </c>
    </row>
    <row r="306" spans="1:18" x14ac:dyDescent="0.3">
      <c r="A306" s="48" t="s">
        <v>438</v>
      </c>
      <c r="B306" s="73" t="s">
        <v>728</v>
      </c>
      <c r="C306" s="62" t="s">
        <v>629</v>
      </c>
      <c r="D306" s="104" t="s">
        <v>730</v>
      </c>
      <c r="E306" s="86" t="s">
        <v>508</v>
      </c>
      <c r="F306" s="86" t="s">
        <v>508</v>
      </c>
      <c r="G306" s="86" t="s">
        <v>508</v>
      </c>
      <c r="H306" s="86" t="s">
        <v>508</v>
      </c>
      <c r="I306" s="86" t="s">
        <v>508</v>
      </c>
      <c r="J306" s="86" t="s">
        <v>508</v>
      </c>
      <c r="K306" s="86" t="s">
        <v>508</v>
      </c>
      <c r="L306" s="86" t="s">
        <v>508</v>
      </c>
      <c r="M306" s="86" t="s">
        <v>508</v>
      </c>
      <c r="N306" s="86" t="s">
        <v>508</v>
      </c>
      <c r="O306" s="86" t="s">
        <v>508</v>
      </c>
      <c r="P306" s="86" t="s">
        <v>508</v>
      </c>
      <c r="Q306" s="86" t="s">
        <v>508</v>
      </c>
      <c r="R306" s="86" t="s">
        <v>508</v>
      </c>
    </row>
    <row r="307" spans="1:18" ht="15" thickBot="1" x14ac:dyDescent="0.35">
      <c r="A307" s="49"/>
      <c r="B307" s="76" t="s">
        <v>729</v>
      </c>
      <c r="C307" s="63"/>
      <c r="D307" s="105"/>
      <c r="E307" s="87"/>
      <c r="F307" s="87"/>
      <c r="G307" s="87"/>
      <c r="H307" s="87"/>
      <c r="I307" s="87"/>
      <c r="J307" s="87"/>
      <c r="K307" s="87"/>
      <c r="L307" s="87"/>
      <c r="M307" s="87"/>
      <c r="N307" s="87"/>
      <c r="O307" s="87"/>
      <c r="P307" s="87"/>
      <c r="Q307" s="87"/>
      <c r="R307" s="87"/>
    </row>
    <row r="308" spans="1:18" ht="28.2" customHeight="1" x14ac:dyDescent="0.3">
      <c r="A308" s="96" t="s">
        <v>731</v>
      </c>
      <c r="B308" s="73" t="s">
        <v>667</v>
      </c>
      <c r="C308" s="62" t="s">
        <v>629</v>
      </c>
      <c r="D308" s="99" t="s">
        <v>733</v>
      </c>
      <c r="E308" s="86" t="s">
        <v>508</v>
      </c>
      <c r="F308" s="62" t="s">
        <v>629</v>
      </c>
      <c r="G308" s="62" t="s">
        <v>629</v>
      </c>
      <c r="H308" s="86" t="s">
        <v>508</v>
      </c>
      <c r="I308" s="86" t="s">
        <v>508</v>
      </c>
      <c r="J308" s="86" t="s">
        <v>508</v>
      </c>
      <c r="K308" s="86" t="s">
        <v>508</v>
      </c>
      <c r="L308" s="86" t="s">
        <v>508</v>
      </c>
      <c r="M308" s="86" t="s">
        <v>508</v>
      </c>
      <c r="N308" s="86" t="s">
        <v>508</v>
      </c>
      <c r="O308" s="84" t="s">
        <v>734</v>
      </c>
      <c r="P308" s="86" t="s">
        <v>508</v>
      </c>
      <c r="Q308" s="86" t="s">
        <v>508</v>
      </c>
      <c r="R308" s="86" t="s">
        <v>508</v>
      </c>
    </row>
    <row r="309" spans="1:18" ht="15" thickBot="1" x14ac:dyDescent="0.35">
      <c r="A309" s="97"/>
      <c r="B309" s="76" t="s">
        <v>732</v>
      </c>
      <c r="C309" s="63"/>
      <c r="D309" s="101"/>
      <c r="E309" s="87"/>
      <c r="F309" s="63"/>
      <c r="G309" s="63"/>
      <c r="H309" s="87"/>
      <c r="I309" s="87"/>
      <c r="J309" s="87"/>
      <c r="K309" s="87"/>
      <c r="L309" s="87"/>
      <c r="M309" s="87"/>
      <c r="N309" s="87"/>
      <c r="O309" s="85"/>
      <c r="P309" s="87"/>
      <c r="Q309" s="87"/>
      <c r="R309" s="87"/>
    </row>
    <row r="310" spans="1:18" ht="15" thickBot="1" x14ac:dyDescent="0.35">
      <c r="A310" s="24" t="s">
        <v>456</v>
      </c>
      <c r="B310" s="30" t="s">
        <v>629</v>
      </c>
      <c r="C310" s="30" t="s">
        <v>629</v>
      </c>
      <c r="D310" s="34" t="s">
        <v>508</v>
      </c>
      <c r="E310" s="34" t="s">
        <v>508</v>
      </c>
      <c r="F310" s="34" t="s">
        <v>508</v>
      </c>
      <c r="G310" s="34" t="s">
        <v>508</v>
      </c>
      <c r="H310" s="34" t="s">
        <v>508</v>
      </c>
      <c r="I310" s="34" t="s">
        <v>508</v>
      </c>
      <c r="J310" s="34" t="s">
        <v>508</v>
      </c>
      <c r="K310" s="74" t="s">
        <v>660</v>
      </c>
      <c r="L310" s="34" t="s">
        <v>508</v>
      </c>
      <c r="M310" s="34" t="s">
        <v>508</v>
      </c>
      <c r="N310" s="34" t="s">
        <v>508</v>
      </c>
      <c r="O310" s="34" t="s">
        <v>508</v>
      </c>
      <c r="P310" s="34" t="s">
        <v>508</v>
      </c>
      <c r="Q310" s="34" t="s">
        <v>508</v>
      </c>
      <c r="R310" s="34" t="s">
        <v>508</v>
      </c>
    </row>
    <row r="311" spans="1:18" ht="29.4" thickBot="1" x14ac:dyDescent="0.35">
      <c r="A311" s="24" t="s">
        <v>464</v>
      </c>
      <c r="B311" s="30" t="s">
        <v>629</v>
      </c>
      <c r="C311" s="30" t="s">
        <v>629</v>
      </c>
      <c r="D311" s="30" t="s">
        <v>629</v>
      </c>
      <c r="E311" s="34" t="s">
        <v>508</v>
      </c>
      <c r="F311" s="40" t="s">
        <v>735</v>
      </c>
      <c r="G311" s="40" t="s">
        <v>735</v>
      </c>
      <c r="H311" s="34" t="s">
        <v>508</v>
      </c>
      <c r="I311" s="34" t="s">
        <v>508</v>
      </c>
      <c r="J311" s="34" t="s">
        <v>508</v>
      </c>
      <c r="K311" s="34" t="s">
        <v>508</v>
      </c>
      <c r="L311" s="34" t="s">
        <v>508</v>
      </c>
      <c r="M311" s="34" t="s">
        <v>508</v>
      </c>
      <c r="N311" s="34" t="s">
        <v>508</v>
      </c>
      <c r="O311" s="34" t="s">
        <v>508</v>
      </c>
      <c r="P311" s="34" t="s">
        <v>508</v>
      </c>
      <c r="Q311" s="34" t="s">
        <v>508</v>
      </c>
      <c r="R311" s="34" t="s">
        <v>508</v>
      </c>
    </row>
    <row r="312" spans="1:18" ht="15" thickBot="1" x14ac:dyDescent="0.35">
      <c r="A312" s="24" t="s">
        <v>736</v>
      </c>
      <c r="B312" s="30" t="s">
        <v>629</v>
      </c>
      <c r="C312" s="34" t="s">
        <v>508</v>
      </c>
      <c r="D312" s="30" t="s">
        <v>629</v>
      </c>
      <c r="E312" s="34" t="s">
        <v>508</v>
      </c>
      <c r="F312" s="34" t="s">
        <v>508</v>
      </c>
      <c r="G312" s="34" t="s">
        <v>508</v>
      </c>
      <c r="H312" s="34" t="s">
        <v>508</v>
      </c>
      <c r="I312" s="34" t="s">
        <v>508</v>
      </c>
      <c r="J312" s="34" t="s">
        <v>508</v>
      </c>
      <c r="K312" s="34" t="s">
        <v>508</v>
      </c>
      <c r="L312" s="34" t="s">
        <v>508</v>
      </c>
      <c r="M312" s="34" t="s">
        <v>508</v>
      </c>
      <c r="N312" s="34" t="s">
        <v>508</v>
      </c>
      <c r="O312" s="34" t="s">
        <v>508</v>
      </c>
      <c r="P312" s="34" t="s">
        <v>508</v>
      </c>
      <c r="Q312" s="34" t="s">
        <v>508</v>
      </c>
      <c r="R312" s="34" t="s">
        <v>508</v>
      </c>
    </row>
    <row r="313" spans="1:18" ht="29.4" thickBot="1" x14ac:dyDescent="0.35">
      <c r="A313" s="24" t="s">
        <v>737</v>
      </c>
      <c r="B313" s="34" t="s">
        <v>508</v>
      </c>
      <c r="C313" s="34" t="s">
        <v>508</v>
      </c>
      <c r="D313" s="34" t="s">
        <v>508</v>
      </c>
      <c r="E313" s="34" t="s">
        <v>508</v>
      </c>
      <c r="F313" s="30" t="s">
        <v>629</v>
      </c>
      <c r="G313" s="30" t="s">
        <v>629</v>
      </c>
      <c r="H313" s="34" t="s">
        <v>508</v>
      </c>
      <c r="I313" s="34" t="s">
        <v>508</v>
      </c>
      <c r="J313" s="34" t="s">
        <v>508</v>
      </c>
      <c r="K313" s="34" t="s">
        <v>508</v>
      </c>
      <c r="L313" s="34" t="s">
        <v>508</v>
      </c>
      <c r="M313" s="34" t="s">
        <v>508</v>
      </c>
      <c r="N313" s="34" t="s">
        <v>508</v>
      </c>
      <c r="O313" s="34" t="s">
        <v>508</v>
      </c>
      <c r="P313" s="34" t="s">
        <v>508</v>
      </c>
      <c r="Q313" s="34" t="s">
        <v>508</v>
      </c>
      <c r="R313" s="34" t="s">
        <v>508</v>
      </c>
    </row>
    <row r="314" spans="1:18" ht="15" thickBot="1" x14ac:dyDescent="0.35">
      <c r="A314" s="22" t="s">
        <v>36</v>
      </c>
      <c r="B314" s="22" t="s">
        <v>612</v>
      </c>
      <c r="C314" s="22" t="s">
        <v>613</v>
      </c>
      <c r="D314" s="22" t="s">
        <v>614</v>
      </c>
      <c r="E314" s="22" t="s">
        <v>615</v>
      </c>
      <c r="F314" s="22" t="s">
        <v>738</v>
      </c>
      <c r="G314" s="22" t="s">
        <v>617</v>
      </c>
      <c r="H314" s="22" t="s">
        <v>618</v>
      </c>
      <c r="I314" s="22" t="s">
        <v>619</v>
      </c>
      <c r="J314" s="22" t="s">
        <v>739</v>
      </c>
      <c r="K314" s="22" t="s">
        <v>621</v>
      </c>
      <c r="L314" s="22" t="s">
        <v>740</v>
      </c>
      <c r="M314" s="22" t="s">
        <v>623</v>
      </c>
      <c r="N314" s="22" t="s">
        <v>624</v>
      </c>
      <c r="O314" s="22" t="s">
        <v>625</v>
      </c>
      <c r="P314" s="22" t="s">
        <v>741</v>
      </c>
      <c r="Q314" s="22" t="s">
        <v>742</v>
      </c>
      <c r="R314" s="22" t="s">
        <v>628</v>
      </c>
    </row>
    <row r="315" spans="1:18" x14ac:dyDescent="0.3">
      <c r="A315" s="1"/>
    </row>
    <row r="316" spans="1:18" ht="72.599999999999994" thickBot="1" x14ac:dyDescent="0.35">
      <c r="A316" s="21" t="s">
        <v>743</v>
      </c>
    </row>
    <row r="317" spans="1:18" ht="409.6" x14ac:dyDescent="0.3">
      <c r="A317" s="2" t="s">
        <v>744</v>
      </c>
    </row>
    <row r="318" spans="1:18" ht="15" thickBot="1" x14ac:dyDescent="0.35">
      <c r="A318" s="1"/>
    </row>
    <row r="319" spans="1:18" ht="72.599999999999994" thickBot="1" x14ac:dyDescent="0.35">
      <c r="A319" s="22" t="s">
        <v>36</v>
      </c>
      <c r="B319" s="22" t="s">
        <v>745</v>
      </c>
      <c r="C319" s="66" t="s">
        <v>746</v>
      </c>
      <c r="D319" s="22" t="s">
        <v>747</v>
      </c>
      <c r="E319" s="22" t="s">
        <v>748</v>
      </c>
      <c r="F319" s="22" t="s">
        <v>749</v>
      </c>
      <c r="G319" s="22" t="s">
        <v>750</v>
      </c>
      <c r="H319" s="66" t="s">
        <v>751</v>
      </c>
      <c r="I319" s="66" t="s">
        <v>752</v>
      </c>
      <c r="J319" s="66" t="s">
        <v>753</v>
      </c>
    </row>
    <row r="320" spans="1:18" ht="21" thickBot="1" x14ac:dyDescent="0.35">
      <c r="A320" s="24" t="s">
        <v>56</v>
      </c>
      <c r="B320" s="35" t="s">
        <v>754</v>
      </c>
      <c r="C320" s="25" t="s">
        <v>755</v>
      </c>
      <c r="D320" s="31" t="s">
        <v>59</v>
      </c>
      <c r="E320" s="25" t="s">
        <v>756</v>
      </c>
      <c r="F320" s="25" t="s">
        <v>757</v>
      </c>
      <c r="G320" s="25" t="s">
        <v>758</v>
      </c>
      <c r="H320" s="34" t="s">
        <v>508</v>
      </c>
      <c r="I320" s="31" t="s">
        <v>59</v>
      </c>
      <c r="J320" s="31" t="s">
        <v>59</v>
      </c>
    </row>
    <row r="321" spans="1:10" ht="29.4" thickBot="1" x14ac:dyDescent="0.35">
      <c r="A321" s="24" t="s">
        <v>62</v>
      </c>
      <c r="B321" s="35" t="s">
        <v>754</v>
      </c>
      <c r="C321" s="26" t="s">
        <v>759</v>
      </c>
      <c r="D321" s="31" t="s">
        <v>59</v>
      </c>
      <c r="E321" s="26" t="s">
        <v>760</v>
      </c>
      <c r="F321" s="25" t="s">
        <v>761</v>
      </c>
      <c r="G321" s="25"/>
      <c r="H321" s="30" t="s">
        <v>629</v>
      </c>
      <c r="I321" s="31" t="s">
        <v>59</v>
      </c>
      <c r="J321" s="31" t="s">
        <v>59</v>
      </c>
    </row>
    <row r="322" spans="1:10" ht="31.2" thickBot="1" x14ac:dyDescent="0.35">
      <c r="A322" s="24" t="s">
        <v>79</v>
      </c>
      <c r="B322" s="35" t="s">
        <v>754</v>
      </c>
      <c r="C322" s="26" t="s">
        <v>762</v>
      </c>
      <c r="D322" s="25" t="s">
        <v>763</v>
      </c>
      <c r="E322" s="26" t="s">
        <v>764</v>
      </c>
      <c r="F322" s="32" t="s">
        <v>765</v>
      </c>
      <c r="G322" s="32" t="s">
        <v>766</v>
      </c>
      <c r="H322" s="34" t="s">
        <v>508</v>
      </c>
      <c r="I322" s="30" t="s">
        <v>629</v>
      </c>
      <c r="J322" s="41" t="s">
        <v>767</v>
      </c>
    </row>
    <row r="323" spans="1:10" ht="29.4" thickBot="1" x14ac:dyDescent="0.35">
      <c r="A323" s="24" t="s">
        <v>83</v>
      </c>
      <c r="B323" s="29" t="s">
        <v>768</v>
      </c>
      <c r="C323" s="26" t="s">
        <v>769</v>
      </c>
      <c r="D323" s="31" t="s">
        <v>59</v>
      </c>
      <c r="E323" s="26" t="s">
        <v>770</v>
      </c>
      <c r="F323" s="25" t="s">
        <v>761</v>
      </c>
      <c r="G323" s="25"/>
      <c r="H323" s="30" t="s">
        <v>629</v>
      </c>
      <c r="I323" s="34" t="s">
        <v>508</v>
      </c>
      <c r="J323" s="34" t="s">
        <v>508</v>
      </c>
    </row>
    <row r="324" spans="1:10" ht="21" thickBot="1" x14ac:dyDescent="0.35">
      <c r="A324" s="24" t="s">
        <v>90</v>
      </c>
      <c r="B324" s="35" t="s">
        <v>754</v>
      </c>
      <c r="C324" s="107" t="s">
        <v>771</v>
      </c>
      <c r="D324" s="31" t="s">
        <v>59</v>
      </c>
      <c r="E324" s="25" t="s">
        <v>772</v>
      </c>
      <c r="F324" s="25" t="s">
        <v>773</v>
      </c>
      <c r="G324" s="25" t="s">
        <v>774</v>
      </c>
      <c r="H324" s="30" t="s">
        <v>629</v>
      </c>
      <c r="I324" s="31" t="s">
        <v>59</v>
      </c>
      <c r="J324" s="31" t="s">
        <v>59</v>
      </c>
    </row>
    <row r="325" spans="1:10" ht="21" thickBot="1" x14ac:dyDescent="0.35">
      <c r="A325" s="24" t="s">
        <v>95</v>
      </c>
      <c r="B325" s="35" t="s">
        <v>754</v>
      </c>
      <c r="C325" s="31" t="s">
        <v>59</v>
      </c>
      <c r="D325" s="31" t="s">
        <v>59</v>
      </c>
      <c r="E325" s="25" t="s">
        <v>772</v>
      </c>
      <c r="F325" s="25" t="s">
        <v>775</v>
      </c>
      <c r="G325" s="25" t="s">
        <v>776</v>
      </c>
      <c r="H325" s="30" t="s">
        <v>629</v>
      </c>
      <c r="I325" s="31" t="s">
        <v>59</v>
      </c>
      <c r="J325" s="31" t="s">
        <v>59</v>
      </c>
    </row>
    <row r="326" spans="1:10" ht="43.8" thickBot="1" x14ac:dyDescent="0.35">
      <c r="A326" s="24" t="s">
        <v>99</v>
      </c>
      <c r="B326" s="35" t="s">
        <v>754</v>
      </c>
      <c r="C326" s="25" t="s">
        <v>777</v>
      </c>
      <c r="D326" s="31" t="s">
        <v>59</v>
      </c>
      <c r="E326" s="26" t="s">
        <v>778</v>
      </c>
      <c r="F326" s="25" t="s">
        <v>761</v>
      </c>
      <c r="G326" s="25" t="s">
        <v>779</v>
      </c>
      <c r="H326" s="30" t="s">
        <v>629</v>
      </c>
      <c r="I326" s="30" t="s">
        <v>629</v>
      </c>
      <c r="J326" s="31" t="s">
        <v>59</v>
      </c>
    </row>
    <row r="327" spans="1:10" ht="31.2" thickBot="1" x14ac:dyDescent="0.35">
      <c r="A327" s="24" t="s">
        <v>103</v>
      </c>
      <c r="B327" s="35" t="s">
        <v>754</v>
      </c>
      <c r="C327" s="26" t="s">
        <v>780</v>
      </c>
      <c r="D327" s="32" t="s">
        <v>781</v>
      </c>
      <c r="E327" s="25" t="s">
        <v>782</v>
      </c>
      <c r="F327" s="26" t="s">
        <v>783</v>
      </c>
      <c r="G327" s="25"/>
      <c r="H327" s="35" t="s">
        <v>784</v>
      </c>
      <c r="I327" s="31" t="s">
        <v>59</v>
      </c>
      <c r="J327" s="31" t="s">
        <v>59</v>
      </c>
    </row>
    <row r="328" spans="1:10" ht="21" thickBot="1" x14ac:dyDescent="0.35">
      <c r="A328" s="24" t="s">
        <v>118</v>
      </c>
      <c r="B328" s="35" t="s">
        <v>754</v>
      </c>
      <c r="C328" s="26" t="s">
        <v>785</v>
      </c>
      <c r="D328" s="31" t="s">
        <v>59</v>
      </c>
      <c r="E328" s="25" t="s">
        <v>786</v>
      </c>
      <c r="F328" s="25" t="s">
        <v>761</v>
      </c>
      <c r="G328" s="25"/>
      <c r="H328" s="34" t="s">
        <v>508</v>
      </c>
      <c r="I328" s="31" t="s">
        <v>59</v>
      </c>
      <c r="J328" s="31" t="s">
        <v>59</v>
      </c>
    </row>
    <row r="329" spans="1:10" ht="29.4" thickBot="1" x14ac:dyDescent="0.35">
      <c r="A329" s="24" t="s">
        <v>113</v>
      </c>
      <c r="B329" s="31" t="s">
        <v>59</v>
      </c>
      <c r="C329" s="31" t="s">
        <v>59</v>
      </c>
      <c r="D329" s="31" t="s">
        <v>59</v>
      </c>
      <c r="E329" s="25" t="s">
        <v>787</v>
      </c>
      <c r="F329" s="31" t="s">
        <v>59</v>
      </c>
      <c r="G329" s="31" t="s">
        <v>59</v>
      </c>
      <c r="H329" s="31" t="s">
        <v>59</v>
      </c>
      <c r="I329" s="31" t="s">
        <v>59</v>
      </c>
      <c r="J329" s="31" t="s">
        <v>59</v>
      </c>
    </row>
    <row r="330" spans="1:10" ht="29.4" thickBot="1" x14ac:dyDescent="0.35">
      <c r="A330" s="24" t="s">
        <v>125</v>
      </c>
      <c r="B330" s="35" t="s">
        <v>754</v>
      </c>
      <c r="C330" s="107" t="s">
        <v>788</v>
      </c>
      <c r="D330" s="31" t="s">
        <v>59</v>
      </c>
      <c r="E330" s="25" t="s">
        <v>772</v>
      </c>
      <c r="F330" s="25" t="s">
        <v>775</v>
      </c>
      <c r="G330" s="25"/>
      <c r="H330" s="30" t="s">
        <v>629</v>
      </c>
      <c r="I330" s="31" t="s">
        <v>59</v>
      </c>
      <c r="J330" s="31" t="s">
        <v>59</v>
      </c>
    </row>
    <row r="331" spans="1:10" ht="29.4" thickBot="1" x14ac:dyDescent="0.35">
      <c r="A331" s="24" t="s">
        <v>128</v>
      </c>
      <c r="B331" s="35" t="s">
        <v>754</v>
      </c>
      <c r="C331" s="26" t="s">
        <v>789</v>
      </c>
      <c r="D331" s="26" t="s">
        <v>790</v>
      </c>
      <c r="E331" s="25" t="s">
        <v>772</v>
      </c>
      <c r="F331" s="25" t="s">
        <v>775</v>
      </c>
      <c r="G331" s="26" t="s">
        <v>791</v>
      </c>
      <c r="H331" s="30" t="s">
        <v>629</v>
      </c>
      <c r="I331" s="30" t="s">
        <v>629</v>
      </c>
      <c r="J331" s="41" t="s">
        <v>792</v>
      </c>
    </row>
    <row r="332" spans="1:10" ht="29.4" thickBot="1" x14ac:dyDescent="0.35">
      <c r="A332" s="24" t="s">
        <v>145</v>
      </c>
      <c r="B332" s="35" t="s">
        <v>754</v>
      </c>
      <c r="C332" s="107" t="s">
        <v>793</v>
      </c>
      <c r="D332" s="31" t="s">
        <v>59</v>
      </c>
      <c r="E332" s="25" t="s">
        <v>772</v>
      </c>
      <c r="F332" s="25" t="s">
        <v>775</v>
      </c>
      <c r="G332" s="26" t="s">
        <v>791</v>
      </c>
      <c r="H332" s="30" t="s">
        <v>629</v>
      </c>
      <c r="I332" s="30" t="s">
        <v>629</v>
      </c>
      <c r="J332" s="41" t="s">
        <v>792</v>
      </c>
    </row>
    <row r="333" spans="1:10" ht="43.8" thickBot="1" x14ac:dyDescent="0.35">
      <c r="A333" s="24" t="s">
        <v>152</v>
      </c>
      <c r="B333" s="29" t="s">
        <v>768</v>
      </c>
      <c r="C333" s="25">
        <v>484</v>
      </c>
      <c r="D333" s="31" t="s">
        <v>59</v>
      </c>
      <c r="E333" s="25" t="s">
        <v>794</v>
      </c>
      <c r="F333" s="25" t="s">
        <v>795</v>
      </c>
      <c r="G333" s="31" t="s">
        <v>59</v>
      </c>
      <c r="H333" s="34" t="s">
        <v>508</v>
      </c>
      <c r="I333" s="34" t="s">
        <v>508</v>
      </c>
      <c r="J333" s="34" t="s">
        <v>508</v>
      </c>
    </row>
    <row r="334" spans="1:10" ht="29.4" thickBot="1" x14ac:dyDescent="0.35">
      <c r="A334" s="24" t="s">
        <v>156</v>
      </c>
      <c r="B334" s="29" t="s">
        <v>768</v>
      </c>
      <c r="C334" s="31" t="s">
        <v>59</v>
      </c>
      <c r="D334" s="31" t="s">
        <v>59</v>
      </c>
      <c r="E334" s="25" t="s">
        <v>772</v>
      </c>
      <c r="F334" s="25" t="s">
        <v>775</v>
      </c>
      <c r="G334" s="26" t="s">
        <v>791</v>
      </c>
      <c r="H334" s="30" t="s">
        <v>629</v>
      </c>
      <c r="I334" s="34" t="s">
        <v>508</v>
      </c>
      <c r="J334" s="34" t="s">
        <v>508</v>
      </c>
    </row>
    <row r="335" spans="1:10" ht="31.2" thickBot="1" x14ac:dyDescent="0.35">
      <c r="A335" s="24" t="s">
        <v>87</v>
      </c>
      <c r="B335" s="35" t="s">
        <v>754</v>
      </c>
      <c r="C335" s="26" t="s">
        <v>796</v>
      </c>
      <c r="D335" s="26" t="s">
        <v>797</v>
      </c>
      <c r="E335" s="32" t="s">
        <v>798</v>
      </c>
      <c r="F335" s="25" t="s">
        <v>761</v>
      </c>
      <c r="G335" s="26" t="s">
        <v>779</v>
      </c>
      <c r="H335" s="30" t="s">
        <v>629</v>
      </c>
      <c r="I335" s="30" t="s">
        <v>629</v>
      </c>
      <c r="J335" s="31" t="s">
        <v>59</v>
      </c>
    </row>
    <row r="336" spans="1:10" ht="31.2" thickBot="1" x14ac:dyDescent="0.35">
      <c r="A336" s="24" t="s">
        <v>533</v>
      </c>
      <c r="B336" s="35" t="s">
        <v>754</v>
      </c>
      <c r="C336" s="26" t="s">
        <v>799</v>
      </c>
      <c r="D336" s="25" t="s">
        <v>800</v>
      </c>
      <c r="E336" s="26" t="s">
        <v>801</v>
      </c>
      <c r="F336" s="26" t="s">
        <v>802</v>
      </c>
      <c r="G336" s="25" t="s">
        <v>803</v>
      </c>
      <c r="H336" s="41" t="s">
        <v>804</v>
      </c>
      <c r="I336" s="30" t="s">
        <v>629</v>
      </c>
      <c r="J336" s="41" t="s">
        <v>792</v>
      </c>
    </row>
    <row r="337" spans="1:10" ht="29.4" thickBot="1" x14ac:dyDescent="0.35">
      <c r="A337" s="24" t="s">
        <v>195</v>
      </c>
      <c r="B337" s="29" t="s">
        <v>768</v>
      </c>
      <c r="C337" s="31" t="s">
        <v>59</v>
      </c>
      <c r="D337" s="31" t="s">
        <v>59</v>
      </c>
      <c r="E337" s="25" t="s">
        <v>772</v>
      </c>
      <c r="F337" s="25" t="s">
        <v>775</v>
      </c>
      <c r="G337" s="26" t="s">
        <v>791</v>
      </c>
      <c r="H337" s="30" t="s">
        <v>629</v>
      </c>
      <c r="I337" s="30" t="s">
        <v>629</v>
      </c>
      <c r="J337" s="34" t="s">
        <v>508</v>
      </c>
    </row>
    <row r="338" spans="1:10" ht="29.4" thickBot="1" x14ac:dyDescent="0.35">
      <c r="A338" s="24" t="s">
        <v>191</v>
      </c>
      <c r="B338" s="29" t="s">
        <v>768</v>
      </c>
      <c r="C338" s="26" t="s">
        <v>805</v>
      </c>
      <c r="D338" s="25" t="s">
        <v>806</v>
      </c>
      <c r="E338" s="26" t="s">
        <v>807</v>
      </c>
      <c r="F338" s="32" t="s">
        <v>808</v>
      </c>
      <c r="G338" s="26" t="s">
        <v>809</v>
      </c>
      <c r="H338" s="41" t="s">
        <v>810</v>
      </c>
      <c r="I338" s="41" t="s">
        <v>811</v>
      </c>
      <c r="J338" s="34" t="s">
        <v>508</v>
      </c>
    </row>
    <row r="339" spans="1:10" ht="43.8" thickBot="1" x14ac:dyDescent="0.35">
      <c r="A339" s="24" t="s">
        <v>205</v>
      </c>
      <c r="B339" s="29" t="s">
        <v>768</v>
      </c>
      <c r="C339" s="26" t="s">
        <v>812</v>
      </c>
      <c r="D339" s="31" t="s">
        <v>59</v>
      </c>
      <c r="E339" s="26" t="s">
        <v>764</v>
      </c>
      <c r="F339" s="26" t="s">
        <v>813</v>
      </c>
      <c r="G339" s="25" t="s">
        <v>803</v>
      </c>
      <c r="H339" s="34" t="s">
        <v>508</v>
      </c>
      <c r="I339" s="30" t="s">
        <v>629</v>
      </c>
      <c r="J339" s="31" t="s">
        <v>59</v>
      </c>
    </row>
    <row r="340" spans="1:10" ht="21" thickBot="1" x14ac:dyDescent="0.35">
      <c r="A340" s="24" t="s">
        <v>216</v>
      </c>
      <c r="B340" s="35" t="s">
        <v>754</v>
      </c>
      <c r="C340" s="107" t="s">
        <v>814</v>
      </c>
      <c r="D340" s="31" t="s">
        <v>59</v>
      </c>
      <c r="E340" s="25" t="s">
        <v>772</v>
      </c>
      <c r="F340" s="25" t="s">
        <v>775</v>
      </c>
      <c r="G340" s="25"/>
      <c r="H340" s="34" t="s">
        <v>508</v>
      </c>
      <c r="I340" s="31" t="s">
        <v>59</v>
      </c>
      <c r="J340" s="31" t="s">
        <v>59</v>
      </c>
    </row>
    <row r="341" spans="1:10" ht="15" thickBot="1" x14ac:dyDescent="0.35">
      <c r="A341" s="24" t="s">
        <v>226</v>
      </c>
      <c r="B341" s="29" t="s">
        <v>768</v>
      </c>
      <c r="C341" s="25">
        <v>826</v>
      </c>
      <c r="D341" s="31" t="s">
        <v>59</v>
      </c>
      <c r="E341" s="31" t="s">
        <v>59</v>
      </c>
      <c r="F341" s="31" t="s">
        <v>59</v>
      </c>
      <c r="G341" s="25"/>
      <c r="H341" s="34" t="s">
        <v>508</v>
      </c>
      <c r="I341" s="34" t="s">
        <v>508</v>
      </c>
      <c r="J341" s="34" t="s">
        <v>508</v>
      </c>
    </row>
    <row r="342" spans="1:10" ht="21" thickBot="1" x14ac:dyDescent="0.35">
      <c r="A342" s="24" t="s">
        <v>234</v>
      </c>
      <c r="B342" s="35" t="s">
        <v>754</v>
      </c>
      <c r="C342" s="107" t="s">
        <v>815</v>
      </c>
      <c r="D342" s="31" t="s">
        <v>59</v>
      </c>
      <c r="E342" s="25" t="s">
        <v>772</v>
      </c>
      <c r="F342" s="25" t="s">
        <v>775</v>
      </c>
      <c r="G342" s="26" t="s">
        <v>774</v>
      </c>
      <c r="H342" s="30" t="s">
        <v>629</v>
      </c>
      <c r="I342" s="31" t="s">
        <v>59</v>
      </c>
      <c r="J342" s="31" t="s">
        <v>59</v>
      </c>
    </row>
    <row r="343" spans="1:10" ht="43.8" thickBot="1" x14ac:dyDescent="0.35">
      <c r="A343" s="24" t="s">
        <v>243</v>
      </c>
      <c r="B343" s="35" t="s">
        <v>754</v>
      </c>
      <c r="C343" s="26" t="s">
        <v>816</v>
      </c>
      <c r="D343" s="26" t="s">
        <v>817</v>
      </c>
      <c r="E343" s="32" t="s">
        <v>818</v>
      </c>
      <c r="F343" s="25" t="s">
        <v>761</v>
      </c>
      <c r="G343" s="26" t="s">
        <v>819</v>
      </c>
      <c r="H343" s="30" t="s">
        <v>629</v>
      </c>
      <c r="I343" s="30" t="s">
        <v>629</v>
      </c>
      <c r="J343" s="31" t="s">
        <v>59</v>
      </c>
    </row>
    <row r="344" spans="1:10" ht="29.4" thickBot="1" x14ac:dyDescent="0.35">
      <c r="A344" s="24" t="s">
        <v>248</v>
      </c>
      <c r="B344" s="35" t="s">
        <v>754</v>
      </c>
      <c r="C344" s="25" t="s">
        <v>820</v>
      </c>
      <c r="D344" s="31" t="s">
        <v>59</v>
      </c>
      <c r="E344" s="25" t="s">
        <v>821</v>
      </c>
      <c r="F344" s="25" t="s">
        <v>761</v>
      </c>
      <c r="G344" s="25" t="s">
        <v>819</v>
      </c>
      <c r="H344" s="30" t="s">
        <v>629</v>
      </c>
      <c r="I344" s="31" t="s">
        <v>59</v>
      </c>
      <c r="J344" s="31" t="s">
        <v>59</v>
      </c>
    </row>
    <row r="345" spans="1:10" ht="29.4" thickBot="1" x14ac:dyDescent="0.35">
      <c r="A345" s="24" t="s">
        <v>251</v>
      </c>
      <c r="B345" s="35" t="s">
        <v>754</v>
      </c>
      <c r="C345" s="31" t="s">
        <v>59</v>
      </c>
      <c r="D345" s="107" t="s">
        <v>822</v>
      </c>
      <c r="E345" s="26" t="s">
        <v>764</v>
      </c>
      <c r="F345" s="26" t="s">
        <v>783</v>
      </c>
      <c r="G345" s="32" t="s">
        <v>823</v>
      </c>
      <c r="H345" s="41" t="s">
        <v>824</v>
      </c>
      <c r="I345" s="30" t="s">
        <v>629</v>
      </c>
      <c r="J345" s="41" t="s">
        <v>767</v>
      </c>
    </row>
    <row r="346" spans="1:10" ht="21" thickBot="1" x14ac:dyDescent="0.35">
      <c r="A346" s="24" t="s">
        <v>254</v>
      </c>
      <c r="B346" s="35" t="s">
        <v>754</v>
      </c>
      <c r="C346" s="107" t="s">
        <v>825</v>
      </c>
      <c r="D346" s="31" t="s">
        <v>59</v>
      </c>
      <c r="E346" s="25" t="s">
        <v>772</v>
      </c>
      <c r="F346" s="25" t="s">
        <v>775</v>
      </c>
      <c r="G346" s="25" t="s">
        <v>826</v>
      </c>
      <c r="H346" s="30" t="s">
        <v>629</v>
      </c>
      <c r="I346" s="31" t="s">
        <v>59</v>
      </c>
      <c r="J346" s="31" t="s">
        <v>59</v>
      </c>
    </row>
    <row r="347" spans="1:10" ht="29.4" thickBot="1" x14ac:dyDescent="0.35">
      <c r="A347" s="24" t="s">
        <v>259</v>
      </c>
      <c r="B347" s="35" t="s">
        <v>754</v>
      </c>
      <c r="C347" s="25" t="s">
        <v>827</v>
      </c>
      <c r="D347" s="25" t="s">
        <v>828</v>
      </c>
      <c r="E347" s="25" t="s">
        <v>829</v>
      </c>
      <c r="F347" s="25" t="s">
        <v>761</v>
      </c>
      <c r="G347" s="25" t="s">
        <v>779</v>
      </c>
      <c r="H347" s="30" t="s">
        <v>629</v>
      </c>
      <c r="I347" s="30" t="s">
        <v>629</v>
      </c>
      <c r="J347" s="34" t="s">
        <v>508</v>
      </c>
    </row>
    <row r="348" spans="1:10" ht="29.4" thickBot="1" x14ac:dyDescent="0.35">
      <c r="A348" s="24" t="s">
        <v>263</v>
      </c>
      <c r="B348" s="29" t="s">
        <v>768</v>
      </c>
      <c r="C348" s="25" t="s">
        <v>830</v>
      </c>
      <c r="D348" s="31" t="s">
        <v>59</v>
      </c>
      <c r="E348" s="25" t="s">
        <v>772</v>
      </c>
      <c r="F348" s="25" t="s">
        <v>775</v>
      </c>
      <c r="G348" s="26" t="s">
        <v>791</v>
      </c>
      <c r="H348" s="30" t="s">
        <v>629</v>
      </c>
      <c r="I348" s="34" t="s">
        <v>508</v>
      </c>
      <c r="J348" s="34" t="s">
        <v>508</v>
      </c>
    </row>
    <row r="349" spans="1:10" ht="21" thickBot="1" x14ac:dyDescent="0.35">
      <c r="A349" s="24" t="s">
        <v>270</v>
      </c>
      <c r="B349" s="35" t="s">
        <v>754</v>
      </c>
      <c r="C349" s="26" t="s">
        <v>831</v>
      </c>
      <c r="D349" s="26" t="s">
        <v>832</v>
      </c>
      <c r="E349" s="25" t="s">
        <v>833</v>
      </c>
      <c r="F349" s="25" t="s">
        <v>834</v>
      </c>
      <c r="G349" s="26" t="s">
        <v>835</v>
      </c>
      <c r="H349" s="30" t="s">
        <v>629</v>
      </c>
      <c r="I349" s="41" t="s">
        <v>836</v>
      </c>
      <c r="J349" s="41" t="s">
        <v>837</v>
      </c>
    </row>
    <row r="350" spans="1:10" ht="72.599999999999994" thickBot="1" x14ac:dyDescent="0.35">
      <c r="A350" s="24" t="s">
        <v>281</v>
      </c>
      <c r="B350" s="35" t="s">
        <v>754</v>
      </c>
      <c r="C350" s="26" t="s">
        <v>838</v>
      </c>
      <c r="D350" s="31" t="s">
        <v>59</v>
      </c>
      <c r="E350" s="26" t="s">
        <v>839</v>
      </c>
      <c r="F350" s="26" t="s">
        <v>840</v>
      </c>
      <c r="G350" s="25"/>
      <c r="H350" s="30" t="s">
        <v>629</v>
      </c>
      <c r="I350" s="31" t="s">
        <v>59</v>
      </c>
      <c r="J350" s="31" t="s">
        <v>59</v>
      </c>
    </row>
    <row r="351" spans="1:10" ht="43.8" thickBot="1" x14ac:dyDescent="0.35">
      <c r="A351" s="24" t="s">
        <v>286</v>
      </c>
      <c r="B351" s="35" t="s">
        <v>754</v>
      </c>
      <c r="C351" s="26" t="s">
        <v>841</v>
      </c>
      <c r="D351" s="25" t="s">
        <v>842</v>
      </c>
      <c r="E351" s="32" t="s">
        <v>843</v>
      </c>
      <c r="F351" s="25" t="s">
        <v>761</v>
      </c>
      <c r="G351" s="25" t="s">
        <v>844</v>
      </c>
      <c r="H351" s="30" t="s">
        <v>629</v>
      </c>
      <c r="I351" s="30" t="s">
        <v>629</v>
      </c>
      <c r="J351" s="31" t="s">
        <v>59</v>
      </c>
    </row>
    <row r="352" spans="1:10" ht="21" thickBot="1" x14ac:dyDescent="0.35">
      <c r="A352" s="24" t="s">
        <v>293</v>
      </c>
      <c r="B352" s="35" t="s">
        <v>754</v>
      </c>
      <c r="C352" s="25" t="s">
        <v>845</v>
      </c>
      <c r="D352" s="31" t="s">
        <v>59</v>
      </c>
      <c r="E352" s="26" t="s">
        <v>846</v>
      </c>
      <c r="F352" s="25" t="s">
        <v>847</v>
      </c>
      <c r="G352" s="25" t="s">
        <v>322</v>
      </c>
      <c r="H352" s="34" t="s">
        <v>508</v>
      </c>
      <c r="I352" s="31" t="s">
        <v>59</v>
      </c>
      <c r="J352" s="31" t="s">
        <v>59</v>
      </c>
    </row>
    <row r="353" spans="1:10" ht="72.599999999999994" thickBot="1" x14ac:dyDescent="0.35">
      <c r="A353" s="24" t="s">
        <v>301</v>
      </c>
      <c r="B353" s="29" t="s">
        <v>768</v>
      </c>
      <c r="C353" s="26" t="s">
        <v>848</v>
      </c>
      <c r="D353" s="31" t="s">
        <v>59</v>
      </c>
      <c r="E353" s="26" t="s">
        <v>764</v>
      </c>
      <c r="F353" s="26" t="s">
        <v>783</v>
      </c>
      <c r="G353" s="26" t="s">
        <v>849</v>
      </c>
      <c r="H353" s="30" t="s">
        <v>629</v>
      </c>
      <c r="I353" s="30" t="s">
        <v>629</v>
      </c>
      <c r="J353" s="31" t="s">
        <v>59</v>
      </c>
    </row>
    <row r="354" spans="1:10" ht="29.4" thickBot="1" x14ac:dyDescent="0.35">
      <c r="A354" s="24" t="s">
        <v>306</v>
      </c>
      <c r="B354" s="35" t="s">
        <v>754</v>
      </c>
      <c r="C354" s="25" t="s">
        <v>850</v>
      </c>
      <c r="D354" s="31" t="s">
        <v>59</v>
      </c>
      <c r="E354" s="25" t="s">
        <v>772</v>
      </c>
      <c r="F354" s="25" t="s">
        <v>775</v>
      </c>
      <c r="G354" s="26" t="s">
        <v>791</v>
      </c>
      <c r="H354" s="30" t="s">
        <v>629</v>
      </c>
      <c r="I354" s="31" t="s">
        <v>59</v>
      </c>
      <c r="J354" s="31" t="s">
        <v>59</v>
      </c>
    </row>
    <row r="355" spans="1:10" ht="21" thickBot="1" x14ac:dyDescent="0.35">
      <c r="A355" s="24" t="s">
        <v>315</v>
      </c>
      <c r="B355" s="35" t="s">
        <v>754</v>
      </c>
      <c r="C355" s="107" t="s">
        <v>851</v>
      </c>
      <c r="D355" s="25" t="s">
        <v>852</v>
      </c>
      <c r="E355" s="25" t="s">
        <v>772</v>
      </c>
      <c r="F355" s="25" t="s">
        <v>775</v>
      </c>
      <c r="G355" s="25"/>
      <c r="H355" s="30" t="s">
        <v>629</v>
      </c>
      <c r="I355" s="31" t="s">
        <v>59</v>
      </c>
      <c r="J355" s="31" t="s">
        <v>59</v>
      </c>
    </row>
    <row r="356" spans="1:10" ht="21" thickBot="1" x14ac:dyDescent="0.35">
      <c r="A356" s="24" t="s">
        <v>325</v>
      </c>
      <c r="B356" s="35" t="s">
        <v>754</v>
      </c>
      <c r="C356" s="25" t="s">
        <v>853</v>
      </c>
      <c r="D356" s="31" t="s">
        <v>59</v>
      </c>
      <c r="E356" s="25" t="s">
        <v>854</v>
      </c>
      <c r="F356" s="25" t="s">
        <v>761</v>
      </c>
      <c r="G356" s="25"/>
      <c r="H356" s="30" t="s">
        <v>629</v>
      </c>
      <c r="I356" s="31" t="s">
        <v>59</v>
      </c>
      <c r="J356" s="31" t="s">
        <v>59</v>
      </c>
    </row>
    <row r="357" spans="1:10" ht="29.4" thickBot="1" x14ac:dyDescent="0.35">
      <c r="A357" s="24" t="s">
        <v>855</v>
      </c>
      <c r="B357" s="35" t="s">
        <v>754</v>
      </c>
      <c r="C357" s="25">
        <v>700</v>
      </c>
      <c r="D357" s="31" t="s">
        <v>59</v>
      </c>
      <c r="E357" s="26" t="s">
        <v>856</v>
      </c>
      <c r="F357" s="25" t="s">
        <v>857</v>
      </c>
      <c r="G357" s="25"/>
      <c r="H357" s="30" t="s">
        <v>629</v>
      </c>
      <c r="I357" s="31" t="s">
        <v>59</v>
      </c>
      <c r="J357" s="31" t="s">
        <v>59</v>
      </c>
    </row>
    <row r="358" spans="1:10" ht="43.8" thickBot="1" x14ac:dyDescent="0.35">
      <c r="A358" s="24" t="s">
        <v>571</v>
      </c>
      <c r="B358" s="35" t="s">
        <v>754</v>
      </c>
      <c r="C358" s="26" t="s">
        <v>858</v>
      </c>
      <c r="D358" s="31" t="s">
        <v>59</v>
      </c>
      <c r="E358" s="25" t="s">
        <v>786</v>
      </c>
      <c r="F358" s="25" t="s">
        <v>761</v>
      </c>
      <c r="G358" s="25" t="s">
        <v>779</v>
      </c>
      <c r="H358" s="30" t="s">
        <v>629</v>
      </c>
      <c r="I358" s="31" t="s">
        <v>59</v>
      </c>
      <c r="J358" s="31" t="s">
        <v>59</v>
      </c>
    </row>
    <row r="359" spans="1:10" ht="21" thickBot="1" x14ac:dyDescent="0.35">
      <c r="A359" s="24" t="s">
        <v>859</v>
      </c>
      <c r="B359" s="35" t="s">
        <v>754</v>
      </c>
      <c r="C359" s="107" t="s">
        <v>860</v>
      </c>
      <c r="D359" s="31" t="s">
        <v>59</v>
      </c>
      <c r="E359" s="25" t="s">
        <v>772</v>
      </c>
      <c r="F359" s="25" t="s">
        <v>775</v>
      </c>
      <c r="G359" s="25"/>
      <c r="H359" s="30" t="s">
        <v>629</v>
      </c>
      <c r="I359" s="31" t="s">
        <v>59</v>
      </c>
      <c r="J359" s="31" t="s">
        <v>59</v>
      </c>
    </row>
    <row r="360" spans="1:10" ht="29.4" thickBot="1" x14ac:dyDescent="0.35">
      <c r="A360" s="24" t="s">
        <v>373</v>
      </c>
      <c r="B360" s="35" t="s">
        <v>754</v>
      </c>
      <c r="C360" s="26" t="s">
        <v>861</v>
      </c>
      <c r="D360" s="31" t="s">
        <v>59</v>
      </c>
      <c r="E360" s="25" t="s">
        <v>862</v>
      </c>
      <c r="F360" s="25" t="s">
        <v>863</v>
      </c>
      <c r="G360" s="26" t="s">
        <v>835</v>
      </c>
      <c r="H360" s="30" t="s">
        <v>629</v>
      </c>
      <c r="I360" s="31" t="s">
        <v>59</v>
      </c>
      <c r="J360" s="31" t="s">
        <v>59</v>
      </c>
    </row>
    <row r="361" spans="1:10" ht="21" thickBot="1" x14ac:dyDescent="0.35">
      <c r="A361" s="24" t="s">
        <v>864</v>
      </c>
      <c r="B361" s="35" t="s">
        <v>754</v>
      </c>
      <c r="C361" s="26" t="s">
        <v>865</v>
      </c>
      <c r="D361" s="31" t="s">
        <v>59</v>
      </c>
      <c r="E361" s="25" t="s">
        <v>866</v>
      </c>
      <c r="F361" s="25" t="s">
        <v>761</v>
      </c>
      <c r="G361" s="25"/>
      <c r="H361" s="30" t="s">
        <v>629</v>
      </c>
      <c r="I361" s="31" t="s">
        <v>59</v>
      </c>
      <c r="J361" s="31" t="s">
        <v>59</v>
      </c>
    </row>
    <row r="362" spans="1:10" ht="43.8" thickBot="1" x14ac:dyDescent="0.35">
      <c r="A362" s="24" t="s">
        <v>341</v>
      </c>
      <c r="B362" s="35" t="s">
        <v>754</v>
      </c>
      <c r="C362" s="25" t="s">
        <v>867</v>
      </c>
      <c r="D362" s="26" t="s">
        <v>868</v>
      </c>
      <c r="E362" s="25" t="s">
        <v>869</v>
      </c>
      <c r="F362" s="25" t="s">
        <v>870</v>
      </c>
      <c r="G362" s="32" t="s">
        <v>871</v>
      </c>
      <c r="H362" s="34" t="s">
        <v>508</v>
      </c>
      <c r="I362" s="30" t="s">
        <v>629</v>
      </c>
      <c r="J362" s="30" t="s">
        <v>629</v>
      </c>
    </row>
    <row r="363" spans="1:10" ht="21" thickBot="1" x14ac:dyDescent="0.35">
      <c r="A363" s="24" t="s">
        <v>387</v>
      </c>
      <c r="B363" s="35" t="s">
        <v>754</v>
      </c>
      <c r="C363" s="25" t="s">
        <v>872</v>
      </c>
      <c r="D363" s="31" t="s">
        <v>59</v>
      </c>
      <c r="E363" s="25" t="s">
        <v>503</v>
      </c>
      <c r="F363" s="25" t="s">
        <v>873</v>
      </c>
      <c r="G363" s="25"/>
      <c r="H363" s="25"/>
      <c r="I363" s="31" t="s">
        <v>59</v>
      </c>
      <c r="J363" s="31" t="s">
        <v>59</v>
      </c>
    </row>
    <row r="364" spans="1:10" ht="29.4" thickBot="1" x14ac:dyDescent="0.35">
      <c r="A364" s="24" t="s">
        <v>391</v>
      </c>
      <c r="B364" s="35" t="s">
        <v>754</v>
      </c>
      <c r="C364" s="26" t="s">
        <v>874</v>
      </c>
      <c r="D364" s="31" t="s">
        <v>59</v>
      </c>
      <c r="E364" s="25" t="s">
        <v>875</v>
      </c>
      <c r="F364" s="25" t="s">
        <v>876</v>
      </c>
      <c r="G364" s="25" t="s">
        <v>877</v>
      </c>
      <c r="H364" s="30" t="s">
        <v>629</v>
      </c>
      <c r="I364" s="41" t="s">
        <v>767</v>
      </c>
      <c r="J364" s="41" t="s">
        <v>767</v>
      </c>
    </row>
    <row r="365" spans="1:10" ht="21" thickBot="1" x14ac:dyDescent="0.35">
      <c r="A365" s="24" t="s">
        <v>394</v>
      </c>
      <c r="B365" s="35" t="s">
        <v>754</v>
      </c>
      <c r="C365" s="25" t="s">
        <v>878</v>
      </c>
      <c r="D365" s="31" t="s">
        <v>59</v>
      </c>
      <c r="E365" s="25" t="s">
        <v>879</v>
      </c>
      <c r="F365" s="25" t="s">
        <v>880</v>
      </c>
      <c r="G365" s="25" t="s">
        <v>881</v>
      </c>
      <c r="H365" s="30" t="s">
        <v>629</v>
      </c>
      <c r="I365" s="34" t="s">
        <v>508</v>
      </c>
      <c r="J365" s="34" t="s">
        <v>508</v>
      </c>
    </row>
    <row r="366" spans="1:10" ht="31.2" thickBot="1" x14ac:dyDescent="0.35">
      <c r="A366" s="24" t="s">
        <v>403</v>
      </c>
      <c r="B366" s="35" t="s">
        <v>754</v>
      </c>
      <c r="C366" s="25">
        <v>118</v>
      </c>
      <c r="D366" s="25" t="s">
        <v>882</v>
      </c>
      <c r="E366" s="25" t="s">
        <v>883</v>
      </c>
      <c r="F366" s="25" t="s">
        <v>884</v>
      </c>
      <c r="G366" s="25"/>
      <c r="H366" s="30" t="s">
        <v>629</v>
      </c>
      <c r="I366" s="31" t="s">
        <v>59</v>
      </c>
      <c r="J366" s="31" t="s">
        <v>59</v>
      </c>
    </row>
    <row r="367" spans="1:10" ht="21" thickBot="1" x14ac:dyDescent="0.35">
      <c r="A367" s="24" t="s">
        <v>287</v>
      </c>
      <c r="B367" s="35" t="s">
        <v>754</v>
      </c>
      <c r="C367" s="25" t="s">
        <v>885</v>
      </c>
      <c r="D367" s="25" t="s">
        <v>886</v>
      </c>
      <c r="E367" s="25" t="s">
        <v>887</v>
      </c>
      <c r="F367" s="25" t="s">
        <v>761</v>
      </c>
      <c r="G367" s="25" t="s">
        <v>844</v>
      </c>
      <c r="H367" s="30" t="s">
        <v>629</v>
      </c>
      <c r="I367" s="31" t="s">
        <v>59</v>
      </c>
      <c r="J367" s="31" t="s">
        <v>59</v>
      </c>
    </row>
    <row r="368" spans="1:10" ht="29.4" thickBot="1" x14ac:dyDescent="0.35">
      <c r="A368" s="24" t="s">
        <v>427</v>
      </c>
      <c r="B368" s="35" t="s">
        <v>754</v>
      </c>
      <c r="C368" s="25" t="s">
        <v>888</v>
      </c>
      <c r="D368" s="31" t="s">
        <v>59</v>
      </c>
      <c r="E368" s="25" t="s">
        <v>889</v>
      </c>
      <c r="F368" s="25" t="s">
        <v>890</v>
      </c>
      <c r="G368" s="25" t="s">
        <v>891</v>
      </c>
      <c r="H368" s="30" t="s">
        <v>629</v>
      </c>
      <c r="I368" s="31" t="s">
        <v>59</v>
      </c>
      <c r="J368" s="31" t="s">
        <v>59</v>
      </c>
    </row>
    <row r="369" spans="1:10" ht="29.4" thickBot="1" x14ac:dyDescent="0.35">
      <c r="A369" s="24" t="s">
        <v>892</v>
      </c>
      <c r="B369" s="35" t="s">
        <v>754</v>
      </c>
      <c r="C369" s="25">
        <v>50</v>
      </c>
      <c r="D369" s="31" t="s">
        <v>59</v>
      </c>
      <c r="E369" s="26" t="s">
        <v>893</v>
      </c>
      <c r="F369" s="25" t="s">
        <v>894</v>
      </c>
      <c r="G369" s="25"/>
      <c r="H369" s="34" t="s">
        <v>508</v>
      </c>
      <c r="I369" s="31" t="s">
        <v>59</v>
      </c>
      <c r="J369" s="41" t="s">
        <v>767</v>
      </c>
    </row>
    <row r="370" spans="1:10" ht="15" thickBot="1" x14ac:dyDescent="0.35">
      <c r="A370" s="24" t="s">
        <v>586</v>
      </c>
      <c r="B370" s="29" t="s">
        <v>768</v>
      </c>
      <c r="C370" s="26" t="s">
        <v>895</v>
      </c>
      <c r="D370" s="31" t="s">
        <v>59</v>
      </c>
      <c r="E370" s="25" t="s">
        <v>772</v>
      </c>
      <c r="F370" s="25" t="s">
        <v>775</v>
      </c>
      <c r="G370" s="25" t="s">
        <v>774</v>
      </c>
      <c r="H370" s="30" t="s">
        <v>629</v>
      </c>
      <c r="I370" s="30" t="s">
        <v>629</v>
      </c>
      <c r="J370" s="31" t="s">
        <v>59</v>
      </c>
    </row>
    <row r="371" spans="1:10" ht="101.4" thickBot="1" x14ac:dyDescent="0.35">
      <c r="A371" s="24" t="s">
        <v>438</v>
      </c>
      <c r="B371" s="35" t="s">
        <v>754</v>
      </c>
      <c r="C371" s="107" t="s">
        <v>896</v>
      </c>
      <c r="D371" s="26" t="s">
        <v>897</v>
      </c>
      <c r="E371" s="25" t="s">
        <v>772</v>
      </c>
      <c r="F371" s="25" t="s">
        <v>775</v>
      </c>
      <c r="G371" s="25" t="s">
        <v>898</v>
      </c>
      <c r="H371" s="34" t="s">
        <v>508</v>
      </c>
      <c r="I371" s="34" t="s">
        <v>508</v>
      </c>
      <c r="J371" s="34" t="s">
        <v>508</v>
      </c>
    </row>
    <row r="372" spans="1:10" ht="21" thickBot="1" x14ac:dyDescent="0.35">
      <c r="A372" s="23" t="s">
        <v>899</v>
      </c>
      <c r="B372" s="35" t="s">
        <v>754</v>
      </c>
      <c r="C372" s="25" t="s">
        <v>900</v>
      </c>
      <c r="D372" s="26" t="s">
        <v>901</v>
      </c>
      <c r="E372" s="25" t="s">
        <v>772</v>
      </c>
      <c r="F372" s="25" t="s">
        <v>775</v>
      </c>
      <c r="G372" s="25" t="s">
        <v>774</v>
      </c>
      <c r="H372" s="30" t="s">
        <v>629</v>
      </c>
      <c r="I372" s="30" t="s">
        <v>629</v>
      </c>
      <c r="J372" s="41" t="s">
        <v>792</v>
      </c>
    </row>
    <row r="373" spans="1:10" ht="21" thickBot="1" x14ac:dyDescent="0.35">
      <c r="A373" s="24" t="s">
        <v>456</v>
      </c>
      <c r="B373" s="29" t="s">
        <v>768</v>
      </c>
      <c r="C373" s="25" t="s">
        <v>902</v>
      </c>
      <c r="D373" s="31" t="s">
        <v>59</v>
      </c>
      <c r="E373" s="25" t="s">
        <v>903</v>
      </c>
      <c r="F373" s="25" t="s">
        <v>904</v>
      </c>
      <c r="G373" s="31" t="s">
        <v>59</v>
      </c>
      <c r="H373" s="31" t="s">
        <v>59</v>
      </c>
      <c r="I373" s="34" t="s">
        <v>508</v>
      </c>
      <c r="J373" s="34" t="s">
        <v>508</v>
      </c>
    </row>
    <row r="374" spans="1:10" ht="21" thickBot="1" x14ac:dyDescent="0.35">
      <c r="A374" s="24" t="s">
        <v>905</v>
      </c>
      <c r="B374" s="35" t="s">
        <v>754</v>
      </c>
      <c r="C374" s="31" t="s">
        <v>59</v>
      </c>
      <c r="D374" s="31" t="s">
        <v>59</v>
      </c>
      <c r="E374" s="32" t="s">
        <v>906</v>
      </c>
      <c r="F374" s="25" t="s">
        <v>907</v>
      </c>
      <c r="G374" s="25"/>
      <c r="H374" s="30" t="s">
        <v>629</v>
      </c>
      <c r="I374" s="31" t="s">
        <v>59</v>
      </c>
      <c r="J374" s="31" t="s">
        <v>59</v>
      </c>
    </row>
    <row r="375" spans="1:10" ht="21" thickBot="1" x14ac:dyDescent="0.35">
      <c r="A375" s="24" t="s">
        <v>464</v>
      </c>
      <c r="B375" s="35" t="s">
        <v>908</v>
      </c>
      <c r="C375" s="25" t="s">
        <v>909</v>
      </c>
      <c r="D375" s="25" t="s">
        <v>910</v>
      </c>
      <c r="E375" s="25" t="s">
        <v>911</v>
      </c>
      <c r="F375" s="25" t="s">
        <v>912</v>
      </c>
      <c r="G375" s="25" t="s">
        <v>913</v>
      </c>
      <c r="H375" s="30" t="s">
        <v>629</v>
      </c>
      <c r="I375" s="30" t="s">
        <v>629</v>
      </c>
      <c r="J375" s="34" t="s">
        <v>508</v>
      </c>
    </row>
    <row r="376" spans="1:10" ht="21" thickBot="1" x14ac:dyDescent="0.35">
      <c r="A376" s="24" t="s">
        <v>605</v>
      </c>
      <c r="B376" s="35" t="s">
        <v>754</v>
      </c>
      <c r="C376" s="31" t="s">
        <v>59</v>
      </c>
      <c r="D376" s="31" t="s">
        <v>59</v>
      </c>
      <c r="E376" s="25" t="s">
        <v>772</v>
      </c>
      <c r="F376" s="25" t="s">
        <v>775</v>
      </c>
      <c r="G376" s="25"/>
      <c r="H376" s="34" t="s">
        <v>508</v>
      </c>
      <c r="I376" s="31" t="s">
        <v>59</v>
      </c>
      <c r="J376" s="31" t="s">
        <v>59</v>
      </c>
    </row>
    <row r="377" spans="1:10" ht="21" thickBot="1" x14ac:dyDescent="0.35">
      <c r="A377" s="24" t="s">
        <v>476</v>
      </c>
      <c r="B377" s="35" t="s">
        <v>754</v>
      </c>
      <c r="C377" s="107" t="s">
        <v>914</v>
      </c>
      <c r="D377" s="31" t="s">
        <v>59</v>
      </c>
      <c r="E377" s="25" t="s">
        <v>772</v>
      </c>
      <c r="F377" s="25" t="s">
        <v>775</v>
      </c>
      <c r="G377" s="25" t="s">
        <v>915</v>
      </c>
      <c r="H377" s="30" t="s">
        <v>629</v>
      </c>
      <c r="I377" s="31" t="s">
        <v>59</v>
      </c>
      <c r="J377" s="31" t="s">
        <v>59</v>
      </c>
    </row>
    <row r="378" spans="1:10" ht="31.2" thickBot="1" x14ac:dyDescent="0.35">
      <c r="A378" s="24" t="s">
        <v>480</v>
      </c>
      <c r="B378" s="35" t="s">
        <v>754</v>
      </c>
      <c r="C378" s="25" t="s">
        <v>845</v>
      </c>
      <c r="D378" s="31" t="s">
        <v>59</v>
      </c>
      <c r="E378" s="25" t="s">
        <v>916</v>
      </c>
      <c r="F378" s="25" t="s">
        <v>917</v>
      </c>
      <c r="G378" s="25"/>
      <c r="H378" s="30" t="s">
        <v>629</v>
      </c>
      <c r="I378" s="31" t="s">
        <v>59</v>
      </c>
      <c r="J378" s="31" t="s">
        <v>59</v>
      </c>
    </row>
    <row r="379" spans="1:10" ht="72.599999999999994" thickBot="1" x14ac:dyDescent="0.35">
      <c r="A379" s="22" t="s">
        <v>36</v>
      </c>
      <c r="B379" s="22" t="s">
        <v>745</v>
      </c>
      <c r="C379" s="66" t="s">
        <v>746</v>
      </c>
      <c r="D379" s="22" t="s">
        <v>747</v>
      </c>
      <c r="E379" s="22" t="s">
        <v>918</v>
      </c>
      <c r="F379" s="22" t="s">
        <v>749</v>
      </c>
      <c r="G379" s="22" t="s">
        <v>750</v>
      </c>
      <c r="H379" s="66" t="s">
        <v>751</v>
      </c>
      <c r="I379" s="66" t="s">
        <v>752</v>
      </c>
      <c r="J379" s="66" t="s">
        <v>753</v>
      </c>
    </row>
    <row r="380" spans="1:10" x14ac:dyDescent="0.3">
      <c r="A380" s="1"/>
    </row>
    <row r="381" spans="1:10" ht="29.4" thickBot="1" x14ac:dyDescent="0.35">
      <c r="A381" s="21" t="s">
        <v>919</v>
      </c>
    </row>
    <row r="382" spans="1:10" ht="15" thickBot="1" x14ac:dyDescent="0.35">
      <c r="A382" s="1"/>
    </row>
    <row r="383" spans="1:10" ht="29.4" thickBot="1" x14ac:dyDescent="0.35">
      <c r="A383" s="22" t="s">
        <v>36</v>
      </c>
      <c r="B383" s="22" t="s">
        <v>920</v>
      </c>
      <c r="C383" s="22" t="s">
        <v>921</v>
      </c>
      <c r="D383" s="66" t="s">
        <v>922</v>
      </c>
      <c r="E383" s="66" t="s">
        <v>923</v>
      </c>
      <c r="F383" s="22" t="s">
        <v>924</v>
      </c>
      <c r="G383" s="22" t="s">
        <v>925</v>
      </c>
    </row>
    <row r="384" spans="1:10" ht="15" thickBot="1" x14ac:dyDescent="0.35">
      <c r="A384" s="24" t="s">
        <v>79</v>
      </c>
      <c r="B384" s="25">
        <v>742</v>
      </c>
      <c r="C384" s="25" t="s">
        <v>926</v>
      </c>
      <c r="D384" s="30" t="s">
        <v>629</v>
      </c>
      <c r="E384" s="30" t="s">
        <v>629</v>
      </c>
      <c r="F384" s="30" t="s">
        <v>629</v>
      </c>
      <c r="G384" s="30" t="s">
        <v>629</v>
      </c>
    </row>
    <row r="385" spans="1:7" ht="15" thickBot="1" x14ac:dyDescent="0.35">
      <c r="A385" s="24" t="s">
        <v>927</v>
      </c>
      <c r="B385" s="25">
        <v>301</v>
      </c>
      <c r="C385" s="25"/>
      <c r="D385" s="30" t="s">
        <v>629</v>
      </c>
      <c r="E385" s="30" t="s">
        <v>629</v>
      </c>
      <c r="F385" s="30" t="s">
        <v>629</v>
      </c>
      <c r="G385" s="30" t="s">
        <v>629</v>
      </c>
    </row>
    <row r="386" spans="1:7" ht="29.4" thickBot="1" x14ac:dyDescent="0.35">
      <c r="A386" s="24" t="s">
        <v>928</v>
      </c>
      <c r="B386" s="25">
        <v>696</v>
      </c>
      <c r="C386" s="31" t="s">
        <v>59</v>
      </c>
      <c r="D386" s="30" t="s">
        <v>629</v>
      </c>
      <c r="E386" s="34" t="s">
        <v>508</v>
      </c>
      <c r="F386" s="31" t="s">
        <v>59</v>
      </c>
      <c r="G386" s="25"/>
    </row>
    <row r="387" spans="1:7" ht="15" thickBot="1" x14ac:dyDescent="0.35">
      <c r="A387" s="24" t="s">
        <v>90</v>
      </c>
      <c r="B387" s="25" t="s">
        <v>929</v>
      </c>
      <c r="C387" s="25">
        <v>80</v>
      </c>
      <c r="D387" s="30" t="s">
        <v>629</v>
      </c>
      <c r="E387" s="30" t="s">
        <v>629</v>
      </c>
      <c r="F387" s="30" t="s">
        <v>629</v>
      </c>
      <c r="G387" s="30" t="s">
        <v>629</v>
      </c>
    </row>
    <row r="388" spans="1:7" ht="21" thickBot="1" x14ac:dyDescent="0.35">
      <c r="A388" s="24" t="s">
        <v>99</v>
      </c>
      <c r="B388" s="25" t="s">
        <v>930</v>
      </c>
      <c r="C388" s="25"/>
      <c r="D388" s="30" t="s">
        <v>629</v>
      </c>
      <c r="E388" s="30" t="s">
        <v>629</v>
      </c>
      <c r="F388" s="30" t="s">
        <v>931</v>
      </c>
      <c r="G388" s="30" t="s">
        <v>629</v>
      </c>
    </row>
    <row r="389" spans="1:7" ht="15" thickBot="1" x14ac:dyDescent="0.35">
      <c r="A389" s="24" t="s">
        <v>103</v>
      </c>
      <c r="B389" s="25" t="s">
        <v>932</v>
      </c>
      <c r="C389" s="25"/>
      <c r="D389" s="34" t="s">
        <v>508</v>
      </c>
      <c r="E389" s="30" t="s">
        <v>629</v>
      </c>
      <c r="F389" s="30" t="s">
        <v>629</v>
      </c>
      <c r="G389" s="30" t="s">
        <v>629</v>
      </c>
    </row>
    <row r="390" spans="1:7" ht="29.4" thickBot="1" x14ac:dyDescent="0.35">
      <c r="A390" s="24" t="s">
        <v>113</v>
      </c>
      <c r="B390" s="31" t="s">
        <v>59</v>
      </c>
      <c r="C390" s="31" t="s">
        <v>59</v>
      </c>
      <c r="D390" s="31" t="s">
        <v>59</v>
      </c>
      <c r="E390" s="31" t="s">
        <v>59</v>
      </c>
      <c r="F390" s="31" t="s">
        <v>59</v>
      </c>
      <c r="G390" s="31" t="s">
        <v>59</v>
      </c>
    </row>
    <row r="391" spans="1:7" ht="15" thickBot="1" x14ac:dyDescent="0.35">
      <c r="A391" s="24" t="s">
        <v>128</v>
      </c>
      <c r="B391" s="25">
        <v>958</v>
      </c>
      <c r="C391" s="25"/>
      <c r="D391" s="30" t="s">
        <v>629</v>
      </c>
      <c r="E391" s="30" t="s">
        <v>629</v>
      </c>
      <c r="F391" s="30" t="s">
        <v>629</v>
      </c>
      <c r="G391" s="30" t="s">
        <v>629</v>
      </c>
    </row>
    <row r="392" spans="1:7" ht="15" thickBot="1" x14ac:dyDescent="0.35">
      <c r="A392" s="24" t="s">
        <v>145</v>
      </c>
      <c r="B392" s="25">
        <v>868</v>
      </c>
      <c r="C392" s="22"/>
      <c r="D392" s="30" t="s">
        <v>629</v>
      </c>
      <c r="E392" s="30" t="s">
        <v>629</v>
      </c>
      <c r="F392" s="30" t="s">
        <v>629</v>
      </c>
      <c r="G392" s="30" t="s">
        <v>629</v>
      </c>
    </row>
    <row r="393" spans="1:7" ht="43.8" thickBot="1" x14ac:dyDescent="0.35">
      <c r="A393" s="24" t="s">
        <v>152</v>
      </c>
      <c r="B393" s="25">
        <v>655</v>
      </c>
      <c r="C393" s="31" t="s">
        <v>59</v>
      </c>
      <c r="D393" s="30" t="s">
        <v>629</v>
      </c>
      <c r="E393" s="31" t="s">
        <v>59</v>
      </c>
      <c r="F393" s="31" t="s">
        <v>59</v>
      </c>
      <c r="G393" s="31" t="s">
        <v>59</v>
      </c>
    </row>
    <row r="394" spans="1:7" ht="15" thickBot="1" x14ac:dyDescent="0.35">
      <c r="A394" s="24" t="s">
        <v>156</v>
      </c>
      <c r="B394" s="25" t="s">
        <v>933</v>
      </c>
      <c r="C394" s="31" t="s">
        <v>59</v>
      </c>
      <c r="D394" s="35" t="s">
        <v>934</v>
      </c>
      <c r="E394" s="30" t="s">
        <v>629</v>
      </c>
      <c r="F394" s="31" t="s">
        <v>59</v>
      </c>
      <c r="G394" s="31" t="s">
        <v>59</v>
      </c>
    </row>
    <row r="395" spans="1:7" ht="15" thickBot="1" x14ac:dyDescent="0.35">
      <c r="A395" s="24" t="s">
        <v>87</v>
      </c>
      <c r="B395" s="25" t="s">
        <v>935</v>
      </c>
      <c r="C395" s="25" t="s">
        <v>936</v>
      </c>
      <c r="D395" s="30" t="s">
        <v>629</v>
      </c>
      <c r="E395" s="30" t="s">
        <v>629</v>
      </c>
      <c r="F395" s="30" t="s">
        <v>629</v>
      </c>
      <c r="G395" s="30" t="s">
        <v>629</v>
      </c>
    </row>
    <row r="396" spans="1:7" ht="21" thickBot="1" x14ac:dyDescent="0.35">
      <c r="A396" s="24" t="s">
        <v>533</v>
      </c>
      <c r="B396" s="25" t="s">
        <v>937</v>
      </c>
      <c r="C396" s="25" t="s">
        <v>938</v>
      </c>
      <c r="D396" s="30" t="s">
        <v>629</v>
      </c>
      <c r="E396" s="30" t="s">
        <v>629</v>
      </c>
      <c r="F396" s="30" t="s">
        <v>629</v>
      </c>
      <c r="G396" s="30" t="s">
        <v>629</v>
      </c>
    </row>
    <row r="397" spans="1:7" ht="15" thickBot="1" x14ac:dyDescent="0.35">
      <c r="A397" s="23" t="s">
        <v>939</v>
      </c>
      <c r="B397" s="25" t="s">
        <v>940</v>
      </c>
      <c r="C397" s="25">
        <v>512</v>
      </c>
      <c r="D397" s="31" t="s">
        <v>59</v>
      </c>
      <c r="E397" s="31" t="s">
        <v>59</v>
      </c>
      <c r="F397" s="30" t="s">
        <v>629</v>
      </c>
      <c r="G397" s="31" t="s">
        <v>59</v>
      </c>
    </row>
    <row r="398" spans="1:7" ht="15" thickBot="1" x14ac:dyDescent="0.35">
      <c r="A398" s="24" t="s">
        <v>200</v>
      </c>
      <c r="B398" s="25">
        <v>460</v>
      </c>
      <c r="C398" s="25" t="s">
        <v>941</v>
      </c>
      <c r="D398" s="30" t="s">
        <v>629</v>
      </c>
      <c r="E398" s="34" t="s">
        <v>508</v>
      </c>
      <c r="F398" s="30" t="s">
        <v>629</v>
      </c>
      <c r="G398" s="30" t="s">
        <v>629</v>
      </c>
    </row>
    <row r="399" spans="1:7" ht="15" thickBot="1" x14ac:dyDescent="0.35">
      <c r="A399" s="23" t="s">
        <v>942</v>
      </c>
      <c r="B399" s="25">
        <v>814</v>
      </c>
      <c r="C399" s="25">
        <v>233</v>
      </c>
      <c r="D399" s="34" t="s">
        <v>508</v>
      </c>
      <c r="E399" s="30" t="s">
        <v>629</v>
      </c>
      <c r="F399" s="30" t="s">
        <v>629</v>
      </c>
      <c r="G399" s="30" t="s">
        <v>629</v>
      </c>
    </row>
    <row r="400" spans="1:7" ht="43.8" thickBot="1" x14ac:dyDescent="0.35">
      <c r="A400" s="24" t="s">
        <v>205</v>
      </c>
      <c r="B400" s="25" t="s">
        <v>943</v>
      </c>
      <c r="C400" s="31" t="s">
        <v>59</v>
      </c>
      <c r="D400" s="35" t="s">
        <v>944</v>
      </c>
      <c r="E400" s="30" t="s">
        <v>629</v>
      </c>
      <c r="F400" s="30" t="s">
        <v>629</v>
      </c>
      <c r="G400" s="30" t="s">
        <v>629</v>
      </c>
    </row>
    <row r="401" spans="1:7" ht="31.2" thickBot="1" x14ac:dyDescent="0.35">
      <c r="A401" s="24" t="s">
        <v>945</v>
      </c>
      <c r="B401" s="25">
        <v>700</v>
      </c>
      <c r="C401" s="25" t="s">
        <v>946</v>
      </c>
      <c r="D401" s="30" t="s">
        <v>629</v>
      </c>
      <c r="E401" s="30" t="s">
        <v>629</v>
      </c>
      <c r="F401" s="34" t="s">
        <v>947</v>
      </c>
      <c r="G401" s="25"/>
    </row>
    <row r="402" spans="1:7" ht="15" thickBot="1" x14ac:dyDescent="0.35">
      <c r="A402" s="24" t="s">
        <v>948</v>
      </c>
      <c r="B402" s="25" t="s">
        <v>949</v>
      </c>
      <c r="C402" s="25" t="s">
        <v>950</v>
      </c>
      <c r="D402" s="34" t="s">
        <v>508</v>
      </c>
      <c r="E402" s="30" t="s">
        <v>629</v>
      </c>
      <c r="F402" s="25"/>
      <c r="G402" s="25"/>
    </row>
    <row r="403" spans="1:7" ht="15" thickBot="1" x14ac:dyDescent="0.35">
      <c r="A403" s="24" t="s">
        <v>226</v>
      </c>
      <c r="B403" s="31" t="s">
        <v>59</v>
      </c>
      <c r="C403" s="31" t="s">
        <v>59</v>
      </c>
      <c r="D403" s="34" t="s">
        <v>508</v>
      </c>
      <c r="E403" s="34" t="s">
        <v>508</v>
      </c>
      <c r="F403" s="34" t="s">
        <v>508</v>
      </c>
      <c r="G403" s="34" t="s">
        <v>508</v>
      </c>
    </row>
    <row r="404" spans="1:7" ht="29.4" thickBot="1" x14ac:dyDescent="0.35">
      <c r="A404" s="24" t="s">
        <v>951</v>
      </c>
      <c r="B404" s="25">
        <v>700</v>
      </c>
      <c r="C404" s="25" t="s">
        <v>952</v>
      </c>
      <c r="D404" s="30" t="s">
        <v>629</v>
      </c>
      <c r="E404" s="30" t="s">
        <v>629</v>
      </c>
      <c r="F404" s="30" t="s">
        <v>629</v>
      </c>
      <c r="G404" s="30" t="s">
        <v>629</v>
      </c>
    </row>
    <row r="405" spans="1:7" ht="29.4" thickBot="1" x14ac:dyDescent="0.35">
      <c r="A405" s="24" t="s">
        <v>251</v>
      </c>
      <c r="B405" s="26" t="s">
        <v>953</v>
      </c>
      <c r="C405" s="25" t="s">
        <v>936</v>
      </c>
      <c r="D405" s="30" t="s">
        <v>629</v>
      </c>
      <c r="E405" s="30" t="s">
        <v>629</v>
      </c>
      <c r="F405" s="30" t="s">
        <v>629</v>
      </c>
      <c r="G405" s="30" t="s">
        <v>629</v>
      </c>
    </row>
    <row r="406" spans="1:7" ht="15" thickBot="1" x14ac:dyDescent="0.35">
      <c r="A406" s="24" t="s">
        <v>254</v>
      </c>
      <c r="B406" s="25" t="s">
        <v>954</v>
      </c>
      <c r="C406" s="25" t="s">
        <v>955</v>
      </c>
      <c r="D406" s="30" t="s">
        <v>629</v>
      </c>
      <c r="E406" s="30" t="s">
        <v>629</v>
      </c>
      <c r="F406" s="30" t="s">
        <v>629</v>
      </c>
      <c r="G406" s="30" t="s">
        <v>629</v>
      </c>
    </row>
    <row r="407" spans="1:7" ht="29.4" thickBot="1" x14ac:dyDescent="0.35">
      <c r="A407" s="24" t="s">
        <v>263</v>
      </c>
      <c r="B407" s="25" t="s">
        <v>845</v>
      </c>
      <c r="C407" s="31" t="s">
        <v>59</v>
      </c>
      <c r="D407" s="34" t="s">
        <v>508</v>
      </c>
      <c r="E407" s="30" t="s">
        <v>629</v>
      </c>
      <c r="F407" s="30" t="s">
        <v>629</v>
      </c>
      <c r="G407" s="30" t="s">
        <v>629</v>
      </c>
    </row>
    <row r="408" spans="1:7" ht="15" thickBot="1" x14ac:dyDescent="0.35">
      <c r="A408" s="24" t="s">
        <v>956</v>
      </c>
      <c r="B408" s="25">
        <v>18</v>
      </c>
      <c r="C408" s="25" t="s">
        <v>957</v>
      </c>
      <c r="D408" s="30" t="s">
        <v>629</v>
      </c>
      <c r="E408" s="30" t="s">
        <v>629</v>
      </c>
      <c r="F408" s="30" t="s">
        <v>629</v>
      </c>
      <c r="G408" s="30" t="s">
        <v>629</v>
      </c>
    </row>
    <row r="409" spans="1:7" ht="31.2" thickBot="1" x14ac:dyDescent="0.35">
      <c r="A409" s="24" t="s">
        <v>270</v>
      </c>
      <c r="B409" s="25" t="s">
        <v>958</v>
      </c>
      <c r="C409" s="31" t="s">
        <v>59</v>
      </c>
      <c r="D409" s="30" t="s">
        <v>629</v>
      </c>
      <c r="E409" s="30" t="s">
        <v>629</v>
      </c>
      <c r="F409" s="30" t="s">
        <v>629</v>
      </c>
      <c r="G409" s="30" t="s">
        <v>629</v>
      </c>
    </row>
    <row r="410" spans="1:7" ht="15" thickBot="1" x14ac:dyDescent="0.35">
      <c r="A410" s="24" t="s">
        <v>959</v>
      </c>
      <c r="B410" s="25">
        <v>700</v>
      </c>
      <c r="C410" s="25" t="s">
        <v>960</v>
      </c>
      <c r="D410" s="30" t="s">
        <v>629</v>
      </c>
      <c r="E410" s="25"/>
      <c r="F410" s="30" t="s">
        <v>629</v>
      </c>
      <c r="G410" s="25"/>
    </row>
    <row r="411" spans="1:7" ht="29.4" thickBot="1" x14ac:dyDescent="0.35">
      <c r="A411" s="24" t="s">
        <v>961</v>
      </c>
      <c r="B411" s="25">
        <v>700</v>
      </c>
      <c r="C411" s="25" t="s">
        <v>952</v>
      </c>
      <c r="D411" s="30" t="s">
        <v>629</v>
      </c>
      <c r="E411" s="30" t="s">
        <v>629</v>
      </c>
      <c r="F411" s="30" t="s">
        <v>629</v>
      </c>
      <c r="G411" s="30" t="s">
        <v>629</v>
      </c>
    </row>
    <row r="412" spans="1:7" ht="15" thickBot="1" x14ac:dyDescent="0.35">
      <c r="A412" s="24" t="s">
        <v>293</v>
      </c>
      <c r="B412" s="25" t="s">
        <v>962</v>
      </c>
      <c r="C412" s="25" t="s">
        <v>963</v>
      </c>
      <c r="D412" s="34" t="s">
        <v>508</v>
      </c>
      <c r="E412" s="34" t="s">
        <v>508</v>
      </c>
      <c r="F412" s="34" t="s">
        <v>508</v>
      </c>
      <c r="G412" s="34" t="s">
        <v>508</v>
      </c>
    </row>
    <row r="413" spans="1:7" ht="43.8" thickBot="1" x14ac:dyDescent="0.35">
      <c r="A413" s="24" t="s">
        <v>301</v>
      </c>
      <c r="B413" s="25" t="s">
        <v>964</v>
      </c>
      <c r="C413" s="31" t="s">
        <v>59</v>
      </c>
      <c r="D413" s="30" t="s">
        <v>629</v>
      </c>
      <c r="E413" s="30" t="s">
        <v>629</v>
      </c>
      <c r="F413" s="30" t="s">
        <v>629</v>
      </c>
      <c r="G413" s="30" t="s">
        <v>629</v>
      </c>
    </row>
    <row r="414" spans="1:7" ht="15" thickBot="1" x14ac:dyDescent="0.35">
      <c r="A414" s="24" t="s">
        <v>306</v>
      </c>
      <c r="B414" s="25" t="s">
        <v>965</v>
      </c>
      <c r="C414" s="25" t="s">
        <v>936</v>
      </c>
      <c r="D414" s="30" t="s">
        <v>629</v>
      </c>
      <c r="E414" s="30" t="s">
        <v>629</v>
      </c>
      <c r="F414" s="30" t="s">
        <v>629</v>
      </c>
      <c r="G414" s="30" t="s">
        <v>629</v>
      </c>
    </row>
    <row r="415" spans="1:7" ht="15" thickBot="1" x14ac:dyDescent="0.35">
      <c r="A415" s="24" t="s">
        <v>325</v>
      </c>
      <c r="B415" s="25" t="s">
        <v>966</v>
      </c>
      <c r="C415" s="25" t="s">
        <v>967</v>
      </c>
      <c r="D415" s="30" t="s">
        <v>629</v>
      </c>
      <c r="E415" s="30" t="s">
        <v>629</v>
      </c>
      <c r="F415" s="30" t="s">
        <v>629</v>
      </c>
      <c r="G415" s="30" t="s">
        <v>629</v>
      </c>
    </row>
    <row r="416" spans="1:7" ht="29.4" thickBot="1" x14ac:dyDescent="0.35">
      <c r="A416" s="24" t="s">
        <v>335</v>
      </c>
      <c r="B416" s="25" t="s">
        <v>968</v>
      </c>
      <c r="C416" s="25" t="s">
        <v>969</v>
      </c>
      <c r="D416" s="30" t="s">
        <v>629</v>
      </c>
      <c r="E416" s="30" t="s">
        <v>629</v>
      </c>
      <c r="F416" s="41" t="s">
        <v>970</v>
      </c>
      <c r="G416" s="30" t="s">
        <v>971</v>
      </c>
    </row>
    <row r="417" spans="1:7" ht="15" thickBot="1" x14ac:dyDescent="0.35">
      <c r="A417" s="24" t="s">
        <v>338</v>
      </c>
      <c r="B417" s="25" t="s">
        <v>972</v>
      </c>
      <c r="C417" s="25" t="s">
        <v>973</v>
      </c>
      <c r="D417" s="31" t="s">
        <v>59</v>
      </c>
      <c r="E417" s="31" t="s">
        <v>59</v>
      </c>
      <c r="F417" s="30" t="s">
        <v>629</v>
      </c>
      <c r="G417" s="30" t="s">
        <v>629</v>
      </c>
    </row>
    <row r="418" spans="1:7" ht="43.8" thickBot="1" x14ac:dyDescent="0.35">
      <c r="A418" s="24" t="s">
        <v>974</v>
      </c>
      <c r="B418" s="25">
        <v>235</v>
      </c>
      <c r="C418" s="25" t="s">
        <v>975</v>
      </c>
      <c r="D418" s="30" t="s">
        <v>629</v>
      </c>
      <c r="E418" s="30" t="s">
        <v>629</v>
      </c>
      <c r="F418" s="30" t="s">
        <v>629</v>
      </c>
      <c r="G418" s="30" t="s">
        <v>629</v>
      </c>
    </row>
    <row r="419" spans="1:7" ht="15" thickBot="1" x14ac:dyDescent="0.35">
      <c r="A419" s="24" t="s">
        <v>976</v>
      </c>
      <c r="B419" s="25">
        <v>542</v>
      </c>
      <c r="C419" s="25"/>
      <c r="D419" s="30" t="s">
        <v>629</v>
      </c>
      <c r="E419" s="30" t="s">
        <v>629</v>
      </c>
      <c r="F419" s="30" t="s">
        <v>629</v>
      </c>
      <c r="G419" s="30" t="s">
        <v>629</v>
      </c>
    </row>
    <row r="420" spans="1:7" ht="43.8" thickBot="1" x14ac:dyDescent="0.35">
      <c r="A420" s="24" t="s">
        <v>977</v>
      </c>
      <c r="B420" s="25">
        <v>695</v>
      </c>
      <c r="C420" s="25"/>
      <c r="D420" s="30" t="s">
        <v>629</v>
      </c>
      <c r="E420" s="30" t="s">
        <v>629</v>
      </c>
      <c r="F420" s="30" t="s">
        <v>629</v>
      </c>
      <c r="G420" s="30" t="s">
        <v>629</v>
      </c>
    </row>
    <row r="421" spans="1:7" ht="43.8" thickBot="1" x14ac:dyDescent="0.35">
      <c r="A421" s="24" t="s">
        <v>978</v>
      </c>
      <c r="B421" s="25" t="s">
        <v>979</v>
      </c>
      <c r="C421" s="25"/>
      <c r="D421" s="34" t="s">
        <v>508</v>
      </c>
      <c r="E421" s="30" t="s">
        <v>629</v>
      </c>
      <c r="F421" s="30" t="s">
        <v>629</v>
      </c>
      <c r="G421" s="30" t="s">
        <v>629</v>
      </c>
    </row>
    <row r="422" spans="1:7" ht="29.4" thickBot="1" x14ac:dyDescent="0.35">
      <c r="A422" s="24" t="s">
        <v>380</v>
      </c>
      <c r="B422" s="26" t="s">
        <v>980</v>
      </c>
      <c r="C422" s="25">
        <v>640</v>
      </c>
      <c r="D422" s="30" t="s">
        <v>629</v>
      </c>
      <c r="E422" s="30" t="s">
        <v>629</v>
      </c>
      <c r="F422" s="30" t="s">
        <v>629</v>
      </c>
      <c r="G422" s="30" t="s">
        <v>629</v>
      </c>
    </row>
    <row r="423" spans="1:7" ht="29.4" thickBot="1" x14ac:dyDescent="0.35">
      <c r="A423" s="24" t="s">
        <v>341</v>
      </c>
      <c r="B423" s="25" t="s">
        <v>981</v>
      </c>
      <c r="C423" s="26" t="s">
        <v>982</v>
      </c>
      <c r="D423" s="30" t="s">
        <v>629</v>
      </c>
      <c r="E423" s="30" t="s">
        <v>629</v>
      </c>
      <c r="F423" s="30" t="s">
        <v>629</v>
      </c>
      <c r="G423" s="30" t="s">
        <v>629</v>
      </c>
    </row>
    <row r="424" spans="1:7" ht="15" thickBot="1" x14ac:dyDescent="0.35">
      <c r="A424" s="24" t="s">
        <v>387</v>
      </c>
      <c r="B424" s="25">
        <v>200</v>
      </c>
      <c r="C424" s="25" t="s">
        <v>983</v>
      </c>
      <c r="D424" s="30" t="s">
        <v>629</v>
      </c>
      <c r="E424" s="30" t="s">
        <v>629</v>
      </c>
      <c r="F424" s="25"/>
      <c r="G424" s="30" t="s">
        <v>629</v>
      </c>
    </row>
    <row r="425" spans="1:7" ht="15" thickBot="1" x14ac:dyDescent="0.35">
      <c r="A425" s="24" t="s">
        <v>394</v>
      </c>
      <c r="B425" s="25" t="s">
        <v>940</v>
      </c>
      <c r="C425" s="25" t="s">
        <v>929</v>
      </c>
      <c r="D425" s="34" t="s">
        <v>508</v>
      </c>
      <c r="E425" s="30" t="s">
        <v>629</v>
      </c>
      <c r="F425" s="30" t="s">
        <v>629</v>
      </c>
      <c r="G425" s="30" t="s">
        <v>629</v>
      </c>
    </row>
    <row r="426" spans="1:7" ht="29.4" thickBot="1" x14ac:dyDescent="0.35">
      <c r="A426" s="24" t="s">
        <v>984</v>
      </c>
      <c r="B426" s="25">
        <v>459</v>
      </c>
      <c r="C426" s="25"/>
      <c r="D426" s="30" t="s">
        <v>629</v>
      </c>
      <c r="E426" s="30" t="s">
        <v>629</v>
      </c>
      <c r="F426" s="30" t="s">
        <v>629</v>
      </c>
      <c r="G426" s="30" t="s">
        <v>629</v>
      </c>
    </row>
    <row r="427" spans="1:7" ht="29.4" thickBot="1" x14ac:dyDescent="0.35">
      <c r="A427" s="24" t="s">
        <v>391</v>
      </c>
      <c r="B427" s="25">
        <v>50</v>
      </c>
      <c r="C427" s="25" t="s">
        <v>985</v>
      </c>
      <c r="D427" s="30" t="s">
        <v>629</v>
      </c>
      <c r="E427" s="30" t="s">
        <v>629</v>
      </c>
      <c r="F427" s="30" t="s">
        <v>629</v>
      </c>
      <c r="G427" s="30" t="s">
        <v>629</v>
      </c>
    </row>
    <row r="428" spans="1:7" ht="21" thickBot="1" x14ac:dyDescent="0.35">
      <c r="A428" s="24" t="s">
        <v>422</v>
      </c>
      <c r="B428" s="25" t="s">
        <v>986</v>
      </c>
      <c r="C428" s="25" t="s">
        <v>987</v>
      </c>
      <c r="D428" s="34" t="s">
        <v>508</v>
      </c>
      <c r="E428" s="30" t="s">
        <v>629</v>
      </c>
      <c r="F428" s="30" t="s">
        <v>629</v>
      </c>
      <c r="G428" s="30" t="s">
        <v>988</v>
      </c>
    </row>
    <row r="429" spans="1:7" ht="29.4" thickBot="1" x14ac:dyDescent="0.35">
      <c r="A429" s="24" t="s">
        <v>427</v>
      </c>
      <c r="B429" s="25">
        <v>16</v>
      </c>
      <c r="C429" s="25">
        <v>46</v>
      </c>
      <c r="D429" s="30" t="s">
        <v>629</v>
      </c>
      <c r="E429" s="30" t="s">
        <v>629</v>
      </c>
      <c r="F429" s="30" t="s">
        <v>629</v>
      </c>
      <c r="G429" s="30" t="s">
        <v>629</v>
      </c>
    </row>
    <row r="430" spans="1:7" ht="15" thickBot="1" x14ac:dyDescent="0.35">
      <c r="A430" s="24" t="s">
        <v>892</v>
      </c>
      <c r="B430" s="25">
        <v>1.44</v>
      </c>
      <c r="C430" s="25">
        <v>4</v>
      </c>
      <c r="D430" s="30" t="s">
        <v>629</v>
      </c>
      <c r="E430" s="30" t="s">
        <v>629</v>
      </c>
      <c r="F430" s="30" t="s">
        <v>989</v>
      </c>
      <c r="G430" s="30" t="s">
        <v>989</v>
      </c>
    </row>
    <row r="431" spans="1:7" ht="15" thickBot="1" x14ac:dyDescent="0.35">
      <c r="A431" s="24" t="s">
        <v>586</v>
      </c>
      <c r="B431" s="26" t="s">
        <v>990</v>
      </c>
      <c r="C431" s="25">
        <v>384</v>
      </c>
      <c r="D431" s="30" t="s">
        <v>629</v>
      </c>
      <c r="E431" s="30" t="s">
        <v>629</v>
      </c>
      <c r="F431" s="30" t="s">
        <v>629</v>
      </c>
      <c r="G431" s="30" t="s">
        <v>629</v>
      </c>
    </row>
    <row r="432" spans="1:7" ht="72.599999999999994" thickBot="1" x14ac:dyDescent="0.35">
      <c r="A432" s="24" t="s">
        <v>991</v>
      </c>
      <c r="B432" s="25">
        <v>212</v>
      </c>
      <c r="C432" s="25" t="s">
        <v>992</v>
      </c>
      <c r="D432" s="30" t="s">
        <v>629</v>
      </c>
      <c r="E432" s="30" t="s">
        <v>629</v>
      </c>
      <c r="F432" s="30" t="s">
        <v>629</v>
      </c>
      <c r="G432" s="30" t="s">
        <v>629</v>
      </c>
    </row>
    <row r="433" spans="1:7" ht="15" thickBot="1" x14ac:dyDescent="0.35">
      <c r="A433" s="24" t="s">
        <v>186</v>
      </c>
      <c r="B433" s="26" t="s">
        <v>993</v>
      </c>
      <c r="C433" s="25">
        <v>384</v>
      </c>
      <c r="D433" s="30" t="s">
        <v>629</v>
      </c>
      <c r="E433" s="30" t="s">
        <v>629</v>
      </c>
      <c r="F433" s="30" t="s">
        <v>629</v>
      </c>
      <c r="G433" s="30" t="s">
        <v>629</v>
      </c>
    </row>
    <row r="434" spans="1:7" ht="15" thickBot="1" x14ac:dyDescent="0.35">
      <c r="A434" s="24" t="s">
        <v>456</v>
      </c>
      <c r="B434" s="25" t="s">
        <v>994</v>
      </c>
      <c r="C434" s="31" t="s">
        <v>59</v>
      </c>
      <c r="D434" s="34" t="s">
        <v>508</v>
      </c>
      <c r="E434" s="30" t="s">
        <v>629</v>
      </c>
      <c r="F434" s="30" t="s">
        <v>629</v>
      </c>
      <c r="G434" s="31" t="s">
        <v>59</v>
      </c>
    </row>
    <row r="435" spans="1:7" ht="15" thickBot="1" x14ac:dyDescent="0.35">
      <c r="A435" s="24" t="s">
        <v>995</v>
      </c>
      <c r="B435" s="26" t="s">
        <v>996</v>
      </c>
      <c r="C435" s="25"/>
      <c r="D435" s="30" t="s">
        <v>629</v>
      </c>
      <c r="E435" s="30" t="s">
        <v>629</v>
      </c>
      <c r="F435" s="30" t="s">
        <v>629</v>
      </c>
      <c r="G435" s="25"/>
    </row>
    <row r="436" spans="1:7" ht="15" thickBot="1" x14ac:dyDescent="0.35">
      <c r="A436" s="24" t="s">
        <v>596</v>
      </c>
      <c r="B436" s="26" t="s">
        <v>997</v>
      </c>
      <c r="C436" s="25">
        <v>384</v>
      </c>
      <c r="D436" s="30" t="s">
        <v>629</v>
      </c>
      <c r="E436" s="30" t="s">
        <v>629</v>
      </c>
      <c r="F436" s="30" t="s">
        <v>629</v>
      </c>
      <c r="G436" s="30" t="s">
        <v>629</v>
      </c>
    </row>
    <row r="437" spans="1:7" ht="15" thickBot="1" x14ac:dyDescent="0.35">
      <c r="A437" s="24" t="s">
        <v>605</v>
      </c>
      <c r="B437" s="25">
        <v>700</v>
      </c>
      <c r="C437" s="25" t="s">
        <v>936</v>
      </c>
      <c r="D437" s="30" t="s">
        <v>629</v>
      </c>
      <c r="E437" s="34" t="s">
        <v>508</v>
      </c>
      <c r="F437" s="30" t="s">
        <v>629</v>
      </c>
      <c r="G437" s="30" t="s">
        <v>629</v>
      </c>
    </row>
    <row r="438" spans="1:7" ht="15" thickBot="1" x14ac:dyDescent="0.35">
      <c r="A438" s="24" t="s">
        <v>476</v>
      </c>
      <c r="B438" s="25">
        <v>600</v>
      </c>
      <c r="C438" s="25">
        <v>256</v>
      </c>
      <c r="D438" s="30" t="s">
        <v>629</v>
      </c>
      <c r="E438" s="30" t="s">
        <v>629</v>
      </c>
      <c r="F438" s="30" t="s">
        <v>629</v>
      </c>
      <c r="G438" s="30" t="s">
        <v>629</v>
      </c>
    </row>
    <row r="439" spans="1:7" ht="15" thickBot="1" x14ac:dyDescent="0.35">
      <c r="A439" s="24" t="s">
        <v>597</v>
      </c>
      <c r="B439" s="26" t="s">
        <v>998</v>
      </c>
      <c r="C439" s="25">
        <v>256</v>
      </c>
      <c r="D439" s="30" t="s">
        <v>629</v>
      </c>
      <c r="E439" s="30" t="s">
        <v>629</v>
      </c>
      <c r="F439" s="30" t="s">
        <v>629</v>
      </c>
      <c r="G439" s="30" t="s">
        <v>629</v>
      </c>
    </row>
    <row r="440" spans="1:7" ht="29.4" thickBot="1" x14ac:dyDescent="0.35">
      <c r="A440" s="22" t="s">
        <v>36</v>
      </c>
      <c r="B440" s="22" t="s">
        <v>920</v>
      </c>
      <c r="C440" s="22" t="s">
        <v>921</v>
      </c>
      <c r="D440" s="66" t="s">
        <v>922</v>
      </c>
      <c r="E440" s="66" t="s">
        <v>923</v>
      </c>
      <c r="F440" s="22" t="s">
        <v>924</v>
      </c>
      <c r="G440" s="22" t="s">
        <v>925</v>
      </c>
    </row>
    <row r="441" spans="1:7" x14ac:dyDescent="0.3">
      <c r="A441" s="1"/>
    </row>
    <row r="442" spans="1:7" ht="43.8" thickBot="1" x14ac:dyDescent="0.35">
      <c r="A442" s="21" t="s">
        <v>999</v>
      </c>
    </row>
    <row r="443" spans="1:7" ht="15" thickBot="1" x14ac:dyDescent="0.35">
      <c r="A443" s="1"/>
    </row>
    <row r="444" spans="1:7" ht="58.2" thickBot="1" x14ac:dyDescent="0.35">
      <c r="A444" s="22" t="s">
        <v>36</v>
      </c>
      <c r="B444" s="22" t="s">
        <v>1000</v>
      </c>
      <c r="C444" s="66" t="s">
        <v>1001</v>
      </c>
      <c r="D444" s="66" t="s">
        <v>1002</v>
      </c>
      <c r="E444" s="22" t="s">
        <v>1003</v>
      </c>
      <c r="F444" s="66" t="s">
        <v>1004</v>
      </c>
    </row>
    <row r="445" spans="1:7" ht="21" thickBot="1" x14ac:dyDescent="0.35">
      <c r="A445" s="24" t="s">
        <v>56</v>
      </c>
      <c r="B445" s="41" t="s">
        <v>1005</v>
      </c>
      <c r="C445" s="31" t="s">
        <v>1006</v>
      </c>
      <c r="D445" s="41" t="s">
        <v>1007</v>
      </c>
      <c r="E445" s="34" t="s">
        <v>1008</v>
      </c>
      <c r="F445" s="31" t="s">
        <v>1006</v>
      </c>
    </row>
    <row r="446" spans="1:7" ht="15" thickBot="1" x14ac:dyDescent="0.35">
      <c r="A446" s="24" t="s">
        <v>83</v>
      </c>
      <c r="B446" s="31" t="s">
        <v>1006</v>
      </c>
      <c r="C446" s="31" t="s">
        <v>1006</v>
      </c>
      <c r="D446" s="31" t="s">
        <v>1006</v>
      </c>
      <c r="E446" s="31" t="s">
        <v>1006</v>
      </c>
      <c r="F446" s="31" t="s">
        <v>1006</v>
      </c>
    </row>
    <row r="447" spans="1:7" ht="72.599999999999994" thickBot="1" x14ac:dyDescent="0.35">
      <c r="A447" s="24" t="s">
        <v>1009</v>
      </c>
      <c r="B447" s="30" t="s">
        <v>629</v>
      </c>
      <c r="C447" s="41" t="s">
        <v>1010</v>
      </c>
      <c r="D447" s="108" t="s">
        <v>1011</v>
      </c>
      <c r="E447" s="108" t="s">
        <v>1011</v>
      </c>
      <c r="F447" s="108" t="s">
        <v>1011</v>
      </c>
    </row>
    <row r="448" spans="1:7" ht="29.4" thickBot="1" x14ac:dyDescent="0.35">
      <c r="A448" s="24" t="s">
        <v>113</v>
      </c>
      <c r="B448" s="31" t="s">
        <v>1006</v>
      </c>
      <c r="C448" s="31" t="s">
        <v>1006</v>
      </c>
      <c r="D448" s="31" t="s">
        <v>1006</v>
      </c>
      <c r="E448" s="31" t="s">
        <v>1006</v>
      </c>
      <c r="F448" s="31" t="s">
        <v>1006</v>
      </c>
    </row>
    <row r="449" spans="1:6" ht="21" thickBot="1" x14ac:dyDescent="0.35">
      <c r="A449" s="24" t="s">
        <v>128</v>
      </c>
      <c r="B449" s="30" t="s">
        <v>629</v>
      </c>
      <c r="C449" s="106" t="s">
        <v>1012</v>
      </c>
      <c r="D449" s="30" t="s">
        <v>1013</v>
      </c>
      <c r="E449" s="108" t="s">
        <v>1011</v>
      </c>
      <c r="F449" s="108" t="s">
        <v>1011</v>
      </c>
    </row>
    <row r="450" spans="1:6" ht="43.8" thickBot="1" x14ac:dyDescent="0.35">
      <c r="A450" s="24" t="s">
        <v>152</v>
      </c>
      <c r="B450" s="31" t="s">
        <v>1006</v>
      </c>
      <c r="C450" s="31" t="s">
        <v>1006</v>
      </c>
      <c r="D450" s="31" t="s">
        <v>1006</v>
      </c>
      <c r="E450" s="31" t="s">
        <v>1006</v>
      </c>
      <c r="F450" s="31" t="s">
        <v>1006</v>
      </c>
    </row>
    <row r="451" spans="1:6" ht="15" thickBot="1" x14ac:dyDescent="0.35">
      <c r="A451" s="24" t="s">
        <v>156</v>
      </c>
      <c r="B451" s="31" t="s">
        <v>1006</v>
      </c>
      <c r="C451" s="31" t="s">
        <v>1006</v>
      </c>
      <c r="D451" s="31" t="s">
        <v>1006</v>
      </c>
      <c r="E451" s="31" t="s">
        <v>1006</v>
      </c>
      <c r="F451" s="31" t="s">
        <v>1006</v>
      </c>
    </row>
    <row r="452" spans="1:6" ht="15" thickBot="1" x14ac:dyDescent="0.35">
      <c r="A452" s="24" t="s">
        <v>87</v>
      </c>
      <c r="B452" s="30" t="s">
        <v>629</v>
      </c>
      <c r="C452" s="106" t="s">
        <v>1014</v>
      </c>
      <c r="D452" s="106" t="s">
        <v>1015</v>
      </c>
      <c r="E452" s="34" t="s">
        <v>508</v>
      </c>
      <c r="F452" s="34" t="s">
        <v>508</v>
      </c>
    </row>
    <row r="453" spans="1:6" ht="21" thickBot="1" x14ac:dyDescent="0.35">
      <c r="A453" s="24" t="s">
        <v>533</v>
      </c>
      <c r="B453" s="108" t="s">
        <v>1011</v>
      </c>
      <c r="C453" s="108" t="s">
        <v>1016</v>
      </c>
      <c r="D453" s="30" t="s">
        <v>1013</v>
      </c>
      <c r="E453" s="108" t="s">
        <v>1011</v>
      </c>
      <c r="F453" s="108" t="s">
        <v>1011</v>
      </c>
    </row>
    <row r="454" spans="1:6" ht="29.4" thickBot="1" x14ac:dyDescent="0.35">
      <c r="A454" s="24" t="s">
        <v>195</v>
      </c>
      <c r="B454" s="31" t="s">
        <v>1006</v>
      </c>
      <c r="C454" s="41" t="s">
        <v>1017</v>
      </c>
      <c r="D454" s="31" t="s">
        <v>1006</v>
      </c>
      <c r="E454" s="31" t="s">
        <v>1006</v>
      </c>
      <c r="F454" s="31" t="s">
        <v>1006</v>
      </c>
    </row>
    <row r="455" spans="1:6" ht="15" thickBot="1" x14ac:dyDescent="0.35">
      <c r="A455" s="24" t="s">
        <v>191</v>
      </c>
      <c r="B455" s="31" t="s">
        <v>1006</v>
      </c>
      <c r="C455" s="31" t="s">
        <v>1006</v>
      </c>
      <c r="D455" s="31" t="s">
        <v>1006</v>
      </c>
      <c r="E455" s="31" t="s">
        <v>1006</v>
      </c>
      <c r="F455" s="31" t="s">
        <v>1006</v>
      </c>
    </row>
    <row r="456" spans="1:6" ht="15" thickBot="1" x14ac:dyDescent="0.35">
      <c r="A456" s="24" t="s">
        <v>226</v>
      </c>
      <c r="B456" s="31" t="s">
        <v>1006</v>
      </c>
      <c r="C456" s="31" t="s">
        <v>1006</v>
      </c>
      <c r="D456" s="31" t="s">
        <v>1006</v>
      </c>
      <c r="E456" s="31" t="s">
        <v>1006</v>
      </c>
      <c r="F456" s="31" t="s">
        <v>1006</v>
      </c>
    </row>
    <row r="457" spans="1:6" ht="15" thickBot="1" x14ac:dyDescent="0.35">
      <c r="A457" s="24" t="s">
        <v>371</v>
      </c>
      <c r="B457" s="31" t="s">
        <v>1006</v>
      </c>
      <c r="C457" s="30" t="s">
        <v>1018</v>
      </c>
      <c r="D457" s="31" t="s">
        <v>1006</v>
      </c>
      <c r="E457" s="31" t="s">
        <v>1006</v>
      </c>
      <c r="F457" s="30" t="s">
        <v>629</v>
      </c>
    </row>
    <row r="458" spans="1:6" ht="29.4" thickBot="1" x14ac:dyDescent="0.35">
      <c r="A458" s="24" t="s">
        <v>259</v>
      </c>
      <c r="B458" s="31" t="s">
        <v>1006</v>
      </c>
      <c r="C458" s="30" t="s">
        <v>1019</v>
      </c>
      <c r="D458" s="31" t="s">
        <v>1006</v>
      </c>
      <c r="E458" s="34" t="s">
        <v>508</v>
      </c>
      <c r="F458" s="31" t="s">
        <v>1006</v>
      </c>
    </row>
    <row r="459" spans="1:6" ht="29.4" thickBot="1" x14ac:dyDescent="0.35">
      <c r="A459" s="24" t="s">
        <v>263</v>
      </c>
      <c r="B459" s="31" t="s">
        <v>1006</v>
      </c>
      <c r="C459" s="31" t="s">
        <v>1006</v>
      </c>
      <c r="D459" s="31" t="s">
        <v>1006</v>
      </c>
      <c r="E459" s="31" t="s">
        <v>1006</v>
      </c>
      <c r="F459" s="31" t="s">
        <v>1006</v>
      </c>
    </row>
    <row r="460" spans="1:6" ht="43.8" thickBot="1" x14ac:dyDescent="0.35">
      <c r="A460" s="24" t="s">
        <v>301</v>
      </c>
      <c r="B460" s="31" t="s">
        <v>1006</v>
      </c>
      <c r="C460" s="109" t="s">
        <v>1020</v>
      </c>
      <c r="D460" s="31" t="s">
        <v>1006</v>
      </c>
      <c r="E460" s="109" t="s">
        <v>1020</v>
      </c>
      <c r="F460" s="31" t="s">
        <v>1006</v>
      </c>
    </row>
    <row r="461" spans="1:6" ht="21" thickBot="1" x14ac:dyDescent="0.35">
      <c r="A461" s="24" t="s">
        <v>341</v>
      </c>
      <c r="B461" s="31" t="s">
        <v>1006</v>
      </c>
      <c r="C461" s="30" t="s">
        <v>1021</v>
      </c>
      <c r="D461" s="31" t="s">
        <v>1006</v>
      </c>
      <c r="E461" s="31" t="s">
        <v>1006</v>
      </c>
      <c r="F461" s="108" t="s">
        <v>1011</v>
      </c>
    </row>
    <row r="462" spans="1:6" ht="51.6" thickBot="1" x14ac:dyDescent="0.35">
      <c r="A462" s="24" t="s">
        <v>287</v>
      </c>
      <c r="B462" s="30" t="s">
        <v>629</v>
      </c>
      <c r="C462" s="41" t="s">
        <v>1022</v>
      </c>
      <c r="D462" s="106" t="s">
        <v>1023</v>
      </c>
      <c r="E462" s="34" t="s">
        <v>508</v>
      </c>
      <c r="F462" s="34" t="s">
        <v>508</v>
      </c>
    </row>
    <row r="463" spans="1:6" ht="15" thickBot="1" x14ac:dyDescent="0.35">
      <c r="A463" s="24" t="s">
        <v>394</v>
      </c>
      <c r="B463" s="30" t="s">
        <v>629</v>
      </c>
      <c r="C463" s="30" t="s">
        <v>1018</v>
      </c>
      <c r="D463" s="31" t="s">
        <v>1006</v>
      </c>
      <c r="E463" s="34" t="s">
        <v>508</v>
      </c>
      <c r="F463" s="31" t="s">
        <v>1006</v>
      </c>
    </row>
    <row r="464" spans="1:6" ht="43.8" thickBot="1" x14ac:dyDescent="0.35">
      <c r="A464" s="24" t="s">
        <v>586</v>
      </c>
      <c r="B464" s="31" t="s">
        <v>1006</v>
      </c>
      <c r="C464" s="41" t="s">
        <v>1024</v>
      </c>
      <c r="D464" s="31" t="s">
        <v>1006</v>
      </c>
      <c r="E464" s="31" t="s">
        <v>1006</v>
      </c>
      <c r="F464" s="31" t="s">
        <v>1006</v>
      </c>
    </row>
    <row r="465" spans="1:6" ht="21" thickBot="1" x14ac:dyDescent="0.35">
      <c r="A465" s="24" t="s">
        <v>186</v>
      </c>
      <c r="B465" s="41" t="s">
        <v>1025</v>
      </c>
      <c r="C465" s="106" t="s">
        <v>1026</v>
      </c>
      <c r="D465" s="30" t="s">
        <v>1013</v>
      </c>
      <c r="E465" s="108" t="s">
        <v>1011</v>
      </c>
      <c r="F465" s="108" t="s">
        <v>1011</v>
      </c>
    </row>
    <row r="466" spans="1:6" ht="15" thickBot="1" x14ac:dyDescent="0.35">
      <c r="A466" s="24" t="s">
        <v>456</v>
      </c>
      <c r="B466" s="31" t="s">
        <v>1006</v>
      </c>
      <c r="C466" s="31" t="s">
        <v>1006</v>
      </c>
      <c r="D466" s="31" t="s">
        <v>1006</v>
      </c>
      <c r="E466" s="31" t="s">
        <v>1006</v>
      </c>
      <c r="F466" s="31" t="s">
        <v>1006</v>
      </c>
    </row>
    <row r="467" spans="1:6" x14ac:dyDescent="0.3">
      <c r="A467" s="1"/>
    </row>
    <row r="468" spans="1:6" ht="43.8" thickBot="1" x14ac:dyDescent="0.35">
      <c r="A468" s="21" t="s">
        <v>1027</v>
      </c>
    </row>
    <row r="469" spans="1:6" ht="15" thickBot="1" x14ac:dyDescent="0.35">
      <c r="A469" s="1"/>
    </row>
    <row r="470" spans="1:6" ht="21" thickBot="1" x14ac:dyDescent="0.35">
      <c r="A470" s="110" t="s">
        <v>36</v>
      </c>
      <c r="B470" s="110" t="s">
        <v>1028</v>
      </c>
      <c r="C470" s="110" t="s">
        <v>1029</v>
      </c>
      <c r="D470" s="110" t="s">
        <v>1030</v>
      </c>
    </row>
    <row r="471" spans="1:6" ht="15" thickBot="1" x14ac:dyDescent="0.35">
      <c r="A471" s="26" t="s">
        <v>1031</v>
      </c>
      <c r="B471" s="111" t="s">
        <v>1032</v>
      </c>
      <c r="C471" s="26" t="s">
        <v>629</v>
      </c>
      <c r="D471" s="111" t="s">
        <v>1033</v>
      </c>
    </row>
    <row r="472" spans="1:6" ht="15" thickBot="1" x14ac:dyDescent="0.35">
      <c r="A472" s="26" t="s">
        <v>186</v>
      </c>
      <c r="B472" s="111" t="s">
        <v>1032</v>
      </c>
      <c r="C472" s="26" t="s">
        <v>629</v>
      </c>
      <c r="D472" s="111" t="s">
        <v>1033</v>
      </c>
    </row>
    <row r="473" spans="1:6" ht="15" thickBot="1" x14ac:dyDescent="0.35">
      <c r="A473" s="26" t="s">
        <v>87</v>
      </c>
      <c r="B473" s="111" t="s">
        <v>1032</v>
      </c>
      <c r="C473" s="26" t="s">
        <v>629</v>
      </c>
      <c r="D473" s="111" t="s">
        <v>1033</v>
      </c>
    </row>
    <row r="474" spans="1:6" x14ac:dyDescent="0.3">
      <c r="A474" s="1"/>
    </row>
    <row r="475" spans="1:6" ht="29.4" thickBot="1" x14ac:dyDescent="0.35">
      <c r="A475" s="21" t="s">
        <v>1034</v>
      </c>
    </row>
    <row r="476" spans="1:6" ht="115.2" x14ac:dyDescent="0.3">
      <c r="A476" s="112" t="s">
        <v>1035</v>
      </c>
    </row>
    <row r="477" spans="1:6" ht="19.8" thickBot="1" x14ac:dyDescent="0.35">
      <c r="A477" s="113" t="s">
        <v>1036</v>
      </c>
    </row>
    <row r="478" spans="1:6" ht="144" x14ac:dyDescent="0.3">
      <c r="A478" s="5" t="s">
        <v>1037</v>
      </c>
    </row>
    <row r="479" spans="1:6" ht="100.8" x14ac:dyDescent="0.3">
      <c r="A479" s="5" t="s">
        <v>1038</v>
      </c>
    </row>
    <row r="480" spans="1:6" ht="43.2" x14ac:dyDescent="0.3">
      <c r="A480" s="5" t="s">
        <v>1039</v>
      </c>
    </row>
    <row r="481" spans="1:1" ht="57.6" x14ac:dyDescent="0.3">
      <c r="A481" s="5" t="s">
        <v>1040</v>
      </c>
    </row>
    <row r="482" spans="1:1" x14ac:dyDescent="0.3">
      <c r="A482" s="1"/>
    </row>
    <row r="483" spans="1:1" ht="15" thickBot="1" x14ac:dyDescent="0.35">
      <c r="A483" s="21" t="s">
        <v>1041</v>
      </c>
    </row>
    <row r="484" spans="1:1" ht="72" x14ac:dyDescent="0.3">
      <c r="A484" s="5" t="s">
        <v>1042</v>
      </c>
    </row>
    <row r="485" spans="1:1" ht="72" x14ac:dyDescent="0.3">
      <c r="A485" s="5" t="s">
        <v>1043</v>
      </c>
    </row>
    <row r="486" spans="1:1" ht="72" x14ac:dyDescent="0.3">
      <c r="A486" s="5" t="s">
        <v>1044</v>
      </c>
    </row>
    <row r="487" spans="1:1" ht="72" x14ac:dyDescent="0.3">
      <c r="A487" s="5" t="s">
        <v>1045</v>
      </c>
    </row>
    <row r="488" spans="1:1" ht="275.39999999999998" x14ac:dyDescent="0.3">
      <c r="A488" s="65" t="s">
        <v>1046</v>
      </c>
    </row>
    <row r="489" spans="1:1" ht="72" x14ac:dyDescent="0.3">
      <c r="A489" s="5" t="s">
        <v>1047</v>
      </c>
    </row>
    <row r="490" spans="1:1" ht="224.4" x14ac:dyDescent="0.3">
      <c r="A490" s="65" t="s">
        <v>1048</v>
      </c>
    </row>
    <row r="491" spans="1:1" ht="409.6" x14ac:dyDescent="0.3">
      <c r="A491" s="5" t="s">
        <v>1049</v>
      </c>
    </row>
    <row r="492" spans="1:1" ht="72" x14ac:dyDescent="0.3">
      <c r="A492" s="5" t="s">
        <v>1050</v>
      </c>
    </row>
    <row r="493" spans="1:1" ht="72" x14ac:dyDescent="0.3">
      <c r="A493" s="5" t="s">
        <v>1051</v>
      </c>
    </row>
    <row r="494" spans="1:1" ht="57.6" x14ac:dyDescent="0.3">
      <c r="A494" s="5" t="s">
        <v>1052</v>
      </c>
    </row>
    <row r="495" spans="1:1" ht="72" x14ac:dyDescent="0.3">
      <c r="A495" s="5" t="s">
        <v>1053</v>
      </c>
    </row>
    <row r="496" spans="1:1" ht="72" x14ac:dyDescent="0.3">
      <c r="A496" s="5" t="s">
        <v>1054</v>
      </c>
    </row>
    <row r="497" spans="1:1" ht="72" x14ac:dyDescent="0.3">
      <c r="A497" s="5" t="s">
        <v>1055</v>
      </c>
    </row>
    <row r="498" spans="1:1" ht="72" x14ac:dyDescent="0.3">
      <c r="A498" s="5" t="s">
        <v>1056</v>
      </c>
    </row>
    <row r="499" spans="1:1" ht="72" x14ac:dyDescent="0.3">
      <c r="A499" s="5" t="s">
        <v>1057</v>
      </c>
    </row>
    <row r="500" spans="1:1" ht="72" x14ac:dyDescent="0.3">
      <c r="A500" s="5" t="s">
        <v>1058</v>
      </c>
    </row>
    <row r="501" spans="1:1" ht="275.39999999999998" x14ac:dyDescent="0.3">
      <c r="A501" s="65" t="s">
        <v>1059</v>
      </c>
    </row>
    <row r="502" spans="1:1" ht="72" x14ac:dyDescent="0.3">
      <c r="A502" s="5" t="s">
        <v>1060</v>
      </c>
    </row>
    <row r="503" spans="1:1" ht="153" x14ac:dyDescent="0.3">
      <c r="A503" s="65" t="s">
        <v>1061</v>
      </c>
    </row>
    <row r="504" spans="1:1" ht="72" x14ac:dyDescent="0.3">
      <c r="A504" s="5" t="s">
        <v>1062</v>
      </c>
    </row>
    <row r="505" spans="1:1" ht="72" x14ac:dyDescent="0.3">
      <c r="A505" s="5" t="s">
        <v>1063</v>
      </c>
    </row>
    <row r="506" spans="1:1" ht="72" x14ac:dyDescent="0.3">
      <c r="A506" s="5" t="s">
        <v>1064</v>
      </c>
    </row>
    <row r="507" spans="1:1" x14ac:dyDescent="0.3">
      <c r="A507" s="1"/>
    </row>
    <row r="508" spans="1:1" ht="29.4" thickBot="1" x14ac:dyDescent="0.35">
      <c r="A508" s="21" t="s">
        <v>1065</v>
      </c>
    </row>
    <row r="509" spans="1:1" ht="204" x14ac:dyDescent="0.3">
      <c r="A509" s="65" t="s">
        <v>1066</v>
      </c>
    </row>
    <row r="510" spans="1:1" ht="51" x14ac:dyDescent="0.3">
      <c r="A510" s="65" t="s">
        <v>1067</v>
      </c>
    </row>
    <row r="511" spans="1:1" ht="61.2" x14ac:dyDescent="0.3">
      <c r="A511" s="65" t="s">
        <v>1068</v>
      </c>
    </row>
    <row r="512" spans="1:1" ht="224.4" x14ac:dyDescent="0.3">
      <c r="A512" s="65" t="s">
        <v>1069</v>
      </c>
    </row>
    <row r="513" spans="1:1" ht="112.2" x14ac:dyDescent="0.3">
      <c r="A513" s="65" t="s">
        <v>1070</v>
      </c>
    </row>
    <row r="514" spans="1:1" ht="112.2" x14ac:dyDescent="0.3">
      <c r="A514" s="64" t="s">
        <v>1071</v>
      </c>
    </row>
    <row r="515" spans="1:1" ht="91.8" x14ac:dyDescent="0.3">
      <c r="A515" s="65" t="s">
        <v>1072</v>
      </c>
    </row>
    <row r="516" spans="1:1" ht="204" x14ac:dyDescent="0.3">
      <c r="A516" s="65" t="s">
        <v>1073</v>
      </c>
    </row>
    <row r="517" spans="1:1" ht="51" x14ac:dyDescent="0.3">
      <c r="A517" s="65" t="s">
        <v>1074</v>
      </c>
    </row>
    <row r="518" spans="1:1" ht="91.8" x14ac:dyDescent="0.3">
      <c r="A518" s="65" t="s">
        <v>1075</v>
      </c>
    </row>
    <row r="519" spans="1:1" ht="173.4" x14ac:dyDescent="0.3">
      <c r="A519" s="65" t="s">
        <v>1076</v>
      </c>
    </row>
    <row r="520" spans="1:1" ht="163.19999999999999" x14ac:dyDescent="0.3">
      <c r="A520" s="65" t="s">
        <v>1077</v>
      </c>
    </row>
    <row r="521" spans="1:1" ht="153" x14ac:dyDescent="0.3">
      <c r="A521" s="65" t="s">
        <v>1078</v>
      </c>
    </row>
    <row r="522" spans="1:1" ht="132.6" x14ac:dyDescent="0.3">
      <c r="A522" s="65" t="s">
        <v>1079</v>
      </c>
    </row>
    <row r="523" spans="1:1" ht="193.8" x14ac:dyDescent="0.3">
      <c r="A523" s="65" t="s">
        <v>1080</v>
      </c>
    </row>
    <row r="524" spans="1:1" ht="306" x14ac:dyDescent="0.3">
      <c r="A524" s="65" t="s">
        <v>1081</v>
      </c>
    </row>
    <row r="525" spans="1:1" ht="214.2" x14ac:dyDescent="0.3">
      <c r="A525" s="65" t="s">
        <v>1082</v>
      </c>
    </row>
    <row r="526" spans="1:1" ht="153" x14ac:dyDescent="0.3">
      <c r="A526" s="65" t="s">
        <v>1083</v>
      </c>
    </row>
    <row r="527" spans="1:1" ht="142.80000000000001" x14ac:dyDescent="0.3">
      <c r="A527" s="65" t="s">
        <v>1084</v>
      </c>
    </row>
    <row r="528" spans="1:1" ht="367.2" x14ac:dyDescent="0.3">
      <c r="A528" s="65" t="s">
        <v>1085</v>
      </c>
    </row>
    <row r="529" spans="1:1" ht="142.80000000000001" x14ac:dyDescent="0.3">
      <c r="A529" s="65" t="s">
        <v>1086</v>
      </c>
    </row>
    <row r="530" spans="1:1" ht="142.80000000000001" x14ac:dyDescent="0.3">
      <c r="A530" s="65" t="s">
        <v>1087</v>
      </c>
    </row>
    <row r="531" spans="1:1" ht="163.19999999999999" x14ac:dyDescent="0.3">
      <c r="A531" s="65" t="s">
        <v>1088</v>
      </c>
    </row>
    <row r="532" spans="1:1" ht="163.19999999999999" x14ac:dyDescent="0.3">
      <c r="A532" s="65" t="s">
        <v>1089</v>
      </c>
    </row>
    <row r="533" spans="1:1" ht="61.2" x14ac:dyDescent="0.3">
      <c r="A533" s="65" t="s">
        <v>1090</v>
      </c>
    </row>
    <row r="534" spans="1:1" ht="204" x14ac:dyDescent="0.3">
      <c r="A534" s="65" t="s">
        <v>1091</v>
      </c>
    </row>
    <row r="535" spans="1:1" ht="132.6" x14ac:dyDescent="0.3">
      <c r="A535" s="65" t="s">
        <v>1092</v>
      </c>
    </row>
    <row r="536" spans="1:1" ht="142.80000000000001" x14ac:dyDescent="0.3">
      <c r="A536" s="65" t="s">
        <v>1093</v>
      </c>
    </row>
    <row r="537" spans="1:1" ht="163.19999999999999" x14ac:dyDescent="0.3">
      <c r="A537" s="65" t="s">
        <v>1094</v>
      </c>
    </row>
    <row r="538" spans="1:1" ht="163.19999999999999" x14ac:dyDescent="0.3">
      <c r="A538" s="65" t="s">
        <v>1095</v>
      </c>
    </row>
    <row r="539" spans="1:1" ht="122.4" x14ac:dyDescent="0.3">
      <c r="A539" s="65" t="s">
        <v>1096</v>
      </c>
    </row>
    <row r="540" spans="1:1" ht="265.2" x14ac:dyDescent="0.3">
      <c r="A540" s="65" t="s">
        <v>1097</v>
      </c>
    </row>
    <row r="541" spans="1:1" ht="61.2" x14ac:dyDescent="0.3">
      <c r="A541" s="65" t="s">
        <v>1098</v>
      </c>
    </row>
    <row r="542" spans="1:1" ht="234.6" x14ac:dyDescent="0.3">
      <c r="A542" s="65" t="s">
        <v>1099</v>
      </c>
    </row>
    <row r="543" spans="1:1" ht="91.8" x14ac:dyDescent="0.3">
      <c r="A543" s="65" t="s">
        <v>1100</v>
      </c>
    </row>
    <row r="544" spans="1:1" ht="91.8" x14ac:dyDescent="0.3">
      <c r="A544" s="65" t="s">
        <v>1101</v>
      </c>
    </row>
    <row r="545" spans="1:1" ht="255" x14ac:dyDescent="0.3">
      <c r="A545" s="65" t="s">
        <v>1102</v>
      </c>
    </row>
    <row r="546" spans="1:1" ht="204" x14ac:dyDescent="0.3">
      <c r="A546" s="65" t="s">
        <v>1103</v>
      </c>
    </row>
    <row r="547" spans="1:1" ht="61.2" x14ac:dyDescent="0.3">
      <c r="A547" s="65" t="s">
        <v>1104</v>
      </c>
    </row>
    <row r="548" spans="1:1" ht="183.6" x14ac:dyDescent="0.3">
      <c r="A548" s="65" t="s">
        <v>1105</v>
      </c>
    </row>
    <row r="549" spans="1:1" ht="409.6" x14ac:dyDescent="0.3">
      <c r="A549" s="65" t="s">
        <v>1106</v>
      </c>
    </row>
    <row r="550" spans="1:1" ht="153" x14ac:dyDescent="0.3">
      <c r="A550" s="65" t="s">
        <v>1107</v>
      </c>
    </row>
    <row r="551" spans="1:1" ht="142.80000000000001" x14ac:dyDescent="0.3">
      <c r="A551" s="65" t="s">
        <v>1108</v>
      </c>
    </row>
    <row r="552" spans="1:1" ht="142.80000000000001" x14ac:dyDescent="0.3">
      <c r="A552" s="65" t="s">
        <v>1109</v>
      </c>
    </row>
    <row r="553" spans="1:1" ht="91.8" x14ac:dyDescent="0.3">
      <c r="A553" s="65" t="s">
        <v>1110</v>
      </c>
    </row>
    <row r="554" spans="1:1" ht="102" x14ac:dyDescent="0.3">
      <c r="A554" s="65" t="s">
        <v>1111</v>
      </c>
    </row>
    <row r="555" spans="1:1" ht="112.2" x14ac:dyDescent="0.3">
      <c r="A555" s="65" t="s">
        <v>1112</v>
      </c>
    </row>
    <row r="556" spans="1:1" ht="122.4" x14ac:dyDescent="0.3">
      <c r="A556" s="65" t="s">
        <v>1113</v>
      </c>
    </row>
    <row r="557" spans="1:1" ht="51" x14ac:dyDescent="0.3">
      <c r="A557" s="65" t="s">
        <v>1114</v>
      </c>
    </row>
    <row r="558" spans="1:1" ht="61.2" x14ac:dyDescent="0.3">
      <c r="A558" s="65" t="s">
        <v>1115</v>
      </c>
    </row>
    <row r="559" spans="1:1" ht="183.6" x14ac:dyDescent="0.3">
      <c r="A559" s="65" t="s">
        <v>1116</v>
      </c>
    </row>
    <row r="560" spans="1:1" ht="132.6" x14ac:dyDescent="0.3">
      <c r="A560" s="65" t="s">
        <v>1117</v>
      </c>
    </row>
    <row r="561" spans="1:1" ht="224.4" x14ac:dyDescent="0.3">
      <c r="A561" s="65" t="s">
        <v>1118</v>
      </c>
    </row>
    <row r="562" spans="1:1" ht="122.4" x14ac:dyDescent="0.3">
      <c r="A562" s="65" t="s">
        <v>1119</v>
      </c>
    </row>
    <row r="563" spans="1:1" ht="173.4" x14ac:dyDescent="0.3">
      <c r="A563" s="65" t="s">
        <v>1120</v>
      </c>
    </row>
    <row r="564" spans="1:1" ht="213" x14ac:dyDescent="0.3">
      <c r="A564" s="65" t="s">
        <v>1121</v>
      </c>
    </row>
    <row r="565" spans="1:1" ht="142.80000000000001" x14ac:dyDescent="0.3">
      <c r="A565" s="65" t="s">
        <v>1122</v>
      </c>
    </row>
    <row r="566" spans="1:1" ht="295.8" x14ac:dyDescent="0.3">
      <c r="A566" s="65" t="s">
        <v>1123</v>
      </c>
    </row>
    <row r="567" spans="1:1" ht="112.2" x14ac:dyDescent="0.3">
      <c r="A567" s="65" t="s">
        <v>1124</v>
      </c>
    </row>
    <row r="568" spans="1:1" ht="163.19999999999999" x14ac:dyDescent="0.3">
      <c r="A568" s="65" t="s">
        <v>1125</v>
      </c>
    </row>
    <row r="569" spans="1:1" ht="142.80000000000001" x14ac:dyDescent="0.3">
      <c r="A569" s="65" t="s">
        <v>1126</v>
      </c>
    </row>
    <row r="570" spans="1:1" ht="193.8" x14ac:dyDescent="0.3">
      <c r="A570" s="65" t="s">
        <v>1127</v>
      </c>
    </row>
    <row r="571" spans="1:1" ht="81.599999999999994" x14ac:dyDescent="0.3">
      <c r="A571" s="65" t="s">
        <v>1128</v>
      </c>
    </row>
    <row r="572" spans="1:1" ht="173.4" x14ac:dyDescent="0.3">
      <c r="A572" s="65" t="s">
        <v>1129</v>
      </c>
    </row>
    <row r="573" spans="1:1" ht="142.80000000000001" x14ac:dyDescent="0.3">
      <c r="A573" s="65" t="s">
        <v>1130</v>
      </c>
    </row>
    <row r="574" spans="1:1" ht="122.4" x14ac:dyDescent="0.3">
      <c r="A574" s="65" t="s">
        <v>1131</v>
      </c>
    </row>
    <row r="575" spans="1:1" ht="91.8" x14ac:dyDescent="0.3">
      <c r="A575" s="65" t="s">
        <v>1132</v>
      </c>
    </row>
    <row r="576" spans="1:1" ht="183.6" x14ac:dyDescent="0.3">
      <c r="A576" s="65" t="s">
        <v>1133</v>
      </c>
    </row>
    <row r="577" spans="1:1" ht="132.6" x14ac:dyDescent="0.3">
      <c r="A577" s="65" t="s">
        <v>1134</v>
      </c>
    </row>
    <row r="578" spans="1:1" ht="71.400000000000006" x14ac:dyDescent="0.3">
      <c r="A578" s="65" t="s">
        <v>1135</v>
      </c>
    </row>
    <row r="579" spans="1:1" ht="153" x14ac:dyDescent="0.3">
      <c r="A579" s="65" t="s">
        <v>1136</v>
      </c>
    </row>
    <row r="580" spans="1:1" ht="122.4" x14ac:dyDescent="0.3">
      <c r="A580" s="65" t="s">
        <v>1137</v>
      </c>
    </row>
    <row r="581" spans="1:1" ht="132.6" x14ac:dyDescent="0.3">
      <c r="A581" s="64" t="s">
        <v>1138</v>
      </c>
    </row>
    <row r="582" spans="1:1" ht="142.80000000000001" x14ac:dyDescent="0.3">
      <c r="A582" s="65" t="s">
        <v>1139</v>
      </c>
    </row>
    <row r="583" spans="1:1" ht="214.2" x14ac:dyDescent="0.3">
      <c r="A583" s="65" t="s">
        <v>1140</v>
      </c>
    </row>
    <row r="584" spans="1:1" ht="91.8" x14ac:dyDescent="0.3">
      <c r="A584" s="65" t="s">
        <v>1141</v>
      </c>
    </row>
    <row r="585" spans="1:1" ht="193.8" x14ac:dyDescent="0.3">
      <c r="A585" s="65" t="s">
        <v>1142</v>
      </c>
    </row>
    <row r="586" spans="1:1" ht="163.19999999999999" x14ac:dyDescent="0.3">
      <c r="A586" s="65" t="s">
        <v>1143</v>
      </c>
    </row>
    <row r="587" spans="1:1" ht="102" x14ac:dyDescent="0.3">
      <c r="A587" s="65" t="s">
        <v>1144</v>
      </c>
    </row>
    <row r="588" spans="1:1" ht="71.400000000000006" x14ac:dyDescent="0.3">
      <c r="A588" s="65" t="s">
        <v>1145</v>
      </c>
    </row>
    <row r="589" spans="1:1" ht="193.8" x14ac:dyDescent="0.3">
      <c r="A589" s="65" t="s">
        <v>1146</v>
      </c>
    </row>
    <row r="590" spans="1:1" ht="214.2" x14ac:dyDescent="0.3">
      <c r="A590" s="65" t="s">
        <v>1147</v>
      </c>
    </row>
    <row r="591" spans="1:1" ht="163.19999999999999" x14ac:dyDescent="0.3">
      <c r="A591" s="65" t="s">
        <v>1148</v>
      </c>
    </row>
    <row r="592" spans="1:1" ht="112.2" x14ac:dyDescent="0.3">
      <c r="A592" s="65" t="s">
        <v>1149</v>
      </c>
    </row>
    <row r="593" spans="1:1" ht="61.2" x14ac:dyDescent="0.3">
      <c r="A593" s="65" t="s">
        <v>1150</v>
      </c>
    </row>
    <row r="594" spans="1:1" ht="91.8" x14ac:dyDescent="0.3">
      <c r="A594" s="64" t="s">
        <v>1151</v>
      </c>
    </row>
    <row r="595" spans="1:1" ht="81.599999999999994" x14ac:dyDescent="0.3">
      <c r="A595" s="65" t="s">
        <v>1152</v>
      </c>
    </row>
    <row r="596" spans="1:1" ht="81.599999999999994" x14ac:dyDescent="0.3">
      <c r="A596" s="65" t="s">
        <v>1153</v>
      </c>
    </row>
    <row r="597" spans="1:1" ht="40.799999999999997" x14ac:dyDescent="0.3">
      <c r="A597" s="65" t="s">
        <v>1154</v>
      </c>
    </row>
    <row r="598" spans="1:1" ht="102" x14ac:dyDescent="0.3">
      <c r="A598" s="65" t="s">
        <v>1155</v>
      </c>
    </row>
    <row r="599" spans="1:1" ht="224.4" x14ac:dyDescent="0.3">
      <c r="A599" s="64" t="s">
        <v>1156</v>
      </c>
    </row>
    <row r="600" spans="1:1" ht="122.4" x14ac:dyDescent="0.3">
      <c r="A600" s="65" t="s">
        <v>1157</v>
      </c>
    </row>
    <row r="601" spans="1:1" ht="51" x14ac:dyDescent="0.3">
      <c r="A601" s="65" t="s">
        <v>1158</v>
      </c>
    </row>
    <row r="602" spans="1:1" ht="61.2" x14ac:dyDescent="0.3">
      <c r="A602" s="65" t="s">
        <v>1159</v>
      </c>
    </row>
    <row r="603" spans="1:1" ht="153" x14ac:dyDescent="0.3">
      <c r="A603" s="65" t="s">
        <v>1160</v>
      </c>
    </row>
    <row r="604" spans="1:1" ht="61.2" x14ac:dyDescent="0.3">
      <c r="A604" s="65" t="s">
        <v>1161</v>
      </c>
    </row>
    <row r="605" spans="1:1" ht="122.4" x14ac:dyDescent="0.3">
      <c r="A605" s="65" t="s">
        <v>1162</v>
      </c>
    </row>
    <row r="606" spans="1:1" ht="122.4" x14ac:dyDescent="0.3">
      <c r="A606" s="65" t="s">
        <v>1163</v>
      </c>
    </row>
    <row r="607" spans="1:1" ht="102" x14ac:dyDescent="0.3">
      <c r="A607" s="65" t="s">
        <v>1164</v>
      </c>
    </row>
    <row r="608" spans="1:1" ht="71.400000000000006" x14ac:dyDescent="0.3">
      <c r="A608" s="65" t="s">
        <v>1165</v>
      </c>
    </row>
    <row r="609" spans="1:1" ht="61.2" x14ac:dyDescent="0.3">
      <c r="A609" s="65" t="s">
        <v>1166</v>
      </c>
    </row>
    <row r="610" spans="1:1" ht="183.6" x14ac:dyDescent="0.3">
      <c r="A610" s="65" t="s">
        <v>1167</v>
      </c>
    </row>
    <row r="611" spans="1:1" ht="112.2" x14ac:dyDescent="0.3">
      <c r="A611" s="65" t="s">
        <v>1168</v>
      </c>
    </row>
    <row r="612" spans="1:1" ht="112.2" x14ac:dyDescent="0.3">
      <c r="A612" s="65" t="s">
        <v>1169</v>
      </c>
    </row>
    <row r="613" spans="1:1" ht="173.4" x14ac:dyDescent="0.3">
      <c r="A613" s="65" t="s">
        <v>1170</v>
      </c>
    </row>
    <row r="614" spans="1:1" ht="193.8" x14ac:dyDescent="0.3">
      <c r="A614" s="65" t="s">
        <v>1171</v>
      </c>
    </row>
    <row r="615" spans="1:1" ht="193.8" x14ac:dyDescent="0.3">
      <c r="A615" s="65" t="s">
        <v>1172</v>
      </c>
    </row>
    <row r="616" spans="1:1" ht="51" x14ac:dyDescent="0.3">
      <c r="A616" s="65" t="s">
        <v>1173</v>
      </c>
    </row>
    <row r="617" spans="1:1" ht="51" x14ac:dyDescent="0.3">
      <c r="A617" s="65" t="s">
        <v>1174</v>
      </c>
    </row>
    <row r="618" spans="1:1" ht="40.799999999999997" x14ac:dyDescent="0.3">
      <c r="A618" s="65" t="s">
        <v>1175</v>
      </c>
    </row>
    <row r="619" spans="1:1" ht="61.2" x14ac:dyDescent="0.3">
      <c r="A619" s="65" t="s">
        <v>1176</v>
      </c>
    </row>
    <row r="620" spans="1:1" ht="142.80000000000001" x14ac:dyDescent="0.3">
      <c r="A620" s="65" t="s">
        <v>1177</v>
      </c>
    </row>
    <row r="621" spans="1:1" ht="153" x14ac:dyDescent="0.3">
      <c r="A621" s="65" t="s">
        <v>1178</v>
      </c>
    </row>
    <row r="622" spans="1:1" ht="71.400000000000006" x14ac:dyDescent="0.3">
      <c r="A622" s="65" t="s">
        <v>1179</v>
      </c>
    </row>
    <row r="623" spans="1:1" ht="163.19999999999999" x14ac:dyDescent="0.3">
      <c r="A623" s="65" t="s">
        <v>1180</v>
      </c>
    </row>
    <row r="624" spans="1:1" ht="275.39999999999998" x14ac:dyDescent="0.3">
      <c r="A624" s="65" t="s">
        <v>1181</v>
      </c>
    </row>
    <row r="625" spans="1:1" ht="122.4" x14ac:dyDescent="0.3">
      <c r="A625" s="65" t="s">
        <v>1182</v>
      </c>
    </row>
    <row r="626" spans="1:1" ht="61.2" x14ac:dyDescent="0.3">
      <c r="A626" s="65" t="s">
        <v>1183</v>
      </c>
    </row>
    <row r="627" spans="1:1" ht="81.599999999999994" x14ac:dyDescent="0.3">
      <c r="A627" s="65" t="s">
        <v>1184</v>
      </c>
    </row>
    <row r="628" spans="1:1" ht="214.2" x14ac:dyDescent="0.3">
      <c r="A628" s="64" t="s">
        <v>1185</v>
      </c>
    </row>
    <row r="629" spans="1:1" ht="71.400000000000006" x14ac:dyDescent="0.3">
      <c r="A629" s="65" t="s">
        <v>1186</v>
      </c>
    </row>
    <row r="630" spans="1:1" ht="38.4" x14ac:dyDescent="0.3">
      <c r="A630" s="65" t="s">
        <v>1187</v>
      </c>
    </row>
    <row r="631" spans="1:1" ht="112.2" x14ac:dyDescent="0.3">
      <c r="A631" s="65" t="s">
        <v>1188</v>
      </c>
    </row>
    <row r="632" spans="1:1" ht="102" x14ac:dyDescent="0.3">
      <c r="A632" s="65" t="s">
        <v>1189</v>
      </c>
    </row>
    <row r="633" spans="1:1" ht="214.2" x14ac:dyDescent="0.3">
      <c r="A633" s="65" t="s">
        <v>1190</v>
      </c>
    </row>
    <row r="634" spans="1:1" ht="193.8" x14ac:dyDescent="0.3">
      <c r="A634" s="65" t="s">
        <v>1191</v>
      </c>
    </row>
    <row r="635" spans="1:1" ht="112.2" x14ac:dyDescent="0.3">
      <c r="A635" s="65" t="s">
        <v>1192</v>
      </c>
    </row>
    <row r="636" spans="1:1" ht="112.2" x14ac:dyDescent="0.3">
      <c r="A636" s="65" t="s">
        <v>1193</v>
      </c>
    </row>
    <row r="637" spans="1:1" ht="122.4" x14ac:dyDescent="0.3">
      <c r="A637" s="65" t="s">
        <v>1194</v>
      </c>
    </row>
    <row r="638" spans="1:1" ht="81.599999999999994" x14ac:dyDescent="0.3">
      <c r="A638" s="65" t="s">
        <v>1195</v>
      </c>
    </row>
    <row r="639" spans="1:1" ht="81.599999999999994" x14ac:dyDescent="0.3">
      <c r="A639" s="65" t="s">
        <v>1196</v>
      </c>
    </row>
    <row r="640" spans="1:1" ht="91.8" x14ac:dyDescent="0.3">
      <c r="A640" s="65" t="s">
        <v>1197</v>
      </c>
    </row>
    <row r="641" spans="1:1" ht="224.4" x14ac:dyDescent="0.3">
      <c r="A641" s="65" t="s">
        <v>1198</v>
      </c>
    </row>
    <row r="642" spans="1:1" ht="153" x14ac:dyDescent="0.3">
      <c r="A642" s="65" t="s">
        <v>1199</v>
      </c>
    </row>
    <row r="643" spans="1:1" ht="265.2" x14ac:dyDescent="0.3">
      <c r="A643" s="64" t="s">
        <v>1200</v>
      </c>
    </row>
    <row r="644" spans="1:1" ht="183.6" x14ac:dyDescent="0.3">
      <c r="A644" s="65" t="s">
        <v>1201</v>
      </c>
    </row>
    <row r="645" spans="1:1" ht="204" x14ac:dyDescent="0.3">
      <c r="A645" s="64" t="s">
        <v>1202</v>
      </c>
    </row>
    <row r="646" spans="1:1" ht="163.19999999999999" x14ac:dyDescent="0.3">
      <c r="A646" s="65" t="s">
        <v>1203</v>
      </c>
    </row>
    <row r="647" spans="1:1" ht="173.4" x14ac:dyDescent="0.3">
      <c r="A647" s="65" t="s">
        <v>1204</v>
      </c>
    </row>
    <row r="648" spans="1:1" ht="91.8" x14ac:dyDescent="0.3">
      <c r="A648" s="65" t="s">
        <v>1205</v>
      </c>
    </row>
    <row r="649" spans="1:1" ht="163.19999999999999" x14ac:dyDescent="0.3">
      <c r="A649" s="65" t="s">
        <v>1206</v>
      </c>
    </row>
    <row r="650" spans="1:1" ht="153" x14ac:dyDescent="0.3">
      <c r="A650" s="65" t="s">
        <v>1207</v>
      </c>
    </row>
    <row r="651" spans="1:1" ht="153" x14ac:dyDescent="0.3">
      <c r="A651" s="65" t="s">
        <v>1208</v>
      </c>
    </row>
    <row r="652" spans="1:1" ht="91.8" x14ac:dyDescent="0.3">
      <c r="A652" s="65" t="s">
        <v>1209</v>
      </c>
    </row>
    <row r="653" spans="1:1" ht="132.6" x14ac:dyDescent="0.3">
      <c r="A653" s="65" t="s">
        <v>1210</v>
      </c>
    </row>
    <row r="654" spans="1:1" ht="81.599999999999994" x14ac:dyDescent="0.3">
      <c r="A654" s="65" t="s">
        <v>1211</v>
      </c>
    </row>
    <row r="655" spans="1:1" ht="81.599999999999994" x14ac:dyDescent="0.3">
      <c r="A655" s="65" t="s">
        <v>1212</v>
      </c>
    </row>
    <row r="656" spans="1:1" ht="91.8" x14ac:dyDescent="0.3">
      <c r="A656" s="65" t="s">
        <v>1213</v>
      </c>
    </row>
    <row r="657" spans="1:1" ht="81.599999999999994" x14ac:dyDescent="0.3">
      <c r="A657" s="65" t="s">
        <v>1214</v>
      </c>
    </row>
    <row r="658" spans="1:1" ht="122.4" x14ac:dyDescent="0.3">
      <c r="A658" s="65" t="s">
        <v>1215</v>
      </c>
    </row>
    <row r="659" spans="1:1" ht="132.6" x14ac:dyDescent="0.3">
      <c r="A659" s="65" t="s">
        <v>1216</v>
      </c>
    </row>
    <row r="660" spans="1:1" ht="142.80000000000001" x14ac:dyDescent="0.3">
      <c r="A660" s="65" t="s">
        <v>1217</v>
      </c>
    </row>
    <row r="661" spans="1:1" ht="163.19999999999999" x14ac:dyDescent="0.3">
      <c r="A661" s="65" t="s">
        <v>1218</v>
      </c>
    </row>
    <row r="662" spans="1:1" ht="153" x14ac:dyDescent="0.3">
      <c r="A662" s="65" t="s">
        <v>1219</v>
      </c>
    </row>
    <row r="663" spans="1:1" ht="81.599999999999994" x14ac:dyDescent="0.3">
      <c r="A663" s="65" t="s">
        <v>1220</v>
      </c>
    </row>
    <row r="664" spans="1:1" ht="30.6" x14ac:dyDescent="0.3">
      <c r="A664" s="65" t="s">
        <v>1221</v>
      </c>
    </row>
    <row r="665" spans="1:1" ht="81.599999999999994" x14ac:dyDescent="0.3">
      <c r="A665" s="65" t="s">
        <v>1222</v>
      </c>
    </row>
    <row r="666" spans="1:1" ht="183.6" x14ac:dyDescent="0.3">
      <c r="A666" s="65" t="s">
        <v>1223</v>
      </c>
    </row>
    <row r="667" spans="1:1" ht="112.2" x14ac:dyDescent="0.3">
      <c r="A667" s="65" t="s">
        <v>1224</v>
      </c>
    </row>
    <row r="668" spans="1:1" ht="132.6" x14ac:dyDescent="0.3">
      <c r="A668" s="65" t="s">
        <v>1225</v>
      </c>
    </row>
    <row r="669" spans="1:1" ht="102" x14ac:dyDescent="0.3">
      <c r="A669" s="65" t="s">
        <v>1226</v>
      </c>
    </row>
    <row r="670" spans="1:1" ht="102" x14ac:dyDescent="0.3">
      <c r="A670" s="65" t="s">
        <v>1227</v>
      </c>
    </row>
    <row r="671" spans="1:1" ht="132.6" x14ac:dyDescent="0.3">
      <c r="A671" s="65" t="s">
        <v>1228</v>
      </c>
    </row>
    <row r="672" spans="1:1" ht="112.2" x14ac:dyDescent="0.3">
      <c r="A672" s="65" t="s">
        <v>1229</v>
      </c>
    </row>
    <row r="673" spans="1:1" ht="142.80000000000001" x14ac:dyDescent="0.3">
      <c r="A673" s="65" t="s">
        <v>1230</v>
      </c>
    </row>
    <row r="674" spans="1:1" ht="214.2" x14ac:dyDescent="0.3">
      <c r="A674" s="65" t="s">
        <v>1231</v>
      </c>
    </row>
    <row r="675" spans="1:1" ht="91.8" x14ac:dyDescent="0.3">
      <c r="A675" s="65" t="s">
        <v>1232</v>
      </c>
    </row>
    <row r="676" spans="1:1" ht="153" x14ac:dyDescent="0.3">
      <c r="A676" s="65" t="s">
        <v>1233</v>
      </c>
    </row>
    <row r="677" spans="1:1" ht="102" x14ac:dyDescent="0.3">
      <c r="A677" s="64" t="s">
        <v>1234</v>
      </c>
    </row>
    <row r="678" spans="1:1" ht="91.8" x14ac:dyDescent="0.3">
      <c r="A678" s="65" t="s">
        <v>1235</v>
      </c>
    </row>
    <row r="679" spans="1:1" ht="306" x14ac:dyDescent="0.3">
      <c r="A679" s="64" t="s">
        <v>1236</v>
      </c>
    </row>
    <row r="680" spans="1:1" ht="336.6" x14ac:dyDescent="0.3">
      <c r="A680" s="64" t="s">
        <v>1237</v>
      </c>
    </row>
    <row r="681" spans="1:1" ht="153" x14ac:dyDescent="0.3">
      <c r="A681" s="65" t="s">
        <v>1238</v>
      </c>
    </row>
    <row r="682" spans="1:1" ht="60" x14ac:dyDescent="0.3">
      <c r="A682" s="64" t="s">
        <v>1239</v>
      </c>
    </row>
    <row r="683" spans="1:1" ht="193.8" x14ac:dyDescent="0.3">
      <c r="A683" s="65" t="s">
        <v>1240</v>
      </c>
    </row>
    <row r="684" spans="1:1" ht="163.19999999999999" x14ac:dyDescent="0.3">
      <c r="A684" s="65" t="s">
        <v>1241</v>
      </c>
    </row>
    <row r="685" spans="1:1" ht="163.19999999999999" x14ac:dyDescent="0.3">
      <c r="A685" s="65" t="s">
        <v>1242</v>
      </c>
    </row>
    <row r="686" spans="1:1" ht="234.6" x14ac:dyDescent="0.3">
      <c r="A686" s="65" t="s">
        <v>1243</v>
      </c>
    </row>
    <row r="687" spans="1:1" ht="244.8" x14ac:dyDescent="0.3">
      <c r="A687" s="5" t="s">
        <v>1244</v>
      </c>
    </row>
    <row r="688" spans="1:1" ht="173.4" x14ac:dyDescent="0.3">
      <c r="A688" s="65" t="s">
        <v>1245</v>
      </c>
    </row>
    <row r="689" spans="1:1" ht="153" x14ac:dyDescent="0.3">
      <c r="A689" s="64" t="s">
        <v>1246</v>
      </c>
    </row>
    <row r="690" spans="1:1" ht="193.8" x14ac:dyDescent="0.3">
      <c r="A690" s="65" t="s">
        <v>1247</v>
      </c>
    </row>
    <row r="691" spans="1:1" ht="142.80000000000001" x14ac:dyDescent="0.3">
      <c r="A691" s="65" t="s">
        <v>1248</v>
      </c>
    </row>
    <row r="692" spans="1:1" ht="193.8" x14ac:dyDescent="0.3">
      <c r="A692" s="65" t="s">
        <v>1249</v>
      </c>
    </row>
    <row r="693" spans="1:1" ht="204" x14ac:dyDescent="0.3">
      <c r="A693" s="65" t="s">
        <v>1250</v>
      </c>
    </row>
    <row r="694" spans="1:1" ht="122.4" x14ac:dyDescent="0.3">
      <c r="A694" s="64" t="s">
        <v>1251</v>
      </c>
    </row>
    <row r="695" spans="1:1" ht="115.2" x14ac:dyDescent="0.3">
      <c r="A695" s="5" t="s">
        <v>1252</v>
      </c>
    </row>
    <row r="696" spans="1:1" ht="132.6" x14ac:dyDescent="0.3">
      <c r="A696" s="65" t="s">
        <v>1253</v>
      </c>
    </row>
    <row r="697" spans="1:1" ht="112.2" x14ac:dyDescent="0.3">
      <c r="A697" s="65" t="s">
        <v>1254</v>
      </c>
    </row>
    <row r="698" spans="1:1" ht="132.6" x14ac:dyDescent="0.3">
      <c r="A698" s="65" t="s">
        <v>1255</v>
      </c>
    </row>
    <row r="699" spans="1:1" ht="153" x14ac:dyDescent="0.3">
      <c r="A699" s="64" t="s">
        <v>1256</v>
      </c>
    </row>
    <row r="700" spans="1:1" ht="173.4" x14ac:dyDescent="0.3">
      <c r="A700" s="65" t="s">
        <v>1257</v>
      </c>
    </row>
    <row r="701" spans="1:1" ht="255" x14ac:dyDescent="0.3">
      <c r="A701" s="65" t="s">
        <v>1258</v>
      </c>
    </row>
    <row r="702" spans="1:1" ht="255" x14ac:dyDescent="0.3">
      <c r="A702" s="65" t="s">
        <v>1259</v>
      </c>
    </row>
    <row r="703" spans="1:1" ht="255" x14ac:dyDescent="0.3">
      <c r="A703" s="65" t="s">
        <v>1260</v>
      </c>
    </row>
    <row r="704" spans="1:1" ht="183.6" x14ac:dyDescent="0.3">
      <c r="A704" s="64" t="s">
        <v>1261</v>
      </c>
    </row>
    <row r="705" spans="1:1" ht="144" x14ac:dyDescent="0.3">
      <c r="A705" s="5" t="s">
        <v>1262</v>
      </c>
    </row>
    <row r="706" spans="1:1" ht="183.6" x14ac:dyDescent="0.3">
      <c r="A706" s="65" t="s">
        <v>1263</v>
      </c>
    </row>
    <row r="707" spans="1:1" ht="132.6" x14ac:dyDescent="0.3">
      <c r="A707" s="65" t="s">
        <v>1264</v>
      </c>
    </row>
    <row r="708" spans="1:1" ht="132.6" x14ac:dyDescent="0.3">
      <c r="A708" s="65" t="s">
        <v>1265</v>
      </c>
    </row>
    <row r="709" spans="1:1" ht="132.6" x14ac:dyDescent="0.3">
      <c r="A709" s="65" t="s">
        <v>1266</v>
      </c>
    </row>
    <row r="710" spans="1:1" ht="193.8" x14ac:dyDescent="0.3">
      <c r="A710" s="65" t="s">
        <v>1267</v>
      </c>
    </row>
    <row r="711" spans="1:1" ht="204" x14ac:dyDescent="0.3">
      <c r="A711" s="65" t="s">
        <v>1268</v>
      </c>
    </row>
    <row r="712" spans="1:1" ht="122.4" x14ac:dyDescent="0.3">
      <c r="A712" s="65" t="s">
        <v>1269</v>
      </c>
    </row>
    <row r="713" spans="1:1" ht="136.80000000000001" x14ac:dyDescent="0.3">
      <c r="A713" s="65" t="s">
        <v>1270</v>
      </c>
    </row>
    <row r="714" spans="1:1" ht="122.4" x14ac:dyDescent="0.3">
      <c r="A714" s="65" t="s">
        <v>1271</v>
      </c>
    </row>
    <row r="715" spans="1:1" ht="136.80000000000001" x14ac:dyDescent="0.3">
      <c r="A715" s="65" t="s">
        <v>1272</v>
      </c>
    </row>
    <row r="716" spans="1:1" ht="122.4" x14ac:dyDescent="0.3">
      <c r="A716" s="65" t="s">
        <v>1273</v>
      </c>
    </row>
    <row r="717" spans="1:1" ht="244.8" x14ac:dyDescent="0.3">
      <c r="A717" s="65" t="s">
        <v>1274</v>
      </c>
    </row>
    <row r="718" spans="1:1" ht="132.6" x14ac:dyDescent="0.3">
      <c r="A718" s="65" t="s">
        <v>1275</v>
      </c>
    </row>
    <row r="719" spans="1:1" ht="132.6" x14ac:dyDescent="0.3">
      <c r="A719" s="65" t="s">
        <v>1276</v>
      </c>
    </row>
    <row r="720" spans="1:1" ht="193.8" x14ac:dyDescent="0.3">
      <c r="A720" s="65" t="s">
        <v>1277</v>
      </c>
    </row>
    <row r="721" spans="1:1" ht="102" x14ac:dyDescent="0.3">
      <c r="A721" s="65" t="s">
        <v>1278</v>
      </c>
    </row>
    <row r="722" spans="1:1" ht="112.2" x14ac:dyDescent="0.3">
      <c r="A722" s="65" t="s">
        <v>1279</v>
      </c>
    </row>
    <row r="723" spans="1:1" ht="51" x14ac:dyDescent="0.3">
      <c r="A723" s="65" t="s">
        <v>1280</v>
      </c>
    </row>
    <row r="724" spans="1:1" ht="61.2" x14ac:dyDescent="0.3">
      <c r="A724" s="65" t="s">
        <v>1281</v>
      </c>
    </row>
    <row r="725" spans="1:1" ht="193.8" x14ac:dyDescent="0.3">
      <c r="A725" s="65" t="s">
        <v>1282</v>
      </c>
    </row>
    <row r="726" spans="1:1" ht="246" x14ac:dyDescent="0.3">
      <c r="A726" s="65" t="s">
        <v>1283</v>
      </c>
    </row>
    <row r="727" spans="1:1" ht="142.80000000000001" x14ac:dyDescent="0.3">
      <c r="A727" s="65" t="s">
        <v>1284</v>
      </c>
    </row>
    <row r="728" spans="1:1" ht="122.4" x14ac:dyDescent="0.3">
      <c r="A728" s="65" t="s">
        <v>1285</v>
      </c>
    </row>
    <row r="729" spans="1:1" ht="40.799999999999997" x14ac:dyDescent="0.3">
      <c r="A729" s="65" t="s">
        <v>1286</v>
      </c>
    </row>
    <row r="730" spans="1:1" ht="115.2" x14ac:dyDescent="0.3">
      <c r="A730" s="5" t="s">
        <v>1287</v>
      </c>
    </row>
    <row r="731" spans="1:1" ht="306" x14ac:dyDescent="0.3">
      <c r="A731" s="65" t="s">
        <v>1288</v>
      </c>
    </row>
    <row r="732" spans="1:1" ht="122.4" x14ac:dyDescent="0.3">
      <c r="A732" s="65" t="s">
        <v>1289</v>
      </c>
    </row>
    <row r="733" spans="1:1" ht="214.2" x14ac:dyDescent="0.3">
      <c r="A733" s="65" t="s">
        <v>1290</v>
      </c>
    </row>
    <row r="734" spans="1:1" ht="153" x14ac:dyDescent="0.3">
      <c r="A734" s="65" t="s">
        <v>1291</v>
      </c>
    </row>
    <row r="735" spans="1:1" ht="193.8" x14ac:dyDescent="0.3">
      <c r="A735" s="65" t="s">
        <v>1292</v>
      </c>
    </row>
    <row r="736" spans="1:1" ht="173.4" x14ac:dyDescent="0.3">
      <c r="A736" s="65" t="s">
        <v>1293</v>
      </c>
    </row>
    <row r="737" spans="1:1" ht="173.4" x14ac:dyDescent="0.3">
      <c r="A737" s="65" t="s">
        <v>1294</v>
      </c>
    </row>
    <row r="738" spans="1:1" ht="132.6" x14ac:dyDescent="0.3">
      <c r="A738" s="65" t="s">
        <v>1295</v>
      </c>
    </row>
    <row r="739" spans="1:1" ht="224.4" x14ac:dyDescent="0.3">
      <c r="A739" s="65" t="s">
        <v>1296</v>
      </c>
    </row>
    <row r="740" spans="1:1" ht="112.2" x14ac:dyDescent="0.3">
      <c r="A740" s="65" t="s">
        <v>1297</v>
      </c>
    </row>
    <row r="741" spans="1:1" ht="132.6" x14ac:dyDescent="0.3">
      <c r="A741" s="65" t="s">
        <v>1298</v>
      </c>
    </row>
    <row r="742" spans="1:1" ht="132.6" x14ac:dyDescent="0.3">
      <c r="A742" s="65" t="s">
        <v>1299</v>
      </c>
    </row>
    <row r="743" spans="1:1" ht="214.2" x14ac:dyDescent="0.3">
      <c r="A743" s="65" t="s">
        <v>1300</v>
      </c>
    </row>
    <row r="744" spans="1:1" ht="132.6" x14ac:dyDescent="0.3">
      <c r="A744" s="65" t="s">
        <v>1301</v>
      </c>
    </row>
    <row r="745" spans="1:1" ht="122.4" x14ac:dyDescent="0.3">
      <c r="A745" s="65" t="s">
        <v>1302</v>
      </c>
    </row>
    <row r="746" spans="1:1" ht="91.8" x14ac:dyDescent="0.3">
      <c r="A746" s="65" t="s">
        <v>1303</v>
      </c>
    </row>
    <row r="747" spans="1:1" ht="142.80000000000001" x14ac:dyDescent="0.3">
      <c r="A747" s="65" t="s">
        <v>1304</v>
      </c>
    </row>
    <row r="748" spans="1:1" ht="132.6" x14ac:dyDescent="0.3">
      <c r="A748" s="65" t="s">
        <v>1305</v>
      </c>
    </row>
    <row r="749" spans="1:1" ht="102" x14ac:dyDescent="0.3">
      <c r="A749" s="64" t="s">
        <v>1306</v>
      </c>
    </row>
    <row r="750" spans="1:1" ht="142.80000000000001" x14ac:dyDescent="0.3">
      <c r="A750" s="65" t="s">
        <v>1307</v>
      </c>
    </row>
    <row r="751" spans="1:1" ht="102" x14ac:dyDescent="0.3">
      <c r="A751" s="65" t="s">
        <v>1308</v>
      </c>
    </row>
    <row r="752" spans="1:1" ht="122.4" x14ac:dyDescent="0.3">
      <c r="A752" s="64" t="s">
        <v>1309</v>
      </c>
    </row>
    <row r="753" spans="1:2" x14ac:dyDescent="0.3">
      <c r="A753" s="1"/>
    </row>
    <row r="754" spans="1:2" ht="29.4" thickBot="1" x14ac:dyDescent="0.35">
      <c r="A754" s="21" t="s">
        <v>1310</v>
      </c>
    </row>
    <row r="755" spans="1:2" ht="118.8" x14ac:dyDescent="0.3">
      <c r="A755" s="114" t="s">
        <v>1311</v>
      </c>
    </row>
    <row r="756" spans="1:2" ht="57.6" x14ac:dyDescent="0.3">
      <c r="A756" s="5" t="s">
        <v>1312</v>
      </c>
    </row>
    <row r="757" spans="1:2" ht="244.8" x14ac:dyDescent="0.3">
      <c r="A757" s="5" t="s">
        <v>1313</v>
      </c>
    </row>
    <row r="758" spans="1:2" ht="288" x14ac:dyDescent="0.3">
      <c r="A758" s="5" t="s">
        <v>1314</v>
      </c>
    </row>
    <row r="759" spans="1:2" ht="216.6" thickBot="1" x14ac:dyDescent="0.35">
      <c r="A759" s="5" t="s">
        <v>1315</v>
      </c>
    </row>
    <row r="760" spans="1:2" ht="15" thickBot="1" x14ac:dyDescent="0.35">
      <c r="A760" s="115"/>
    </row>
    <row r="761" spans="1:2" x14ac:dyDescent="0.3">
      <c r="A761" s="116" t="s">
        <v>1316</v>
      </c>
      <c r="B761" s="116"/>
    </row>
    <row r="762" spans="1:2" x14ac:dyDescent="0.3">
      <c r="A762" s="117" t="s">
        <v>1317</v>
      </c>
      <c r="B762" s="117"/>
    </row>
    <row r="763" spans="1:2" x14ac:dyDescent="0.3">
      <c r="A763" s="117" t="s">
        <v>1318</v>
      </c>
      <c r="B763" s="117"/>
    </row>
    <row r="764" spans="1:2" x14ac:dyDescent="0.3">
      <c r="A764" s="117" t="s">
        <v>1319</v>
      </c>
      <c r="B764" s="117"/>
    </row>
    <row r="765" spans="1:2" ht="14.4" customHeight="1" x14ac:dyDescent="0.3">
      <c r="A765" s="118" t="s">
        <v>1320</v>
      </c>
      <c r="B765" s="118"/>
    </row>
    <row r="766" spans="1:2" x14ac:dyDescent="0.3">
      <c r="A766" s="116" t="s">
        <v>1316</v>
      </c>
      <c r="B766" s="116"/>
    </row>
    <row r="767" spans="1:2" x14ac:dyDescent="0.3">
      <c r="A767" s="117" t="s">
        <v>1317</v>
      </c>
      <c r="B767" s="117"/>
    </row>
    <row r="768" spans="1:2" x14ac:dyDescent="0.3">
      <c r="A768" s="117" t="s">
        <v>1318</v>
      </c>
      <c r="B768" s="117"/>
    </row>
    <row r="769" spans="1:2" x14ac:dyDescent="0.3">
      <c r="A769" s="117" t="s">
        <v>1319</v>
      </c>
      <c r="B769" s="117"/>
    </row>
    <row r="770" spans="1:2" ht="14.4" customHeight="1" x14ac:dyDescent="0.3">
      <c r="A770" s="118" t="s">
        <v>1321</v>
      </c>
      <c r="B770" s="118"/>
    </row>
    <row r="771" spans="1:2" x14ac:dyDescent="0.3">
      <c r="A771" s="116" t="s">
        <v>1316</v>
      </c>
      <c r="B771" s="116"/>
    </row>
    <row r="772" spans="1:2" x14ac:dyDescent="0.3">
      <c r="A772" s="117" t="s">
        <v>1317</v>
      </c>
      <c r="B772" s="117"/>
    </row>
    <row r="773" spans="1:2" x14ac:dyDescent="0.3">
      <c r="A773" s="117" t="s">
        <v>1318</v>
      </c>
      <c r="B773" s="117"/>
    </row>
    <row r="774" spans="1:2" x14ac:dyDescent="0.3">
      <c r="A774" s="117" t="s">
        <v>1319</v>
      </c>
      <c r="B774" s="117"/>
    </row>
    <row r="775" spans="1:2" ht="28.8" customHeight="1" thickBot="1" x14ac:dyDescent="0.35">
      <c r="A775" s="118" t="s">
        <v>1322</v>
      </c>
      <c r="B775" s="118"/>
    </row>
    <row r="776" spans="1:2" ht="15" thickBot="1" x14ac:dyDescent="0.35">
      <c r="A776" s="119"/>
    </row>
    <row r="777" spans="1:2" x14ac:dyDescent="0.3">
      <c r="A777" s="120" t="s">
        <v>1323</v>
      </c>
    </row>
    <row r="778" spans="1:2" ht="43.2" x14ac:dyDescent="0.3">
      <c r="A778" s="5" t="s">
        <v>1320</v>
      </c>
    </row>
    <row r="779" spans="1:2" ht="100.8" x14ac:dyDescent="0.3">
      <c r="A779" s="121" t="s">
        <v>1324</v>
      </c>
    </row>
    <row r="780" spans="1:2" ht="118.8" x14ac:dyDescent="0.3">
      <c r="A780" s="122" t="s">
        <v>1325</v>
      </c>
    </row>
    <row r="781" spans="1:2" ht="409.6" x14ac:dyDescent="0.3">
      <c r="A781" s="122" t="s">
        <v>1326</v>
      </c>
    </row>
    <row r="782" spans="1:2" ht="43.2" x14ac:dyDescent="0.3">
      <c r="A782" s="5" t="s">
        <v>1327</v>
      </c>
    </row>
    <row r="783" spans="1:2" ht="43.2" x14ac:dyDescent="0.3">
      <c r="A783" s="5" t="s">
        <v>1328</v>
      </c>
    </row>
    <row r="784" spans="1:2" ht="28.8" x14ac:dyDescent="0.3">
      <c r="A784" s="5" t="s">
        <v>1329</v>
      </c>
    </row>
    <row r="785" spans="1:1" ht="57.6" x14ac:dyDescent="0.3">
      <c r="A785" s="5" t="s">
        <v>1330</v>
      </c>
    </row>
    <row r="786" spans="1:1" ht="28.8" x14ac:dyDescent="0.3">
      <c r="A786" s="5" t="s">
        <v>1331</v>
      </c>
    </row>
    <row r="787" spans="1:1" ht="28.8" x14ac:dyDescent="0.3">
      <c r="A787" s="5" t="s">
        <v>1332</v>
      </c>
    </row>
    <row r="788" spans="1:1" ht="28.8" x14ac:dyDescent="0.3">
      <c r="A788" s="5" t="s">
        <v>1333</v>
      </c>
    </row>
    <row r="789" spans="1:1" ht="57.6" x14ac:dyDescent="0.3">
      <c r="A789" s="5" t="s">
        <v>1334</v>
      </c>
    </row>
    <row r="790" spans="1:1" x14ac:dyDescent="0.3">
      <c r="A790" s="123"/>
    </row>
    <row r="791" spans="1:1" x14ac:dyDescent="0.3">
      <c r="A791" s="123"/>
    </row>
    <row r="792" spans="1:1" x14ac:dyDescent="0.3">
      <c r="A792" t="s">
        <v>1335</v>
      </c>
    </row>
  </sheetData>
  <mergeCells count="264">
    <mergeCell ref="A770:B770"/>
    <mergeCell ref="A771:B771"/>
    <mergeCell ref="A772:B772"/>
    <mergeCell ref="A773:B773"/>
    <mergeCell ref="A774:B774"/>
    <mergeCell ref="A775:B775"/>
    <mergeCell ref="A764:B764"/>
    <mergeCell ref="A765:B765"/>
    <mergeCell ref="A766:B766"/>
    <mergeCell ref="A767:B767"/>
    <mergeCell ref="A768:B768"/>
    <mergeCell ref="A769:B769"/>
    <mergeCell ref="P308:P309"/>
    <mergeCell ref="Q308:Q309"/>
    <mergeCell ref="R308:R309"/>
    <mergeCell ref="A761:B761"/>
    <mergeCell ref="A762:B762"/>
    <mergeCell ref="A763:B763"/>
    <mergeCell ref="J308:J309"/>
    <mergeCell ref="K308:K309"/>
    <mergeCell ref="L308:L309"/>
    <mergeCell ref="M308:M309"/>
    <mergeCell ref="N308:N309"/>
    <mergeCell ref="O308:O309"/>
    <mergeCell ref="Q306:Q307"/>
    <mergeCell ref="R306:R307"/>
    <mergeCell ref="A308:A309"/>
    <mergeCell ref="C308:C309"/>
    <mergeCell ref="D308:D309"/>
    <mergeCell ref="E308:E309"/>
    <mergeCell ref="F308:F309"/>
    <mergeCell ref="G308:G309"/>
    <mergeCell ref="H308:H309"/>
    <mergeCell ref="I308:I309"/>
    <mergeCell ref="K306:K307"/>
    <mergeCell ref="L306:L307"/>
    <mergeCell ref="M306:M307"/>
    <mergeCell ref="N306:N307"/>
    <mergeCell ref="O306:O307"/>
    <mergeCell ref="P306:P307"/>
    <mergeCell ref="R300:R301"/>
    <mergeCell ref="A306:A307"/>
    <mergeCell ref="C306:C307"/>
    <mergeCell ref="D306:D307"/>
    <mergeCell ref="E306:E307"/>
    <mergeCell ref="F306:F307"/>
    <mergeCell ref="G306:G307"/>
    <mergeCell ref="H306:H307"/>
    <mergeCell ref="I306:I307"/>
    <mergeCell ref="J306:J307"/>
    <mergeCell ref="I300:I301"/>
    <mergeCell ref="J300:J301"/>
    <mergeCell ref="K300:K301"/>
    <mergeCell ref="L300:L301"/>
    <mergeCell ref="M300:M301"/>
    <mergeCell ref="Q300:Q301"/>
    <mergeCell ref="P297:P298"/>
    <mergeCell ref="Q297:Q298"/>
    <mergeCell ref="R297:R298"/>
    <mergeCell ref="A300:A301"/>
    <mergeCell ref="B300:B301"/>
    <mergeCell ref="C300:C301"/>
    <mergeCell ref="D300:D301"/>
    <mergeCell ref="E300:E301"/>
    <mergeCell ref="F300:F301"/>
    <mergeCell ref="G300:G301"/>
    <mergeCell ref="J297:J298"/>
    <mergeCell ref="K297:K298"/>
    <mergeCell ref="L297:L298"/>
    <mergeCell ref="M297:M298"/>
    <mergeCell ref="N297:N298"/>
    <mergeCell ref="O297:O298"/>
    <mergeCell ref="Q294:Q295"/>
    <mergeCell ref="R294:R295"/>
    <mergeCell ref="A297:A298"/>
    <mergeCell ref="B297:B298"/>
    <mergeCell ref="C297:C298"/>
    <mergeCell ref="D297:D298"/>
    <mergeCell ref="F297:F298"/>
    <mergeCell ref="G297:G298"/>
    <mergeCell ref="H297:H298"/>
    <mergeCell ref="I297:I298"/>
    <mergeCell ref="R291:R293"/>
    <mergeCell ref="A294:A295"/>
    <mergeCell ref="D294:D295"/>
    <mergeCell ref="H294:H295"/>
    <mergeCell ref="I294:I295"/>
    <mergeCell ref="J294:J295"/>
    <mergeCell ref="K294:K295"/>
    <mergeCell ref="L294:L295"/>
    <mergeCell ref="M294:M295"/>
    <mergeCell ref="P294:P295"/>
    <mergeCell ref="Q289:Q290"/>
    <mergeCell ref="R289:R290"/>
    <mergeCell ref="A291:A293"/>
    <mergeCell ref="C291:C293"/>
    <mergeCell ref="D291:D293"/>
    <mergeCell ref="G291:G293"/>
    <mergeCell ref="J291:J293"/>
    <mergeCell ref="K291:K293"/>
    <mergeCell ref="M291:M293"/>
    <mergeCell ref="O291:O293"/>
    <mergeCell ref="K289:K290"/>
    <mergeCell ref="L289:L290"/>
    <mergeCell ref="M289:M290"/>
    <mergeCell ref="N289:N290"/>
    <mergeCell ref="O289:O290"/>
    <mergeCell ref="P289:P290"/>
    <mergeCell ref="O286:O287"/>
    <mergeCell ref="P286:P287"/>
    <mergeCell ref="Q286:Q287"/>
    <mergeCell ref="R286:R287"/>
    <mergeCell ref="A289:A290"/>
    <mergeCell ref="D289:D290"/>
    <mergeCell ref="F289:F290"/>
    <mergeCell ref="H289:H290"/>
    <mergeCell ref="I289:I290"/>
    <mergeCell ref="J289:J290"/>
    <mergeCell ref="I286:I287"/>
    <mergeCell ref="J286:J287"/>
    <mergeCell ref="K286:K287"/>
    <mergeCell ref="L286:L287"/>
    <mergeCell ref="M286:M287"/>
    <mergeCell ref="N286:N287"/>
    <mergeCell ref="P278:P279"/>
    <mergeCell ref="Q278:Q279"/>
    <mergeCell ref="R278:R279"/>
    <mergeCell ref="A286:A287"/>
    <mergeCell ref="B286:B287"/>
    <mergeCell ref="C286:C287"/>
    <mergeCell ref="D286:D287"/>
    <mergeCell ref="F286:F287"/>
    <mergeCell ref="G286:G287"/>
    <mergeCell ref="H286:H287"/>
    <mergeCell ref="J278:J279"/>
    <mergeCell ref="K278:K279"/>
    <mergeCell ref="L278:L279"/>
    <mergeCell ref="M278:M279"/>
    <mergeCell ref="N278:N279"/>
    <mergeCell ref="O278:O279"/>
    <mergeCell ref="Q275:Q276"/>
    <mergeCell ref="R275:R276"/>
    <mergeCell ref="A278:A279"/>
    <mergeCell ref="C278:C279"/>
    <mergeCell ref="D278:D279"/>
    <mergeCell ref="E278:E279"/>
    <mergeCell ref="F278:F279"/>
    <mergeCell ref="G278:G279"/>
    <mergeCell ref="H278:H279"/>
    <mergeCell ref="I278:I279"/>
    <mergeCell ref="K275:K276"/>
    <mergeCell ref="L275:L276"/>
    <mergeCell ref="M275:M276"/>
    <mergeCell ref="N275:N276"/>
    <mergeCell ref="O275:O276"/>
    <mergeCell ref="P275:P276"/>
    <mergeCell ref="R265:R267"/>
    <mergeCell ref="A275:A276"/>
    <mergeCell ref="C275:C276"/>
    <mergeCell ref="D275:D276"/>
    <mergeCell ref="E275:E276"/>
    <mergeCell ref="F275:F276"/>
    <mergeCell ref="G275:G276"/>
    <mergeCell ref="H275:H276"/>
    <mergeCell ref="I275:I276"/>
    <mergeCell ref="J275:J276"/>
    <mergeCell ref="K265:K267"/>
    <mergeCell ref="M265:M267"/>
    <mergeCell ref="N265:N267"/>
    <mergeCell ref="O265:O267"/>
    <mergeCell ref="P265:P267"/>
    <mergeCell ref="Q265:Q267"/>
    <mergeCell ref="A265:A267"/>
    <mergeCell ref="C265:C267"/>
    <mergeCell ref="D265:D267"/>
    <mergeCell ref="G265:G267"/>
    <mergeCell ref="H265:H267"/>
    <mergeCell ref="J265:J267"/>
    <mergeCell ref="A260:A261"/>
    <mergeCell ref="B260:B261"/>
    <mergeCell ref="G260:G261"/>
    <mergeCell ref="K260:K261"/>
    <mergeCell ref="M260:M261"/>
    <mergeCell ref="R260:R261"/>
    <mergeCell ref="J254:J256"/>
    <mergeCell ref="K254:K256"/>
    <mergeCell ref="L254:L256"/>
    <mergeCell ref="M254:M256"/>
    <mergeCell ref="Q254:Q256"/>
    <mergeCell ref="R254:R256"/>
    <mergeCell ref="A254:A256"/>
    <mergeCell ref="B254:B256"/>
    <mergeCell ref="C254:C256"/>
    <mergeCell ref="D254:D256"/>
    <mergeCell ref="G254:G256"/>
    <mergeCell ref="I254:I256"/>
    <mergeCell ref="M251:M252"/>
    <mergeCell ref="N251:N252"/>
    <mergeCell ref="O251:O252"/>
    <mergeCell ref="P251:P252"/>
    <mergeCell ref="Q251:Q252"/>
    <mergeCell ref="R251:R252"/>
    <mergeCell ref="G251:G252"/>
    <mergeCell ref="H251:H252"/>
    <mergeCell ref="I251:I252"/>
    <mergeCell ref="J251:J252"/>
    <mergeCell ref="K251:K252"/>
    <mergeCell ref="L251:L252"/>
    <mergeCell ref="N247:N248"/>
    <mergeCell ref="O247:O248"/>
    <mergeCell ref="P247:P248"/>
    <mergeCell ref="Q247:Q248"/>
    <mergeCell ref="R247:R248"/>
    <mergeCell ref="A251:A252"/>
    <mergeCell ref="B251:B252"/>
    <mergeCell ref="C251:C252"/>
    <mergeCell ref="E251:E252"/>
    <mergeCell ref="F251:F252"/>
    <mergeCell ref="H247:H248"/>
    <mergeCell ref="I247:I248"/>
    <mergeCell ref="J247:J248"/>
    <mergeCell ref="K247:K248"/>
    <mergeCell ref="L247:L248"/>
    <mergeCell ref="M247:M248"/>
    <mergeCell ref="A247:A248"/>
    <mergeCell ref="C247:C248"/>
    <mergeCell ref="D247:D248"/>
    <mergeCell ref="E247:E248"/>
    <mergeCell ref="F247:F248"/>
    <mergeCell ref="G247:G248"/>
    <mergeCell ref="F139:F140"/>
    <mergeCell ref="G139:G140"/>
    <mergeCell ref="H139:H140"/>
    <mergeCell ref="J139:J140"/>
    <mergeCell ref="K139:K140"/>
    <mergeCell ref="L139:L140"/>
    <mergeCell ref="H117:H118"/>
    <mergeCell ref="I117:I118"/>
    <mergeCell ref="J117:J118"/>
    <mergeCell ref="K117:K118"/>
    <mergeCell ref="L117:L118"/>
    <mergeCell ref="A139:A140"/>
    <mergeCell ref="B139:B140"/>
    <mergeCell ref="C139:C140"/>
    <mergeCell ref="D139:D140"/>
    <mergeCell ref="E139:E140"/>
    <mergeCell ref="A117:A118"/>
    <mergeCell ref="B117:B118"/>
    <mergeCell ref="C117:C118"/>
    <mergeCell ref="D117:D118"/>
    <mergeCell ref="E117:E118"/>
    <mergeCell ref="G117:G118"/>
    <mergeCell ref="F111:F112"/>
    <mergeCell ref="G111:G112"/>
    <mergeCell ref="H111:H112"/>
    <mergeCell ref="J111:J112"/>
    <mergeCell ref="K111:K112"/>
    <mergeCell ref="L111:L112"/>
    <mergeCell ref="A43:A46"/>
    <mergeCell ref="A111:A112"/>
    <mergeCell ref="B111:B112"/>
    <mergeCell ref="C111:C112"/>
    <mergeCell ref="D111:D112"/>
    <mergeCell ref="E111:E112"/>
  </mergeCells>
  <hyperlinks>
    <hyperlink ref="A5" r:id="rId1" tooltip="You are encouraged to create an account and log in; however, it is not mandatory" display="https://en.wikipedia.org/w/index.php?title=Special:CreateAccount&amp;returnto=Comparison+of+Linux+distributions" xr:uid="{46F1C745-FC40-4D84-9987-1C5BCDBC23F0}"/>
    <hyperlink ref="A6" r:id="rId2" tooltip="You're encouraged to log in; however, it's not mandatory. [alt-shift-o]" display="https://en.wikipedia.org/w/index.php?title=Special:UserLogin&amp;returnto=Comparison+of+Linux+distributions" xr:uid="{B9E81043-96F6-4E9D-AA3E-5BC31F53742E}"/>
    <hyperlink ref="A11" r:id="rId3" display="https://en.wikipedia.org/wiki/Comparison_of_Linux_distributions" xr:uid="{CB03A134-82C7-4964-B9B3-B7AD937244C2}"/>
    <hyperlink ref="A12" r:id="rId4" location="General" display="https://en.wikipedia.org/wiki/Comparison_of_Linux_distributions - General" xr:uid="{8087BB24-AF0F-4E73-BF08-48691459A252}"/>
    <hyperlink ref="A13" r:id="rId5" location="General" display="https://en.wikipedia.org/wiki/Comparison_of_Linux_distributions - General" xr:uid="{7034E7CF-D048-4620-93D0-AFF6DDC85106}"/>
    <hyperlink ref="A14" r:id="rId6" location="Technical" display="https://en.wikipedia.org/wiki/Comparison_of_Linux_distributions - Technical" xr:uid="{47B13AF9-19D8-45C5-A006-3BBF08A528CA}"/>
    <hyperlink ref="A15" r:id="rId7" location="Technical" display="https://en.wikipedia.org/wiki/Comparison_of_Linux_distributions - Technical" xr:uid="{BEAF978D-6C1E-4039-8461-5699B5019BDE}"/>
    <hyperlink ref="A16" r:id="rId8" location="Instruction_set_architecture_support" display="https://en.wikipedia.org/wiki/Comparison_of_Linux_distributions - Instruction_set_architecture_support" xr:uid="{406EBA5E-686A-4B18-ADC3-E03B32DE652E}"/>
    <hyperlink ref="A17" r:id="rId9" location="Instruction_set_architecture_support" display="https://en.wikipedia.org/wiki/Comparison_of_Linux_distributions - Instruction_set_architecture_support" xr:uid="{70F5332A-78A9-4EAB-9566-FBB7FAE17366}"/>
    <hyperlink ref="A18" r:id="rId10" location="Package_management_and_installation" display="https://en.wikipedia.org/wiki/Comparison_of_Linux_distributions - Package_management_and_installation" xr:uid="{95200CBD-E856-45C6-B32B-69E215000CAF}"/>
    <hyperlink ref="A19" r:id="rId11" location="Package_management_and_installation" display="https://en.wikipedia.org/wiki/Comparison_of_Linux_distributions - Package_management_and_installation" xr:uid="{9C9DE11E-18C0-4614-BBF3-984B153C8AEF}"/>
    <hyperlink ref="A20" r:id="rId12" location="Live_media" display="https://en.wikipedia.org/wiki/Comparison_of_Linux_distributions - Live_media" xr:uid="{D57D7843-EF33-43DB-96F1-D1F79D5B5907}"/>
    <hyperlink ref="A21" r:id="rId13" location="Live_media" display="https://en.wikipedia.org/wiki/Comparison_of_Linux_distributions - Live_media" xr:uid="{CC18EB9D-396D-4DCC-9531-8BD50056E66F}"/>
    <hyperlink ref="A22" r:id="rId14" location="Security_features" display="https://en.wikipedia.org/wiki/Comparison_of_Linux_distributions - Security_features" xr:uid="{99F451F1-2B94-47E1-BE10-D610A2538D2D}"/>
    <hyperlink ref="A23" r:id="rId15" location="Security_features" display="https://en.wikipedia.org/wiki/Comparison_of_Linux_distributions - Security_features" xr:uid="{5F7EEE34-E8ED-4627-8364-5855BA0B0E86}"/>
    <hyperlink ref="A24" r:id="rId16" location="Apple_Silicon_Support" display="https://en.wikipedia.org/wiki/Comparison_of_Linux_distributions - Apple_Silicon_Support" xr:uid="{620C7E52-C1C7-40CD-9F2C-568FF1271C35}"/>
    <hyperlink ref="A25" r:id="rId17" location="Apple_Silicon_Support" display="https://en.wikipedia.org/wiki/Comparison_of_Linux_distributions - Apple_Silicon_Support" xr:uid="{DF67421B-5484-467B-A57E-E83276404415}"/>
    <hyperlink ref="A26" r:id="rId18" location="See_also" display="https://en.wikipedia.org/wiki/Comparison_of_Linux_distributions - See_also" xr:uid="{333F71B8-6841-45BB-A866-7A640F1AC0D1}"/>
    <hyperlink ref="A27" r:id="rId19" location="See_also" display="https://en.wikipedia.org/wiki/Comparison_of_Linux_distributions - See_also" xr:uid="{71F8BB60-B514-44F1-99FF-4051F86CBC9B}"/>
    <hyperlink ref="A28" r:id="rId20" location="Notes" display="https://en.wikipedia.org/wiki/Comparison_of_Linux_distributions - Notes" xr:uid="{FF5AD2B6-8487-4C26-B4FF-63A7E00D2410}"/>
    <hyperlink ref="A29" r:id="rId21" location="Notes" display="https://en.wikipedia.org/wiki/Comparison_of_Linux_distributions - Notes" xr:uid="{359FFC13-EB8F-4354-BB31-C46ED2769A2F}"/>
    <hyperlink ref="A30" r:id="rId22" location="References" display="https://en.wikipedia.org/wiki/Comparison_of_Linux_distributions - References" xr:uid="{0C879859-ABAB-4623-9915-0AA67A76E7D5}"/>
    <hyperlink ref="A31" r:id="rId23" location="References" display="https://en.wikipedia.org/wiki/Comparison_of_Linux_distributions - References" xr:uid="{CDFBD195-B1A8-4533-8433-B96FC1BB1CED}"/>
    <hyperlink ref="A32" r:id="rId24" location="External_links" display="https://en.wikipedia.org/wiki/Comparison_of_Linux_distributions - External_links" xr:uid="{136EDAC3-352D-4D50-894A-98F8B5D3D485}"/>
    <hyperlink ref="A33" r:id="rId25" location="External_links" display="https://en.wikipedia.org/wiki/Comparison_of_Linux_distributions - External_links" xr:uid="{9B90C54B-C8F5-468E-ADB6-1B35B5383C00}"/>
    <hyperlink ref="A36" r:id="rId26" tooltip="View the content page [alt-shift-c]" display="https://en.wikipedia.org/wiki/Comparison_of_Linux_distributions" xr:uid="{D567852F-3DBE-4D47-AEBF-99D40F451305}"/>
    <hyperlink ref="A37" r:id="rId27" tooltip="Discuss improvements to the content page [alt-shift-t]" display="https://en.wikipedia.org/wiki/Talk:Comparison_of_Linux_distributions" xr:uid="{615BED85-75AB-462E-B3A8-8657813B6B71}"/>
    <hyperlink ref="A38" r:id="rId28" display="https://en.wikipedia.org/wiki/Comparison_of_Linux_distributions" xr:uid="{647C3682-3032-4A96-9BC8-917D3A367937}"/>
    <hyperlink ref="A39" r:id="rId29" tooltip="Edit this page [alt-shift-e]" display="https://en.wikipedia.org/w/index.php?title=Comparison_of_Linux_distributions&amp;action=edit" xr:uid="{C2F63C37-45A2-4038-9457-BB01D9CDC4F3}"/>
    <hyperlink ref="A40" r:id="rId30" tooltip="Past revisions of this page [alt-shift-h]" display="https://en.wikipedia.org/w/index.php?title=Comparison_of_Linux_distributions&amp;action=history" xr:uid="{27DEA3D4-2290-4F91-B150-490E1FDD9BA3}"/>
    <hyperlink ref="A50" r:id="rId31" tooltip="Edit section: General" display="https://en.wikipedia.org/w/index.php?title=Comparison_of_Linux_distributions&amp;action=edit&amp;section=1" xr:uid="{A70BA7EA-B5B3-49CB-A107-135AD50FE499}"/>
    <hyperlink ref="A55" r:id="rId32" tooltip="AlmaLinux" display="https://en.wikipedia.org/wiki/AlmaLinux" xr:uid="{D63DDAA7-168D-448C-A9EA-74C225C04A2B}"/>
    <hyperlink ref="F55" r:id="rId33" location="cite_note-2" display="https://en.wikipedia.org/wiki/Comparison_of_Linux_distributions - cite_note-2" xr:uid="{BA340C65-A3DD-4DB8-A19F-386C49893FA6}"/>
    <hyperlink ref="A56" r:id="rId34" tooltip="Alpine Linux" display="https://en.wikipedia.org/wiki/Alpine_Linux" xr:uid="{5E718F4E-81AB-4B8C-8ABA-AE838C6433AD}"/>
    <hyperlink ref="E56" r:id="rId35" location="cite_note-3" display="https://en.wikipedia.org/wiki/Comparison_of_Linux_distributions - cite_note-3" xr:uid="{366733BD-B368-4F3A-9339-D4D1D75213DD}"/>
    <hyperlink ref="I56" r:id="rId36" tooltip="LEAF Project" display="https://en.wikipedia.org/wiki/LEAF_Project" xr:uid="{2C1562DD-951D-413C-BEC2-B079C9D565DD}"/>
    <hyperlink ref="A57" r:id="rId37" tooltip="ALT Linux" display="https://en.wikipedia.org/wiki/ALT_Linux" xr:uid="{3932B060-F7C1-4B9A-8259-739D1CD78121}"/>
    <hyperlink ref="E57" r:id="rId38" location="cite_note-4" display="https://en.wikipedia.org/wiki/Comparison_of_Linux_distributions - cite_note-4" xr:uid="{05866418-A8A5-4A94-89FA-218A310DF3AF}"/>
    <hyperlink ref="A58" r:id="rId39" tooltip="AntiX" display="https://en.wikipedia.org/wiki/AntiX" xr:uid="{BD090165-9D80-420E-A485-AFB35D5E6253}"/>
    <hyperlink ref="E58" r:id="rId40" location="cite_note-5" display="https://en.wikipedia.org/wiki/Comparison_of_Linux_distributions - cite_note-5" xr:uid="{815F8997-0237-4BE7-B77E-8B907A39AF8B}"/>
    <hyperlink ref="A59" r:id="rId41" tooltip="ArchBang" display="https://en.wikipedia.org/wiki/ArchBang" xr:uid="{326AE4F5-8A83-49BF-AA2C-F6D42965D8F8}"/>
    <hyperlink ref="E59" r:id="rId42" tooltip="Rolling release" display="https://en.wikipedia.org/wiki/Rolling_release" xr:uid="{47425CDD-9E16-4040-BE69-8C30846A1DF5}"/>
    <hyperlink ref="F59" r:id="rId43" tooltip="Rolling release" display="https://en.wikipedia.org/wiki/Rolling_release" xr:uid="{A57BA624-AA26-4219-A3C4-FE16BB92B041}"/>
    <hyperlink ref="A60" r:id="rId44" tooltip="Arch Linux" display="https://en.wikipedia.org/wiki/Arch_Linux" xr:uid="{0FDC8FE1-DFF1-42CE-92FB-AC057BFE8498}"/>
    <hyperlink ref="E60" r:id="rId45" tooltip="Rolling release" display="https://en.wikipedia.org/wiki/Rolling_release" xr:uid="{712C62F0-51C0-48EC-9B06-BA96B63BA6EB}"/>
    <hyperlink ref="F60" r:id="rId46" tooltip="Rolling release" display="https://en.wikipedia.org/wiki/Rolling_release" xr:uid="{D27360E1-7D66-458D-B698-C9BD76F5FA3C}"/>
    <hyperlink ref="G60" r:id="rId47" tooltip="Rolling release" display="https://en.wikipedia.org/wiki/Rolling_release" xr:uid="{68C612AA-C8B7-4165-BD23-0C89A57DD683}"/>
    <hyperlink ref="I60" r:id="rId48" tooltip="CRUX" display="https://en.wikipedia.org/wiki/CRUX" xr:uid="{99E0C40F-7743-495D-AA16-2517A31D3B66}"/>
    <hyperlink ref="A61" r:id="rId49" tooltip="BLAG Linux and GNU" display="https://en.wikipedia.org/wiki/BLAG_Linux_and_GNU" xr:uid="{8EF63B21-8DEC-42BB-A6EC-482514798128}"/>
    <hyperlink ref="I61" r:id="rId50" tooltip="Fedora Linux" display="https://en.wikipedia.org/wiki/Fedora_Linux" xr:uid="{921248B8-C737-499F-B062-4C30B3E85A49}"/>
    <hyperlink ref="A62" r:id="rId51" tooltip="Bodhi Linux" display="https://en.wikipedia.org/wiki/Bodhi_Linux" xr:uid="{6D620203-CFE5-4A95-B6A8-2CFBE2A1D628}"/>
    <hyperlink ref="E62" r:id="rId52" location="cite_note-wikidata-03605bef7baf3a58ffc72a05b04c0ea3701c48d3-v3-7" display="https://en.wikipedia.org/wiki/Comparison_of_Linux_distributions - cite_note-wikidata-03605bef7baf3a58ffc72a05b04c0ea3701c48d3-v3-7" xr:uid="{88D63151-EECF-4DFC-9775-2B871FC5E98C}"/>
    <hyperlink ref="A63" r:id="rId53" tooltip="Canaima (operating system)" display="https://en.wikipedia.org/wiki/Canaima_(operating_system)" xr:uid="{CF5E9271-2118-4613-93E9-5D18C48EB870}"/>
    <hyperlink ref="E63" r:id="rId54" location="cite_note-Canaima-7.0-8" display="https://en.wikipedia.org/wiki/Comparison_of_Linux_distributions - cite_note-Canaima-7.0-8" xr:uid="{ACA357EA-4038-423C-8B98-61443B930657}"/>
    <hyperlink ref="J63" r:id="rId55" tooltip="Government of Venezuela" display="https://en.wikipedia.org/wiki/Government_of_Venezuela" xr:uid="{2502CC43-C8E8-4B4D-9DB9-C226A71436B6}"/>
    <hyperlink ref="A64" r:id="rId56" tooltip="CentOS" display="https://en.wikipedia.org/wiki/CentOS" xr:uid="{D33B03A0-6CA0-4950-84F5-D0B4D226A67D}"/>
    <hyperlink ref="F64" r:id="rId57" location="cite_note-9" display="https://en.wikipedia.org/wiki/Comparison_of_Linux_distributions - cite_note-9" xr:uid="{83862460-7C14-4C55-85F0-BD7F0658208B}"/>
    <hyperlink ref="A65" r:id="rId58" tooltip="Chakra (operating system)" display="https://en.wikipedia.org/wiki/Chakra_(operating_system)" xr:uid="{42BE6E76-3AB3-4DB9-85B4-2CE3F222B241}"/>
    <hyperlink ref="E65" r:id="rId59" tooltip="Rolling release" display="https://en.wikipedia.org/wiki/Rolling_release" xr:uid="{218A8F93-F1DA-4E99-8129-5222F98E80C6}"/>
    <hyperlink ref="F65" r:id="rId60" tooltip="Rolling release" display="https://en.wikipedia.org/wiki/Rolling_release" xr:uid="{0EA91082-430F-480D-B4F5-5B67B1C81C32}"/>
    <hyperlink ref="I65" r:id="rId61" location="cite_note-10" display="https://en.wikipedia.org/wiki/Comparison_of_Linux_distributions - cite_note-10" xr:uid="{D4CA3788-0C4D-448B-B0C0-796433A7B6F1}"/>
    <hyperlink ref="A66" r:id="rId62" tooltip="ChromeOS" display="https://en.wikipedia.org/wiki/ChromeOS" xr:uid="{BFF9AB56-402B-4F39-9C9F-66D80A9A7CEE}"/>
    <hyperlink ref="B66" r:id="rId63" tooltip="Sundar Pichai" display="https://en.wikipedia.org/wiki/Sundar_Pichai" xr:uid="{4103DD2E-79B9-44F5-A4E4-84A99567FFAA}"/>
    <hyperlink ref="C66" r:id="rId64" tooltip="Google" display="https://en.wikipedia.org/wiki/Google" xr:uid="{7AB67018-F40A-4075-BCF6-B45892014291}"/>
    <hyperlink ref="E66" r:id="rId65" location="cite_note-11" display="https://en.wikipedia.org/wiki/Comparison_of_Linux_distributions - cite_note-11" xr:uid="{75BB726F-A9CB-408A-90EF-1B42A61ECA8D}"/>
    <hyperlink ref="F66" r:id="rId66" tooltip="Rolling release" display="https://en.wikipedia.org/wiki/Rolling_release" xr:uid="{323730A1-060B-47A1-9ED5-9662F452DD12}"/>
    <hyperlink ref="I66" r:id="rId67" tooltip="Gentoo Linux" display="https://en.wikipedia.org/wiki/Gentoo_Linux" xr:uid="{0066FAB4-2EB1-49CB-86A8-76014627DEF0}"/>
    <hyperlink ref="A67" r:id="rId68" tooltip="Clear Linux OS" display="https://en.wikipedia.org/wiki/Clear_Linux_OS" xr:uid="{34E99C0C-0758-4D27-BE37-929D2E7F817C}"/>
    <hyperlink ref="C67" r:id="rId69" tooltip="Intel" display="https://en.wikipedia.org/wiki/Intel" xr:uid="{3F74A8FB-F730-4CC2-A843-179EC3C65DF8}"/>
    <hyperlink ref="E67" r:id="rId70" tooltip="Rolling release" display="https://en.wikipedia.org/wiki/Rolling_release" xr:uid="{CA83CEF4-36AB-4CC7-A308-7C93477BBA46}"/>
    <hyperlink ref="F67" r:id="rId71" tooltip="Rolling release" display="https://en.wikipedia.org/wiki/Rolling_release" xr:uid="{7AEE2217-63F4-42B8-AB53-4F38DDC13E68}"/>
    <hyperlink ref="G67" r:id="rId72" tooltip="Rolling release" display="https://en.wikipedia.org/wiki/Rolling_release" xr:uid="{EE02CEBB-33C5-40CA-9246-B1B871EFEE52}"/>
    <hyperlink ref="J67" r:id="rId73" tooltip="Container (virtualization)" display="https://en.wikipedia.org/wiki/Container_(virtualization)" xr:uid="{1DB5DE93-E523-4395-8F01-977CF8DDCE10}"/>
    <hyperlink ref="A68" r:id="rId74" tooltip="ClearOS" display="https://en.wikipedia.org/wiki/ClearOS" xr:uid="{FD176A77-22FC-405B-B707-D370CD3B156F}"/>
    <hyperlink ref="E68" r:id="rId75" location="cite_note-12" display="https://en.wikipedia.org/wiki/Comparison_of_Linux_distributions - cite_note-12" xr:uid="{03260F27-C61C-4359-861A-E8DEF2488ED1}"/>
    <hyperlink ref="A69" r:id="rId76" tooltip="CrunchBang Linux" display="https://en.wikipedia.org/wiki/CrunchBang_Linux" xr:uid="{D58B991F-78C5-4E24-9933-7AE98378A2D0}"/>
    <hyperlink ref="E69" r:id="rId77" location="cite_note-13" display="https://en.wikipedia.org/wiki/Comparison_of_Linux_distributions - cite_note-13" xr:uid="{8BCE1B11-66A1-44BF-BF7B-34C53DBCC529}"/>
    <hyperlink ref="A70" r:id="rId78" tooltip="Damn Small Linux" display="https://en.wikipedia.org/wiki/Damn_Small_Linux" xr:uid="{48AAE996-2A86-4656-A062-4DA28019950A}"/>
    <hyperlink ref="E70" r:id="rId79" location="cite_note-14" display="https://en.wikipedia.org/wiki/Comparison_of_Linux_distributions - cite_note-14" xr:uid="{924D175A-CCDD-44B1-B35E-35AEF7F8B651}"/>
    <hyperlink ref="A71" r:id="rId80" tooltip="Debian" display="https://en.wikipedia.org/wiki/Debian" xr:uid="{AA355F52-C59C-4D25-83FB-74744F5AB241}"/>
    <hyperlink ref="B71" r:id="rId81" tooltip="Ian Murdock" display="https://en.wikipedia.org/wiki/Ian_Murdock" xr:uid="{25298BD8-3FB1-4AB5-B225-DF20D130C928}"/>
    <hyperlink ref="E71" r:id="rId82" location="cite_note-15" display="https://en.wikipedia.org/wiki/Comparison_of_Linux_distributions - cite_note-15" xr:uid="{33A7140B-0D79-44FD-A712-3E87E04E221E}"/>
    <hyperlink ref="F71" r:id="rId83" location="cite_note-DebianSupportPeriod-16" display="https://en.wikipedia.org/wiki/Comparison_of_Linux_distributions - cite_note-DebianSupportPeriod-16" xr:uid="{4C9710AF-8B10-4FDB-A678-FF49777A5465}"/>
    <hyperlink ref="A72" r:id="rId84" tooltip="Skolelinux" display="https://en.wikipedia.org/wiki/Skolelinux" xr:uid="{27E4F7CC-1182-413A-8BD4-F5DFB259E808}"/>
    <hyperlink ref="E72" r:id="rId85" location="cite_note-19" display="https://en.wikipedia.org/wiki/Comparison_of_Linux_distributions - cite_note-19" xr:uid="{7E32FCA7-9398-4C04-9C61-2D07D04C39DE}"/>
    <hyperlink ref="F72" r:id="rId86" location="cite_note-DebianSupportPeriod-16" display="https://en.wikipedia.org/wiki/Comparison_of_Linux_distributions - cite_note-DebianSupportPeriod-16" xr:uid="{1DE0A3B5-4F1C-443B-BCCB-575AC7E50CF8}"/>
    <hyperlink ref="A73" r:id="rId87" tooltip="Devuan" display="https://en.wikipedia.org/wiki/Devuan" xr:uid="{44804D49-2C3E-4967-BBC7-470DE74CFA96}"/>
    <hyperlink ref="H73" r:id="rId88" location="cite_note-DevuanISO-21" display="https://en.wikipedia.org/wiki/Comparison_of_Linux_distributions - cite_note-DevuanISO-21" xr:uid="{ECCF157E-5BC0-47AF-8F21-9E57A83199AA}"/>
    <hyperlink ref="A74" r:id="rId89" tooltip="Deepin" display="https://en.wikipedia.org/wiki/Deepin" xr:uid="{82577868-82D2-43F4-8FDB-F8951D6D6E72}"/>
    <hyperlink ref="A75" r:id="rId90" tooltip="Dragora GNU/Linux-Libre" display="https://en.wikipedia.org/wiki/Dragora_GNU/Linux-Libre" xr:uid="{BA392BA7-D74C-4D53-BC4F-D9DFC54ED8F6}"/>
    <hyperlink ref="E75" r:id="rId91" location="cite_note-23" display="https://en.wikipedia.org/wiki/Comparison_of_Linux_distributions - cite_note-23" xr:uid="{5027F213-74E0-4E95-A9B5-AC9939F39975}"/>
    <hyperlink ref="A76" r:id="rId92" tooltip="Dyne:bolic" display="https://en.wikipedia.org/wiki/Dyne:bolic" xr:uid="{C912AD4E-56BA-4254-8DF7-E37AC6E6C673}"/>
    <hyperlink ref="I76" r:id="rId93" tooltip="Debian" display="https://en.wikipedia.org/wiki/Debian" xr:uid="{E7778D11-6FFE-40D7-BAAC-27DA1E988B04}"/>
    <hyperlink ref="A77" r:id="rId94" tooltip="Elementary OS" display="https://en.wikipedia.org/wiki/Elementary_OS" xr:uid="{E4BCBF3F-28C4-46FA-8BA3-F7912746287D}"/>
    <hyperlink ref="A78" r:id="rId95" tooltip="ELinOS" display="https://en.wikipedia.org/wiki/ELinOS" xr:uid="{322274A7-583F-4FBC-BD80-A8A215660018}"/>
    <hyperlink ref="B78" r:id="rId96" tooltip="SYSGO" display="https://en.wikipedia.org/wiki/SYSGO" xr:uid="{43543C9D-1896-4D57-8BB7-E360FEDBE552}"/>
    <hyperlink ref="E78" r:id="rId97" location="cite_note-24" display="https://en.wikipedia.org/wiki/Comparison_of_Linux_distributions - cite_note-24" xr:uid="{08A538A2-1CE9-4E3E-92AF-C6CF5BCF1F5A}"/>
    <hyperlink ref="J78" r:id="rId98" tooltip="Embedded system" display="https://en.wikipedia.org/wiki/Embedded_system" xr:uid="{5C8200F6-E5B8-48BB-85F5-FDA87042D4BE}"/>
    <hyperlink ref="A79" r:id="rId99" tooltip="Emdebian Grip" display="https://en.wikipedia.org/wiki/Emdebian_Grip" xr:uid="{D156BE3C-D077-4A23-84E9-934093F824E0}"/>
    <hyperlink ref="J79" r:id="rId100" tooltip="Embedded system" display="https://en.wikipedia.org/wiki/Embedded_system" xr:uid="{4814C31A-27BF-4978-BAC9-C36CE207BD02}"/>
    <hyperlink ref="A80" r:id="rId101" tooltip="EndeavourOS" display="https://en.wikipedia.org/wiki/EndeavourOS" xr:uid="{63DACE2A-7BDF-4D56-916C-E49BD8A34F35}"/>
    <hyperlink ref="E80" r:id="rId102" tooltip="Rolling release" display="https://en.wikipedia.org/wiki/Rolling_release" xr:uid="{E60B9B02-AA99-45B0-B896-A55F6A44B1F0}"/>
    <hyperlink ref="A81" r:id="rId103" tooltip="Fedora Linux" display="https://en.wikipedia.org/wiki/Fedora_Linux" xr:uid="{66031C9A-9D1E-4562-AA4B-F34E4CE10574}"/>
    <hyperlink ref="B81" r:id="rId104" tooltip="Fedora Project" display="https://en.wikipedia.org/wiki/Fedora_Project" xr:uid="{4CA34983-3A4E-4BCB-B1E5-BF7A6B763AF8}"/>
    <hyperlink ref="E81" r:id="rId105" location="cite_note-fedora_release-25" display="https://en.wikipedia.org/wiki/Comparison_of_Linux_distributions - cite_note-fedora_release-25" xr:uid="{0054A844-628F-4B22-915E-D05887EB6182}"/>
    <hyperlink ref="H81" r:id="rId106" location="cite_note-26" display="https://en.wikipedia.org/wiki/Comparison_of_Linux_distributions - cite_note-26" xr:uid="{CCFC83E2-D2B4-4F26-BA19-CC976E1D2DE8}"/>
    <hyperlink ref="A82" r:id="rId107" tooltip="Freespire" display="https://en.wikipedia.org/wiki/Freespire" xr:uid="{CFDAD76D-8C6D-4E71-BAED-F169172CEC98}"/>
    <hyperlink ref="E82" r:id="rId108" location="cite_note-27" display="https://en.wikipedia.org/wiki/Comparison_of_Linux_distributions - cite_note-27" xr:uid="{9703A1CD-CA7A-4B31-B605-69E18758075D}"/>
    <hyperlink ref="A83" r:id="rId109" tooltip="Gentoo Linux" display="https://en.wikipedia.org/wiki/Gentoo_Linux" xr:uid="{85016EAD-FDC9-4010-AD0B-027EB5ABF2D8}"/>
    <hyperlink ref="B83" r:id="rId110" tooltip="Daniel Robbins (computer programmer)" display="https://en.wikipedia.org/wiki/Daniel_Robbins_(computer_programmer)" xr:uid="{F4486AF5-2BD8-4052-B4BB-86DB38B1A5C2}"/>
    <hyperlink ref="C83" r:id="rId111" tooltip="Gentoo Foundation" display="https://en.wikipedia.org/wiki/Gentoo_Foundation" xr:uid="{619596AC-7D59-4F1E-B6BB-931BCEB2D747}"/>
    <hyperlink ref="E83" r:id="rId112" tooltip="Rolling release" display="https://en.wikipedia.org/wiki/Rolling_release" xr:uid="{61870F19-E41D-43C0-8AA6-EE3CB1C10834}"/>
    <hyperlink ref="F83" r:id="rId113" tooltip="Rolling release" display="https://en.wikipedia.org/wiki/Rolling_release" xr:uid="{C74C9366-ECCF-4549-A4C7-85967ED27739}"/>
    <hyperlink ref="G83" r:id="rId114" tooltip="Rolling release" display="https://en.wikipedia.org/wiki/Rolling_release" xr:uid="{F38FF567-2E37-4EB3-805D-036024810C3C}"/>
    <hyperlink ref="A84" r:id="rId115" tooltip="GNU Guix" display="https://en.wikipedia.org/wiki/GNU_Guix" xr:uid="{44648F16-1497-4C82-B3C8-3986086B875C}"/>
    <hyperlink ref="E84" r:id="rId116" location="cite_note-28" display="https://en.wikipedia.org/wiki/Comparison_of_Linux_distributions - cite_note-28" xr:uid="{66DA3B9A-21B7-4FDA-B146-7A8191B5D2E4}"/>
    <hyperlink ref="F84" r:id="rId117" tooltip="Rolling release" display="https://en.wikipedia.org/wiki/Rolling_release" xr:uid="{E684E0EF-D80D-482D-9F87-692BF4F1A3F4}"/>
    <hyperlink ref="A85" r:id="rId118" tooltip="GNewSense" display="https://en.wikipedia.org/wiki/GNewSense" xr:uid="{CB8D8D1F-C63B-4519-AB71-20904B630308}"/>
    <hyperlink ref="C85" r:id="rId119" tooltip="Free Software Foundation" display="https://en.wikipedia.org/wiki/Free_Software_Foundation" xr:uid="{01B843ED-ED12-4B3C-9165-F6E7B8293347}"/>
    <hyperlink ref="E85" r:id="rId120" location="cite_note-gns_release-29" display="https://en.wikipedia.org/wiki/Comparison_of_Linux_distributions - cite_note-gns_release-29" xr:uid="{ECF2372D-0994-4F5B-BB12-EEC7F5A26968}"/>
    <hyperlink ref="I85" r:id="rId121" tooltip="Debian" display="https://en.wikipedia.org/wiki/Debian" xr:uid="{CAD84F1E-BAFD-4220-8024-D794D37155D3}"/>
    <hyperlink ref="A86" r:id="rId122" tooltip="Grml" display="https://en.wikipedia.org/wiki/Grml" xr:uid="{EE3CE332-A412-499A-A033-18DB4150C850}"/>
    <hyperlink ref="E86" r:id="rId123" location="cite_note-30" display="https://en.wikipedia.org/wiki/Comparison_of_Linux_distributions - cite_note-30" xr:uid="{75ADBA09-3757-4D99-B5B6-8AE5DED96B2E}"/>
    <hyperlink ref="A87" r:id="rId124" tooltip="Hyperbola GNU/Linux-libre" display="https://en.wikipedia.org/wiki/Hyperbola_GNU/Linux-libre" xr:uid="{DD253A87-50E5-4838-8CE5-F1D7E0771DEC}"/>
    <hyperlink ref="F87" r:id="rId125" location="cite_note-33" display="https://en.wikipedia.org/wiki/Comparison_of_Linux_distributions - cite_note-33" xr:uid="{36C8B85A-077B-4044-A81D-6872FB0B4608}"/>
    <hyperlink ref="L87" r:id="rId126" location="cite_note-34" display="https://en.wikipedia.org/wiki/Comparison_of_Linux_distributions - cite_note-34" xr:uid="{D9A57FA7-514F-4739-A11F-3118856868E6}"/>
    <hyperlink ref="A88" r:id="rId127" tooltip="Kali Linux" display="https://en.wikipedia.org/wiki/Kali_Linux" xr:uid="{FA74B2EE-C6B1-43BE-B061-6E17C2E4756A}"/>
    <hyperlink ref="E88" r:id="rId128" location="cite_note-35" display="https://en.wikipedia.org/wiki/Comparison_of_Linux_distributions - cite_note-35" xr:uid="{6D81B4E3-C737-43B8-BD4E-048A9C8833C9}"/>
    <hyperlink ref="A89" r:id="rId129" tooltip="Knoppix" display="https://en.wikipedia.org/wiki/Knoppix" xr:uid="{36A4BFDC-9DC0-4A45-ACAD-ED40095B4407}"/>
    <hyperlink ref="B89" r:id="rId130" tooltip="Klaus Knopper" display="https://en.wikipedia.org/wiki/Klaus_Knopper" xr:uid="{D5A87A98-6F79-460F-A132-B7D7CCAA6B37}"/>
    <hyperlink ref="A90" r:id="rId131" tooltip="XBMCbuntu" display="https://en.wikipedia.org/wiki/XBMCbuntu" xr:uid="{496F888D-1760-4C53-A1B4-DB639566DCF3}"/>
    <hyperlink ref="A91" r:id="rId132" tooltip="Korora (operating system)" display="https://en.wikipedia.org/wiki/Korora_(operating_system)" xr:uid="{B5F2D5E6-9822-465F-B13C-FBA24311685B}"/>
    <hyperlink ref="E91" r:id="rId133" location="cite_note-36" display="https://en.wikipedia.org/wiki/Comparison_of_Linux_distributions - cite_note-36" xr:uid="{3545E3FB-86A8-43A9-9C54-C5E3ED39CCE3}"/>
    <hyperlink ref="A92" r:id="rId134" tooltip="LibreCMC" display="https://en.wikipedia.org/wiki/LibreCMC" xr:uid="{DD65FBDE-7A04-4719-B244-F84D5833F83D}"/>
    <hyperlink ref="E92" r:id="rId135" location="cite_note-37" display="https://en.wikipedia.org/wiki/Comparison_of_Linux_distributions - cite_note-37" xr:uid="{9BE83CA0-CE8C-464C-89B0-DA5105B02689}"/>
    <hyperlink ref="J92" r:id="rId136" tooltip="Embedded system" display="https://en.wikipedia.org/wiki/Embedded_system" xr:uid="{1F450559-4454-46EC-BEBC-A53DDA1D3DA4}"/>
    <hyperlink ref="A93" r:id="rId137" tooltip="Linspire" display="https://en.wikipedia.org/wiki/Linspire" xr:uid="{7A6B4099-E7FE-48A3-8ADC-8DC4EB49CF48}"/>
    <hyperlink ref="E93" r:id="rId138" location="cite_note-38" display="https://en.wikipedia.org/wiki/Comparison_of_Linux_distributions - cite_note-38" xr:uid="{6BD75E19-F65B-4AFA-9E92-F0117EB01D86}"/>
    <hyperlink ref="I93" r:id="rId139" tooltip="Ubuntu (operating system)" display="https://en.wikipedia.org/wiki/Ubuntu_(operating_system)" xr:uid="{99B8AE04-7FBB-430F-BC1F-059C6DDEB83F}"/>
    <hyperlink ref="K93" r:id="rId140" location="cite_note-39" display="https://en.wikipedia.org/wiki/Comparison_of_Linux_distributions - cite_note-39" xr:uid="{04C935E3-F97E-4B4C-B19A-CCD5DCC4E4AC}"/>
    <hyperlink ref="A94" r:id="rId141" tooltip="Linux Mint" display="https://en.wikipedia.org/wiki/Linux_Mint" xr:uid="{7DCB805C-F013-431C-B6B4-61C38D9BAB0A}"/>
    <hyperlink ref="E94" r:id="rId142" location="cite_note-40" display="https://en.wikipedia.org/wiki/Comparison_of_Linux_distributions - cite_note-40" xr:uid="{5A31CEC1-37BE-4EB3-91FF-CD0B33E3E32C}"/>
    <hyperlink ref="F94" r:id="rId143" location="Debian-based_edition" tooltip="Linux Mint" display="https://en.wikipedia.org/wiki/Linux_Mint - Debian-based_edition" xr:uid="{56F070DF-C4EC-4724-9793-BB1D6C7EBEAE}"/>
    <hyperlink ref="A95" r:id="rId144" tooltip="Linux Lite" display="https://en.wikipedia.org/wiki/Linux_Lite" xr:uid="{33343492-F90A-485B-9889-34D9DA8B09E4}"/>
    <hyperlink ref="E95" r:id="rId145" location="cite_note-41" display="https://en.wikipedia.org/wiki/Comparison_of_Linux_distributions - cite_note-41" xr:uid="{BFDA3254-B712-4E5B-A162-F307494FB776}"/>
    <hyperlink ref="I95" r:id="rId146" tooltip="Ubuntu (operating system)" display="https://en.wikipedia.org/wiki/Ubuntu_(operating_system)" xr:uid="{9C9D8C96-AAF4-48AF-9516-E3EE68E7A706}"/>
    <hyperlink ref="A96" r:id="rId147" tooltip="Mageia" display="https://en.wikipedia.org/wiki/Mageia" xr:uid="{509130DC-3AC1-42C2-A6EF-F0DCFF34D3D4}"/>
    <hyperlink ref="E96" r:id="rId148" location="cite_note-mageia-8-42" display="https://en.wikipedia.org/wiki/Comparison_of_Linux_distributions - cite_note-mageia-8-42" xr:uid="{E17505BF-9E14-43C6-A6ED-1F04730D2544}"/>
    <hyperlink ref="A97" r:id="rId149" tooltip="Mandriva Linux" display="https://en.wikipedia.org/wiki/Mandriva_Linux" xr:uid="{EF0E0BE0-7CF4-46C1-8F1C-6F56C4D76D00}"/>
    <hyperlink ref="A98" r:id="rId150" tooltip="Manjaro Linux" display="https://en.wikipedia.org/wiki/Manjaro_Linux" xr:uid="{B715BC00-759B-4BA9-BC13-20C677FF65FA}"/>
    <hyperlink ref="D98" r:id="rId151" location="cite_note-43" display="https://en.wikipedia.org/wiki/Comparison_of_Linux_distributions - cite_note-43" xr:uid="{DAC6FD70-F6A4-412C-A309-9C8846035477}"/>
    <hyperlink ref="E98" r:id="rId152" tooltip="Rolling release" display="https://en.wikipedia.org/wiki/Rolling_release" xr:uid="{178BA8A1-B968-4CB5-B726-85151530BFA9}"/>
    <hyperlink ref="F98" r:id="rId153" tooltip="Rolling release" display="https://en.wikipedia.org/wiki/Rolling_release" xr:uid="{E0EF91A1-0A89-41B3-A681-9C56861E1BCA}"/>
    <hyperlink ref="G98" r:id="rId154" tooltip="Rolling release" display="https://en.wikipedia.org/wiki/Rolling_release" xr:uid="{C0082579-DCED-4F40-8768-BAFB19E30AF3}"/>
    <hyperlink ref="A99" r:id="rId155" tooltip="MEPIS" display="https://en.wikipedia.org/wiki/MEPIS" xr:uid="{575B35BA-9552-44D4-9FD1-E7C2CD38EC29}"/>
    <hyperlink ref="A100" r:id="rId156" tooltip="Miracle Linux" display="https://en.wikipedia.org/wiki/Miracle_Linux" xr:uid="{7FB917A2-849D-439D-BCDF-6F64E72F3E6B}"/>
    <hyperlink ref="B100" r:id="rId157" tooltip="Cybertrust Japan" display="https://en.wikipedia.org/wiki/Cybertrust_Japan" xr:uid="{5D01E81A-85B6-49DC-823C-021CEBB5FF8D}"/>
    <hyperlink ref="C100" r:id="rId158" tooltip="Cybertrust Japan" display="https://en.wikipedia.org/wiki/Cybertrust_Japan" xr:uid="{35EACCF5-493B-445A-A88F-8BA0B9FC1F84}"/>
    <hyperlink ref="A101" r:id="rId159" tooltip="Musix GNU+Linux" display="https://en.wikipedia.org/wiki/Musix_GNU%2BLinux" xr:uid="{4F9C16C7-591F-4794-BAE2-DFD0CABE9A1C}"/>
    <hyperlink ref="I101" r:id="rId160" tooltip="Debian" display="https://en.wikipedia.org/wiki/Debian" xr:uid="{0DD56E9A-40EF-4AC3-88AC-0C9FF9EA0D99}"/>
    <hyperlink ref="A102" r:id="rId161" tooltip="Netrunner (operating system)" display="https://en.wikipedia.org/wiki/Netrunner_(operating_system)" xr:uid="{E227DD29-403F-45A8-860B-2840D50C4AD9}"/>
    <hyperlink ref="B102" r:id="rId162" tooltip="Blue Systems" display="https://en.wikipedia.org/wiki/Blue_Systems" xr:uid="{AA5569C2-B19D-4FD9-927C-309802441B3D}"/>
    <hyperlink ref="E102" r:id="rId163" location="cite_note-Netrunner-44" display="https://en.wikipedia.org/wiki/Comparison_of_Linux_distributions - cite_note-Netrunner-44" xr:uid="{C495AAF3-BEB2-480E-8514-B8989EF2F78C}"/>
    <hyperlink ref="A103" r:id="rId164" tooltip="NixOS" display="https://en.wikipedia.org/wiki/NixOS" xr:uid="{83B74054-CE8D-452E-8413-6B0DBBD80E81}"/>
    <hyperlink ref="E103" r:id="rId165" location="cite_note-45" display="https://en.wikipedia.org/wiki/Comparison_of_Linux_distributions - cite_note-45" xr:uid="{93C0DC5B-BBE6-471E-AAB1-883FDE01C48E}"/>
    <hyperlink ref="A104" r:id="rId166" tooltip="Novell Open Enterprise Server" display="https://en.wikipedia.org/wiki/Novell_Open_Enterprise_Server" xr:uid="{A7E08085-4510-4011-9BB1-2A3BA150EDC7}"/>
    <hyperlink ref="B104" r:id="rId167" tooltip="Novell" display="https://en.wikipedia.org/wiki/Novell" xr:uid="{4AA03210-DB3D-4319-A378-0615B9A758D8}"/>
    <hyperlink ref="C104" r:id="rId168" tooltip="Novell" display="https://en.wikipedia.org/wiki/Novell" xr:uid="{18F3DBE0-9E3D-4FBE-B4A3-0BA14CF7928D}"/>
    <hyperlink ref="I104" r:id="rId169" tooltip="SUSE Linux Enterprise Server" display="https://en.wikipedia.org/wiki/SUSE_Linux_Enterprise_Server" xr:uid="{FEC72443-2AD0-47DA-86D6-3DC6BFBF330C}"/>
    <hyperlink ref="K104" r:id="rId170" location="cite_note-46" display="https://en.wikipedia.org/wiki/Comparison_of_Linux_distributions - cite_note-46" xr:uid="{21ACF90F-2520-4FB9-8FF4-75E27603943B}"/>
    <hyperlink ref="A105" r:id="rId171" tooltip="OpenELEC" display="https://en.wikipedia.org/wiki/OpenELEC" xr:uid="{73C283D8-D8B4-4C88-A34C-A87B1D9CAE68}"/>
    <hyperlink ref="A106" r:id="rId172" tooltip="OpenSUSE" display="https://en.wikipedia.org/wiki/OpenSUSE" xr:uid="{0B1D69E3-95B9-40F9-8538-267995CB466E}"/>
    <hyperlink ref="C106" r:id="rId173" tooltip="OpenSUSE Project" display="https://en.wikipedia.org/wiki/OpenSUSE_Project" xr:uid="{356E029E-9664-4632-B991-2A0144B96595}"/>
    <hyperlink ref="E106" r:id="rId174" location="cite_note-47" display="https://en.wikipedia.org/wiki/Comparison_of_Linux_distributions - cite_note-47" xr:uid="{DCCE9E69-DD30-42EC-83DD-22BCFDBBACB4}"/>
    <hyperlink ref="F106" r:id="rId175" location="cite_note-48" display="https://en.wikipedia.org/wiki/Comparison_of_Linux_distributions - cite_note-48" xr:uid="{509E6253-0615-406C-9C98-58A3DDAFCABE}"/>
    <hyperlink ref="A107" r:id="rId176" tooltip="OpenWrt" display="https://en.wikipedia.org/wiki/OpenWrt" xr:uid="{ED26204E-0992-4FA3-9D25-5B441BB340A8}"/>
    <hyperlink ref="E107" r:id="rId177" location="cite_note-49" display="https://en.wikipedia.org/wiki/Comparison_of_Linux_distributions - cite_note-49" xr:uid="{7A046E88-BCF4-47AC-8AED-6AA53DB9B134}"/>
    <hyperlink ref="J107" r:id="rId178" tooltip="Embedded system" display="https://en.wikipedia.org/wiki/Embedded_system" xr:uid="{CC66C75A-9170-459E-880D-3E94AB000227}"/>
    <hyperlink ref="A108" r:id="rId179" tooltip="OpenMandriva Lx" display="https://en.wikipedia.org/wiki/OpenMandriva_Lx" xr:uid="{2506AAA8-9B6D-4765-9979-806914DE7B2A}"/>
    <hyperlink ref="I108" r:id="rId180" tooltip="Mandriva Linux" display="https://en.wikipedia.org/wiki/Mandriva_Linux" xr:uid="{E0F6DFD6-ED08-42EA-870B-BE53AF71DC78}"/>
    <hyperlink ref="A109" r:id="rId181" tooltip="Oracle Linux" display="https://en.wikipedia.org/wiki/Oracle_Linux" xr:uid="{0227E7EB-9465-4532-AD5D-60EA43386453}"/>
    <hyperlink ref="E109" r:id="rId182" location="cite_note-50" display="https://en.wikipedia.org/wiki/Comparison_of_Linux_distributions - cite_note-50" xr:uid="{9D1F6B67-2823-4FE8-959E-83F3650D2DDC}"/>
    <hyperlink ref="A110" r:id="rId183" tooltip="Parabola GNU/Linux-libre" display="https://en.wikipedia.org/wiki/Parabola_GNU/Linux-libre" xr:uid="{5C81F53B-2018-450A-BE6C-AD13CC2CAEE4}"/>
    <hyperlink ref="F110" r:id="rId184" tooltip="Rolling release" display="https://en.wikipedia.org/wiki/Rolling_release" xr:uid="{0B620D5F-CF69-4664-B716-3A4923525BD5}"/>
    <hyperlink ref="G110" r:id="rId185" location="cite_note-parabola-downloads-52" display="https://en.wikipedia.org/wiki/Comparison_of_Linux_distributions - cite_note-parabola-downloads-52" xr:uid="{EDA55721-AE29-4978-AF33-138A369F82E8}"/>
    <hyperlink ref="I110" r:id="rId186" tooltip="Arch Linux" display="https://en.wikipedia.org/wiki/Arch_Linux" xr:uid="{F5C4310B-22EC-4A86-B786-9CBB024962A2}"/>
    <hyperlink ref="A111" r:id="rId187" tooltip="Pardus (operating system)" display="https://en.wikipedia.org/wiki/Pardus_(operating_system)" xr:uid="{090BEFBE-B352-43A7-B7F3-B103392EFB30}"/>
    <hyperlink ref="B111" r:id="rId188" tooltip="Scientific and Technological Research Council of Turkey" display="https://en.wikipedia.org/wiki/Scientific_and_Technological_Research_Council_of_Turkey" xr:uid="{646B7F3E-8B81-4118-8770-FA203CB158CE}"/>
    <hyperlink ref="E111" r:id="rId189" location="cite_note-53" display="https://en.wikipedia.org/wiki/Comparison_of_Linux_distributions - cite_note-53" xr:uid="{22B6F672-2CF9-4A08-ABA2-F3E08E2CBC8A}"/>
    <hyperlink ref="A113" r:id="rId190" tooltip="Parrot OS" display="https://en.wikipedia.org/wiki/Parrot_OS" xr:uid="{96AC2F65-4E58-44CC-9440-8CA440E6B514}"/>
    <hyperlink ref="F113" r:id="rId191" tooltip="Rolling release" display="https://en.wikipedia.org/wiki/Rolling_release" xr:uid="{1345B8FB-EB7B-435D-ABF1-336C9C3FE0BC}"/>
    <hyperlink ref="A114" r:id="rId192" tooltip="Parsix" display="https://en.wikipedia.org/wiki/Parsix" xr:uid="{3471E4EA-CC07-49AF-BC36-4AE8B77860CF}"/>
    <hyperlink ref="A115" r:id="rId193" tooltip="Parted Magic" display="https://en.wikipedia.org/wiki/Parted_Magic" xr:uid="{3AFFE4E8-82DB-4500-A4E1-F63EF02FCD03}"/>
    <hyperlink ref="K115" r:id="rId194" location="cite_note-54" display="https://en.wikipedia.org/wiki/Comparison_of_Linux_distributions - cite_note-54" xr:uid="{861D7E0F-47F2-4267-ADC0-8AFF8545916D}"/>
    <hyperlink ref="A116" r:id="rId195" tooltip="PCLinuxOS" display="https://en.wikipedia.org/wiki/PCLinuxOS" xr:uid="{AB905D6A-547D-47F8-8081-697C45191D84}"/>
    <hyperlink ref="A117" r:id="rId196" tooltip="Pop! OS" display="https://en.wikipedia.org/wiki/Pop!_OS" xr:uid="{2E286157-3AAA-4A0E-8BAE-2E526F423D28}"/>
    <hyperlink ref="E117" r:id="rId197" location="cite_note-55" display="https://en.wikipedia.org/wiki/Comparison_of_Linux_distributions - cite_note-55" xr:uid="{ECDB5013-8ADD-4F05-9E47-9CDEF9E4B3FC}"/>
    <hyperlink ref="A119" r:id="rId198" tooltip="Pentoo" display="https://en.wikipedia.org/wiki/Pentoo" xr:uid="{4FFD6F6C-0DEB-4EBC-A012-FA4AEE3E934B}"/>
    <hyperlink ref="A120" r:id="rId199" tooltip="Porteus (operating system)" display="https://en.wikipedia.org/wiki/Porteus_(operating_system)" xr:uid="{426727A2-234D-4233-B2C2-66D3784E5D58}"/>
    <hyperlink ref="E120" r:id="rId200" location="cite_note-56" display="https://en.wikipedia.org/wiki/Comparison_of_Linux_distributions - cite_note-56" xr:uid="{ADC340BE-E35C-4B99-AC77-4250154942B7}"/>
    <hyperlink ref="A121" r:id="rId201" tooltip="Puppy Linux" display="https://en.wikipedia.org/wiki/Puppy_Linux" xr:uid="{9A9F5845-7088-4B04-9B20-6BB901C2A667}"/>
    <hyperlink ref="E121" r:id="rId202" location="cite_note-57" display="https://en.wikipedia.org/wiki/Comparison_of_Linux_distributions - cite_note-57" xr:uid="{8AB1366C-3B4E-4BB7-9D59-9EB34C032B41}"/>
    <hyperlink ref="A122" r:id="rId203" tooltip="PureOS" display="https://en.wikipedia.org/wiki/PureOS" xr:uid="{11560F6D-82F3-432B-B4C7-7844898B62D7}"/>
    <hyperlink ref="C122" r:id="rId204" tooltip="Purism (Company)" display="https://en.wikipedia.org/wiki/Purism_(Company)" xr:uid="{A365D895-D905-4E6F-B423-3C86742F3C9C}"/>
    <hyperlink ref="E122" r:id="rId205" location="cite_note-58" display="https://en.wikipedia.org/wiki/Comparison_of_Linux_distributions - cite_note-58" xr:uid="{5443C485-7140-4B44-980F-8F26B180A72D}"/>
    <hyperlink ref="F122" r:id="rId206" tooltip="Rolling release" display="https://en.wikipedia.org/wiki/Rolling_release" xr:uid="{AD5F3F6E-BCAA-4537-9B62-20ECF475483E}"/>
    <hyperlink ref="I122" r:id="rId207" tooltip="Debian" display="https://en.wikipedia.org/wiki/Debian" xr:uid="{38326C1D-361D-41FB-95B2-4C302977EFE4}"/>
    <hyperlink ref="A123" r:id="rId208" tooltip="Qubes OS" display="https://en.wikipedia.org/wiki/Qubes_OS" xr:uid="{164A1995-7A93-4775-B7D5-18346DD8D002}"/>
    <hyperlink ref="B123" r:id="rId209" tooltip="Joanna Rutkowska" display="https://en.wikipedia.org/wiki/Joanna_Rutkowska" xr:uid="{221676F8-14FE-42EA-861E-568ED809495A}"/>
    <hyperlink ref="E123" r:id="rId210" location="cite_note-59" display="https://en.wikipedia.org/wiki/Comparison_of_Linux_distributions - cite_note-59" xr:uid="{30A804B3-B679-417D-A8C1-D09D08EEE265}"/>
    <hyperlink ref="A124" r:id="rId211" tooltip="Red Hat Enterprise Linux" display="https://en.wikipedia.org/wiki/Red_Hat_Enterprise_Linux" xr:uid="{E3E04940-1A56-47C0-834A-27911290EA7A}"/>
    <hyperlink ref="B124" r:id="rId212" tooltip="Red Hat" display="https://en.wikipedia.org/wiki/Red_Hat" xr:uid="{E94AC8DD-E6E9-496F-B76C-98A537FD95FC}"/>
    <hyperlink ref="F124" r:id="rId213" location="cite_note-60" display="https://en.wikipedia.org/wiki/Comparison_of_Linux_distributions - cite_note-60" xr:uid="{3BD52EEC-BEA2-47A6-AB50-124FF7643B9D}"/>
    <hyperlink ref="A125" r:id="rId214" tooltip="Red Hat Linux" display="https://en.wikipedia.org/wiki/Red_Hat_Linux" xr:uid="{3A0817CA-09CD-497A-BEE7-5E4449BA62BC}"/>
    <hyperlink ref="A126" r:id="rId215" tooltip="Rocks Cluster Distribution" display="https://en.wikipedia.org/wiki/Rocks_Cluster_Distribution" xr:uid="{D221C4DC-4B73-4D94-A242-496F1FDB04DC}"/>
    <hyperlink ref="A127" r:id="rId216" tooltip="Rocky Linux" display="https://en.wikipedia.org/wiki/Rocky_Linux" xr:uid="{E291FA33-DE13-482C-8687-051F3307D2CB}"/>
    <hyperlink ref="B127" r:id="rId217" tooltip="Rocky Enterprise Software Foundation" display="https://en.wikipedia.org/wiki/Rocky_Enterprise_Software_Foundation" xr:uid="{71DA0355-74F7-4767-8123-4C12DD0ED435}"/>
    <hyperlink ref="C127" r:id="rId218" tooltip="Rocky Enterprise Software Foundation" display="https://en.wikipedia.org/wiki/Rocky_Enterprise_Software_Foundation" xr:uid="{1847D0FF-C88E-4014-B45B-A16948A428C4}"/>
    <hyperlink ref="A128" r:id="rId219" tooltip="ROSA Linux" display="https://en.wikipedia.org/wiki/ROSA_Linux" xr:uid="{5D3AE533-AE00-4E0B-99BF-267823C6CB86}"/>
    <hyperlink ref="E128" r:id="rId220" location="cite_note-63" display="https://en.wikipedia.org/wiki/Comparison_of_Linux_distributions - cite_note-63" xr:uid="{8DBC46CD-DA1F-453F-A649-313729E639D9}"/>
    <hyperlink ref="A129" r:id="rId221" tooltip="Sabayon Linux" display="https://en.wikipedia.org/wiki/Sabayon_Linux" xr:uid="{E7424270-23F0-4383-A4AC-940C2E8F574E}"/>
    <hyperlink ref="E129" r:id="rId222" location="cite_note-64" display="https://en.wikipedia.org/wiki/Comparison_of_Linux_distributions - cite_note-64" xr:uid="{ED88245A-BF29-45A8-BEC8-2E7C9B011C20}"/>
    <hyperlink ref="A130" r:id="rId223" tooltip="Salix OS" display="https://en.wikipedia.org/wiki/Salix_OS" xr:uid="{C59B568E-4553-484C-A65C-6154282D33E2}"/>
    <hyperlink ref="E130" r:id="rId224" location="cite_note-Salix_OS_lastrelease-65" display="https://en.wikipedia.org/wiki/Comparison_of_Linux_distributions - cite_note-Salix_OS_lastrelease-65" xr:uid="{2F73AEA9-3748-44E7-8017-595CB9AA87F1}"/>
    <hyperlink ref="I130" r:id="rId225" tooltip="Slackware" display="https://en.wikipedia.org/wiki/Slackware" xr:uid="{94488D48-8A61-4DAA-9389-62F77E813E21}"/>
    <hyperlink ref="A131" r:id="rId226" tooltip="Scientific Linux" display="https://en.wikipedia.org/wiki/Scientific_Linux" xr:uid="{F67A4852-F98B-489D-87C7-A5D60983B965}"/>
    <hyperlink ref="E131" r:id="rId227" location="cite_note-66" display="https://en.wikipedia.org/wiki/Comparison_of_Linux_distributions - cite_note-66" xr:uid="{E4860ADF-650A-4C9E-A504-595FAF064844}"/>
    <hyperlink ref="A132" r:id="rId228" tooltip="Slackware" display="https://en.wikipedia.org/wiki/Slackware" xr:uid="{D12F6212-1EA9-4118-A52C-FB320C838496}"/>
    <hyperlink ref="B132" r:id="rId229" tooltip="Patrick Volkerding" display="https://en.wikipedia.org/wiki/Patrick_Volkerding" xr:uid="{E9997C7B-EFED-4F8C-AE09-5716E13A6344}"/>
    <hyperlink ref="E132" r:id="rId230" location="cite_note-Slackware_15.0-67" display="https://en.wikipedia.org/wiki/Comparison_of_Linux_distributions - cite_note-Slackware_15.0-67" xr:uid="{27E19CA5-055A-4615-94E3-800E09748F83}"/>
    <hyperlink ref="I132" r:id="rId231" tooltip="Softlanding Linux System" display="https://en.wikipedia.org/wiki/Softlanding_Linux_System" xr:uid="{6CBF45E7-0885-492D-8CBC-9B0652AD06CA}"/>
    <hyperlink ref="A133" r:id="rId232" tooltip="Slax" display="https://en.wikipedia.org/wiki/Slax" xr:uid="{80DFFBEF-C681-4407-99E0-B2E2DB31B410}"/>
    <hyperlink ref="E133" r:id="rId233" location="cite_note-Slax_LATESTRELEASE-68" display="https://en.wikipedia.org/wiki/Comparison_of_Linux_distributions - cite_note-Slax_LATESTRELEASE-68" xr:uid="{DA031576-DE7B-4E8D-BA24-0ED66FD5DD03}"/>
    <hyperlink ref="A134" r:id="rId234" tooltip="SliTaz GNU/Linux" display="https://en.wikipedia.org/wiki/SliTaz_GNU/Linux" xr:uid="{E247A218-787D-46FE-8C64-C9FF80F6B5BD}"/>
    <hyperlink ref="E134" r:id="rId235" tooltip="Rolling release" display="https://en.wikipedia.org/wiki/Rolling_release" xr:uid="{24E73FE0-F399-44C6-85CB-EC93866F16FD}"/>
    <hyperlink ref="F134" r:id="rId236" tooltip="Rolling release" display="https://en.wikipedia.org/wiki/Rolling_release" xr:uid="{FEBDEA7E-0063-4583-925D-969738A0B8DE}"/>
    <hyperlink ref="A135" r:id="rId237" tooltip="Solus (operating system)" display="https://en.wikipedia.org/wiki/Solus_(operating_system)" xr:uid="{888B3516-9AEB-4D6E-A64F-4F7B92E8FCCC}"/>
    <hyperlink ref="E135" r:id="rId238" tooltip="Rolling release" display="https://en.wikipedia.org/wiki/Rolling_release" xr:uid="{F5117248-FA0B-49E0-8832-ED4D5BE41A60}"/>
    <hyperlink ref="F135" r:id="rId239" tooltip="Rolling release" display="https://en.wikipedia.org/wiki/Rolling_release" xr:uid="{82C832E7-5C5B-4C33-9B22-F43767864FD3}"/>
    <hyperlink ref="A136" r:id="rId240" tooltip="SolydXK" display="https://en.wikipedia.org/wiki/SolydXK" xr:uid="{6EFCF67C-76A1-4020-A8B8-2D4356989F0D}"/>
    <hyperlink ref="E136" r:id="rId241" location="cite_note-SolydXK_lastrelease-69" display="https://en.wikipedia.org/wiki/Comparison_of_Linux_distributions - cite_note-SolydXK_lastrelease-69" xr:uid="{B84F394E-E178-4F9B-B1EE-9BC36FE281E5}"/>
    <hyperlink ref="A137" r:id="rId242" tooltip="SparkyLinux" display="https://en.wikipedia.org/wiki/SparkyLinux" xr:uid="{E7CC7A2A-454C-4EB4-B095-F8BD176DEEE6}"/>
    <hyperlink ref="I137" r:id="rId243" tooltip="Debian" display="https://en.wikipedia.org/wiki/Debian" xr:uid="{93A8FE2D-C869-490D-9F38-8FD6F8F373C5}"/>
    <hyperlink ref="A138" r:id="rId244" tooltip="Source Mage GNU/Linux" display="https://en.wikipedia.org/wiki/Source_Mage_GNU/Linux" xr:uid="{15180CCB-81DA-4383-BDF4-2AEDAC4E5C74}"/>
    <hyperlink ref="H138" r:id="rId245" location="Social_contract" tooltip="Source Mage" display="https://en.wikipedia.org/wiki/Source_Mage - Social_contract" xr:uid="{42559A6B-A72B-4955-8ED1-E10E310BC123}"/>
    <hyperlink ref="I138" r:id="rId246" tooltip="Sorcerer (operating system)" display="https://en.wikipedia.org/wiki/Sorcerer_(operating_system)" xr:uid="{29A8173A-8C19-48E5-9CB2-122AA4BC193A}"/>
    <hyperlink ref="A139" r:id="rId247" tooltip="SteamOS" display="https://en.wikipedia.org/wiki/SteamOS" xr:uid="{12802B18-F4CF-46DA-BC57-C2E449262E7A}"/>
    <hyperlink ref="B139" r:id="rId248" tooltip="Valve Corporation" display="https://en.wikipedia.org/wiki/Valve_Corporation" xr:uid="{C2A66C47-1160-4DAD-AC70-1373C42FB132}"/>
    <hyperlink ref="C139" r:id="rId249" tooltip="Valve Corporation" display="https://en.wikipedia.org/wiki/Valve_Corporation" xr:uid="{EEDCBB6D-1259-47CD-93DB-6DB6CCB1C5E7}"/>
    <hyperlink ref="E139" r:id="rId250" location="cite_note-70" display="https://en.wikipedia.org/wiki/Comparison_of_Linux_distributions - cite_note-70" xr:uid="{F17EC347-EF9D-49C9-BF8D-B905BB982750}"/>
    <hyperlink ref="I139" r:id="rId251" tooltip="Debian" display="https://en.wikipedia.org/wiki/Debian" xr:uid="{A1420802-2525-4D17-849C-BCDF22D2375E}"/>
    <hyperlink ref="I140" r:id="rId252" tooltip="Arch Linux" display="https://en.wikipedia.org/wiki/Arch_Linux" xr:uid="{09A0861D-5556-4A0E-9404-2D5400D9D801}"/>
    <hyperlink ref="A141" r:id="rId253" tooltip="SUSE Linux Enterprise" display="https://en.wikipedia.org/wiki/SUSE_Linux_Enterprise" xr:uid="{EF457B2E-C6DC-44CD-95BC-A4F071DB1AF6}"/>
    <hyperlink ref="B141" r:id="rId254" tooltip="SUSE" display="https://en.wikipedia.org/wiki/SUSE" xr:uid="{5CDDAFCD-77A2-47E1-9D14-69716376108B}"/>
    <hyperlink ref="E141" r:id="rId255" location="cite_note-map111-71" display="https://en.wikipedia.org/wiki/Comparison_of_Linux_distributions - cite_note-map111-71" xr:uid="{22E953D4-273F-4D4B-BC39-84E5FC3738B6}"/>
    <hyperlink ref="F141" r:id="rId256" location="cite_note-72" display="https://en.wikipedia.org/wiki/Comparison_of_Linux_distributions - cite_note-72" xr:uid="{9BB1DDAD-3B36-4581-B161-2533BD3F9803}"/>
    <hyperlink ref="K141" r:id="rId257" location="cite_note-73" display="https://en.wikipedia.org/wiki/Comparison_of_Linux_distributions - cite_note-73" xr:uid="{347576B1-1EB1-45D1-A1F0-FC223F5E9D40}"/>
    <hyperlink ref="A142" r:id="rId258" tooltip="The Amnesic Incognito Live System" display="https://en.wikipedia.org/wiki/The_Amnesic_Incognito_Live_System" xr:uid="{253786BD-CF56-427D-8F4A-B3F79A1D37B4}"/>
    <hyperlink ref="E142" r:id="rId259" location="cite_note-74" display="https://en.wikipedia.org/wiki/Comparison_of_Linux_distributions - cite_note-74" xr:uid="{70D89A35-9AE9-489D-9197-F69262C91C52}"/>
    <hyperlink ref="F142" r:id="rId260" location="cite_note-Tails_Releases-75" display="https://en.wikipedia.org/wiki/Comparison_of_Linux_distributions - cite_note-Tails_Releases-75" xr:uid="{EDF3C29D-E4AC-43A0-A1E6-DFCE93DB56E0}"/>
    <hyperlink ref="A143" r:id="rId261" tooltip="Tiny Core Linux" display="https://en.wikipedia.org/wiki/Tiny_Core_Linux" xr:uid="{E2CF8A95-669A-4CE9-9F4A-CFC8B88EDD4F}"/>
    <hyperlink ref="E143" r:id="rId262" location="cite_note-Tiny_Core_Linux_REL2-76" display="https://en.wikipedia.org/wiki/Comparison_of_Linux_distributions - cite_note-Tiny_Core_Linux_REL2-76" xr:uid="{A569538A-B67C-4225-AB1F-1C99571C11C0}"/>
    <hyperlink ref="G143" r:id="rId263" location="cite_note-Tiny_Core_Linux_REL2-76" display="https://en.wikipedia.org/wiki/Comparison_of_Linux_distributions - cite_note-Tiny_Core_Linux_REL2-76" xr:uid="{8F75C77C-B7B9-4D74-BB78-CF077FBF03DC}"/>
    <hyperlink ref="A144" r:id="rId264" tooltip="Trisquel GNU/Linux" display="https://en.wikipedia.org/wiki/Trisquel_GNU/Linux" xr:uid="{698486D5-EE9D-4958-908E-79F886CDFF05}"/>
    <hyperlink ref="I144" r:id="rId265" tooltip="Ubuntu (operating system)" display="https://en.wikipedia.org/wiki/Ubuntu_(operating_system)" xr:uid="{1A061DEA-687D-4342-A88A-8BFDCDCACD44}"/>
    <hyperlink ref="A145" r:id="rId266" tooltip="TurnKey Linux Virtual Appliance Library" display="https://en.wikipedia.org/wiki/TurnKey_Linux_Virtual_Appliance_Library" xr:uid="{D38F4CB9-4081-44A3-BB17-27BC77607640}"/>
    <hyperlink ref="E145" r:id="rId267" location="cite_note-79" display="https://en.wikipedia.org/wiki/Comparison_of_Linux_distributions - cite_note-79" xr:uid="{277375A3-3DC0-440C-B8EF-261AABE65820}"/>
    <hyperlink ref="B146" r:id="rId268" tooltip="Canonical Ltd." display="https://en.wikipedia.org/wiki/Canonical_Ltd." xr:uid="{7516F0E8-B952-4644-B4B6-B9B0712497F3}"/>
    <hyperlink ref="J146" r:id="rId269" tooltip="IBM mainframe" display="https://en.wikipedia.org/wiki/IBM_mainframe" xr:uid="{2CA8433F-6D74-44B6-959E-3DDD3F97A1FE}"/>
    <hyperlink ref="A147" r:id="rId270" tooltip="Univention Corporate Server" display="https://en.wikipedia.org/wiki/Univention_Corporate_Server" xr:uid="{8D466947-CBF1-458F-B813-1454C8BEEAE0}"/>
    <hyperlink ref="E147" r:id="rId271" location="cite_note-83" display="https://en.wikipedia.org/wiki/Comparison_of_Linux_distributions - cite_note-83" xr:uid="{DCC0386E-FEA7-4E17-AE7D-3A6A116A8EB0}"/>
    <hyperlink ref="F147" r:id="rId272" location="cite_note-84" display="https://en.wikipedia.org/wiki/Comparison_of_Linux_distributions - cite_note-84" xr:uid="{47B8E95C-73D9-40BD-A012-2F4D3E3D5A45}"/>
    <hyperlink ref="A148" r:id="rId273" tooltip="Ututo" display="https://en.wikipedia.org/wiki/Ututo" xr:uid="{E4C21BDF-0500-4AE9-8E90-758B333A8589}"/>
    <hyperlink ref="A149" r:id="rId274" tooltip="VectorLinux" display="https://en.wikipedia.org/wiki/VectorLinux" xr:uid="{302ADE3B-A57C-4866-892E-CFADA1583426}"/>
    <hyperlink ref="E149" r:id="rId275" location="cite_note-85" display="https://en.wikipedia.org/wiki/Comparison_of_Linux_distributions - cite_note-85" xr:uid="{8D31B1A5-6836-4C55-B001-B6280A6699D4}"/>
    <hyperlink ref="A150" r:id="rId276" tooltip="Void Linux" display="https://en.wikipedia.org/wiki/Void_Linux" xr:uid="{9DF3A350-69ED-4BBF-AE77-979532464174}"/>
    <hyperlink ref="E150" r:id="rId277" tooltip="Rolling release" display="https://en.wikipedia.org/wiki/Rolling_release" xr:uid="{E0889CD5-5A8B-44EB-B646-96529B358511}"/>
    <hyperlink ref="F150" r:id="rId278" tooltip="Rolling release" display="https://en.wikipedia.org/wiki/Rolling_release" xr:uid="{D0EEF3AC-1E33-4F30-8AEE-4DE28B930371}"/>
    <hyperlink ref="A151" r:id="rId279" tooltip="Webconverger" display="https://en.wikipedia.org/wiki/Webconverger" xr:uid="{1F19A755-5059-4DC7-9FA2-370C1A3D3C3B}"/>
    <hyperlink ref="A152" r:id="rId280" tooltip="Xandros" display="https://en.wikipedia.org/wiki/Xandros" xr:uid="{27697FFA-47BD-4A0B-80E0-61C357CB327C}"/>
    <hyperlink ref="I152" r:id="rId281" tooltip="Corel Linux" display="https://en.wikipedia.org/wiki/Corel_Linux" xr:uid="{0C09FE1A-81AB-4192-AC7E-F62B486AE363}"/>
    <hyperlink ref="A153" r:id="rId282" tooltip="Zentyal" display="https://en.wikipedia.org/wiki/Zentyal" xr:uid="{4B8AE0C5-AF6D-45C7-911A-1F379298EA26}"/>
    <hyperlink ref="E153" r:id="rId283" location="cite_note-86" display="https://en.wikipedia.org/wiki/Comparison_of_Linux_distributions - cite_note-86" xr:uid="{F6C524D0-D66B-4686-B272-D07EC3A58E9D}"/>
    <hyperlink ref="A154" r:id="rId284" tooltip="Zenwalk" display="https://en.wikipedia.org/wiki/Zenwalk" xr:uid="{6CB4C89D-2020-414B-B72C-70333E623D59}"/>
    <hyperlink ref="B154" r:id="rId285" tooltip="Jean-Philippe Guillemin" display="https://en.wikipedia.org/wiki/Jean-Philippe_Guillemin" xr:uid="{6C471950-801C-43D3-9D7A-CDFA958B8B62}"/>
    <hyperlink ref="A155" r:id="rId286" tooltip="Zorin OS" display="https://en.wikipedia.org/wiki/Zorin_OS" xr:uid="{CB1DCED0-E8AA-4715-BB21-3F2D1BE50F73}"/>
    <hyperlink ref="E155" r:id="rId287" location="cite_note-88" display="https://en.wikipedia.org/wiki/Comparison_of_Linux_distributions - cite_note-88" xr:uid="{30B7A3AE-45AF-4DF8-802D-E4D9740A7712}"/>
    <hyperlink ref="A159" r:id="rId288" location="cite_ref-DevuanISO_21-0" tooltip="Jump up" display="https://en.wikipedia.org/wiki/Comparison_of_Linux_distributions - cite_ref-DevuanISO_21-0" xr:uid="{CB141C36-87F3-4DA6-9F7F-8CE81E3007FF}"/>
    <hyperlink ref="A160" r:id="rId289" location="cite_ref-Tails_Releases_75-0" tooltip="Jump up" display="https://en.wikipedia.org/wiki/Comparison_of_Linux_distributions - cite_ref-Tails_Releases_75-0" xr:uid="{242599AA-4A2E-49BA-BF94-BE024BB5ED2C}"/>
    <hyperlink ref="A163" r:id="rId290" tooltip="Edit section: Technical" display="https://en.wikipedia.org/w/index.php?title=Comparison_of_Linux_distributions&amp;action=edit&amp;section=2" xr:uid="{226E25B0-DE29-4D1D-9D1F-C3A1F7DDBBB2}"/>
    <hyperlink ref="B168" r:id="rId291" tooltip="Linux kernel" display="https://en.wikipedia.org/wiki/Linux_kernel" xr:uid="{4665CE69-821F-48E5-BDF4-96E05565B52A}"/>
    <hyperlink ref="C168" r:id="rId292" tooltip="File system" display="https://en.wikipedia.org/wiki/File_system" xr:uid="{20E16712-5B60-44DB-9293-1340083EE8D4}"/>
    <hyperlink ref="D168" r:id="rId293" tooltip="Init" display="https://en.wikipedia.org/wiki/Init" xr:uid="{5504F441-9BF7-4F45-8E35-FCDC787C7C5C}"/>
    <hyperlink ref="F168" r:id="rId294" tooltip="Reproducible builds" display="https://en.wikipedia.org/wiki/Reproducible_builds" xr:uid="{9E61E6A2-59D7-4523-8D6B-1DC25DD22C0A}"/>
    <hyperlink ref="A169" r:id="rId295" tooltip="Alpine Linux" display="https://en.wikipedia.org/wiki/Alpine_Linux" xr:uid="{FAE2455B-9B8D-4B93-99A8-C21198D1759B}"/>
    <hyperlink ref="D169" r:id="rId296" tooltip="OpenRC" display="https://en.wikipedia.org/wiki/OpenRC" xr:uid="{1D808DEF-A171-4001-BE21-AB94E640981E}"/>
    <hyperlink ref="F169" r:id="rId297" location="cite_note-93" display="https://en.wikipedia.org/wiki/Comparison_of_Linux_distributions - cite_note-93" xr:uid="{E9213E86-24C9-4D7A-9AC4-B383CE0E8456}"/>
    <hyperlink ref="A170" r:id="rId298" tooltip="ALT Linux" display="https://en.wikipedia.org/wiki/ALT_Linux" xr:uid="{D0679E0B-C810-42C6-A7D1-20DD03E0081F}"/>
    <hyperlink ref="D170" r:id="rId299" tooltip="Systemd" display="https://en.wikipedia.org/wiki/Systemd" xr:uid="{85C6692D-DBF8-4EB1-95FD-F1B423C576D3}"/>
    <hyperlink ref="E170" r:id="rId300" tooltip="Xfce" display="https://en.wikipedia.org/wiki/Xfce" xr:uid="{9A8B8A7B-1372-4465-95BC-A523E4AE2CDC}"/>
    <hyperlink ref="A171" r:id="rId301" tooltip="Arch Linux" display="https://en.wikipedia.org/wiki/Arch_Linux" xr:uid="{8B0E2DB6-1A68-48F9-A2AC-ABB2D76074E1}"/>
    <hyperlink ref="B171" r:id="rId302" location="cite_note-common-distros-94" display="https://en.wikipedia.org/wiki/Comparison_of_Linux_distributions - cite_note-common-distros-94" xr:uid="{D3024D7B-0AAC-4437-86AF-72F0579AB6B1}"/>
    <hyperlink ref="C171" r:id="rId303" location="cite_note-95" display="https://en.wikipedia.org/wiki/Comparison_of_Linux_distributions - cite_note-95" xr:uid="{973FF976-966A-4402-A182-032BF775D558}"/>
    <hyperlink ref="A172" r:id="rId304" tooltip="BLAG Linux and GNU" display="https://en.wikipedia.org/wiki/BLAG_Linux_and_GNU" xr:uid="{D0EBC9B6-B930-458B-A04B-CD7F5C9C8D25}"/>
    <hyperlink ref="B172" r:id="rId305" tooltip="Linux-libre" display="https://en.wikipedia.org/wiki/Linux-libre" xr:uid="{771E25CD-169B-44EE-BB8B-4859AA734F3A}"/>
    <hyperlink ref="A173" r:id="rId306" tooltip="Bodhi Linux" display="https://en.wikipedia.org/wiki/Bodhi_Linux" xr:uid="{8D6B501D-00BE-46C0-84DF-3F433ED951B2}"/>
    <hyperlink ref="E173" r:id="rId307" tooltip="Enlightenment (window manager)" display="https://en.wikipedia.org/wiki/Enlightenment_(window_manager)" xr:uid="{2654B5DE-A225-443C-8FC8-B2B036FAF0F4}"/>
    <hyperlink ref="A174" r:id="rId308" tooltip="Canaima (operating system)" display="https://en.wikipedia.org/wiki/Canaima_(operating_system)" xr:uid="{D1706AF0-9256-4248-8963-683F660BEEEB}"/>
    <hyperlink ref="B174" r:id="rId309" location="cite_note-common-distros-94" display="https://en.wikipedia.org/wiki/Comparison_of_Linux_distributions - cite_note-common-distros-94" xr:uid="{DF88EB9B-046F-41A2-AE2E-E6C77A1DFC1E}"/>
    <hyperlink ref="A175" r:id="rId310" tooltip="CentOS" display="https://en.wikipedia.org/wiki/CentOS" xr:uid="{2AD222D6-12D3-4C1B-B5FD-ECCD5BF614D9}"/>
    <hyperlink ref="B175" r:id="rId311" location="cite_note-common-distros-94" display="https://en.wikipedia.org/wiki/Comparison_of_Linux_distributions - cite_note-common-distros-94" xr:uid="{13103DDE-B64D-467F-8E87-A076BBB9D037}"/>
    <hyperlink ref="A176" r:id="rId312" tooltip="Chakra (operating system)" display="https://en.wikipedia.org/wiki/Chakra_(operating_system)" xr:uid="{03085679-3631-47FA-A451-F0A3B092D80D}"/>
    <hyperlink ref="A177" r:id="rId313" tooltip="Clear Linux OS" display="https://en.wikipedia.org/wiki/Clear_Linux_OS" xr:uid="{0D0CD2A5-450B-441E-BED2-A92ECD5F4892}"/>
    <hyperlink ref="A178" r:id="rId314" tooltip="ClearOS" display="https://en.wikipedia.org/wiki/ClearOS" xr:uid="{8CFB7172-F569-4BC1-88EA-C9E7ECFBA4BC}"/>
    <hyperlink ref="A179" r:id="rId315" tooltip="CoreOS" display="https://en.wikipedia.org/wiki/CoreOS" xr:uid="{01868E83-7564-4FF5-AC87-E80D6473118B}"/>
    <hyperlink ref="A180" r:id="rId316" tooltip="CrunchBang Linux" display="https://en.wikipedia.org/wiki/CrunchBang_Linux" xr:uid="{DCB2A460-B3BD-4A9A-8D38-5E3BF0BCDB7B}"/>
    <hyperlink ref="E180" r:id="rId317" tooltip="Openbox" display="https://en.wikipedia.org/wiki/Openbox" xr:uid="{7C4EC2AF-F258-481E-B563-967FA51532EE}"/>
    <hyperlink ref="A181" r:id="rId318" tooltip="Damn Small Linux" display="https://en.wikipedia.org/wiki/Damn_Small_Linux" xr:uid="{23D253DD-58C1-44CB-9B91-90593C5863E0}"/>
    <hyperlink ref="E181" r:id="rId319" tooltip="JWM" display="https://en.wikipedia.org/wiki/JWM" xr:uid="{4964F985-5681-457D-ACB7-6F0C3C62C33C}"/>
    <hyperlink ref="A182" r:id="rId320" tooltip="Debian" display="https://en.wikipedia.org/wiki/Debian" xr:uid="{D77282A9-BB85-4A4D-8423-8637C1472E94}"/>
    <hyperlink ref="A183" r:id="rId321" tooltip="Devuan" display="https://en.wikipedia.org/wiki/Devuan" xr:uid="{687526C2-8BD6-4452-A32C-F243A6674900}"/>
    <hyperlink ref="C183" r:id="rId322" tooltip="Ext4" display="https://en.wikipedia.org/wiki/Ext4" xr:uid="{16F4EDBB-3FAA-4F34-8A80-04C079E7BCF0}"/>
    <hyperlink ref="D183" r:id="rId323" tooltip="Sysvinit" display="https://en.wikipedia.org/wiki/Sysvinit" xr:uid="{41E79959-91B1-4EF2-A07E-D4CB68135529}"/>
    <hyperlink ref="E183" r:id="rId324" tooltip="Xfce" display="https://en.wikipedia.org/wiki/Xfce" xr:uid="{28D895D0-A6EC-4957-8F23-B37F2B80A493}"/>
    <hyperlink ref="A184" r:id="rId325" tooltip="Dragora GNU/Linux-Libre" display="https://en.wikipedia.org/wiki/Dragora_GNU/Linux-Libre" xr:uid="{776D083B-C2C3-404B-BF22-E72EF01048C9}"/>
    <hyperlink ref="B184" r:id="rId326" tooltip="Linux-libre" display="https://en.wikipedia.org/wiki/Linux-libre" xr:uid="{D990C280-9CF1-4617-9426-5CE021E310FA}"/>
    <hyperlink ref="D184" r:id="rId327" tooltip="Runit" display="https://en.wikipedia.org/wiki/Runit" xr:uid="{61FDF9E0-157A-450F-889C-DC4BE4FAECE1}"/>
    <hyperlink ref="A185" r:id="rId328" tooltip="Dyne:bolic" display="https://en.wikipedia.org/wiki/Dyne:bolic" xr:uid="{CE2F9CFD-08DE-4DEC-BACA-357ECAA45572}"/>
    <hyperlink ref="B185" r:id="rId329" tooltip="Linux-libre" display="https://en.wikipedia.org/wiki/Linux-libre" xr:uid="{9368D7CF-C0EB-45E5-A7F0-7273FD18ECD8}"/>
    <hyperlink ref="A186" r:id="rId330" tooltip="Fedora Linux" display="https://en.wikipedia.org/wiki/Fedora_Linux" xr:uid="{9F48F897-5D3E-462F-979E-2711C081E571}"/>
    <hyperlink ref="C186" r:id="rId331" location="cite_note-103" display="https://en.wikipedia.org/wiki/Comparison_of_Linux_distributions - cite_note-103" xr:uid="{0FB47A56-786E-4E14-B4A2-3058AD6CE86A}"/>
    <hyperlink ref="E186" r:id="rId332" location="Sugar_on_a_Stick" tooltip="Sugar (software)" display="https://en.wikipedia.org/wiki/Sugar_(software) - Sugar_on_a_Stick" xr:uid="{C51653BB-2C73-4603-B6AC-747264750CB7}"/>
    <hyperlink ref="F186" r:id="rId333" location="cite_note-104" display="https://en.wikipedia.org/wiki/Comparison_of_Linux_distributions - cite_note-104" xr:uid="{8A6873C5-0CC2-414D-9CDE-DC1B0ECC86EF}"/>
    <hyperlink ref="A187" r:id="rId334" tooltip="Funtoo Linux" display="https://en.wikipedia.org/wiki/Funtoo_Linux" xr:uid="{F5683BD8-C872-45AD-B26C-3818ED3CF272}"/>
    <hyperlink ref="A188" r:id="rId335" tooltip="Gentoo Linux" display="https://en.wikipedia.org/wiki/Gentoo_Linux" xr:uid="{BD777760-87A5-4640-B5EF-2540974F9111}"/>
    <hyperlink ref="A189" r:id="rId336" tooltip="GNewSense" display="https://en.wikipedia.org/wiki/GNewSense" xr:uid="{90788E4F-7AAA-4983-896B-C4F42993AD6E}"/>
    <hyperlink ref="B189" r:id="rId337" location="cite_note-debian-linux-99" display="https://en.wikipedia.org/wiki/Comparison_of_Linux_distributions - cite_note-debian-linux-99" xr:uid="{63045340-BF02-4E0C-BCCE-7D61ED66DA56}"/>
    <hyperlink ref="A190" r:id="rId338" tooltip="GNU Guix" display="https://en.wikipedia.org/wiki/GNU_Guix" xr:uid="{91AFC819-678B-4463-97C5-0E99FA8AE28F}"/>
    <hyperlink ref="D190" r:id="rId339" tooltip="GNU Shepherd" display="https://en.wikipedia.org/wiki/GNU_Shepherd" xr:uid="{04D607AB-B08C-4851-A1A4-4EF1B8D1B290}"/>
    <hyperlink ref="A191" r:id="rId340" tooltip="Hyperbola GNU/Linux-libre" display="https://en.wikipedia.org/wiki/Hyperbola_GNU/Linux-libre" xr:uid="{72ECB0EB-3F6E-4A75-A8CC-CBA78407622E}"/>
    <hyperlink ref="B191" r:id="rId341" tooltip="Linux-libre" display="https://en.wikipedia.org/wiki/Linux-libre" xr:uid="{A73851A8-7DED-4BB0-99A9-6A65AB3298DE}"/>
    <hyperlink ref="D191" r:id="rId342" location="cite_note-110" display="https://en.wikipedia.org/wiki/Comparison_of_Linux_distributions - cite_note-110" xr:uid="{99B1B6BD-FC51-4814-8BF2-279B79F84363}"/>
    <hyperlink ref="A192" r:id="rId343" tooltip="Kali Linux" display="https://en.wikipedia.org/wiki/Kali_Linux" xr:uid="{B42041F0-2672-4EC4-A9C9-28D3832718FB}"/>
    <hyperlink ref="A193" r:id="rId344" tooltip="Knoppix" display="https://en.wikipedia.org/wiki/Knoppix" xr:uid="{6B6CB82F-2536-4A91-9D0B-35758AF2377E}"/>
    <hyperlink ref="B195" r:id="rId345" location="cite_note-common-distros-94" display="https://en.wikipedia.org/wiki/Comparison_of_Linux_distributions - cite_note-common-distros-94" xr:uid="{9CB9A828-6FA7-4404-8B99-CD17AD385E63}"/>
    <hyperlink ref="D195" r:id="rId346" tooltip="Systemd" display="https://en.wikipedia.org/wiki/Systemd" xr:uid="{6B0F73DC-E64A-4ABB-8259-4773A996D612}"/>
    <hyperlink ref="A196" r:id="rId347" tooltip="Mageia" display="https://en.wikipedia.org/wiki/Mageia" xr:uid="{FB0CD741-3DF5-404E-82A2-DA06AE15DBBC}"/>
    <hyperlink ref="A197" r:id="rId348" tooltip="Mandriva Linux" display="https://en.wikipedia.org/wiki/Mandriva_Linux" xr:uid="{58F7971A-10AC-46DD-AF2F-C39F5FB2ED38}"/>
    <hyperlink ref="A198" r:id="rId349" tooltip="Manjaro Linux" display="https://en.wikipedia.org/wiki/Manjaro_Linux" xr:uid="{2766AB74-7C11-4F1B-8D80-0E06C8B7471B}"/>
    <hyperlink ref="C198" r:id="rId350" location="cite_note-113" display="https://en.wikipedia.org/wiki/Comparison_of_Linux_distributions - cite_note-113" xr:uid="{B79B5BA0-F694-479C-9C56-AA2EEF3B5584}"/>
    <hyperlink ref="A199" r:id="rId351" tooltip="MEPIS" display="https://en.wikipedia.org/wiki/MEPIS" xr:uid="{619B2854-7995-4663-B764-71F9F1C60AB5}"/>
    <hyperlink ref="A200" r:id="rId352" tooltip="Miracle Linux" display="https://en.wikipedia.org/wiki/Miracle_Linux" xr:uid="{C9E5EEF0-AB93-45E2-9E75-7D2A07A0E300}"/>
    <hyperlink ref="B201" r:id="rId353" tooltip="Linux-libre" display="https://en.wikipedia.org/wiki/Linux-libre" xr:uid="{25190084-B91C-4906-A6D8-3FD13B0C0182}"/>
    <hyperlink ref="A202" r:id="rId354" tooltip="NixOS" display="https://en.wikipedia.org/wiki/NixOS" xr:uid="{27A20012-F5CE-4725-802A-29994B0E9492}"/>
    <hyperlink ref="B202" r:id="rId355" location="cite_note-116" display="https://en.wikipedia.org/wiki/Comparison_of_Linux_distributions - cite_note-116" xr:uid="{FF11CD94-CB75-47E0-B035-01E6DF1FDFDF}"/>
    <hyperlink ref="E202" r:id="rId356" location="cite_note-117" display="https://en.wikipedia.org/wiki/Comparison_of_Linux_distributions - cite_note-117" xr:uid="{DA18E2E8-D837-428F-B847-BD00BB6AFC65}"/>
    <hyperlink ref="F202" r:id="rId357" location="cite_note-118" display="https://en.wikipedia.org/wiki/Comparison_of_Linux_distributions - cite_note-118" xr:uid="{E2365585-ACBE-4237-98D7-75D6ADD204A7}"/>
    <hyperlink ref="A203" r:id="rId358" tooltip="OpenELEC" display="https://en.wikipedia.org/wiki/OpenELEC" xr:uid="{973FD57A-449B-43B7-B1D2-4D421A350DBB}"/>
    <hyperlink ref="E203" r:id="rId359" tooltip="XBMC Media Center" display="https://en.wikipedia.org/wiki/XBMC_Media_Center" xr:uid="{DB33D6F8-1F3B-4B8E-A5AF-56EF03893148}"/>
    <hyperlink ref="A204" r:id="rId360" tooltip="OpenSUSE" display="https://en.wikipedia.org/wiki/OpenSUSE" xr:uid="{C7ADC9A9-2676-430F-8B4F-6E74170D0A51}"/>
    <hyperlink ref="F204" r:id="rId361" location="cite_note-119" display="https://en.wikipedia.org/wiki/Comparison_of_Linux_distributions - cite_note-119" xr:uid="{633B3BA2-C02B-49CC-9A04-3E933C02FA0A}"/>
    <hyperlink ref="A205" r:id="rId362" tooltip="OpenWrt" display="https://en.wikipedia.org/wiki/OpenWrt" xr:uid="{CB5C0AEE-AF15-4118-A14F-61A858CF39FC}"/>
    <hyperlink ref="D205" r:id="rId363" location="cite_note-121" display="https://en.wikipedia.org/wiki/Comparison_of_Linux_distributions - cite_note-121" xr:uid="{2971214E-66FE-4373-9CC9-A787D7145C1F}"/>
    <hyperlink ref="F205" r:id="rId364" location="cite_note-122" display="https://en.wikipedia.org/wiki/Comparison_of_Linux_distributions - cite_note-122" xr:uid="{E668222B-78CD-43BB-B6A3-BA617B2C9B1D}"/>
    <hyperlink ref="A206" r:id="rId365" tooltip="Parabola GNU/Linux-libre" display="https://en.wikipedia.org/wiki/Parabola_GNU/Linux-libre" xr:uid="{C5DD3886-0B48-4FC5-83D2-660E3537789F}"/>
    <hyperlink ref="B206" r:id="rId366" tooltip="Linux-libre" display="https://en.wikipedia.org/wiki/Linux-libre" xr:uid="{5EC1FB16-0D92-4802-881D-B9DB5194FFDD}"/>
    <hyperlink ref="A207" r:id="rId367" tooltip="Pardus (operating system)" display="https://en.wikipedia.org/wiki/Pardus_(operating_system)" xr:uid="{FC9A4F89-1972-4E59-B78C-C87009A6E3B2}"/>
    <hyperlink ref="A208" r:id="rId368" tooltip="Parsix" display="https://en.wikipedia.org/wiki/Parsix" xr:uid="{9EE77558-71A2-4D7A-BA5E-3FAB8FBB82F9}"/>
    <hyperlink ref="A209" r:id="rId369" tooltip="PCLinuxOS" display="https://en.wikipedia.org/wiki/PCLinuxOS" xr:uid="{61360427-8994-4584-8C21-8D1E70F127A6}"/>
    <hyperlink ref="A210" r:id="rId370" tooltip="Pentoo" display="https://en.wikipedia.org/wiki/Pentoo" xr:uid="{056E4D33-28F1-47E0-89FC-1BDEFC724C8E}"/>
    <hyperlink ref="A211" r:id="rId371" tooltip="Porteus (operating system)" display="https://en.wikipedia.org/wiki/Porteus_(operating_system)" xr:uid="{2F9387D8-22C1-4200-B5AC-68C86C98D8BF}"/>
    <hyperlink ref="A212" r:id="rId372" tooltip="Puppy Linux" display="https://en.wikipedia.org/wiki/Puppy_Linux" xr:uid="{9ACE774F-69D2-4899-81B4-452765A731F4}"/>
    <hyperlink ref="A213" r:id="rId373" tooltip="Red Hat Enterprise Linux" display="https://en.wikipedia.org/wiki/Red_Hat_Enterprise_Linux" xr:uid="{E7CAD439-AB98-491E-BD09-A2F6DB4BBE61}"/>
    <hyperlink ref="A214" r:id="rId374" tooltip="Pixart" display="https://en.wikipedia.org/wiki/Pixart" xr:uid="{195E3D19-1170-46F4-ADD5-981D7762AD0A}"/>
    <hyperlink ref="A215" r:id="rId375" tooltip="Sabayon Linux" display="https://en.wikipedia.org/wiki/Sabayon_Linux" xr:uid="{8A1ED0B7-D587-44AB-8EA1-092537B07F47}"/>
    <hyperlink ref="C215" r:id="rId376" location="cite_note-123" display="https://en.wikipedia.org/wiki/Comparison_of_Linux_distributions - cite_note-123" xr:uid="{D3114844-3226-4E93-A4FC-B0625C0A2267}"/>
    <hyperlink ref="A216" r:id="rId377" tooltip="Scientific Linux" display="https://en.wikipedia.org/wiki/Scientific_Linux" xr:uid="{FEB296E6-E3E2-4197-8BC0-F180FBC2EE02}"/>
    <hyperlink ref="D216" r:id="rId378" location="cite_note-124" display="https://en.wikipedia.org/wiki/Comparison_of_Linux_distributions - cite_note-124" xr:uid="{B2EF2E82-F2BD-425A-8AB4-AD8652157C1F}"/>
    <hyperlink ref="A217" r:id="rId379" tooltip="Slackware" display="https://en.wikipedia.org/wiki/Slackware" xr:uid="{B369E4FE-CBE3-4707-9002-C47E99E7A9B6}"/>
    <hyperlink ref="B217" r:id="rId380" location="cite_note-common-distros-94" display="https://en.wikipedia.org/wiki/Comparison_of_Linux_distributions - cite_note-common-distros-94" xr:uid="{9C1EAA91-AE81-4518-8426-4D00508E1657}"/>
    <hyperlink ref="A218" r:id="rId381" tooltip="Slax" display="https://en.wikipedia.org/wiki/Slax" xr:uid="{DC82B497-E2EE-4AE1-9047-10C860FA1217}"/>
    <hyperlink ref="A219" r:id="rId382" tooltip="SliTaz GNU/Linux" display="https://en.wikipedia.org/wiki/SliTaz_GNU/Linux" xr:uid="{FB17214D-E79A-4D74-AA96-B90B5A93F715}"/>
    <hyperlink ref="A220" r:id="rId383" tooltip="Solus (operating system)" display="https://en.wikipedia.org/wiki/Solus_(operating_system)" xr:uid="{AB2B08E9-BB4B-4B45-8449-48CAA974400B}"/>
    <hyperlink ref="E220" r:id="rId384" tooltip="Budgie (desktop environment)" display="https://en.wikipedia.org/wiki/Budgie_(desktop_environment)" xr:uid="{7A50FE2C-0FB0-404B-9D67-232DC81C3E22}"/>
    <hyperlink ref="A221" r:id="rId385" tooltip="Source Mage GNU/Linux" display="https://en.wikipedia.org/wiki/Source_Mage_GNU/Linux" xr:uid="{C2A5C0CD-5150-410E-8E73-C88E44069751}"/>
    <hyperlink ref="A222" r:id="rId386" tooltip="SteamOS" display="https://en.wikipedia.org/wiki/SteamOS" xr:uid="{F679F850-525D-4182-9841-8D0CCFCE4528}"/>
    <hyperlink ref="E222" r:id="rId387" tooltip="Steam (service)" display="https://en.wikipedia.org/wiki/Steam_(service)" xr:uid="{C3905B85-B76A-4DA0-A216-5386D49273C8}"/>
    <hyperlink ref="A223" r:id="rId388" tooltip="SUSE Linux Enterprise Desktop" display="https://en.wikipedia.org/wiki/SUSE_Linux_Enterprise_Desktop" xr:uid="{BE7114D9-3024-4CA5-AD92-863DEC3F4B85}"/>
    <hyperlink ref="B223" r:id="rId389" location="cite_note-common-distros-94" display="https://en.wikipedia.org/wiki/Comparison_of_Linux_distributions - cite_note-common-distros-94" xr:uid="{5CC21B04-E550-439B-961F-B1F5E068FB7C}"/>
    <hyperlink ref="C223" r:id="rId390" location="cite_note-125" display="https://en.wikipedia.org/wiki/Comparison_of_Linux_distributions - cite_note-125" xr:uid="{419B8F9C-BB8C-447D-BA16-DFB56E0DDC36}"/>
    <hyperlink ref="A224" r:id="rId391" tooltip="The Amnesic Incognito Live System" display="https://en.wikipedia.org/wiki/The_Amnesic_Incognito_Live_System" xr:uid="{430D3AE6-BD89-480B-B51D-C18373DCBCB8}"/>
    <hyperlink ref="B224" r:id="rId392" location="cite_note-common-distros-94" display="https://en.wikipedia.org/wiki/Comparison_of_Linux_distributions - cite_note-common-distros-94" xr:uid="{E0CF6414-6618-4090-A9E0-5A8CF9EA36D9}"/>
    <hyperlink ref="A225" r:id="rId393" tooltip="Trisquel" display="https://en.wikipedia.org/wiki/Trisquel" xr:uid="{C6741778-0436-4F8C-9142-1FF1A034E354}"/>
    <hyperlink ref="B225" r:id="rId394" tooltip="Linux-libre" display="https://en.wikipedia.org/wiki/Linux-libre" xr:uid="{9CB76901-7F39-4E48-9EC5-149C5A96CF93}"/>
    <hyperlink ref="D225" r:id="rId395" tooltip="Systemd" display="https://en.wikipedia.org/wiki/Systemd" xr:uid="{4009F66D-0864-40A2-8C7B-4CE4E7F63B60}"/>
    <hyperlink ref="A226" r:id="rId396" tooltip="TurnKey Linux Virtual Appliance Library" display="https://en.wikipedia.org/wiki/TurnKey_Linux_Virtual_Appliance_Library" xr:uid="{674835D2-A4D4-4CC6-BB7D-B1E39754579D}"/>
    <hyperlink ref="E226" r:id="rId397" tooltip="Webmin" display="https://en.wikipedia.org/wiki/Webmin" xr:uid="{04402E1D-5F80-4A4C-A0E8-8376777237C3}"/>
    <hyperlink ref="B227" r:id="rId398" location="cite_note-common-distros-94" display="https://en.wikipedia.org/wiki/Comparison_of_Linux_distributions - cite_note-common-distros-94" xr:uid="{F3867E70-FAA2-4717-8657-F95E427013DA}"/>
    <hyperlink ref="C227" r:id="rId399" location="cite_note-10.10_release-128" display="https://en.wikipedia.org/wiki/Comparison_of_Linux_distributions - cite_note-10.10_release-128" xr:uid="{4E566BE5-353B-44D8-9E91-D0028DB2C778}"/>
    <hyperlink ref="E227" r:id="rId400" tooltip="GNOME" display="https://en.wikipedia.org/wiki/GNOME" xr:uid="{6D643B91-6F4D-4DE8-9D59-7F40F225D8A1}"/>
    <hyperlink ref="A228" r:id="rId401" tooltip="Ubuntu GNOME" display="https://en.wikipedia.org/wiki/Ubuntu_GNOME" xr:uid="{FF640E06-3775-48DB-BE56-DF378223B925}"/>
    <hyperlink ref="A229" r:id="rId402" tooltip="Ubuntu MATE" display="https://en.wikipedia.org/wiki/Ubuntu_MATE" xr:uid="{301DD956-2769-4070-A2A8-5EEF034872EB}"/>
    <hyperlink ref="A230" r:id="rId403" tooltip="Kubuntu" display="https://en.wikipedia.org/wiki/Kubuntu" xr:uid="{9F20FA71-758B-4E06-B08F-3AC081651A58}"/>
    <hyperlink ref="C230" r:id="rId404" location="cite_note-10.10_release-128" display="https://en.wikipedia.org/wiki/Comparison_of_Linux_distributions - cite_note-10.10_release-128" xr:uid="{2F414DC2-CB25-45BF-B997-C5EA3D05A87F}"/>
    <hyperlink ref="A231" r:id="rId405" tooltip="Xubuntu" display="https://en.wikipedia.org/wiki/Xubuntu" xr:uid="{B1EA7EBA-C9EB-4525-9560-236B9BEE0C2C}"/>
    <hyperlink ref="C231" r:id="rId406" location="cite_note-10.10_release-128" display="https://en.wikipedia.org/wiki/Comparison_of_Linux_distributions - cite_note-10.10_release-128" xr:uid="{DEE6057B-28B1-436B-A3B6-4E11ED57A01B}"/>
    <hyperlink ref="A232" r:id="rId407" tooltip="Lubuntu" display="https://en.wikipedia.org/wiki/Lubuntu" xr:uid="{7FB86B35-C730-4BFA-A705-80F00560E3E3}"/>
    <hyperlink ref="A233" r:id="rId408" tooltip="Ututo" display="https://en.wikipedia.org/wiki/Ututo" xr:uid="{316D1143-F6F1-469C-B138-DA7F315ED8C2}"/>
    <hyperlink ref="A234" r:id="rId409" tooltip="VectorLinux" display="https://en.wikipedia.org/wiki/VectorLinux" xr:uid="{904ACD7B-06AF-42E2-A9F8-834199866B05}"/>
    <hyperlink ref="A235" r:id="rId410" tooltip="Void Linux" display="https://en.wikipedia.org/wiki/Void_Linux" xr:uid="{A33221AF-EE1D-4DE9-A2F1-CACBA40C3933}"/>
    <hyperlink ref="A236" r:id="rId411" tooltip="Webconverger" display="https://en.wikipedia.org/wiki/Webconverger" xr:uid="{BE1B0495-6ED0-40B9-8DB9-83CA3A8D6FEC}"/>
    <hyperlink ref="E236" r:id="rId412" tooltip="Dwm" display="https://en.wikipedia.org/wiki/Dwm" xr:uid="{7DCB37B3-BF92-4F35-83D1-A7AFA97B7D6C}"/>
    <hyperlink ref="A237" r:id="rId413" tooltip="XBMC Live" display="https://en.wikipedia.org/wiki/XBMC_Live" xr:uid="{C2E2426B-85C0-466C-B85E-C34A3DB4C927}"/>
    <hyperlink ref="D237" r:id="rId414" tooltip="Systemd" display="https://en.wikipedia.org/wiki/Systemd" xr:uid="{CBFFF946-53A8-493E-8EC2-1C3168185F69}"/>
    <hyperlink ref="E237" r:id="rId415" tooltip="XBMC Media Center" display="https://en.wikipedia.org/wiki/XBMC_Media_Center" xr:uid="{3BCDA58B-FC49-4EB7-97E6-01556726F6E9}"/>
    <hyperlink ref="A238" r:id="rId416" tooltip="Zentyal" display="https://en.wikipedia.org/wiki/Zentyal" xr:uid="{D11D500C-9E1E-4AD3-A9F4-DFC0CF566FA5}"/>
    <hyperlink ref="A239" r:id="rId417" tooltip="Zenwalk" display="https://en.wikipedia.org/wiki/Zenwalk" xr:uid="{591CA5CB-B512-4100-B118-D4B3D1953B97}"/>
    <hyperlink ref="F240" r:id="rId418" tooltip="Reproducible builds" display="https://en.wikipedia.org/wiki/Reproducible_builds" xr:uid="{BFB190DB-5ED8-47B8-BED4-5F72737BA676}"/>
    <hyperlink ref="A242" r:id="rId419" tooltip="Edit section: Instruction set architecture support" display="https://en.wikipedia.org/w/index.php?title=Comparison_of_Linux_distributions&amp;action=edit&amp;section=3" xr:uid="{87A49651-6F48-4268-802A-2B89E9EA8070}"/>
    <hyperlink ref="B245" r:id="rId420" tooltip="X86" display="https://en.wikipedia.org/wiki/X86" xr:uid="{EE8003C7-4201-49D3-B680-CC89F8EED137}"/>
    <hyperlink ref="C245" r:id="rId421" tooltip="X86-64" display="https://en.wikipedia.org/wiki/X86-64" xr:uid="{457279E4-2B38-4030-A142-EC8CB4FDC59F}"/>
    <hyperlink ref="D245" r:id="rId422" tooltip="ARM architecture" display="https://en.wikipedia.org/wiki/ARM_architecture" xr:uid="{FB1E3E7C-6506-40C6-B13B-362413153560}"/>
    <hyperlink ref="E245" r:id="rId423" tooltip="Itanium" display="https://en.wikipedia.org/wiki/Itanium" xr:uid="{C60AA4F6-2EB7-46C6-A14A-A0E45F933E6F}"/>
    <hyperlink ref="G245" r:id="rId424" tooltip="Ppc64" display="https://en.wikipedia.org/wiki/Ppc64" xr:uid="{ADB9F248-C0F9-46AD-8B16-6660BEB76E26}"/>
    <hyperlink ref="H245" r:id="rId425" tooltip="SPARC" display="https://en.wikipedia.org/wiki/SPARC" xr:uid="{9710886C-5389-45E6-B3A1-21EA0B028763}"/>
    <hyperlink ref="I245" r:id="rId426" tooltip="SPARC" display="https://en.wikipedia.org/wiki/SPARC" xr:uid="{27699EC0-EAEA-4143-80D8-32A30B9BEB76}"/>
    <hyperlink ref="K245" r:id="rId427" location="Linux" tooltip="Loongson" display="https://en.wikipedia.org/wiki/Loongson - Linux" xr:uid="{2D55BAD6-611B-469D-86AF-44026E3D21EE}"/>
    <hyperlink ref="M245" r:id="rId428" tooltip="SuperH" display="https://en.wikipedia.org/wiki/SuperH" xr:uid="{1C230543-21DC-4FEF-B2BD-5952E6E46A10}"/>
    <hyperlink ref="N245" r:id="rId429" tooltip="IBM ESA/390" display="https://en.wikipedia.org/wiki/IBM_ESA/390" xr:uid="{B8A8DB05-E68D-4DA3-B632-C771094A374E}"/>
    <hyperlink ref="O245" r:id="rId430" tooltip="Z/Architecture" display="https://en.wikipedia.org/wiki/Z/Architecture" xr:uid="{B716CB81-396D-4E26-A7B1-B54D2482AB2D}"/>
    <hyperlink ref="R245" r:id="rId431" tooltip="RISC-V" display="https://en.wikipedia.org/wiki/RISC-V" xr:uid="{CB991585-F904-4774-A234-B8CE6F7C46AF}"/>
    <hyperlink ref="A246" r:id="rId432" tooltip="Alpine Linux" display="https://en.wikipedia.org/wiki/Alpine_Linux" xr:uid="{7B8E29D6-9191-494F-990C-44EF4959F9F5}"/>
    <hyperlink ref="A247" r:id="rId433" tooltip="Arch Linux" display="https://en.wikipedia.org/wiki/Arch_Linux" xr:uid="{E8742D54-5B20-4369-B132-C6D99AC7F81D}"/>
    <hyperlink ref="B247" r:id="rId434" location="cite_note-135" display="https://en.wikipedia.org/wiki/Comparison_of_Linux_distributions - cite_note-135" xr:uid="{3CA0D587-64DA-4440-B3A9-D07EB3B6F37C}"/>
    <hyperlink ref="B248" r:id="rId435" location="cite_note-136" display="https://en.wikipedia.org/wiki/Comparison_of_Linux_distributions - cite_note-136" xr:uid="{D62EA793-C8C3-4865-A404-AD8C6CFC6263}"/>
    <hyperlink ref="D247" r:id="rId436" location="cite_note-137" display="https://en.wikipedia.org/wiki/Comparison_of_Linux_distributions - cite_note-137" xr:uid="{8AD47770-C703-469F-81C2-97B1E982EE62}"/>
    <hyperlink ref="G247" r:id="rId437" location="cite_note-138" display="https://en.wikipedia.org/wiki/Comparison_of_Linux_distributions - cite_note-138" xr:uid="{92566131-D9C1-4725-9562-3030BEA0F5FF}"/>
    <hyperlink ref="K247" r:id="rId438" location="cite_note-139" display="https://en.wikipedia.org/wiki/Comparison_of_Linux_distributions - cite_note-139" xr:uid="{BA2AB5DC-E810-4ED0-B2CB-8B6453F15003}"/>
    <hyperlink ref="R247" r:id="rId439" location="cite_note-140" display="https://en.wikipedia.org/wiki/Comparison_of_Linux_distributions - cite_note-140" xr:uid="{99E289D9-A024-4CB1-A0B4-6E227280E455}"/>
    <hyperlink ref="A249" r:id="rId440" tooltip="BackTrack" display="https://en.wikipedia.org/wiki/BackTrack" xr:uid="{F50A5D18-C02A-430B-8136-9D197AE76D1E}"/>
    <hyperlink ref="B249" r:id="rId441" location="cite_note-141" display="https://en.wikipedia.org/wiki/Comparison_of_Linux_distributions - cite_note-141" xr:uid="{5F2F88FF-80BB-47C3-A08E-487E52A1E9ED}"/>
    <hyperlink ref="A250" r:id="rId442" tooltip="BLAG Linux and GNU" display="https://en.wikipedia.org/wiki/BLAG_Linux_and_GNU" xr:uid="{FD8CD138-0F1F-4955-85FB-6F86FB9EFAB8}"/>
    <hyperlink ref="A251" r:id="rId443" tooltip="Bodhi Linux" display="https://en.wikipedia.org/wiki/Bodhi_Linux" xr:uid="{CBFDBEA2-5D73-4C9D-AC5F-0F1D387D53AF}"/>
    <hyperlink ref="D252" r:id="rId444" location="cite_note-142" display="https://en.wikipedia.org/wiki/Comparison_of_Linux_distributions - cite_note-142" xr:uid="{6A65B515-DB93-49BE-AEFA-CEAC3836568B}"/>
    <hyperlink ref="A253" r:id="rId445" tooltip="BOSS Linux" display="https://en.wikipedia.org/wiki/BOSS_Linux" xr:uid="{54F19C1D-2538-46B1-B502-6136183CF345}"/>
    <hyperlink ref="A254" r:id="rId446" tooltip="CentOS" display="https://en.wikipedia.org/wiki/CentOS" xr:uid="{CFE0F480-8BF8-46E3-8B6F-2A98BFCB3FFB}"/>
    <hyperlink ref="E256" r:id="rId447" location="cite_note-centos42ArchAnnouncement-143" display="https://en.wikipedia.org/wiki/Comparison_of_Linux_distributions - cite_note-centos42ArchAnnouncement-143" xr:uid="{1A5DEB03-AEEE-4254-9067-1E0C64DFBF4D}"/>
    <hyperlink ref="A257" r:id="rId448" tooltip="Chakra (operating system)" display="https://en.wikipedia.org/wiki/Chakra_(operating_system)" xr:uid="{31B9313E-276E-4341-96AA-99C3D7F4C3F7}"/>
    <hyperlink ref="A258" r:id="rId449" tooltip="Clear Linux OS" display="https://en.wikipedia.org/wiki/Clear_Linux_OS" xr:uid="{6859D363-98B8-4B27-B4A0-02E0A2F8096C}"/>
    <hyperlink ref="A259" r:id="rId450" tooltip="CRUX" display="https://en.wikipedia.org/wiki/CRUX" xr:uid="{E059001D-82ED-4556-92DA-FAB85798F37A}"/>
    <hyperlink ref="E261" r:id="rId451" location="cite_note-149" display="https://en.wikipedia.org/wiki/Comparison_of_Linux_distributions - cite_note-149" xr:uid="{2FAF1BAE-5548-4CF1-A19B-0D48FA865FF7}"/>
    <hyperlink ref="H261" r:id="rId452" location="cite_note-150" display="https://en.wikipedia.org/wiki/Comparison_of_Linux_distributions - cite_note-150" xr:uid="{A0F1DA95-FED5-43EE-960D-F644600DFB55}"/>
    <hyperlink ref="I261" r:id="rId453" location="cite_note-151" display="https://en.wikipedia.org/wiki/Comparison_of_Linux_distributions - cite_note-151" xr:uid="{4710A7AE-0879-4619-A396-758B0485DBFC}"/>
    <hyperlink ref="R260" r:id="rId454" location="cite_note-152" display="https://en.wikipedia.org/wiki/Comparison_of_Linux_distributions - cite_note-152" xr:uid="{9E475AEA-EE60-49C4-A634-808AA52C4478}"/>
    <hyperlink ref="A262" r:id="rId455" tooltip="Devuan" display="https://en.wikipedia.org/wiki/Devuan" xr:uid="{83E89DFD-0565-4C95-9788-422B42978EBD}"/>
    <hyperlink ref="A263" r:id="rId456" tooltip="Dragora GNU/Linux-Libre" display="https://en.wikipedia.org/wiki/Dragora_GNU/Linux-Libre" xr:uid="{0B963B98-B0F7-4C53-A8F0-1C6DF904552D}"/>
    <hyperlink ref="A264" r:id="rId457" tooltip="Dyne:bolic" display="https://en.wikipedia.org/wiki/Dyne:bolic" xr:uid="{79760666-CDA9-47EB-A07B-1492EF809DE8}"/>
    <hyperlink ref="D265" r:id="rId458" location="cite_note-154" display="https://en.wikipedia.org/wiki/Comparison_of_Linux_distributions - cite_note-154" xr:uid="{8470DC41-E521-470E-9077-117D8DBC82FB}"/>
    <hyperlink ref="E267" r:id="rId459" location="cite_note-155" display="https://en.wikipedia.org/wiki/Comparison_of_Linux_distributions - cite_note-155" xr:uid="{88A13F3F-D517-4EED-A539-B39ED20E7DF5}"/>
    <hyperlink ref="I266" r:id="rId460" location="cite_note-156" display="https://en.wikipedia.org/wiki/Comparison_of_Linux_distributions - cite_note-156" xr:uid="{6236FE4E-71C9-4EB1-B518-FC1A5F6DB0AC}"/>
    <hyperlink ref="L267" r:id="rId461" location="cite_note-157" display="https://en.wikipedia.org/wiki/Comparison_of_Linux_distributions - cite_note-157" xr:uid="{F6247AC0-8731-4F99-8C5A-D38DA2E9F997}"/>
    <hyperlink ref="R265" r:id="rId462" location="cite_note-158" display="https://en.wikipedia.org/wiki/Comparison_of_Linux_distributions - cite_note-158" xr:uid="{6917DE6A-6FF2-479F-A282-9850C64689FE}"/>
    <hyperlink ref="A268" r:id="rId463" tooltip="Finnix" display="https://en.wikipedia.org/wiki/Finnix" xr:uid="{CBB4B5D4-C16F-4A79-B9A3-3DE45CFEEAC9}"/>
    <hyperlink ref="D269" r:id="rId464" location="cite_note-160" display="https://en.wikipedia.org/wiki/Comparison_of_Linux_distributions - cite_note-160" xr:uid="{03C7DD4A-38E4-4D76-B405-0C914B589F9B}"/>
    <hyperlink ref="K269" r:id="rId465" location="cite_note-161" display="https://en.wikipedia.org/wiki/Comparison_of_Linux_distributions - cite_note-161" xr:uid="{4319ACB5-4FF6-44AB-BD5E-EFC9BAF7A9BE}"/>
    <hyperlink ref="R269" r:id="rId466" location="cite_note-164" display="https://en.wikipedia.org/wiki/Comparison_of_Linux_distributions - cite_note-164" xr:uid="{A86577C2-249A-4905-8C1D-418ED1F8C26B}"/>
    <hyperlink ref="A270" r:id="rId467" tooltip="GNewSense" display="https://en.wikipedia.org/wiki/GNewSense" xr:uid="{65331F4B-1AEE-4013-9E95-C2ADF77B2526}"/>
    <hyperlink ref="R271" r:id="rId468" location="cite_note-166" display="https://en.wikipedia.org/wiki/Comparison_of_Linux_distributions - cite_note-166" xr:uid="{FED06DA2-5309-45B8-BA3A-BE7FDC4243BC}"/>
    <hyperlink ref="A272" r:id="rId469" tooltip="Hyperbola GNU/Linux-libre" display="https://en.wikipedia.org/wiki/Hyperbola_GNU/Linux-libre" xr:uid="{FD543455-F9CF-4DB3-9223-B59F12272D41}"/>
    <hyperlink ref="G272" r:id="rId470" location="cite_note-167" display="https://en.wikipedia.org/wiki/Comparison_of_Linux_distributions - cite_note-167" xr:uid="{49D3AD7B-5295-46D0-A7AC-0C2C2BB1F06D}"/>
    <hyperlink ref="R272" r:id="rId471" location="cite_note-168" display="https://en.wikipedia.org/wiki/Comparison_of_Linux_distributions - cite_note-168" xr:uid="{00E713C1-8BF9-42BB-B200-F01B25467B02}"/>
    <hyperlink ref="A273" r:id="rId472" tooltip="Kali Linux" display="https://en.wikipedia.org/wiki/Kali_Linux" xr:uid="{FD25DC48-DAF8-428A-81E4-C9D72866D9A6}"/>
    <hyperlink ref="A274" r:id="rId473" tooltip="LibreCMC" display="https://en.wikipedia.org/wiki/LibreCMC" xr:uid="{27D84A74-8888-466B-A143-77B6031DF185}"/>
    <hyperlink ref="L274" r:id="rId474" tooltip="XBurst" display="https://en.wikipedia.org/wiki/XBurst" xr:uid="{FD4A8F57-F0C2-49F5-81C4-AD730AF97862}"/>
    <hyperlink ref="A275" r:id="rId475" tooltip="Manjaro Linux" display="https://en.wikipedia.org/wiki/Manjaro_Linux" xr:uid="{46824081-8153-482B-B987-37E150F7FBEE}"/>
    <hyperlink ref="B276" r:id="rId476" location="cite_note-169" display="https://en.wikipedia.org/wiki/Comparison_of_Linux_distributions - cite_note-169" xr:uid="{E3DE5E4A-9E9D-4013-9666-AA1CA799A031}"/>
    <hyperlink ref="D275" r:id="rId477" location="cite_note-170" display="https://en.wikipedia.org/wiki/Comparison_of_Linux_distributions - cite_note-170" xr:uid="{57F911F3-2A01-4D97-A8A8-D94B34E0A696}"/>
    <hyperlink ref="A277" r:id="rId478" tooltip="MEPIS" display="https://en.wikipedia.org/wiki/MEPIS" xr:uid="{BBA8AFD9-B9ED-455B-ACE8-16159A5CC71C}"/>
    <hyperlink ref="A278" r:id="rId479" tooltip="Miracle Linux" display="https://en.wikipedia.org/wiki/Miracle_Linux" xr:uid="{1A703A68-82EE-4D80-BFF9-33B0D27B0CF1}"/>
    <hyperlink ref="A280" r:id="rId480" tooltip="Musix GNU+Linux" display="https://en.wikipedia.org/wiki/Musix_GNU%2BLinux" xr:uid="{F53C821A-41AC-493A-B9E3-154808CA496A}"/>
    <hyperlink ref="A281" r:id="rId481" tooltip="NixOS" display="https://en.wikipedia.org/wiki/NixOS" xr:uid="{8DF996BE-D135-43A7-BB59-385680C18BB9}"/>
    <hyperlink ref="A282" r:id="rId482" tooltip="OpenELEC" display="https://en.wikipedia.org/wiki/OpenELEC" xr:uid="{FBB96973-2F86-4E5E-86C1-BA499D7C6242}"/>
    <hyperlink ref="A283" r:id="rId483" tooltip="OpenSUSE" display="https://en.wikipedia.org/wiki/OpenSUSE" xr:uid="{248AB303-B9DD-4D88-89EF-D043455059D9}"/>
    <hyperlink ref="A284" r:id="rId484" tooltip="OpenSUSE" display="https://en.wikipedia.org/wiki/OpenSUSE" xr:uid="{E6E5BFCC-1B9F-4271-8F30-340D8ADCEDBC}"/>
    <hyperlink ref="E287" r:id="rId485" location="cite_note-173" display="https://en.wikipedia.org/wiki/Comparison_of_Linux_distributions - cite_note-173" xr:uid="{F376B7CD-C575-4C2D-852E-D9C223E59469}"/>
    <hyperlink ref="A288" r:id="rId486" tooltip="Parabola GNU/Linux-libre" display="https://en.wikipedia.org/wiki/Parabola_GNU/Linux-libre" xr:uid="{9190634A-C422-400A-988F-D1EF467D5275}"/>
    <hyperlink ref="G288" r:id="rId487" location="cite_note-176" display="https://en.wikipedia.org/wiki/Comparison_of_Linux_distributions - cite_note-176" xr:uid="{1F82F8AF-2F31-474F-B150-18461166E264}"/>
    <hyperlink ref="K288" r:id="rId488" location="cite_note-auto-177" display="https://en.wikipedia.org/wiki/Comparison_of_Linux_distributions - cite_note-auto-177" xr:uid="{51C63DA5-AFC1-4C2F-854E-61F108E6D36A}"/>
    <hyperlink ref="L288" r:id="rId489" location="cite_note-auto-177" display="https://en.wikipedia.org/wiki/Comparison_of_Linux_distributions - cite_note-auto-177" xr:uid="{73FBFF32-17FE-45F5-A05B-B44273BA5572}"/>
    <hyperlink ref="R288" r:id="rId490" location="cite_note-178" display="https://en.wikipedia.org/wiki/Comparison_of_Linux_distributions - cite_note-178" xr:uid="{322A7A27-05C3-4AEB-BB4D-3634EDBE92B9}"/>
    <hyperlink ref="A289" r:id="rId491" tooltip="Red Flag Linux" display="https://en.wikipedia.org/wiki/Red_Flag_Linux" xr:uid="{7D047EB7-8555-42E1-8AEC-782B7E4653D6}"/>
    <hyperlink ref="B290" r:id="rId492" location="cite_note-redflag-linux_discont-179" display="https://en.wikipedia.org/wiki/Comparison_of_Linux_distributions - cite_note-redflag-linux_discont-179" xr:uid="{18524149-4F92-4EFA-A4C1-5991FCAD365D}"/>
    <hyperlink ref="C290" r:id="rId493" location="cite_note-redflag-linux_discont-179" display="https://en.wikipedia.org/wiki/Comparison_of_Linux_distributions - cite_note-redflag-linux_discont-179" xr:uid="{2F87249A-BCA9-46F7-A7C9-DFE9FF5CF76A}"/>
    <hyperlink ref="E290" r:id="rId494" location="cite_note-redflag-linux1-180" display="https://en.wikipedia.org/wiki/Comparison_of_Linux_distributions - cite_note-redflag-linux1-180" xr:uid="{DA0B65BE-7402-4243-A463-A4D1E3099214}"/>
    <hyperlink ref="G290" r:id="rId495" location="cite_note-redflag-linux1-180" display="https://en.wikipedia.org/wiki/Comparison_of_Linux_distributions - cite_note-redflag-linux1-180" xr:uid="{9EA815AE-5DB1-4D08-BBFE-14CCA5D2494E}"/>
    <hyperlink ref="F292" r:id="rId496" location="cite_note-roughCuts-182" display="https://en.wikipedia.org/wiki/Comparison_of_Linux_distributions - cite_note-roughCuts-182" xr:uid="{02F17421-4A80-4A8E-B4A8-1859B47E0297}"/>
    <hyperlink ref="I292" r:id="rId497" location="cite_note-roughCuts-182" display="https://en.wikipedia.org/wiki/Comparison_of_Linux_distributions - cite_note-roughCuts-182" xr:uid="{27397BD7-0BDA-467F-A62B-95A726956DA4}"/>
    <hyperlink ref="L292" r:id="rId498" location="cite_note-roughCuts-182" display="https://en.wikipedia.org/wiki/Comparison_of_Linux_distributions - cite_note-roughCuts-182" xr:uid="{4A2DE3B5-DE37-4247-B2DD-BAD0C2CCC920}"/>
    <hyperlink ref="Q292" r:id="rId499" location="cite_note-roughCuts-182" display="https://en.wikipedia.org/wiki/Comparison_of_Linux_distributions - cite_note-roughCuts-182" xr:uid="{E5B93F89-887E-4ED6-840C-7416B8CF405C}"/>
    <hyperlink ref="B295" r:id="rId500" location="cite_note-184" display="https://en.wikipedia.org/wiki/Comparison_of_Linux_distributions - cite_note-184" xr:uid="{1AFD579B-4673-47F1-A909-1D895798F2FF}"/>
    <hyperlink ref="D294" r:id="rId501" location="cite_note-185" display="https://en.wikipedia.org/wiki/Comparison_of_Linux_distributions - cite_note-185" xr:uid="{0369A8AC-1691-4F62-B1BA-5A11DB5BCAAA}"/>
    <hyperlink ref="E295" r:id="rId502" location="cite_note-186" display="https://en.wikipedia.org/wiki/Comparison_of_Linux_distributions - cite_note-186" xr:uid="{00C8AA53-3EA3-4861-A9E0-982A45076B64}"/>
    <hyperlink ref="N295" r:id="rId503" location="cite_note-187" display="https://en.wikipedia.org/wiki/Comparison_of_Linux_distributions - cite_note-187" xr:uid="{9B9AFD19-6E9A-464F-BFD3-11DC42CC1FE8}"/>
    <hyperlink ref="A296" r:id="rId504" tooltip="Sabayon Linux" display="https://en.wikipedia.org/wiki/Sabayon_Linux" xr:uid="{83F78C44-3002-400A-B86C-16FA6E44CB02}"/>
    <hyperlink ref="A297" r:id="rId505" tooltip="Scientific Linux" display="https://en.wikipedia.org/wiki/Scientific_Linux" xr:uid="{E4566555-3031-4700-82CA-06227E3BB2BA}"/>
    <hyperlink ref="A299" r:id="rId506" tooltip="SHR (operating system)" display="https://en.wikipedia.org/wiki/SHR_(operating_system)" xr:uid="{194F7405-BD97-4E74-9472-52EB273A9F76}"/>
    <hyperlink ref="A300" r:id="rId507" tooltip="Slackware" display="https://en.wikipedia.org/wiki/Slackware" xr:uid="{A654FD80-9DB2-4524-8CBA-7443B0CFA62E}"/>
    <hyperlink ref="H301" r:id="rId508" location="cite_note-188" display="https://en.wikipedia.org/wiki/Comparison_of_Linux_distributions - cite_note-188" xr:uid="{DCD21203-FEBE-4E88-8B41-43A84EBFB586}"/>
    <hyperlink ref="N301" r:id="rId509" location="cite_note-slackware1-189" display="https://en.wikipedia.org/wiki/Comparison_of_Linux_distributions - cite_note-slackware1-189" xr:uid="{C907C02C-90D4-4BB2-A375-9BDE4592B8F2}"/>
    <hyperlink ref="O301" r:id="rId510" location="cite_note-slackware1-189" display="https://en.wikipedia.org/wiki/Comparison_of_Linux_distributions - cite_note-slackware1-189" xr:uid="{60D5E8A2-8F3D-4FB6-B86E-DCFCEFE6889D}"/>
    <hyperlink ref="P301" r:id="rId511" location="cite_note-190" display="https://en.wikipedia.org/wiki/Comparison_of_Linux_distributions - cite_note-190" xr:uid="{6BC3F446-2CB7-4BEF-AFBC-74179E1648A3}"/>
    <hyperlink ref="A302" r:id="rId512" tooltip="Solus (operating system)" display="https://en.wikipedia.org/wiki/Solus_(operating_system)" xr:uid="{0EB9454E-4315-4BC1-AF28-F448458F1E7C}"/>
    <hyperlink ref="A303" r:id="rId513" tooltip="Source Mage GNU/Linux" display="https://en.wikipedia.org/wiki/Source_Mage_GNU/Linux" xr:uid="{2E1F4FF3-7972-42FF-BA11-30B4DCAC4416}"/>
    <hyperlink ref="D304" r:id="rId514" location="cite_note-SLES12-SP3-releaseNotes-192" display="https://en.wikipedia.org/wiki/Comparison_of_Linux_distributions - cite_note-SLES12-SP3-releaseNotes-192" xr:uid="{F23B74A0-8AA6-4808-9144-E03ACD9F1AED}"/>
    <hyperlink ref="A305" r:id="rId515" tooltip="Trisquel GNU/Linux" display="https://en.wikipedia.org/wiki/Trisquel_GNU/Linux" xr:uid="{8C7A994B-B82D-4357-BBAC-FF0FE1C45EF8}"/>
    <hyperlink ref="A306" r:id="rId516" tooltip="TurnKey Linux Virtual Appliance Library" display="https://en.wikipedia.org/wiki/TurnKey_Linux_Virtual_Appliance_Library" xr:uid="{0AE486A4-8FB1-41D7-9AD1-8A4C78041F9A}"/>
    <hyperlink ref="D308" r:id="rId517" tooltip="ARMv8-A" display="https://en.wikipedia.org/wiki/ARMv8-A" xr:uid="{62EC4DE3-A4F0-4174-8CF8-2E1B09391D4B}"/>
    <hyperlink ref="O308" r:id="rId518" location="cite_note-193" display="https://en.wikipedia.org/wiki/Comparison_of_Linux_distributions - cite_note-193" xr:uid="{46C141B5-39D3-44A8-9ACB-559823B60C1A}"/>
    <hyperlink ref="A310" r:id="rId519" tooltip="Ututo" display="https://en.wikipedia.org/wiki/Ututo" xr:uid="{67AF9449-6D72-4C45-8192-99475BEE8705}"/>
    <hyperlink ref="A311" r:id="rId520" tooltip="Void Linux" display="https://en.wikipedia.org/wiki/Void_Linux" xr:uid="{0575FF7D-C234-4E0F-A5E6-C71C5BE936FA}"/>
    <hyperlink ref="F311" r:id="rId521" location="cite_note-voidlinux-ppc-194" display="https://en.wikipedia.org/wiki/Comparison_of_Linux_distributions - cite_note-voidlinux-ppc-194" xr:uid="{F0A5A608-679B-41C8-9CAA-FE0929F0A417}"/>
    <hyperlink ref="G311" r:id="rId522" location="cite_note-voidlinux-ppc-194" display="https://en.wikipedia.org/wiki/Comparison_of_Linux_distributions - cite_note-voidlinux-ppc-194" xr:uid="{0FEA6173-5075-4B4C-A95F-DA06729AF5B3}"/>
    <hyperlink ref="A312" r:id="rId523" location="XBMCbuntu" tooltip="XBMC" display="https://en.wikipedia.org/wiki/XBMC - XBMCbuntu" xr:uid="{085BAB18-0789-4DE3-9AA7-01435D8E4183}"/>
    <hyperlink ref="A313" r:id="rId524" tooltip="Yellow Dog Linux" display="https://en.wikipedia.org/wiki/Yellow_Dog_Linux" xr:uid="{9547F7B4-9E5B-42DB-A8D2-FE087FF25EC8}"/>
    <hyperlink ref="A316" r:id="rId525" tooltip="Edit section: Package management and installation" display="https://en.wikipedia.org/w/index.php?title=Comparison_of_Linux_distributions&amp;action=edit&amp;section=4" xr:uid="{F324F1A4-783D-42AB-BC15-606A0558C227}"/>
    <hyperlink ref="C319" r:id="rId526" tooltip="Package (package management system)" display="https://en.wikipedia.org/wiki/Package_(package_management_system)" xr:uid="{3F0AB64F-F785-42BB-92F7-7D6FA96C4ACF}"/>
    <hyperlink ref="H319" r:id="rId527" tooltip="Graphical user interface" display="https://en.wikipedia.org/wiki/Graphical_user_interface" xr:uid="{20CC396F-6E23-4212-9415-79C9466BFA9C}"/>
    <hyperlink ref="I319" r:id="rId528" location="Network_installation" tooltip="Installation (computer programs)" display="https://en.wikipedia.org/wiki/Installation_(computer_programs) - Network_installation" xr:uid="{86E8395B-50C3-4EEE-B20F-E85177979A82}"/>
    <hyperlink ref="J319" r:id="rId529" tooltip="Netboot" display="https://en.wikipedia.org/wiki/Netboot" xr:uid="{8F566A3E-CFD3-4BC0-AD8B-C7230700A379}"/>
    <hyperlink ref="A320" r:id="rId530" tooltip="Alpine Linux" display="https://en.wikipedia.org/wiki/Alpine_Linux" xr:uid="{206E53A0-8DA8-434B-95F6-AF77C16C4ED8}"/>
    <hyperlink ref="A321" r:id="rId531" tooltip="ALT Linux" display="https://en.wikipedia.org/wiki/ALT_Linux" xr:uid="{D3347C67-ED17-4FD3-B362-F03DD968958E}"/>
    <hyperlink ref="C321" r:id="rId532" location="cite_note-197" display="https://en.wikipedia.org/wiki/Comparison_of_Linux_distributions - cite_note-197" xr:uid="{B895D643-2A6D-41BB-A505-EF9867F49C30}"/>
    <hyperlink ref="E321" r:id="rId533" tooltip="APT-RPM" display="https://en.wikipedia.org/wiki/APT-RPM" xr:uid="{DD61BB9B-284A-4223-B7B9-834845814FA8}"/>
    <hyperlink ref="A322" r:id="rId534" tooltip="Arch Linux" display="https://en.wikipedia.org/wiki/Arch_Linux" xr:uid="{6349D6F2-A933-4A1A-8CFC-49D57C13B6E7}"/>
    <hyperlink ref="C322" r:id="rId535" location="cite_note-198" display="https://en.wikipedia.org/wiki/Comparison_of_Linux_distributions - cite_note-198" xr:uid="{8518B369-0AF5-4D0A-A956-27A5D25973F1}"/>
    <hyperlink ref="E322" r:id="rId536" tooltip="Pacman (package manager)" display="https://en.wikipedia.org/wiki/Pacman_(package_manager)" xr:uid="{CC9BCD8D-49A7-4EB1-845E-E11D931F1C45}"/>
    <hyperlink ref="J322" r:id="rId537" tooltip="IPXE" display="https://en.wikipedia.org/wiki/IPXE" xr:uid="{1EB5F12F-1172-4112-9E09-9A6B9C8804D3}"/>
    <hyperlink ref="A323" r:id="rId538" tooltip="BLAG Linux and GNU" display="https://en.wikipedia.org/wiki/BLAG_Linux_and_GNU" xr:uid="{F5EBDBF6-0595-41B3-96AA-FCCDBC502136}"/>
    <hyperlink ref="C323" r:id="rId539" location="cite_note-203" display="https://en.wikipedia.org/wiki/Comparison_of_Linux_distributions - cite_note-203" xr:uid="{00CBF0B0-DD36-41DE-9F96-6337278BE1ED}"/>
    <hyperlink ref="E323" r:id="rId540" tooltip="Yellowdog Updater, Modified" display="https://en.wikipedia.org/wiki/Yellowdog_Updater,_Modified" xr:uid="{783050BE-9AB2-4279-A00A-372F1F732CCB}"/>
    <hyperlink ref="A324" r:id="rId541" tooltip="Bodhi Linux" display="https://en.wikipedia.org/wiki/Bodhi_Linux" xr:uid="{4442E87B-ABBF-43D1-B3C6-55EB1D1E367F}"/>
    <hyperlink ref="A325" r:id="rId542" tooltip="Canaima" display="https://en.wikipedia.org/wiki/Canaima" xr:uid="{F3CC7CCE-4182-4F01-869C-61B6EBEF1C1E}"/>
    <hyperlink ref="A326" r:id="rId543" tooltip="CentOS" display="https://en.wikipedia.org/wiki/CentOS" xr:uid="{E7F675F9-00E3-4E2E-86DE-926194EF28C7}"/>
    <hyperlink ref="E326" r:id="rId544" tooltip="Up2date" display="https://en.wikipedia.org/wiki/Up2date" xr:uid="{F2DA1654-E7AD-462B-BD44-FE024745A3C7}"/>
    <hyperlink ref="A327" r:id="rId545" tooltip="Chakra (operating system)" display="https://en.wikipedia.org/wiki/Chakra_(operating_system)" xr:uid="{82975D8D-6CA5-4AF8-982A-C996D93D0C63}"/>
    <hyperlink ref="C327" r:id="rId546" location="cite_note-208" display="https://en.wikipedia.org/wiki/Comparison_of_Linux_distributions - cite_note-208" xr:uid="{7ACBEA99-9DD0-433A-8779-004724529F03}"/>
    <hyperlink ref="F327" r:id="rId547" tooltip="Tar (file format)" display="https://en.wikipedia.org/wiki/Tar_(file_format)" xr:uid="{5BD915B4-97B2-48D9-B810-94BE9EF8ADAE}"/>
    <hyperlink ref="A328" r:id="rId548" tooltip="ClearOS" display="https://en.wikipedia.org/wiki/ClearOS" xr:uid="{2B0E9591-D843-441C-863D-AE17E78EA970}"/>
    <hyperlink ref="C328" r:id="rId549" location="cite_note-210" display="https://en.wikipedia.org/wiki/Comparison_of_Linux_distributions - cite_note-210" xr:uid="{8383623A-8584-4F4E-A82E-84D641CBE46E}"/>
    <hyperlink ref="A329" r:id="rId550" tooltip="Clear Linux OS" display="https://en.wikipedia.org/wiki/Clear_Linux_OS" xr:uid="{70F4B3A1-DA2E-4FB6-9F6F-00FCFF44180E}"/>
    <hyperlink ref="A330" r:id="rId551" tooltip="CrunchBang Linux" display="https://en.wikipedia.org/wiki/CrunchBang_Linux" xr:uid="{DBFE77B9-AA87-455D-9BD5-11FDD42A29EE}"/>
    <hyperlink ref="A331" r:id="rId552" tooltip="Debian" display="https://en.wikipedia.org/wiki/Debian" xr:uid="{E509E071-3EDF-4435-AC0D-6E11CF81454A}"/>
    <hyperlink ref="C331" r:id="rId553" location="cite_note-debian-205" display="https://en.wikipedia.org/wiki/Comparison_of_Linux_distributions - cite_note-debian-205" xr:uid="{82C6D69A-214D-4D13-9663-1193CD6154A7}"/>
    <hyperlink ref="D331" r:id="rId554" location="cite_note-212" display="https://en.wikipedia.org/wiki/Comparison_of_Linux_distributions - cite_note-212" xr:uid="{03EB6858-DEA0-4D3F-BD33-195D639C5622}"/>
    <hyperlink ref="G331" r:id="rId555" tooltip="Debian-Installer" display="https://en.wikipedia.org/wiki/Debian-Installer" xr:uid="{71743C40-89DE-48DC-B73A-8876FEF8AACB}"/>
    <hyperlink ref="J331" r:id="rId556" tooltip="Preboot Execution Environment" display="https://en.wikipedia.org/wiki/Preboot_Execution_Environment" xr:uid="{BEB0FC77-23C2-43D8-9FB1-43FF8C3C5236}"/>
    <hyperlink ref="A332" r:id="rId557" tooltip="Devuan" display="https://en.wikipedia.org/wiki/Devuan" xr:uid="{D7CD1D48-D966-4E8C-9F18-2F3480881CAB}"/>
    <hyperlink ref="G332" r:id="rId558" tooltip="Debian-Installer" display="https://en.wikipedia.org/wiki/Debian-Installer" xr:uid="{77DCC95F-1D03-47DE-AD8E-8FE1C65C822A}"/>
    <hyperlink ref="J332" r:id="rId559" tooltip="Preboot Execution Environment" display="https://en.wikipedia.org/wiki/Preboot_Execution_Environment" xr:uid="{A3E457DD-3BAE-42BB-82A1-47EFFD2D596F}"/>
    <hyperlink ref="A333" r:id="rId560" tooltip="Dragora GNU/Linux-Libre" display="https://en.wikipedia.org/wiki/Dragora_GNU/Linux-Libre" xr:uid="{AA67037E-3E0C-48E6-8F6C-5290A3D503CF}"/>
    <hyperlink ref="A334" r:id="rId561" tooltip="Dyne:bolic" display="https://en.wikipedia.org/wiki/Dyne:bolic" xr:uid="{D832FD7B-1AEA-44E0-9EB4-BFDEA888994E}"/>
    <hyperlink ref="G334" r:id="rId562" tooltip="Debian-Installer" display="https://en.wikipedia.org/wiki/Debian-Installer" xr:uid="{354CD879-907B-4B4C-B97A-52C05BE81109}"/>
    <hyperlink ref="A335" r:id="rId563" tooltip="Fedora Linux" display="https://en.wikipedia.org/wiki/Fedora_Linux" xr:uid="{5B4AF559-3119-4062-9F55-4BA0DEEF1A43}"/>
    <hyperlink ref="C335" r:id="rId564" location="cite_note-214" display="https://en.wikipedia.org/wiki/Comparison_of_Linux_distributions - cite_note-214" xr:uid="{5F014D8C-A70D-42B9-A9AC-B4AB00C7E896}"/>
    <hyperlink ref="D335" r:id="rId565" location="cite_note-215" display="https://en.wikipedia.org/wiki/Comparison_of_Linux_distributions - cite_note-215" xr:uid="{67DD88A8-7879-4979-99E7-04CFB0DCBBF0}"/>
    <hyperlink ref="G335" r:id="rId566" tooltip="Anaconda (installer)" display="https://en.wikipedia.org/wiki/Anaconda_(installer)" xr:uid="{C027E17E-9EC8-48E8-AB8A-6FE05CC539D5}"/>
    <hyperlink ref="A336" r:id="rId567" tooltip="Gentoo Linux" display="https://en.wikipedia.org/wiki/Gentoo_Linux" xr:uid="{50B0BBC5-45AC-41B8-923D-C5D0452EB758}"/>
    <hyperlink ref="C336" r:id="rId568" location="cite_note-216" display="https://en.wikipedia.org/wiki/Comparison_of_Linux_distributions - cite_note-216" xr:uid="{A0332827-06D5-4121-B07A-E4F205F65C32}"/>
    <hyperlink ref="E336" r:id="rId569" tooltip="Portage (software)" display="https://en.wikipedia.org/wiki/Portage_(software)" xr:uid="{170061F5-B690-4D6A-A408-0364FCA75ED8}"/>
    <hyperlink ref="F336" r:id="rId570" tooltip="Ebuild" display="https://en.wikipedia.org/wiki/Ebuild" xr:uid="{363B8EF5-0C3F-4898-80BB-00B0F1EE1864}"/>
    <hyperlink ref="H336" r:id="rId571" location="cite_note-219" display="https://en.wikipedia.org/wiki/Comparison_of_Linux_distributions - cite_note-219" xr:uid="{6B7188D5-85F0-4622-8FE2-74D80FE7AA41}"/>
    <hyperlink ref="J336" r:id="rId572" tooltip="Preboot Execution Environment" display="https://en.wikipedia.org/wiki/Preboot_Execution_Environment" xr:uid="{57F915A1-8278-433A-917D-24AB2E7195A2}"/>
    <hyperlink ref="A337" r:id="rId573" tooltip="GNewSense" display="https://en.wikipedia.org/wiki/GNewSense" xr:uid="{694DDB30-4DD1-4206-98C0-A1501D15B02A}"/>
    <hyperlink ref="G337" r:id="rId574" tooltip="Debian-Installer" display="https://en.wikipedia.org/wiki/Debian-Installer" xr:uid="{B40D22D4-EEAA-4463-A5AA-B9329168C114}"/>
    <hyperlink ref="A338" r:id="rId575" tooltip="GNU Guix" display="https://en.wikipedia.org/wiki/GNU_Guix" xr:uid="{4B701D7E-98AF-4E34-AEF3-7F185E2438E7}"/>
    <hyperlink ref="C338" r:id="rId576" location="cite_note-220" display="https://en.wikipedia.org/wiki/Comparison_of_Linux_distributions - cite_note-220" xr:uid="{4132284D-12F4-4B33-8810-6172D4887701}"/>
    <hyperlink ref="E338" r:id="rId577" tooltip="GNU Guix" display="https://en.wikipedia.org/wiki/GNU_Guix" xr:uid="{6C5212C9-A136-4C4A-A2D0-E9012E05FA20}"/>
    <hyperlink ref="G338" r:id="rId578" location="cite_note-221" display="https://en.wikipedia.org/wiki/Comparison_of_Linux_distributions - cite_note-221" xr:uid="{BBAFF739-7882-4761-83E0-FC0B5C6488AB}"/>
    <hyperlink ref="H338" r:id="rId579" location="cite_note-222" display="https://en.wikipedia.org/wiki/Comparison_of_Linux_distributions - cite_note-222" xr:uid="{A016466A-B09B-4699-AB6C-D26532F42023}"/>
    <hyperlink ref="I338" r:id="rId580" location="cite_note-223" display="https://en.wikipedia.org/wiki/Comparison_of_Linux_distributions - cite_note-223" xr:uid="{BFF767C0-0676-4785-87AC-9E21FFC2C722}"/>
    <hyperlink ref="A339" r:id="rId581" tooltip="Hyperbola GNU/Linux-libre" display="https://en.wikipedia.org/wiki/Hyperbola_GNU/Linux-libre" xr:uid="{FF76FDD4-D505-42E8-9989-8A316D3F54B6}"/>
    <hyperlink ref="C339" r:id="rId582" location="cite_note-224" display="https://en.wikipedia.org/wiki/Comparison_of_Linux_distributions - cite_note-224" xr:uid="{52F45F87-D47D-4DA3-8073-5AEF09FC3721}"/>
    <hyperlink ref="E339" r:id="rId583" tooltip="Pacman (package manager)" display="https://en.wikipedia.org/wiki/Pacman_(package_manager)" xr:uid="{983BDD4C-EC64-4B32-82CD-C172F543CC46}"/>
    <hyperlink ref="F339" r:id="rId584" tooltip="Tar (file format)" display="https://en.wikipedia.org/wiki/Tar_(file_format)" xr:uid="{98BAC25B-4E4B-49DC-97FA-BAEA204D11AE}"/>
    <hyperlink ref="A340" r:id="rId585" tooltip="Knoppix" display="https://en.wikipedia.org/wiki/Knoppix" xr:uid="{131038AC-55AA-47A3-92A8-0E163D7A1CF9}"/>
    <hyperlink ref="A341" r:id="rId586" tooltip="LibreCMC" display="https://en.wikipedia.org/wiki/LibreCMC" xr:uid="{56CA1C99-B239-407A-85AA-8A4082215AAB}"/>
    <hyperlink ref="A342" r:id="rId587" tooltip="Linux Mint" display="https://en.wikipedia.org/wiki/Linux_Mint" xr:uid="{7561945A-5205-4781-99AB-5A355D6314B5}"/>
    <hyperlink ref="G342" r:id="rId588" tooltip="Ubiquity (software)" display="https://en.wikipedia.org/wiki/Ubiquity_(software)" xr:uid="{AB0AD9C5-BB3A-4973-9196-8072DE26921D}"/>
    <hyperlink ref="A343" r:id="rId589" tooltip="Mageia" display="https://en.wikipedia.org/wiki/Mageia" xr:uid="{FDB5F137-029F-4BDA-A843-589BC4C0E445}"/>
    <hyperlink ref="C343" r:id="rId590" location="cite_note-227" display="https://en.wikipedia.org/wiki/Comparison_of_Linux_distributions - cite_note-227" xr:uid="{4C236FF1-29A0-4D06-8385-17146D59A26B}"/>
    <hyperlink ref="D343" r:id="rId591" location="cite_note-228" display="https://en.wikipedia.org/wiki/Comparison_of_Linux_distributions - cite_note-228" xr:uid="{1ADBA464-12AE-4D5B-949D-69FFEC9318E4}"/>
    <hyperlink ref="G343" r:id="rId592" tooltip="DrakX" display="https://en.wikipedia.org/wiki/DrakX" xr:uid="{21EF0E2B-F87D-438F-A060-47E6A7BC2676}"/>
    <hyperlink ref="A344" r:id="rId593" tooltip="Mandriva Linux" display="https://en.wikipedia.org/wiki/Mandriva_Linux" xr:uid="{1423E69D-63DE-4F0F-AE6C-D92F1A46EBEC}"/>
    <hyperlink ref="A345" r:id="rId594" tooltip="Manjaro Linux" display="https://en.wikipedia.org/wiki/Manjaro_Linux" xr:uid="{087DACEE-AF60-47A8-A66D-2B9B9DE4EB14}"/>
    <hyperlink ref="E345" r:id="rId595" tooltip="Pacman (package manager)" display="https://en.wikipedia.org/wiki/Pacman_(package_manager)" xr:uid="{8F5BF98E-1D29-40BD-B728-6CA94B8612BB}"/>
    <hyperlink ref="F345" r:id="rId596" tooltip="Tar (file format)" display="https://en.wikipedia.org/wiki/Tar_(file_format)" xr:uid="{98E6F0E8-9A67-4748-8B36-B971A4681C48}"/>
    <hyperlink ref="H345" r:id="rId597" location="cite_note-231" display="https://en.wikipedia.org/wiki/Comparison_of_Linux_distributions - cite_note-231" xr:uid="{F0AA5166-B527-4D81-BBFE-49160C517C45}"/>
    <hyperlink ref="J345" r:id="rId598" tooltip="IPXE" display="https://en.wikipedia.org/wiki/IPXE" xr:uid="{95A727E3-E6AC-42E3-9AE6-94F94A6FF57A}"/>
    <hyperlink ref="A346" r:id="rId599" tooltip="MEPIS" display="https://en.wikipedia.org/wiki/MEPIS" xr:uid="{F6FEBDB4-296B-4111-BADE-4A8865CF3245}"/>
    <hyperlink ref="A347" r:id="rId600" tooltip="Miracle Linux" display="https://en.wikipedia.org/wiki/Miracle_Linux" xr:uid="{4D092AEF-F803-4C12-A5EF-B3C64623DF74}"/>
    <hyperlink ref="A348" r:id="rId601" tooltip="Musix GNU+Linux" display="https://en.wikipedia.org/wiki/Musix_GNU%2BLinux" xr:uid="{259B5E0F-8680-464D-AF06-87D59471276C}"/>
    <hyperlink ref="G348" r:id="rId602" tooltip="Debian-Installer" display="https://en.wikipedia.org/wiki/Debian-Installer" xr:uid="{3559CB83-872F-4088-963D-7F3722E3AFE1}"/>
    <hyperlink ref="A349" r:id="rId603" tooltip="NixOS" display="https://en.wikipedia.org/wiki/NixOS" xr:uid="{82C6B817-44BD-42E0-BF68-1C45174DC312}"/>
    <hyperlink ref="C349" r:id="rId604" location="cite_note-233" display="https://en.wikipedia.org/wiki/Comparison_of_Linux_distributions - cite_note-233" xr:uid="{4069D520-1F2A-45CC-A816-0D4B3E257D1E}"/>
    <hyperlink ref="D349" r:id="rId605" location="cite_note-234" display="https://en.wikipedia.org/wiki/Comparison_of_Linux_distributions - cite_note-234" xr:uid="{BE835358-E83A-48DC-882E-B0E700490B38}"/>
    <hyperlink ref="G349" r:id="rId606" tooltip="Calamares (software)" display="https://en.wikipedia.org/wiki/Calamares_(software)" xr:uid="{553DD061-5D96-4C4C-A32E-245B119112C8}"/>
    <hyperlink ref="I349" r:id="rId607" location="cite_note-235" display="https://en.wikipedia.org/wiki/Comparison_of_Linux_distributions - cite_note-235" xr:uid="{17495BAB-A3F9-48BB-8D47-D4763231F0F3}"/>
    <hyperlink ref="J349" r:id="rId608" location="cite_note-236" display="https://en.wikipedia.org/wiki/Comparison_of_Linux_distributions - cite_note-236" xr:uid="{44398965-A51C-417D-9118-C0B593D986CE}"/>
    <hyperlink ref="A350" r:id="rId609" tooltip="OpenELEC" display="https://en.wikipedia.org/wiki/OpenELEC" xr:uid="{EA73DA27-0F66-4700-B406-60BAB836DA77}"/>
    <hyperlink ref="C350" r:id="rId610" location="cite_note-OpenELEC-237" display="https://en.wikipedia.org/wiki/Comparison_of_Linux_distributions - cite_note-OpenELEC-237" xr:uid="{2EC42572-2FD4-4FF8-B0B9-4E9B97E0D293}"/>
    <hyperlink ref="E350" r:id="rId611" location="XBMCbuntu" tooltip="XBMC" display="https://en.wikipedia.org/wiki/XBMC - XBMCbuntu" xr:uid="{30E0FDC3-95DD-4DAC-98BB-6F3A4A26A007}"/>
    <hyperlink ref="F350" r:id="rId612" tooltip="ZIP file format" display="https://en.wikipedia.org/wiki/ZIP_file_format" xr:uid="{9817F8C2-73FE-48D3-B878-E54292EFBA29}"/>
    <hyperlink ref="A351" r:id="rId613" tooltip="OpenSUSE" display="https://en.wikipedia.org/wiki/OpenSUSE" xr:uid="{82991E87-F5BB-45C7-B78B-C23883A6B8F1}"/>
    <hyperlink ref="C351" r:id="rId614" location="cite_note-238" display="https://en.wikipedia.org/wiki/Comparison_of_Linux_distributions - cite_note-238" xr:uid="{E2CAFD4D-DD41-424B-AF45-CA71CEFDCF40}"/>
    <hyperlink ref="A352" r:id="rId615" tooltip="OpenWrt" display="https://en.wikipedia.org/wiki/OpenWrt" xr:uid="{19F573D6-233B-48F9-A546-7D137011D05B}"/>
    <hyperlink ref="E352" r:id="rId616" tooltip="Opkg" display="https://en.wikipedia.org/wiki/Opkg" xr:uid="{5672704F-832B-407B-A03B-C7FE5A455F8F}"/>
    <hyperlink ref="A353" r:id="rId617" tooltip="Parabola GNU/Linux-libre" display="https://en.wikipedia.org/wiki/Parabola_GNU/Linux-libre" xr:uid="{76C7AC51-9563-445A-8059-B7CB5B620D14}"/>
    <hyperlink ref="C353" r:id="rId618" location="cite_note-239" display="https://en.wikipedia.org/wiki/Comparison_of_Linux_distributions - cite_note-239" xr:uid="{68084A4E-54DD-47D7-AE2D-7E1300FA0143}"/>
    <hyperlink ref="E353" r:id="rId619" tooltip="Pacman (package manager)" display="https://en.wikipedia.org/wiki/Pacman_(package_manager)" xr:uid="{38265589-2468-48A1-BFD6-8A866B15013C}"/>
    <hyperlink ref="F353" r:id="rId620" tooltip="Tar (file format)" display="https://en.wikipedia.org/wiki/Tar_(file_format)" xr:uid="{D2FA5A02-6D97-4475-B969-DF19E2FA270D}"/>
    <hyperlink ref="G353" r:id="rId621" tooltip="Calamares (software)" display="https://en.wikipedia.org/wiki/Calamares_(software)" xr:uid="{70C6527D-EC27-4A6F-9956-5C18717FB798}"/>
    <hyperlink ref="A354" r:id="rId622" tooltip="Pardus (operating system)" display="https://en.wikipedia.org/wiki/Pardus_(operating_system)" xr:uid="{E56061F9-9845-4F37-A59E-1744561262A0}"/>
    <hyperlink ref="G354" r:id="rId623" tooltip="Debian-Installer" display="https://en.wikipedia.org/wiki/Debian-Installer" xr:uid="{41C2CD69-9195-4E06-BC0C-A10ACE686335}"/>
    <hyperlink ref="A355" r:id="rId624" tooltip="Parsix" display="https://en.wikipedia.org/wiki/Parsix" xr:uid="{D200F759-6386-41C4-9BC9-E1243A1915EF}"/>
    <hyperlink ref="A356" r:id="rId625" tooltip="PCLinuxOS" display="https://en.wikipedia.org/wiki/PCLinuxOS" xr:uid="{F3A57878-387C-4938-AF02-ECAB3448607D}"/>
    <hyperlink ref="A357" r:id="rId626" tooltip="Puppy Linux" display="https://en.wikipedia.org/wiki/Puppy_Linux" xr:uid="{0E656B94-36A1-416E-9BE7-B9758669E31A}"/>
    <hyperlink ref="E357" r:id="rId627" tooltip="DotPup" display="https://en.wikipedia.org/wiki/DotPup" xr:uid="{D71AD3E6-6990-400D-8F4E-70142C02CF20}"/>
    <hyperlink ref="A358" r:id="rId628" tooltip="Red Hat Enterprise Linux" display="https://en.wikipedia.org/wiki/Red_Hat_Enterprise_Linux" xr:uid="{7C1A353B-D6D3-483A-AD1D-6CB077A898F6}"/>
    <hyperlink ref="C358" r:id="rId629" location="cite_note-Extra_Packages_for_Enterprise_Linux-241" display="https://en.wikipedia.org/wiki/Comparison_of_Linux_distributions - cite_note-Extra_Packages_for_Enterprise_Linux-241" xr:uid="{CDE685D2-5E58-49FB-BA49-C4C62C3A20FD}"/>
    <hyperlink ref="A359" r:id="rId630" tooltip="Pixart" display="https://en.wikipedia.org/wiki/Pixart" xr:uid="{E0DA13FE-8071-4EF8-BD91-FE5B9D8A16E1}"/>
    <hyperlink ref="A360" r:id="rId631" tooltip="Sabayon Linux" display="https://en.wikipedia.org/wiki/Sabayon_Linux" xr:uid="{017EBBD8-FA5A-4E4B-9AEE-45158EA39920}"/>
    <hyperlink ref="C360" r:id="rId632" location="cite_note-243" display="https://en.wikipedia.org/wiki/Comparison_of_Linux_distributions - cite_note-243" xr:uid="{EB30DA6D-888F-4DB8-8596-CF67E1F306F4}"/>
    <hyperlink ref="G360" r:id="rId633" tooltip="Calamares (software)" display="https://en.wikipedia.org/wiki/Calamares_(software)" xr:uid="{FA9F29DF-981A-427F-BFAB-A01E3084E753}"/>
    <hyperlink ref="A361" r:id="rId634" tooltip="Scientific Linux" display="https://en.wikipedia.org/wiki/Scientific_Linux" xr:uid="{B1478793-879E-410D-811A-14AAEED17175}"/>
    <hyperlink ref="C361" r:id="rId635" location="cite_note-244" display="https://en.wikipedia.org/wiki/Comparison_of_Linux_distributions - cite_note-244" xr:uid="{6A9DF8C7-687B-496C-BAD8-8EE2C2386A29}"/>
    <hyperlink ref="A362" r:id="rId636" tooltip="Slackware" display="https://en.wikipedia.org/wiki/Slackware" xr:uid="{343D7F3F-725E-4000-B185-ED9A9EF2BB50}"/>
    <hyperlink ref="D362" r:id="rId637" location="cite_note-245" display="https://en.wikipedia.org/wiki/Comparison_of_Linux_distributions - cite_note-245" xr:uid="{E8359617-B6FC-45EE-8CBF-4E3212594277}"/>
    <hyperlink ref="A363" r:id="rId638" tooltip="Slax" display="https://en.wikipedia.org/wiki/Slax" xr:uid="{9DA25574-F722-470A-9307-037D6B655CDF}"/>
    <hyperlink ref="A364" r:id="rId639" tooltip="SliTaz GNU/Linux" display="https://en.wikipedia.org/wiki/SliTaz_GNU/Linux" xr:uid="{525647E2-4C54-4191-B7D2-F06F42E7F12D}"/>
    <hyperlink ref="C364" r:id="rId640" location="cite_note-247" display="https://en.wikipedia.org/wiki/Comparison_of_Linux_distributions - cite_note-247" xr:uid="{3FDE679D-955F-4BF4-961E-35FB60358958}"/>
    <hyperlink ref="I364" r:id="rId641" tooltip="IPXE" display="https://en.wikipedia.org/wiki/IPXE" xr:uid="{2973BD54-B4D9-45B4-9A90-689C98CF3BBE}"/>
    <hyperlink ref="J364" r:id="rId642" tooltip="IPXE" display="https://en.wikipedia.org/wiki/IPXE" xr:uid="{DD90F3DC-7C8C-451A-9534-FA3C61738B4F}"/>
    <hyperlink ref="A365" r:id="rId643" tooltip="Solus (operating system)" display="https://en.wikipedia.org/wiki/Solus_(operating_system)" xr:uid="{0E198120-4B30-46E5-9290-CDB90321120D}"/>
    <hyperlink ref="A366" r:id="rId644" tooltip="Source Mage GNU/Linux" display="https://en.wikipedia.org/wiki/Source_Mage_GNU/Linux" xr:uid="{D8AD68A8-7D70-4F57-BEDA-C6A0DB93511C}"/>
    <hyperlink ref="A367" r:id="rId645" tooltip="SUSE Linux" display="https://en.wikipedia.org/wiki/SUSE_Linux" xr:uid="{D40B8467-D9AB-4BF3-8F43-8B9C92F4D384}"/>
    <hyperlink ref="A368" r:id="rId646" tooltip="Tiny Core Linux" display="https://en.wikipedia.org/wiki/Tiny_Core_Linux" xr:uid="{22A23147-314F-4FA7-817B-DF229F544499}"/>
    <hyperlink ref="A369" r:id="rId647" tooltip="Tiny SliTaz" display="https://en.wikipedia.org/wiki/Tiny_SliTaz" xr:uid="{36C5EDD8-DD65-4E9D-8ACE-4FA5747294D7}"/>
    <hyperlink ref="E369" r:id="rId648" location="cite_note-248" display="https://en.wikipedia.org/wiki/Comparison_of_Linux_distributions - cite_note-248" xr:uid="{A546B721-076E-4A44-BCBF-79D1FBB3089B}"/>
    <hyperlink ref="J369" r:id="rId649" tooltip="IPXE" display="https://en.wikipedia.org/wiki/IPXE" xr:uid="{53FACD74-3F30-419A-9E76-B7C3EC91E80C}"/>
    <hyperlink ref="A370" r:id="rId650" tooltip="Trisquel" display="https://en.wikipedia.org/wiki/Trisquel" xr:uid="{0247D644-8B87-4E6A-9E5C-8056F95C190A}"/>
    <hyperlink ref="C370" r:id="rId651" location="cite_note-249" display="https://en.wikipedia.org/wiki/Comparison_of_Linux_distributions - cite_note-249" xr:uid="{5BD3CC55-D2E7-41BB-A9A9-9F21B4870B1B}"/>
    <hyperlink ref="A371" r:id="rId652" tooltip="TurnKey Linux Virtual Appliance Library" display="https://en.wikipedia.org/wiki/TurnKey_Linux_Virtual_Appliance_Library" xr:uid="{C064EB56-701A-48A1-BF38-FF32283ED032}"/>
    <hyperlink ref="D371" r:id="rId653" location="cite_note-251" display="https://en.wikipedia.org/wiki/Comparison_of_Linux_distributions - cite_note-251" xr:uid="{C4DAC0C3-8368-456E-949A-4C11E06571E3}"/>
    <hyperlink ref="D372" r:id="rId654" location="cite_note-254" display="https://en.wikipedia.org/wiki/Comparison_of_Linux_distributions - cite_note-254" xr:uid="{D03AF66D-CC9F-4995-A4BD-AA31632B3367}"/>
    <hyperlink ref="J372" r:id="rId655" tooltip="Preboot Execution Environment" display="https://en.wikipedia.org/wiki/Preboot_Execution_Environment" xr:uid="{77F4AA2B-89B9-4C43-B666-7C40B0769E84}"/>
    <hyperlink ref="A373" r:id="rId656" tooltip="Ututo" display="https://en.wikipedia.org/wiki/Ututo" xr:uid="{6117B42C-F3AD-4FE7-A557-C061796C18E4}"/>
    <hyperlink ref="A374" r:id="rId657" tooltip="Vector Linux" display="https://en.wikipedia.org/wiki/Vector_Linux" xr:uid="{DE3EDA07-2CCA-44C3-ABE4-F9103A176615}"/>
    <hyperlink ref="A375" r:id="rId658" tooltip="Void Linux" display="https://en.wikipedia.org/wiki/Void_Linux" xr:uid="{386EBB2D-C994-4EC5-AAD7-058C3E0EEE10}"/>
    <hyperlink ref="A376" r:id="rId659" tooltip="XBMC Live" display="https://en.wikipedia.org/wiki/XBMC_Live" xr:uid="{7BA8E89D-7317-4D7E-891E-A38A68521AA1}"/>
    <hyperlink ref="A377" r:id="rId660" tooltip="Zentyal" display="https://en.wikipedia.org/wiki/Zentyal" xr:uid="{A014A06A-C491-4405-A4B8-567B9EDEB645}"/>
    <hyperlink ref="A378" r:id="rId661" tooltip="Zenwalk" display="https://en.wikipedia.org/wiki/Zenwalk" xr:uid="{0AA515B3-FB3C-419A-BEC4-A70DA78424D6}"/>
    <hyperlink ref="C379" r:id="rId662" tooltip="Package (package management system)" display="https://en.wikipedia.org/wiki/Package_(package_management_system)" xr:uid="{92327E40-196E-42A7-8034-F30A8389C9E7}"/>
    <hyperlink ref="H379" r:id="rId663" tooltip="Graphical user interface" display="https://en.wikipedia.org/wiki/Graphical_user_interface" xr:uid="{BDD105FF-6355-4F55-A6C9-ED01A8013B29}"/>
    <hyperlink ref="I379" r:id="rId664" location="Network_installation" tooltip="Installation (computer programs)" display="https://en.wikipedia.org/wiki/Installation_(computer_programs) - Network_installation" xr:uid="{8076D3EB-4A45-44D6-8F85-642114734915}"/>
    <hyperlink ref="J379" r:id="rId665" tooltip="Netboot" display="https://en.wikipedia.org/wiki/Netboot" xr:uid="{B6025E79-3AA1-4FD1-AF29-289FB195C359}"/>
    <hyperlink ref="A381" r:id="rId666" tooltip="Edit section: Live media" display="https://en.wikipedia.org/w/index.php?title=Comparison_of_Linux_distributions&amp;action=edit&amp;section=5" xr:uid="{AE93A02C-73C6-4332-A04A-B22E655A797B}"/>
    <hyperlink ref="D383" r:id="rId667" tooltip="Live CD" display="https://en.wikipedia.org/wiki/Live_CD" xr:uid="{17DC93F0-809F-492E-BFF1-F7FBEE4CA99B}"/>
    <hyperlink ref="E383" r:id="rId668" tooltip="Live CD" display="https://en.wikipedia.org/wiki/Live_CD" xr:uid="{26922D36-4D07-4449-B4A5-D7CC2EC8A7B7}"/>
    <hyperlink ref="A384" r:id="rId669" tooltip="Arch Linux" display="https://en.wikipedia.org/wiki/Arch_Linux" xr:uid="{E31DC63C-F8DA-4EE2-9796-AD786F48559C}"/>
    <hyperlink ref="A385" r:id="rId670" tooltip="AUSTRUMI" display="https://en.wikipedia.org/wiki/AUSTRUMI" xr:uid="{D3948A77-03E8-4A4B-A7F7-795974369A9F}"/>
    <hyperlink ref="A386" r:id="rId671" tooltip="BLAG Linux and GNU" display="https://en.wikipedia.org/wiki/BLAG_Linux_and_GNU" xr:uid="{C4F25504-91C5-4686-AEC5-47E6862484FA}"/>
    <hyperlink ref="A387" r:id="rId672" tooltip="Bodhi Linux" display="https://en.wikipedia.org/wiki/Bodhi_Linux" xr:uid="{07305228-D91E-4703-BDD5-0A88E0DC3913}"/>
    <hyperlink ref="A388" r:id="rId673" tooltip="CentOS" display="https://en.wikipedia.org/wiki/CentOS" xr:uid="{808FD44F-6565-40C1-8FD6-E1A2094B00C2}"/>
    <hyperlink ref="A389" r:id="rId674" tooltip="Chakra (operating system)" display="https://en.wikipedia.org/wiki/Chakra_(operating_system)" xr:uid="{5308AAFB-58BB-4623-82AA-B8019A3ACEB6}"/>
    <hyperlink ref="A390" r:id="rId675" tooltip="Clear Linux OS" display="https://en.wikipedia.org/wiki/Clear_Linux_OS" xr:uid="{3DFE86EE-E909-4667-9788-DEAB9D5A2158}"/>
    <hyperlink ref="A391" r:id="rId676" tooltip="Debian" display="https://en.wikipedia.org/wiki/Debian" xr:uid="{1FDF5001-3327-45A7-905E-0D1929D00781}"/>
    <hyperlink ref="A392" r:id="rId677" tooltip="Devuan" display="https://en.wikipedia.org/wiki/Devuan" xr:uid="{5A275DDB-D173-4130-8702-41637BB15CC4}"/>
    <hyperlink ref="A393" r:id="rId678" tooltip="Dragora GNU/Linux-Libre" display="https://en.wikipedia.org/wiki/Dragora_GNU/Linux-Libre" xr:uid="{9DB1C761-3727-49F9-876F-62595D738C81}"/>
    <hyperlink ref="A394" r:id="rId679" tooltip="Dyne:bolic" display="https://en.wikipedia.org/wiki/Dyne:bolic" xr:uid="{3E82F382-7098-4B29-B23C-AF5B46740E09}"/>
    <hyperlink ref="A395" r:id="rId680" tooltip="Fedora Linux" display="https://en.wikipedia.org/wiki/Fedora_Linux" xr:uid="{9DE63EAB-1FB0-497C-AEC2-6D5BCB0C03B3}"/>
    <hyperlink ref="A396" r:id="rId681" tooltip="Gentoo Linux" display="https://en.wikipedia.org/wiki/Gentoo_Linux" xr:uid="{4B43DE90-AC7E-4EE4-840B-F52F9030B902}"/>
    <hyperlink ref="A398" r:id="rId682" tooltip="Grml" display="https://en.wikipedia.org/wiki/Grml" xr:uid="{3A28EFC1-6517-4734-A923-A44192884222}"/>
    <hyperlink ref="A400" r:id="rId683" tooltip="Hyperbola GNU/Linux-libre" display="https://en.wikipedia.org/wiki/Hyperbola_GNU/Linux-libre" xr:uid="{7191C65B-7002-41C1-A48D-AC0CA2564C0E}"/>
    <hyperlink ref="A401" r:id="rId684" tooltip="Knoppix" display="https://en.wikipedia.org/wiki/Knoppix" xr:uid="{B3B1C8D1-A4B2-4CD1-A77C-E1915D29BE8E}"/>
    <hyperlink ref="A402" r:id="rId685" tooltip="Knoppix" display="https://en.wikipedia.org/wiki/Knoppix" xr:uid="{B3A2621C-B693-48AC-AA39-FD3D3C7D7E4F}"/>
    <hyperlink ref="A403" r:id="rId686" tooltip="LibreCMC" display="https://en.wikipedia.org/wiki/LibreCMC" xr:uid="{5ED54DF6-1558-43E8-87E3-FB48BEE2D68A}"/>
    <hyperlink ref="A404" r:id="rId687" tooltip="Mandriva Linux" display="https://en.wikipedia.org/wiki/Mandriva_Linux" xr:uid="{E2152086-78F4-426B-956F-DAFA730C3705}"/>
    <hyperlink ref="A405" r:id="rId688" tooltip="Manjaro Linux" display="https://en.wikipedia.org/wiki/Manjaro_Linux" xr:uid="{B2C13BA0-0B65-47AA-934F-8781140FF0F4}"/>
    <hyperlink ref="B405" r:id="rId689" location="cite_note-258" display="https://en.wikipedia.org/wiki/Comparison_of_Linux_distributions - cite_note-258" xr:uid="{37BE3A5F-A05C-413D-8BD1-BB40A3B398BF}"/>
    <hyperlink ref="A406" r:id="rId690" tooltip="MEPIS" display="https://en.wikipedia.org/wiki/MEPIS" xr:uid="{BB852C34-A400-4642-BD11-17275FEEC769}"/>
    <hyperlink ref="A407" r:id="rId691" tooltip="Musix GNU+Linux" display="https://en.wikipedia.org/wiki/Musix_GNU%2BLinux" xr:uid="{8EDB76B3-2861-48DE-AACE-1B752FD7DB8D}"/>
    <hyperlink ref="A408" r:id="rId692" tooltip="Nanolinux" display="https://en.wikipedia.org/wiki/Nanolinux" xr:uid="{A78DAEA7-5295-41A7-80C0-91B8D56F116E}"/>
    <hyperlink ref="A409" r:id="rId693" tooltip="NixOS" display="https://en.wikipedia.org/wiki/NixOS" xr:uid="{62E0BA46-549C-418A-96CA-784D78346F62}"/>
    <hyperlink ref="A410" r:id="rId694" tooltip="OpenGEU" display="https://en.wikipedia.org/wiki/OpenGEU" xr:uid="{11ADB9F1-583C-4979-A2E3-44ED31C2C7AC}"/>
    <hyperlink ref="A411" r:id="rId695" tooltip="OpenSUSE" display="https://en.wikipedia.org/wiki/OpenSUSE" xr:uid="{2C0FD779-BEBC-4E15-8256-E35220F2FC9F}"/>
    <hyperlink ref="A412" r:id="rId696" tooltip="OpenWrt" display="https://en.wikipedia.org/wiki/OpenWrt" xr:uid="{F765A7BA-914F-48E3-8458-DE99249211F3}"/>
    <hyperlink ref="A413" r:id="rId697" tooltip="Parabola GNU/Linux-libre" display="https://en.wikipedia.org/wiki/Parabola_GNU/Linux-libre" xr:uid="{F79D8322-A63C-489B-8335-6B99A24E5D57}"/>
    <hyperlink ref="A414" r:id="rId698" tooltip="Pardus (operating system)" display="https://en.wikipedia.org/wiki/Pardus_(operating_system)" xr:uid="{85E4D676-5B9C-4651-AD45-A2EB4F93057C}"/>
    <hyperlink ref="A415" r:id="rId699" tooltip="PCLinuxOS" display="https://en.wikipedia.org/wiki/PCLinuxOS" xr:uid="{41B0498C-8E18-49CD-BBA5-041532F66FFE}"/>
    <hyperlink ref="A416" r:id="rId700" tooltip="Pentoo" display="https://en.wikipedia.org/wiki/Pentoo" xr:uid="{8EFE33F9-5163-4D40-93FF-A7FFE786F3AC}"/>
    <hyperlink ref="F416" r:id="rId701" location="cite_note-259" display="https://en.wikipedia.org/wiki/Comparison_of_Linux_distributions - cite_note-259" xr:uid="{C3562478-0107-4DF8-B6D3-CEC8B94C7E47}"/>
    <hyperlink ref="A417" r:id="rId702" tooltip="Porteus (operating system)" display="https://en.wikipedia.org/wiki/Porteus_(operating_system)" xr:uid="{03BACF1F-C1DF-4FE9-84CE-3CC2FB30F6A6}"/>
    <hyperlink ref="A418" r:id="rId703" tooltip="Puppy Linux" display="https://en.wikipedia.org/wiki/Puppy_Linux" xr:uid="{C1919C77-74BD-4154-823D-41D1CA237914}"/>
    <hyperlink ref="A419" r:id="rId704" tooltip="Puredyne" display="https://en.wikipedia.org/wiki/Puredyne" xr:uid="{0E33F727-9E53-47B6-BEC2-17E8CBE0BEAB}"/>
    <hyperlink ref="A420" r:id="rId705" tooltip="Sabayon Linux" display="https://en.wikipedia.org/wiki/Sabayon_Linux" xr:uid="{6953C376-9F5B-4C48-94B4-A7570FCC8ADB}"/>
    <hyperlink ref="A421" r:id="rId706" tooltip="Sabayon Linux" display="https://en.wikipedia.org/wiki/Sabayon_Linux" xr:uid="{277A4CA4-B43C-4794-98AE-565FC6BDEA69}"/>
    <hyperlink ref="A422" r:id="rId707" tooltip="Scientific Linux" display="https://en.wikipedia.org/wiki/Scientific_Linux" xr:uid="{F05D2DA8-D45F-40BA-A3CA-92BDF3C21554}"/>
    <hyperlink ref="B422" r:id="rId708" location="cite_note-260" display="https://en.wikipedia.org/wiki/Comparison_of_Linux_distributions - cite_note-260" xr:uid="{E152B6A2-9C6E-4BB6-BB9C-61F5FE2869E5}"/>
    <hyperlink ref="A423" r:id="rId709" tooltip="Slackware" display="https://en.wikipedia.org/wiki/Slackware" xr:uid="{A8327207-04B5-46EF-9DE1-352F605BC31B}"/>
    <hyperlink ref="C423" r:id="rId710" location="cite_note-261" display="https://en.wikipedia.org/wiki/Comparison_of_Linux_distributions - cite_note-261" xr:uid="{5A8E566E-B965-43DC-B603-B29A2D40F01D}"/>
    <hyperlink ref="A424" r:id="rId711" tooltip="Slax" display="https://en.wikipedia.org/wiki/Slax" xr:uid="{3388104F-2E71-4EF2-807F-DB3AD5B4B7B3}"/>
    <hyperlink ref="A425" r:id="rId712" tooltip="Solus (operating system)" display="https://en.wikipedia.org/wiki/Solus_(operating_system)" xr:uid="{B959EB99-B9EF-41A1-A3D5-7C3F676CB46F}"/>
    <hyperlink ref="A426" r:id="rId713" tooltip="SystemRescueCD" display="https://en.wikipedia.org/wiki/SystemRescueCD" xr:uid="{32C17751-3436-4184-B66F-F33BDB208323}"/>
    <hyperlink ref="A427" r:id="rId714" tooltip="SliTaz GNU/Linux" display="https://en.wikipedia.org/wiki/SliTaz_GNU/Linux" xr:uid="{B1C89AEE-64F4-4B54-9B5E-6254E8908957}"/>
    <hyperlink ref="A428" r:id="rId715" tooltip="The Amnesic Incognito Live System" display="https://en.wikipedia.org/wiki/The_Amnesic_Incognito_Live_System" xr:uid="{670D37DD-6594-4141-805A-94574493CC9B}"/>
    <hyperlink ref="A429" r:id="rId716" tooltip="Tiny Core Linux" display="https://en.wikipedia.org/wiki/Tiny_Core_Linux" xr:uid="{DBCD5485-3FD8-4F6A-9377-C52203670BB5}"/>
    <hyperlink ref="A430" r:id="rId717" tooltip="Tiny SliTaz" display="https://en.wikipedia.org/wiki/Tiny_SliTaz" xr:uid="{763DFAA2-D835-4F9C-A164-788850105DCB}"/>
    <hyperlink ref="A431" r:id="rId718" tooltip="Trisquel" display="https://en.wikipedia.org/wiki/Trisquel" xr:uid="{1EECED2B-B85C-44D6-85AC-1B2B7DE3E143}"/>
    <hyperlink ref="B431" r:id="rId719" location="cite_note-trisquel_download-262" display="https://en.wikipedia.org/wiki/Comparison_of_Linux_distributions - cite_note-trisquel_download-262" xr:uid="{6F7CA3B4-3C74-448B-BFB3-590C97CB612E}"/>
    <hyperlink ref="A432" r:id="rId720" tooltip="TurnKey Linux Virtual Appliance Library" display="https://en.wikipedia.org/wiki/TurnKey_Linux_Virtual_Appliance_Library" xr:uid="{08A11BF1-6B37-4D90-9F4E-29FB9996B7B5}"/>
    <hyperlink ref="A433" r:id="rId721" tooltip="Ubuntu (operating system)" display="https://en.wikipedia.org/wiki/Ubuntu_(operating_system)" xr:uid="{A5B355E1-4D53-4A62-9395-FB6AC672534D}"/>
    <hyperlink ref="B433" r:id="rId722" location="cite_note-ubuntu_download-263" display="https://en.wikipedia.org/wiki/Comparison_of_Linux_distributions - cite_note-ubuntu_download-263" xr:uid="{B01036C3-0799-4FC0-9145-9685FA8B852F}"/>
    <hyperlink ref="A434" r:id="rId723" tooltip="Ututo" display="https://en.wikipedia.org/wiki/Ututo" xr:uid="{3D79EFF7-8501-4043-801A-E5DBB5D14860}"/>
    <hyperlink ref="A435" r:id="rId724" tooltip="Edubuntu" display="https://en.wikipedia.org/wiki/Edubuntu" xr:uid="{07B3FC5A-1800-41CB-93BC-08116B8F6358}"/>
    <hyperlink ref="B435" r:id="rId725" location="cite_note-edubuntu_download-264" display="https://en.wikipedia.org/wiki/Comparison_of_Linux_distributions - cite_note-edubuntu_download-264" xr:uid="{704DCD66-4F28-4197-9D26-3A3DDE8D45A8}"/>
    <hyperlink ref="A436" r:id="rId726" tooltip="Kubuntu" display="https://en.wikipedia.org/wiki/Kubuntu" xr:uid="{AD5AD467-E5B3-4D7B-A4EA-2E14F5A948DC}"/>
    <hyperlink ref="B436" r:id="rId727" location="cite_note-kubuntu_download-265" display="https://en.wikipedia.org/wiki/Comparison_of_Linux_distributions - cite_note-kubuntu_download-265" xr:uid="{26D819EF-4885-4530-9E8C-F1D1F490ACF9}"/>
    <hyperlink ref="A437" r:id="rId728" tooltip="XBMC Live" display="https://en.wikipedia.org/wiki/XBMC_Live" xr:uid="{6487F71D-9687-4F84-8D63-E7E9543A0A9B}"/>
    <hyperlink ref="A438" r:id="rId729" tooltip="Zentyal" display="https://en.wikipedia.org/wiki/Zentyal" xr:uid="{7C6BE5C1-CFC7-469A-9DA5-6F96C223F7A0}"/>
    <hyperlink ref="A439" r:id="rId730" tooltip="Xubuntu" display="https://en.wikipedia.org/wiki/Xubuntu" xr:uid="{F57E2BF8-00FE-4BE8-9F4C-8BF966754604}"/>
    <hyperlink ref="B439" r:id="rId731" location="cite_note-xubuntu_download-266" display="https://en.wikipedia.org/wiki/Comparison_of_Linux_distributions - cite_note-xubuntu_download-266" xr:uid="{B907D2B4-9ECA-408A-BCED-0AD0F7A0D066}"/>
    <hyperlink ref="D440" r:id="rId732" tooltip="Live CD" display="https://en.wikipedia.org/wiki/Live_CD" xr:uid="{FD8719BD-83C5-4066-8D9D-AA53721246BB}"/>
    <hyperlink ref="E440" r:id="rId733" tooltip="Live CD" display="https://en.wikipedia.org/wiki/Live_CD" xr:uid="{C8E63C21-07E7-43E1-8C16-00E717489897}"/>
    <hyperlink ref="A442" r:id="rId734" tooltip="Edit section: Security features" display="https://en.wikipedia.org/w/index.php?title=Comparison_of_Linux_distributions&amp;action=edit&amp;section=6" xr:uid="{924B6896-F6D8-46B1-8F3C-E1E4B16CC3CE}"/>
    <hyperlink ref="C444" r:id="rId735" tooltip="Mandatory access control" display="https://en.wikipedia.org/wiki/Mandatory_access_control" xr:uid="{77020C65-2467-447C-85B9-B72E3926DFEA}"/>
    <hyperlink ref="D444" r:id="rId736" tooltip="Executable space protection" display="https://en.wikipedia.org/wiki/Executable_space_protection" xr:uid="{CE020454-15BB-4C32-B3C6-41C843659D2F}"/>
    <hyperlink ref="F444" r:id="rId737" tooltip="RSBAC" display="https://en.wikipedia.org/wiki/RSBAC" xr:uid="{62413F02-246B-41D1-A40B-65759406F99E}"/>
    <hyperlink ref="A445" r:id="rId738" tooltip="Alpine Linux" display="https://en.wikipedia.org/wiki/Alpine_Linux" xr:uid="{17B4E016-A26D-4A67-83B0-C73A709778A1}"/>
    <hyperlink ref="B445" r:id="rId739" location="cite_note-267" display="https://en.wikipedia.org/wiki/Comparison_of_Linux_distributions - cite_note-267" xr:uid="{AF85481B-31AA-4A93-9E79-72C5D602C6A6}"/>
    <hyperlink ref="D445" r:id="rId740" tooltip="PaX" display="https://en.wikipedia.org/wiki/PaX" xr:uid="{46B15D5B-6CBD-4DA3-AE6C-0A92B027AD29}"/>
    <hyperlink ref="A446" r:id="rId741" tooltip="BLAG Linux and GNU" display="https://en.wikipedia.org/wiki/BLAG_Linux_and_GNU" xr:uid="{82E5B83A-3E82-4186-B287-34BFC002EF90}"/>
    <hyperlink ref="A447" r:id="rId742" tooltip="Android (operating system)" display="https://en.wikipedia.org/wiki/Android_(operating_system)" xr:uid="{D9634A42-03CF-4996-98AB-6B32E7EAA24B}"/>
    <hyperlink ref="C447" r:id="rId743" tooltip="Android Marshmallow" display="https://en.wikipedia.org/wiki/Android_Marshmallow" xr:uid="{FF9629A7-2122-49FA-B0E8-A7348A23625D}"/>
    <hyperlink ref="A448" r:id="rId744" tooltip="Clear Linux OS" display="https://en.wikipedia.org/wiki/Clear_Linux_OS" xr:uid="{17AE55AE-C27A-45D9-984E-170696241772}"/>
    <hyperlink ref="A449" r:id="rId745" tooltip="Debian" display="https://en.wikipedia.org/wiki/Debian" xr:uid="{2A579583-AFFD-4A2B-85F1-ED2761CC56D8}"/>
    <hyperlink ref="A450" r:id="rId746" tooltip="Dragora GNU/Linux-Libre" display="https://en.wikipedia.org/wiki/Dragora_GNU/Linux-Libre" xr:uid="{4DCE30AF-0B7F-48CF-B854-CF7B8DC767C0}"/>
    <hyperlink ref="A451" r:id="rId747" tooltip="Dyne:bolic" display="https://en.wikipedia.org/wiki/Dyne:bolic" xr:uid="{184951CB-8F0C-405F-9CB6-25C33E05073F}"/>
    <hyperlink ref="A452" r:id="rId748" tooltip="Fedora Linux" display="https://en.wikipedia.org/wiki/Fedora_Linux" xr:uid="{FC5F4E8E-AAEB-4F13-A7C9-75F93FB56019}"/>
    <hyperlink ref="A453" r:id="rId749" tooltip="Gentoo Linux" display="https://en.wikipedia.org/wiki/Gentoo_Linux" xr:uid="{00E7EBFA-9E34-485B-ACD9-D45870F0A3FE}"/>
    <hyperlink ref="A454" r:id="rId750" tooltip="GNewSense" display="https://en.wikipedia.org/wiki/GNewSense" xr:uid="{BFD29417-7C4C-4337-B66C-DBBEA742E0E8}"/>
    <hyperlink ref="C454" r:id="rId751" location="cite_note-270" display="https://en.wikipedia.org/wiki/Comparison_of_Linux_distributions - cite_note-270" xr:uid="{17663ED9-C824-489E-8863-D8DD0ED13FAF}"/>
    <hyperlink ref="A455" r:id="rId752" tooltip="GNU Guix" display="https://en.wikipedia.org/wiki/GNU_Guix" xr:uid="{49BF1E15-6822-4C68-8DEB-6007F3B2170E}"/>
    <hyperlink ref="A456" r:id="rId753" tooltip="LibreCMC" display="https://en.wikipedia.org/wiki/LibreCMC" xr:uid="{9ED74885-9E29-4212-AFA8-E6EFD8C8B46B}"/>
    <hyperlink ref="A457" r:id="rId754" tooltip="Mandriva Linux" display="https://en.wikipedia.org/wiki/Mandriva_Linux" xr:uid="{0737FCF2-42C4-4D2C-9F91-38214355AA31}"/>
    <hyperlink ref="A458" r:id="rId755" tooltip="Miracle Linux" display="https://en.wikipedia.org/wiki/Miracle_Linux" xr:uid="{A2344150-00F8-4E91-9531-AAD7BEC42D9D}"/>
    <hyperlink ref="A459" r:id="rId756" tooltip="Musix GNU+Linux" display="https://en.wikipedia.org/wiki/Musix_GNU%2BLinux" xr:uid="{A955C6CA-0029-4CAF-A4E1-0EF8453DA4B3}"/>
    <hyperlink ref="A460" r:id="rId757" tooltip="Parabola GNU/Linux-libre" display="https://en.wikipedia.org/wiki/Parabola_GNU/Linux-libre" xr:uid="{D8AA8F9D-56D8-4757-B0E4-10C3FA49B570}"/>
    <hyperlink ref="C460" r:id="rId758" location="cite_note-parabola.nu-271" display="https://en.wikipedia.org/wiki/Comparison_of_Linux_distributions - cite_note-parabola.nu-271" xr:uid="{5BA53FD9-BA58-449C-99CC-A397E07E86E1}"/>
    <hyperlink ref="E460" r:id="rId759" location="cite_note-parabola.nu-271" display="https://en.wikipedia.org/wiki/Comparison_of_Linux_distributions - cite_note-parabola.nu-271" xr:uid="{9F9F9F27-A0B2-42F3-AC31-EA0E3618BB59}"/>
    <hyperlink ref="A461" r:id="rId760" tooltip="Slackware" display="https://en.wikipedia.org/wiki/Slackware" xr:uid="{32CB69D7-490E-4B62-BF0B-34E03D7FC6ED}"/>
    <hyperlink ref="A462" r:id="rId761" tooltip="SUSE Linux" display="https://en.wikipedia.org/wiki/SUSE_Linux" xr:uid="{3DAFB1E0-F254-459E-97CA-FE13DBC11125}"/>
    <hyperlink ref="C462" r:id="rId762" location="cite_note-272" display="https://en.wikipedia.org/wiki/Comparison_of_Linux_distributions - cite_note-272" xr:uid="{BF2BC0DA-2B59-4EF8-8E6A-EECFCC812E32}"/>
    <hyperlink ref="A463" r:id="rId763" tooltip="Solus (operating system)" display="https://en.wikipedia.org/wiki/Solus_(operating_system)" xr:uid="{3C55F6C2-D429-4946-B2DE-1F813A3964B6}"/>
    <hyperlink ref="A464" r:id="rId764" tooltip="Trisquel" display="https://en.wikipedia.org/wiki/Trisquel" xr:uid="{28A2E6A9-FEAC-4150-BDEF-A8ED6FB60797}"/>
    <hyperlink ref="C464" r:id="rId765" location="cite_note-274" display="https://en.wikipedia.org/wiki/Comparison_of_Linux_distributions - cite_note-274" xr:uid="{D9C6B169-4ECC-44AF-856B-EDD1A89C570E}"/>
    <hyperlink ref="A465" r:id="rId766" tooltip="Ubuntu (operating system)" display="https://en.wikipedia.org/wiki/Ubuntu_(operating_system)" xr:uid="{AA153B28-E253-4173-BE65-B4BEF80993E8}"/>
    <hyperlink ref="B465" r:id="rId767" location="cite_note-ubuntu_security_feature-275" display="https://en.wikipedia.org/wiki/Comparison_of_Linux_distributions - cite_note-ubuntu_security_feature-275" xr:uid="{9529DB74-D974-48F3-8A63-C0B2C7D93877}"/>
    <hyperlink ref="A466" r:id="rId768" tooltip="Ututo" display="https://en.wikipedia.org/wiki/Ututo" xr:uid="{02324FAE-7FFF-4BDC-9539-EF251D88F47D}"/>
    <hyperlink ref="A468" r:id="rId769" tooltip="Edit section: Apple Silicon Support" display="https://en.wikipedia.org/w/index.php?title=Comparison_of_Linux_distributions&amp;action=edit&amp;section=7" xr:uid="{92C43CAC-6B20-4678-9F00-AAE912E49678}"/>
    <hyperlink ref="A471" r:id="rId770" tooltip="Kali Linux" display="https://en.wikipedia.org/wiki/Kali_Linux" xr:uid="{70334107-1C91-4546-BD43-783DDA28D217}"/>
    <hyperlink ref="C471" r:id="rId771" location="kali-installer-images" display="https://www.kali.org/get-kali/ - kali-installer-images" xr:uid="{12570208-69C9-42F7-B4AE-FB108BACB6F5}"/>
    <hyperlink ref="A472" r:id="rId772" tooltip="Ubuntu" display="https://en.wikipedia.org/wiki/Ubuntu" xr:uid="{75EFB265-CD1C-4A9B-97F4-E17B9FD31326}"/>
    <hyperlink ref="C472" r:id="rId773" display="https://ubuntu.com/download/server/arm" xr:uid="{62FB260E-9B26-4C4C-B486-7D929B955157}"/>
    <hyperlink ref="A473" r:id="rId774" tooltip="Fedora Linux" display="https://en.wikipedia.org/wiki/Fedora_Linux" xr:uid="{CAFB1A22-1BFE-4243-84F8-8BEB5067DC00}"/>
    <hyperlink ref="C473" r:id="rId775" display="https://getfedora.org/en/workstation/download/" xr:uid="{883159D8-796D-4D31-9B48-CAA9E0360B83}"/>
    <hyperlink ref="A475" r:id="rId776" tooltip="Edit section: See also" display="https://en.wikipedia.org/w/index.php?title=Comparison_of_Linux_distributions&amp;action=edit&amp;section=8" xr:uid="{A9A33432-DA55-4507-A8DD-E85F1B074BF9}"/>
    <hyperlink ref="A476" r:id="rId777" tooltip="Portal:Free and open-source software" display="https://en.wikipedia.org/wiki/Portal:Free_and_open-source_software" xr:uid="{2748033A-0268-4052-BA60-DD0B0E89113C}"/>
    <hyperlink ref="A478" r:id="rId778" tooltip="Comparison of netbook-oriented Linux distributions" display="https://en.wikipedia.org/wiki/Comparison_of_netbook-oriented_Linux_distributions" xr:uid="{CB241A1C-1AFC-44A5-9B25-72B1B0F705B1}"/>
    <hyperlink ref="A479" r:id="rId779" tooltip="Comparison of operating systems" display="https://en.wikipedia.org/wiki/Comparison_of_operating_systems" xr:uid="{F4F82FAC-9C85-48D4-85C2-BB4D4ACA83D6}"/>
    <hyperlink ref="A480" r:id="rId780" tooltip="DistroWatch" display="https://en.wikipedia.org/wiki/DistroWatch" xr:uid="{5344C16F-B526-47E5-BE0B-6ED46EF013EF}"/>
    <hyperlink ref="A481" r:id="rId781" tooltip="List of Linux distributions" display="https://en.wikipedia.org/wiki/List_of_Linux_distributions" xr:uid="{FE8F352C-9049-450D-BD42-79B329D71A03}"/>
    <hyperlink ref="A483" r:id="rId782" tooltip="Edit section: Notes" display="https://en.wikipedia.org/w/index.php?title=Comparison_of_Linux_distributions&amp;action=edit&amp;section=9" xr:uid="{9B0C0864-5B6F-4272-B45B-D6D02077C418}"/>
    <hyperlink ref="A484" r:id="rId783" location="cite_ref-204" tooltip="Jump up" display="https://en.wikipedia.org/wiki/Comparison_of_Linux_distributions - cite_ref-204" xr:uid="{401E3349-2262-4A03-83B4-D26005B285AF}"/>
    <hyperlink ref="A485" r:id="rId784" location="cite_ref-206" tooltip="Jump up" display="https://en.wikipedia.org/wiki/Comparison_of_Linux_distributions - cite_ref-206" xr:uid="{B8DB953E-0F7C-40DA-BCCA-E8082259ED93}"/>
    <hyperlink ref="A486" r:id="rId785" location="cite_ref-210" tooltip="Jump up" display="https://en.wikipedia.org/wiki/Comparison_of_Linux_distributions - cite_ref-210" xr:uid="{7DEED15F-8857-4D0D-8F28-31430709CB7E}"/>
    <hyperlink ref="A487" r:id="rId786" location="cite_ref-211" tooltip="Jump up" display="https://en.wikipedia.org/wiki/Comparison_of_Linux_distributions - cite_ref-211" xr:uid="{5F1EE834-06CC-4999-B825-8BB460FB560F}"/>
    <hyperlink ref="A489" r:id="rId787" location="cite_ref-213" tooltip="Jump up" display="https://en.wikipedia.org/wiki/Comparison_of_Linux_distributions - cite_ref-213" xr:uid="{AA8536AA-C7B2-4576-AAFC-F90D9B126C91}"/>
    <hyperlink ref="A491" r:id="rId788" location="cite_ref-219" tooltip="Jump up" display="https://en.wikipedia.org/wiki/Comparison_of_Linux_distributions - cite_ref-219" xr:uid="{1BB45E18-842A-44D2-8614-A5C704A6F771}"/>
    <hyperlink ref="A492" r:id="rId789" location="cite_ref-225" tooltip="Jump up" display="https://en.wikipedia.org/wiki/Comparison_of_Linux_distributions - cite_ref-225" xr:uid="{0BCB1AD5-BEB6-49AA-AF4C-4A5580118412}"/>
    <hyperlink ref="A493" r:id="rId790" location="cite_ref-226" tooltip="Jump up" display="https://en.wikipedia.org/wiki/Comparison_of_Linux_distributions - cite_ref-226" xr:uid="{5B37B658-4754-475E-A7E5-244AE3858025}"/>
    <hyperlink ref="A494" r:id="rId791" location="cite_ref-229" tooltip="Jump up" display="https://en.wikipedia.org/wiki/Comparison_of_Linux_distributions - cite_ref-229" xr:uid="{9199AB56-0042-44B9-9FDF-3A0D0FB84843}"/>
    <hyperlink ref="A495" r:id="rId792" location="cite_ref-232" tooltip="Jump up" display="https://en.wikipedia.org/wiki/Comparison_of_Linux_distributions - cite_ref-232" xr:uid="{21072E48-754E-4D43-B4A6-AB5DD6F1B85D}"/>
    <hyperlink ref="A496" r:id="rId793" location="cite_ref-240" tooltip="Jump up" display="https://en.wikipedia.org/wiki/Comparison_of_Linux_distributions - cite_ref-240" xr:uid="{44CF10DC-BF28-4EC4-88BF-8D61EBF03B63}"/>
    <hyperlink ref="A497" r:id="rId794" location="cite_ref-242" tooltip="Jump up" display="https://en.wikipedia.org/wiki/Comparison_of_Linux_distributions - cite_ref-242" xr:uid="{07773FB5-0DBA-4CE9-9615-065B611B003E}"/>
    <hyperlink ref="A498" r:id="rId795" location="cite_ref-243" tooltip="Jump up" display="https://en.wikipedia.org/wiki/Comparison_of_Linux_distributions - cite_ref-243" xr:uid="{E56A4DE9-5BEF-4394-99A9-FBC2ADFD2CD8}"/>
    <hyperlink ref="A499" r:id="rId796" location="cite_ref-244" tooltip="Jump up" display="https://en.wikipedia.org/wiki/Comparison_of_Linux_distributions - cite_ref-244" xr:uid="{B2EDA486-F353-4ABE-BC24-F836CF200E17}"/>
    <hyperlink ref="A500" r:id="rId797" location="cite_ref-250" tooltip="Jump up" display="https://en.wikipedia.org/wiki/Comparison_of_Linux_distributions - cite_ref-250" xr:uid="{636CE3B2-5E7B-4896-AEEA-C51490542E34}"/>
    <hyperlink ref="A502" r:id="rId798" location="cite_ref-252" tooltip="Jump up" display="https://en.wikipedia.org/wiki/Comparison_of_Linux_distributions - cite_ref-252" xr:uid="{3AF91BE3-DA7A-4C62-8CBA-DD77CEDFFE6F}"/>
    <hyperlink ref="A504" r:id="rId799" location="cite_ref-255" tooltip="Jump up" display="https://en.wikipedia.org/wiki/Comparison_of_Linux_distributions - cite_ref-255" xr:uid="{851576BD-6AA6-4627-93AC-4336FD2D9604}"/>
    <hyperlink ref="A505" r:id="rId800" location="cite_ref-270" tooltip="Jump up" display="https://en.wikipedia.org/wiki/Comparison_of_Linux_distributions - cite_ref-270" xr:uid="{CC5F7E43-2522-4F44-A06B-B91397F93696}"/>
    <hyperlink ref="A506" r:id="rId801" location="cite_ref-274" tooltip="Jump up" display="https://en.wikipedia.org/wiki/Comparison_of_Linux_distributions - cite_ref-274" xr:uid="{EBD7271F-F3A0-4E24-9629-C265D09EA1C4}"/>
    <hyperlink ref="A508" r:id="rId802" tooltip="Edit section: References" display="https://en.wikipedia.org/w/index.php?title=Comparison_of_Linux_distributions&amp;action=edit&amp;section=10" xr:uid="{61F4C0A7-2568-493F-B239-23DEED42B056}"/>
    <hyperlink ref="A687" r:id="rId803" location="cite_ref-187" tooltip="Jump up" display="https://en.wikipedia.org/wiki/Comparison_of_Linux_distributions - cite_ref-187" xr:uid="{316C48AE-AC46-4F73-911A-3381D488F960}"/>
    <hyperlink ref="A695" r:id="rId804" location="cite_ref-195" tooltip="Jump up" display="https://en.wikipedia.org/wiki/Comparison_of_Linux_distributions - cite_ref-195" xr:uid="{3EB19068-85C4-4C50-923A-05F52FECCAC3}"/>
    <hyperlink ref="A705" r:id="rId805" location="cite_ref-207" tooltip="Jump up" display="https://en.wikipedia.org/wiki/Comparison_of_Linux_distributions - cite_ref-207" xr:uid="{AB4C3C84-368B-47BC-B10C-C3B96461566D}"/>
    <hyperlink ref="A730" r:id="rId806" location="cite_ref-246" tooltip="Jump up" display="https://en.wikipedia.org/wiki/Comparison_of_Linux_distributions - cite_ref-246" xr:uid="{D2FD5BFC-2B27-4A38-9F4C-90F5302FC080}"/>
    <hyperlink ref="A754" r:id="rId807" tooltip="Edit section: External links" display="https://en.wikipedia.org/w/index.php?title=Comparison_of_Linux_distributions&amp;action=edit&amp;section=11" xr:uid="{693F2BAB-D0CC-4598-B527-9232A20D47FF}"/>
    <hyperlink ref="A756" r:id="rId808" display="https://repology.org/" xr:uid="{BD241D7A-A938-45E7-A581-9C600F5A79B0}"/>
    <hyperlink ref="A757" r:id="rId809" display="https://lwn.net/Distributions" xr:uid="{7B5F0E6C-52CD-4484-A53D-1D605157C786}"/>
    <hyperlink ref="A758" r:id="rId810" display="http://distrowatch.com/" xr:uid="{0ABEF387-EA8A-4754-923C-6178F09D3CD2}"/>
    <hyperlink ref="A759" r:id="rId811" display="https://www.linux-distros.com/" xr:uid="{7DA6A6F5-78F1-49C2-8A9B-C85E43A01DCE}"/>
    <hyperlink ref="A762" r:id="rId812" tooltip="Template:Linux distributions" display="https://en.wikipedia.org/wiki/Template:Linux_distributions" xr:uid="{A06DD871-0A9D-4C10-8C05-C29CFAD0B9D0}"/>
    <hyperlink ref="A763" r:id="rId813" tooltip="Template talk:Linux distributions" display="https://en.wikipedia.org/wiki/Template_talk:Linux_distributions" xr:uid="{A53B6D6F-B8FA-43FB-B008-F133F95CD5EC}"/>
    <hyperlink ref="A764" r:id="rId814" display="https://en.wikipedia.org/w/index.php?title=Template:Linux_distributions&amp;action=edit" xr:uid="{75637E5B-02D8-4626-BFD0-8ABAB3874A9B}"/>
    <hyperlink ref="A765" r:id="rId815" tooltip="Linux distribution" display="https://en.wikipedia.org/wiki/Linux_distribution" xr:uid="{DFEF9D07-A0E7-4405-8A79-BE9AF6AD9349}"/>
    <hyperlink ref="A767" r:id="rId816" tooltip="Template:Linux" display="https://en.wikipedia.org/wiki/Template:Linux" xr:uid="{7F8652CE-7D0E-49CD-8E8D-0F6EFBC7665A}"/>
    <hyperlink ref="A768" r:id="rId817" tooltip="Template talk:Linux" display="https://en.wikipedia.org/wiki/Template_talk:Linux" xr:uid="{AC53A770-C39A-4E86-AE31-08F64A2E7E49}"/>
    <hyperlink ref="A769" r:id="rId818" display="https://en.wikipedia.org/w/index.php?title=Template:Linux&amp;action=edit" xr:uid="{8D797D15-B1E6-4C02-9849-0C9E6BDD2C75}"/>
    <hyperlink ref="A770" r:id="rId819" tooltip="Linux" display="https://en.wikipedia.org/wiki/Linux" xr:uid="{1A6E9775-62BB-4F9D-9225-51D3D36DFCD2}"/>
    <hyperlink ref="A772" r:id="rId820" tooltip="Template:FOSS" display="https://en.wikipedia.org/wiki/Template:FOSS" xr:uid="{A7ACC27A-8C92-4210-8C1C-BC0B2DF7A0B5}"/>
    <hyperlink ref="A773" r:id="rId821" tooltip="Template talk:FOSS" display="https://en.wikipedia.org/wiki/Template_talk:FOSS" xr:uid="{51D672BF-CC93-4703-9C8B-103DE1A6FEAA}"/>
    <hyperlink ref="A774" r:id="rId822" display="https://en.wikipedia.org/w/index.php?title=Template:FOSS&amp;action=edit" xr:uid="{B8C59B6D-792E-4445-ABE8-C8AC3F8AE7BD}"/>
    <hyperlink ref="A775" r:id="rId823" tooltip="Free and open-source software" display="https://en.wikipedia.org/wiki/Free_and_open-source_software" xr:uid="{54F48E07-DC31-40EF-93C4-4E319D17AA2E}"/>
    <hyperlink ref="A777" r:id="rId824" tooltip="Help:Category" display="https://en.wikipedia.org/wiki/Help:Category" xr:uid="{5C1A1446-FC7C-4BDF-B8DD-6B2B7563FB1E}"/>
    <hyperlink ref="A778" r:id="rId825" tooltip="Category:Linux distributions" display="https://en.wikipedia.org/wiki/Category:Linux_distributions" xr:uid="{E6491B2F-13BF-4ACE-9112-96117B448DCD}"/>
    <hyperlink ref="A779" r:id="rId826" tooltip="Category:Operating system comparisons" display="https://en.wikipedia.org/wiki/Category:Operating_system_comparisons" xr:uid="{D0EC061E-B02E-41DB-A41B-1513F171E822}"/>
    <hyperlink ref="A782" r:id="rId827" display="https://foundation.wikimedia.org/wiki/Privacy_policy" xr:uid="{38B3F614-1E22-4A77-8B37-3E63B44BC62F}"/>
    <hyperlink ref="A783" r:id="rId828" display="https://en.wikipedia.org/wiki/Wikipedia:About" xr:uid="{33DEFB59-30F1-43E9-9D24-BAEEB9416B5D}"/>
    <hyperlink ref="A784" r:id="rId829" display="https://en.wikipedia.org/wiki/Wikipedia:General_disclaimer" xr:uid="{9C88C409-0ACE-4E27-8F7C-5C44153F32BC}"/>
    <hyperlink ref="A785" r:id="rId830" display="https://en.wikipedia.org/wiki/Wikipedia:Contact_us" xr:uid="{AA451BB6-AAE3-4CEC-BF45-6D18FFE6A25D}"/>
    <hyperlink ref="A786" r:id="rId831" display="https://en.m.wikipedia.org/w/index.php?title=Comparison_of_Linux_distributions&amp;mobileaction=toggle_view_mobile" xr:uid="{116327A5-D64D-4BFE-B354-AB2BACA205AB}"/>
    <hyperlink ref="A787" r:id="rId832" display="https://developer.wikimedia.org/" xr:uid="{DBEC1B91-58BD-40D3-A4AB-F276F70FE531}"/>
    <hyperlink ref="A788" r:id="rId833" location="/en.wikipedia.org" display="https://stats.wikimedia.org/ - /en.wikipedia.org" xr:uid="{830F295C-8FF3-43DB-8497-271028864E4B}"/>
    <hyperlink ref="A789" r:id="rId834" display="https://foundation.wikimedia.org/wiki/Cookie_statement" xr:uid="{BF02C8F4-9820-43F4-AF10-F14094B60963}"/>
    <hyperlink ref="C1" r:id="rId835" display="https://en.wikipedia.org/wiki/Comparison_of_Linux_distributions" xr:uid="{4A19ABA1-0169-40D8-B057-D27E5B1628B1}"/>
  </hyperlinks>
  <pageMargins left="0.7" right="0.7" top="0.78740157499999996" bottom="0.78740157499999996" header="0.3" footer="0.3"/>
  <drawing r:id="rId836"/>
  <legacyDrawing r:id="rId837"/>
  <controls>
    <mc:AlternateContent xmlns:mc="http://schemas.openxmlformats.org/markup-compatibility/2006">
      <mc:Choice Requires="x14">
        <control shapeId="1033" r:id="rId838" name="Control 9">
          <controlPr defaultSize="0" r:id="rId839">
            <anchor moveWithCells="1">
              <from>
                <xdr:col>0</xdr:col>
                <xdr:colOff>0</xdr:colOff>
                <xdr:row>40</xdr:row>
                <xdr:rowOff>0</xdr:rowOff>
              </from>
              <to>
                <xdr:col>0</xdr:col>
                <xdr:colOff>228600</xdr:colOff>
                <xdr:row>41</xdr:row>
                <xdr:rowOff>22860</xdr:rowOff>
              </to>
            </anchor>
          </controlPr>
        </control>
      </mc:Choice>
      <mc:Fallback>
        <control shapeId="1033" r:id="rId838" name="Control 9"/>
      </mc:Fallback>
    </mc:AlternateContent>
    <mc:AlternateContent xmlns:mc="http://schemas.openxmlformats.org/markup-compatibility/2006">
      <mc:Choice Requires="x14">
        <control shapeId="1032" r:id="rId840" name="Control 8">
          <controlPr defaultSize="0" r:id="rId839">
            <anchor moveWithCells="1">
              <from>
                <xdr:col>0</xdr:col>
                <xdr:colOff>0</xdr:colOff>
                <xdr:row>34</xdr:row>
                <xdr:rowOff>0</xdr:rowOff>
              </from>
              <to>
                <xdr:col>0</xdr:col>
                <xdr:colOff>228600</xdr:colOff>
                <xdr:row>35</xdr:row>
                <xdr:rowOff>22860</xdr:rowOff>
              </to>
            </anchor>
          </controlPr>
        </control>
      </mc:Choice>
      <mc:Fallback>
        <control shapeId="1032" r:id="rId840" name="Control 8"/>
      </mc:Fallback>
    </mc:AlternateContent>
    <mc:AlternateContent xmlns:mc="http://schemas.openxmlformats.org/markup-compatibility/2006">
      <mc:Choice Requires="x14">
        <control shapeId="1031" r:id="rId841" name="Control 7">
          <controlPr defaultSize="0" r:id="rId842">
            <anchor moveWithCells="1">
              <from>
                <xdr:col>0</xdr:col>
                <xdr:colOff>0</xdr:colOff>
                <xdr:row>6</xdr:row>
                <xdr:rowOff>0</xdr:rowOff>
              </from>
              <to>
                <xdr:col>0</xdr:col>
                <xdr:colOff>228600</xdr:colOff>
                <xdr:row>6</xdr:row>
                <xdr:rowOff>220980</xdr:rowOff>
              </to>
            </anchor>
          </controlPr>
        </control>
      </mc:Choice>
      <mc:Fallback>
        <control shapeId="1031" r:id="rId841" name="Control 7"/>
      </mc:Fallback>
    </mc:AlternateContent>
    <mc:AlternateContent xmlns:mc="http://schemas.openxmlformats.org/markup-compatibility/2006">
      <mc:Choice Requires="x14">
        <control shapeId="1030" r:id="rId843" name="Control 6">
          <controlPr defaultSize="0" r:id="rId844">
            <anchor moveWithCells="1">
              <from>
                <xdr:col>1</xdr:col>
                <xdr:colOff>0</xdr:colOff>
                <xdr:row>3</xdr:row>
                <xdr:rowOff>0</xdr:rowOff>
              </from>
              <to>
                <xdr:col>1</xdr:col>
                <xdr:colOff>304800</xdr:colOff>
                <xdr:row>4</xdr:row>
                <xdr:rowOff>121920</xdr:rowOff>
              </to>
            </anchor>
          </controlPr>
        </control>
      </mc:Choice>
      <mc:Fallback>
        <control shapeId="1030" r:id="rId843" name="Control 6"/>
      </mc:Fallback>
    </mc:AlternateContent>
    <mc:AlternateContent xmlns:mc="http://schemas.openxmlformats.org/markup-compatibility/2006">
      <mc:Choice Requires="x14">
        <control shapeId="1029" r:id="rId845" name="Control 5">
          <controlPr defaultSize="0" r:id="rId846">
            <anchor moveWithCells="1">
              <from>
                <xdr:col>0</xdr:col>
                <xdr:colOff>0</xdr:colOff>
                <xdr:row>3</xdr:row>
                <xdr:rowOff>0</xdr:rowOff>
              </from>
              <to>
                <xdr:col>0</xdr:col>
                <xdr:colOff>548640</xdr:colOff>
                <xdr:row>4</xdr:row>
                <xdr:rowOff>99060</xdr:rowOff>
              </to>
            </anchor>
          </controlPr>
        </control>
      </mc:Choice>
      <mc:Fallback>
        <control shapeId="1029" r:id="rId845" name="Control 5"/>
      </mc:Fallback>
    </mc:AlternateContent>
    <mc:AlternateContent xmlns:mc="http://schemas.openxmlformats.org/markup-compatibility/2006">
      <mc:Choice Requires="x14">
        <control shapeId="1025" r:id="rId847" name="Control 1">
          <controlPr defaultSize="0" r:id="rId842">
            <anchor moveWithCells="1">
              <from>
                <xdr:col>0</xdr:col>
                <xdr:colOff>0</xdr:colOff>
                <xdr:row>0</xdr:row>
                <xdr:rowOff>0</xdr:rowOff>
              </from>
              <to>
                <xdr:col>0</xdr:col>
                <xdr:colOff>228600</xdr:colOff>
                <xdr:row>1</xdr:row>
                <xdr:rowOff>38100</xdr:rowOff>
              </to>
            </anchor>
          </controlPr>
        </control>
      </mc:Choice>
      <mc:Fallback>
        <control shapeId="1025" r:id="rId847" name="Control 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846D7-2898-42A4-9CEF-6C04DBD0CF9F}">
  <dimension ref="A1:B13"/>
  <sheetViews>
    <sheetView tabSelected="1" workbookViewId="0">
      <selection activeCell="B12" sqref="B12:B13"/>
    </sheetView>
  </sheetViews>
  <sheetFormatPr baseColWidth="10" defaultRowHeight="14.4" x14ac:dyDescent="0.3"/>
  <cols>
    <col min="1" max="1" width="18.44140625" customWidth="1"/>
    <col min="2" max="2" width="90.44140625" customWidth="1"/>
  </cols>
  <sheetData>
    <row r="1" spans="1:2" x14ac:dyDescent="0.3">
      <c r="A1" s="146" t="s">
        <v>1679</v>
      </c>
      <c r="B1" s="146" t="s">
        <v>4</v>
      </c>
    </row>
    <row r="2" spans="1:2" x14ac:dyDescent="0.3">
      <c r="A2" s="146" t="s">
        <v>1680</v>
      </c>
      <c r="B2" t="s">
        <v>1681</v>
      </c>
    </row>
    <row r="3" spans="1:2" x14ac:dyDescent="0.3">
      <c r="A3" s="146" t="s">
        <v>1682</v>
      </c>
      <c r="B3" t="s">
        <v>1683</v>
      </c>
    </row>
    <row r="4" spans="1:2" x14ac:dyDescent="0.3">
      <c r="A4" s="146" t="s">
        <v>1684</v>
      </c>
      <c r="B4" t="s">
        <v>1685</v>
      </c>
    </row>
    <row r="5" spans="1:2" x14ac:dyDescent="0.3">
      <c r="A5" s="146" t="s">
        <v>1686</v>
      </c>
      <c r="B5" t="s">
        <v>1687</v>
      </c>
    </row>
    <row r="6" spans="1:2" x14ac:dyDescent="0.3">
      <c r="A6" s="146" t="s">
        <v>1688</v>
      </c>
      <c r="B6" t="s">
        <v>1689</v>
      </c>
    </row>
    <row r="7" spans="1:2" x14ac:dyDescent="0.3">
      <c r="A7" s="146" t="s">
        <v>1690</v>
      </c>
      <c r="B7" t="s">
        <v>1691</v>
      </c>
    </row>
    <row r="8" spans="1:2" x14ac:dyDescent="0.3">
      <c r="A8" s="146" t="s">
        <v>1692</v>
      </c>
      <c r="B8" t="s">
        <v>1693</v>
      </c>
    </row>
    <row r="9" spans="1:2" x14ac:dyDescent="0.3">
      <c r="A9" s="146" t="s">
        <v>1694</v>
      </c>
      <c r="B9" t="s">
        <v>1695</v>
      </c>
    </row>
    <row r="10" spans="1:2" x14ac:dyDescent="0.3">
      <c r="A10" s="146" t="s">
        <v>1696</v>
      </c>
      <c r="B10" t="s">
        <v>1697</v>
      </c>
    </row>
    <row r="11" spans="1:2" x14ac:dyDescent="0.3">
      <c r="A11" s="146"/>
    </row>
    <row r="12" spans="1:2" x14ac:dyDescent="0.3">
      <c r="A12" s="146" t="s">
        <v>1698</v>
      </c>
      <c r="B12" t="s">
        <v>1699</v>
      </c>
    </row>
    <row r="13" spans="1:2" x14ac:dyDescent="0.3">
      <c r="A13" s="146" t="s">
        <v>1700</v>
      </c>
      <c r="B13" s="124" t="s">
        <v>1701</v>
      </c>
    </row>
  </sheetData>
  <hyperlinks>
    <hyperlink ref="B13" location="report3!K28" display="New release(s) should be launched in future! (expectation based on the relative differences)" xr:uid="{879396FC-F216-4DFD-9268-DC3BD9785C27}"/>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2D0DB-8591-44AD-8749-D413F577BED2}">
  <dimension ref="A2:C101"/>
  <sheetViews>
    <sheetView topLeftCell="A19" workbookViewId="0">
      <selection activeCell="C37" sqref="C37"/>
    </sheetView>
  </sheetViews>
  <sheetFormatPr baseColWidth="10" defaultRowHeight="14.4" x14ac:dyDescent="0.3"/>
  <cols>
    <col min="2" max="2" width="15.88671875" bestFit="1" customWidth="1"/>
  </cols>
  <sheetData>
    <row r="2" spans="1:3" x14ac:dyDescent="0.3">
      <c r="A2" t="s">
        <v>1337</v>
      </c>
      <c r="B2" t="s">
        <v>39</v>
      </c>
      <c r="C2" t="s">
        <v>47</v>
      </c>
    </row>
    <row r="3" spans="1:3" x14ac:dyDescent="0.3">
      <c r="A3">
        <v>1</v>
      </c>
      <c r="B3">
        <v>2021</v>
      </c>
      <c r="C3" t="s">
        <v>55</v>
      </c>
    </row>
    <row r="4" spans="1:3" x14ac:dyDescent="0.3">
      <c r="A4">
        <v>2</v>
      </c>
      <c r="B4">
        <v>2006</v>
      </c>
      <c r="C4" t="s">
        <v>55</v>
      </c>
    </row>
    <row r="5" spans="1:3" x14ac:dyDescent="0.3">
      <c r="A5">
        <v>3</v>
      </c>
      <c r="B5">
        <v>2001</v>
      </c>
      <c r="C5" t="s">
        <v>55</v>
      </c>
    </row>
    <row r="6" spans="1:3" x14ac:dyDescent="0.3">
      <c r="A6">
        <v>4</v>
      </c>
      <c r="B6">
        <v>2007</v>
      </c>
      <c r="C6" t="s">
        <v>55</v>
      </c>
    </row>
    <row r="7" spans="1:3" x14ac:dyDescent="0.3">
      <c r="A7">
        <v>5</v>
      </c>
      <c r="B7">
        <v>2011</v>
      </c>
      <c r="C7" t="s">
        <v>55</v>
      </c>
    </row>
    <row r="8" spans="1:3" x14ac:dyDescent="0.3">
      <c r="A8">
        <v>6</v>
      </c>
      <c r="B8">
        <v>2002</v>
      </c>
      <c r="C8" t="s">
        <v>55</v>
      </c>
    </row>
    <row r="9" spans="1:3" x14ac:dyDescent="0.3">
      <c r="A9">
        <v>7</v>
      </c>
      <c r="B9">
        <v>2002</v>
      </c>
      <c r="C9" t="s">
        <v>89</v>
      </c>
    </row>
    <row r="10" spans="1:3" x14ac:dyDescent="0.3">
      <c r="A10">
        <v>8</v>
      </c>
      <c r="B10">
        <v>2011</v>
      </c>
      <c r="C10" t="s">
        <v>55</v>
      </c>
    </row>
    <row r="11" spans="1:3" x14ac:dyDescent="0.3">
      <c r="A11">
        <v>9</v>
      </c>
      <c r="B11">
        <v>2007</v>
      </c>
      <c r="C11" t="s">
        <v>55</v>
      </c>
    </row>
    <row r="12" spans="1:3" x14ac:dyDescent="0.3">
      <c r="A12">
        <v>10</v>
      </c>
      <c r="B12">
        <v>2003</v>
      </c>
      <c r="C12" t="s">
        <v>89</v>
      </c>
    </row>
    <row r="13" spans="1:3" x14ac:dyDescent="0.3">
      <c r="A13">
        <v>11</v>
      </c>
      <c r="B13">
        <v>2010</v>
      </c>
      <c r="C13" t="s">
        <v>89</v>
      </c>
    </row>
    <row r="14" spans="1:3" x14ac:dyDescent="0.3">
      <c r="A14">
        <v>12</v>
      </c>
      <c r="B14">
        <v>2011</v>
      </c>
      <c r="C14" t="s">
        <v>55</v>
      </c>
    </row>
    <row r="15" spans="1:3" x14ac:dyDescent="0.3">
      <c r="A15">
        <v>13</v>
      </c>
      <c r="B15">
        <v>2015</v>
      </c>
      <c r="C15" t="s">
        <v>55</v>
      </c>
    </row>
    <row r="16" spans="1:3" x14ac:dyDescent="0.3">
      <c r="A16">
        <v>14</v>
      </c>
      <c r="B16">
        <v>2000</v>
      </c>
      <c r="C16" t="s">
        <v>55</v>
      </c>
    </row>
    <row r="17" spans="1:3" x14ac:dyDescent="0.3">
      <c r="A17">
        <v>15</v>
      </c>
      <c r="B17">
        <v>2008</v>
      </c>
      <c r="C17" t="s">
        <v>89</v>
      </c>
    </row>
    <row r="18" spans="1:3" x14ac:dyDescent="0.3">
      <c r="A18">
        <v>16</v>
      </c>
      <c r="B18">
        <v>2003</v>
      </c>
      <c r="C18" t="s">
        <v>89</v>
      </c>
    </row>
    <row r="19" spans="1:3" x14ac:dyDescent="0.3">
      <c r="A19">
        <v>17</v>
      </c>
      <c r="B19">
        <v>1993</v>
      </c>
      <c r="C19" t="s">
        <v>55</v>
      </c>
    </row>
    <row r="20" spans="1:3" x14ac:dyDescent="0.3">
      <c r="A20">
        <v>18</v>
      </c>
      <c r="B20">
        <v>2004</v>
      </c>
      <c r="C20" t="s">
        <v>55</v>
      </c>
    </row>
    <row r="21" spans="1:3" x14ac:dyDescent="0.3">
      <c r="A21">
        <v>19</v>
      </c>
      <c r="B21">
        <v>2016</v>
      </c>
      <c r="C21" t="s">
        <v>55</v>
      </c>
    </row>
    <row r="22" spans="1:3" x14ac:dyDescent="0.3">
      <c r="A22">
        <v>20</v>
      </c>
      <c r="B22">
        <v>2004</v>
      </c>
      <c r="C22" t="s">
        <v>55</v>
      </c>
    </row>
    <row r="23" spans="1:3" x14ac:dyDescent="0.3">
      <c r="A23">
        <v>21</v>
      </c>
      <c r="B23">
        <v>2009</v>
      </c>
      <c r="C23" t="s">
        <v>55</v>
      </c>
    </row>
    <row r="24" spans="1:3" x14ac:dyDescent="0.3">
      <c r="A24">
        <v>22</v>
      </c>
      <c r="B24">
        <v>2005</v>
      </c>
      <c r="C24" t="s">
        <v>89</v>
      </c>
    </row>
    <row r="25" spans="1:3" x14ac:dyDescent="0.3">
      <c r="A25">
        <v>23</v>
      </c>
      <c r="B25">
        <v>2011</v>
      </c>
      <c r="C25" t="s">
        <v>55</v>
      </c>
    </row>
    <row r="26" spans="1:3" x14ac:dyDescent="0.3">
      <c r="A26">
        <v>24</v>
      </c>
      <c r="B26">
        <v>1999</v>
      </c>
      <c r="C26" t="s">
        <v>55</v>
      </c>
    </row>
    <row r="27" spans="1:3" x14ac:dyDescent="0.3">
      <c r="A27">
        <v>25</v>
      </c>
      <c r="B27">
        <v>2009</v>
      </c>
      <c r="C27" t="s">
        <v>89</v>
      </c>
    </row>
    <row r="28" spans="1:3" x14ac:dyDescent="0.3">
      <c r="A28">
        <v>26</v>
      </c>
      <c r="B28">
        <v>2019</v>
      </c>
      <c r="C28" t="s">
        <v>55</v>
      </c>
    </row>
    <row r="29" spans="1:3" x14ac:dyDescent="0.3">
      <c r="A29">
        <v>27</v>
      </c>
      <c r="B29">
        <v>2003</v>
      </c>
      <c r="C29" t="s">
        <v>55</v>
      </c>
    </row>
    <row r="30" spans="1:3" x14ac:dyDescent="0.3">
      <c r="A30">
        <v>28</v>
      </c>
      <c r="B30">
        <v>2001</v>
      </c>
      <c r="C30" t="s">
        <v>55</v>
      </c>
    </row>
    <row r="31" spans="1:3" x14ac:dyDescent="0.3">
      <c r="A31">
        <v>29</v>
      </c>
      <c r="B31">
        <v>2002</v>
      </c>
      <c r="C31" t="s">
        <v>55</v>
      </c>
    </row>
    <row r="32" spans="1:3" x14ac:dyDescent="0.3">
      <c r="A32">
        <v>30</v>
      </c>
      <c r="B32">
        <v>2012</v>
      </c>
      <c r="C32" t="s">
        <v>55</v>
      </c>
    </row>
    <row r="33" spans="1:3" x14ac:dyDescent="0.3">
      <c r="A33">
        <v>31</v>
      </c>
      <c r="B33">
        <v>2006</v>
      </c>
      <c r="C33" t="s">
        <v>89</v>
      </c>
    </row>
    <row r="34" spans="1:3" x14ac:dyDescent="0.3">
      <c r="A34">
        <v>32</v>
      </c>
      <c r="B34">
        <v>2005</v>
      </c>
      <c r="C34" t="s">
        <v>55</v>
      </c>
    </row>
    <row r="35" spans="1:3" x14ac:dyDescent="0.3">
      <c r="A35">
        <v>33</v>
      </c>
      <c r="B35">
        <v>2017</v>
      </c>
      <c r="C35" t="s">
        <v>55</v>
      </c>
    </row>
    <row r="36" spans="1:3" x14ac:dyDescent="0.3">
      <c r="A36">
        <v>34</v>
      </c>
      <c r="B36">
        <v>2013</v>
      </c>
      <c r="C36" t="s">
        <v>55</v>
      </c>
    </row>
    <row r="37" spans="1:3" x14ac:dyDescent="0.3">
      <c r="A37">
        <v>35</v>
      </c>
      <c r="B37">
        <v>2000</v>
      </c>
      <c r="C37" t="s">
        <v>55</v>
      </c>
    </row>
    <row r="38" spans="1:3" x14ac:dyDescent="0.3">
      <c r="A38">
        <v>36</v>
      </c>
      <c r="B38">
        <v>2008</v>
      </c>
      <c r="C38" t="s">
        <v>89</v>
      </c>
    </row>
    <row r="39" spans="1:3" x14ac:dyDescent="0.3">
      <c r="A39">
        <v>37</v>
      </c>
      <c r="B39">
        <v>2005</v>
      </c>
      <c r="C39" t="s">
        <v>89</v>
      </c>
    </row>
    <row r="40" spans="1:3" x14ac:dyDescent="0.3">
      <c r="A40">
        <v>38</v>
      </c>
      <c r="B40">
        <v>2010</v>
      </c>
      <c r="C40" t="s">
        <v>55</v>
      </c>
    </row>
    <row r="41" spans="1:3" x14ac:dyDescent="0.3">
      <c r="A41">
        <v>39</v>
      </c>
      <c r="B41">
        <v>2001</v>
      </c>
      <c r="C41" t="s">
        <v>55</v>
      </c>
    </row>
    <row r="42" spans="1:3" x14ac:dyDescent="0.3">
      <c r="A42">
        <v>40</v>
      </c>
      <c r="B42">
        <v>2006</v>
      </c>
      <c r="C42" t="s">
        <v>55</v>
      </c>
    </row>
    <row r="43" spans="1:3" x14ac:dyDescent="0.3">
      <c r="A43">
        <v>41</v>
      </c>
      <c r="B43">
        <v>2012</v>
      </c>
      <c r="C43" t="s">
        <v>55</v>
      </c>
    </row>
    <row r="44" spans="1:3" x14ac:dyDescent="0.3">
      <c r="A44">
        <v>42</v>
      </c>
      <c r="B44">
        <v>2010</v>
      </c>
      <c r="C44" t="s">
        <v>55</v>
      </c>
    </row>
    <row r="45" spans="1:3" x14ac:dyDescent="0.3">
      <c r="A45">
        <v>43</v>
      </c>
      <c r="B45">
        <v>1998</v>
      </c>
      <c r="C45" t="s">
        <v>89</v>
      </c>
    </row>
    <row r="46" spans="1:3" x14ac:dyDescent="0.3">
      <c r="A46">
        <v>44</v>
      </c>
      <c r="B46">
        <v>2012</v>
      </c>
      <c r="C46" t="s">
        <v>55</v>
      </c>
    </row>
    <row r="47" spans="1:3" x14ac:dyDescent="0.3">
      <c r="A47">
        <v>45</v>
      </c>
      <c r="B47">
        <v>2003</v>
      </c>
      <c r="C47" t="s">
        <v>89</v>
      </c>
    </row>
    <row r="48" spans="1:3" x14ac:dyDescent="0.3">
      <c r="A48">
        <v>46</v>
      </c>
      <c r="B48">
        <v>2000</v>
      </c>
      <c r="C48" t="s">
        <v>55</v>
      </c>
    </row>
    <row r="49" spans="1:3" x14ac:dyDescent="0.3">
      <c r="A49">
        <v>47</v>
      </c>
      <c r="B49">
        <v>2008</v>
      </c>
      <c r="C49" t="s">
        <v>89</v>
      </c>
    </row>
    <row r="50" spans="1:3" x14ac:dyDescent="0.3">
      <c r="A50">
        <v>48</v>
      </c>
      <c r="B50">
        <v>2009</v>
      </c>
      <c r="C50" t="s">
        <v>55</v>
      </c>
    </row>
    <row r="51" spans="1:3" x14ac:dyDescent="0.3">
      <c r="A51">
        <v>49</v>
      </c>
      <c r="B51">
        <v>2003</v>
      </c>
      <c r="C51" t="s">
        <v>55</v>
      </c>
    </row>
    <row r="52" spans="1:3" x14ac:dyDescent="0.3">
      <c r="A52">
        <v>50</v>
      </c>
      <c r="B52">
        <v>2003</v>
      </c>
      <c r="C52" t="s">
        <v>55</v>
      </c>
    </row>
    <row r="53" spans="1:3" x14ac:dyDescent="0.3">
      <c r="A53">
        <v>51</v>
      </c>
      <c r="B53">
        <v>2011</v>
      </c>
      <c r="C53" t="s">
        <v>89</v>
      </c>
    </row>
    <row r="54" spans="1:3" x14ac:dyDescent="0.3">
      <c r="A54">
        <v>52</v>
      </c>
      <c r="B54">
        <v>2006</v>
      </c>
      <c r="C54" t="s">
        <v>55</v>
      </c>
    </row>
    <row r="55" spans="1:3" x14ac:dyDescent="0.3">
      <c r="A55">
        <v>53</v>
      </c>
      <c r="B55">
        <v>2007</v>
      </c>
      <c r="C55" t="s">
        <v>55</v>
      </c>
    </row>
    <row r="56" spans="1:3" x14ac:dyDescent="0.3">
      <c r="A56">
        <v>54</v>
      </c>
      <c r="B56">
        <v>2013</v>
      </c>
      <c r="C56" t="s">
        <v>55</v>
      </c>
    </row>
    <row r="57" spans="1:3" x14ac:dyDescent="0.3">
      <c r="A57">
        <v>55</v>
      </c>
      <c r="B57">
        <v>2006</v>
      </c>
      <c r="C57" t="s">
        <v>55</v>
      </c>
    </row>
    <row r="58" spans="1:3" x14ac:dyDescent="0.3">
      <c r="A58">
        <v>56</v>
      </c>
      <c r="B58">
        <v>2009</v>
      </c>
      <c r="C58" t="s">
        <v>55</v>
      </c>
    </row>
    <row r="59" spans="1:3" x14ac:dyDescent="0.3">
      <c r="A59">
        <v>57</v>
      </c>
      <c r="B59">
        <v>2005</v>
      </c>
      <c r="C59" t="s">
        <v>55</v>
      </c>
    </row>
    <row r="60" spans="1:3" x14ac:dyDescent="0.3">
      <c r="A60">
        <v>58</v>
      </c>
      <c r="B60">
        <v>2013</v>
      </c>
      <c r="C60" t="s">
        <v>55</v>
      </c>
    </row>
    <row r="61" spans="1:3" x14ac:dyDescent="0.3">
      <c r="A61">
        <v>59</v>
      </c>
      <c r="B61">
        <v>2005</v>
      </c>
      <c r="C61" t="s">
        <v>89</v>
      </c>
    </row>
    <row r="62" spans="1:3" x14ac:dyDescent="0.3">
      <c r="A62">
        <v>60</v>
      </c>
      <c r="B62">
        <v>2007</v>
      </c>
      <c r="C62" t="s">
        <v>55</v>
      </c>
    </row>
    <row r="63" spans="1:3" x14ac:dyDescent="0.3">
      <c r="A63">
        <v>61</v>
      </c>
      <c r="B63">
        <v>2003</v>
      </c>
      <c r="C63" t="s">
        <v>55</v>
      </c>
    </row>
    <row r="64" spans="1:3" x14ac:dyDescent="0.3">
      <c r="A64">
        <v>62</v>
      </c>
      <c r="B64">
        <v>2017</v>
      </c>
      <c r="C64" t="s">
        <v>55</v>
      </c>
    </row>
    <row r="65" spans="1:3" x14ac:dyDescent="0.3">
      <c r="A65">
        <v>63</v>
      </c>
      <c r="B65">
        <v>2005</v>
      </c>
      <c r="C65" t="s">
        <v>55</v>
      </c>
    </row>
    <row r="66" spans="1:3" x14ac:dyDescent="0.3">
      <c r="A66">
        <v>64</v>
      </c>
      <c r="B66">
        <v>2010</v>
      </c>
      <c r="C66" t="s">
        <v>55</v>
      </c>
    </row>
    <row r="67" spans="1:3" x14ac:dyDescent="0.3">
      <c r="A67">
        <v>65</v>
      </c>
      <c r="B67">
        <v>2003</v>
      </c>
      <c r="C67" t="s">
        <v>55</v>
      </c>
    </row>
    <row r="68" spans="1:3" x14ac:dyDescent="0.3">
      <c r="A68">
        <v>66</v>
      </c>
      <c r="B68">
        <v>2009</v>
      </c>
      <c r="C68" t="s">
        <v>55</v>
      </c>
    </row>
    <row r="69" spans="1:3" x14ac:dyDescent="0.3">
      <c r="A69">
        <v>67</v>
      </c>
      <c r="B69">
        <v>2012</v>
      </c>
      <c r="C69" t="s">
        <v>55</v>
      </c>
    </row>
    <row r="70" spans="1:3" x14ac:dyDescent="0.3">
      <c r="A70">
        <v>68</v>
      </c>
      <c r="B70">
        <v>2002</v>
      </c>
      <c r="C70" t="s">
        <v>55</v>
      </c>
    </row>
    <row r="71" spans="1:3" x14ac:dyDescent="0.3">
      <c r="A71">
        <v>69</v>
      </c>
      <c r="B71">
        <v>1995</v>
      </c>
      <c r="C71" t="s">
        <v>89</v>
      </c>
    </row>
    <row r="72" spans="1:3" x14ac:dyDescent="0.3">
      <c r="A72">
        <v>70</v>
      </c>
      <c r="B72">
        <v>2000</v>
      </c>
      <c r="C72" t="s">
        <v>55</v>
      </c>
    </row>
    <row r="73" spans="1:3" x14ac:dyDescent="0.3">
      <c r="A73">
        <v>71</v>
      </c>
      <c r="B73">
        <v>2021</v>
      </c>
      <c r="C73" t="s">
        <v>55</v>
      </c>
    </row>
    <row r="74" spans="1:3" x14ac:dyDescent="0.3">
      <c r="A74">
        <v>72</v>
      </c>
      <c r="B74">
        <v>2011</v>
      </c>
      <c r="C74" t="s">
        <v>55</v>
      </c>
    </row>
    <row r="75" spans="1:3" x14ac:dyDescent="0.3">
      <c r="A75">
        <v>73</v>
      </c>
      <c r="B75">
        <v>2005</v>
      </c>
      <c r="C75" t="s">
        <v>55</v>
      </c>
    </row>
    <row r="76" spans="1:3" x14ac:dyDescent="0.3">
      <c r="A76">
        <v>74</v>
      </c>
      <c r="B76">
        <v>2009</v>
      </c>
      <c r="C76" t="s">
        <v>55</v>
      </c>
    </row>
    <row r="77" spans="1:3" x14ac:dyDescent="0.3">
      <c r="A77">
        <v>75</v>
      </c>
      <c r="B77">
        <v>2004</v>
      </c>
      <c r="C77" t="s">
        <v>89</v>
      </c>
    </row>
    <row r="78" spans="1:3" x14ac:dyDescent="0.3">
      <c r="A78">
        <v>76</v>
      </c>
      <c r="B78">
        <v>1993</v>
      </c>
      <c r="C78" t="s">
        <v>55</v>
      </c>
    </row>
    <row r="79" spans="1:3" x14ac:dyDescent="0.3">
      <c r="A79">
        <v>77</v>
      </c>
      <c r="B79">
        <v>2002</v>
      </c>
      <c r="C79" t="s">
        <v>55</v>
      </c>
    </row>
    <row r="80" spans="1:3" x14ac:dyDescent="0.3">
      <c r="A80">
        <v>78</v>
      </c>
      <c r="B80">
        <v>2008</v>
      </c>
      <c r="C80" t="s">
        <v>55</v>
      </c>
    </row>
    <row r="81" spans="1:3" x14ac:dyDescent="0.3">
      <c r="A81">
        <v>79</v>
      </c>
      <c r="B81">
        <v>2005</v>
      </c>
      <c r="C81" t="s">
        <v>55</v>
      </c>
    </row>
    <row r="82" spans="1:3" x14ac:dyDescent="0.3">
      <c r="A82">
        <v>80</v>
      </c>
      <c r="B82">
        <v>2013</v>
      </c>
      <c r="C82" t="s">
        <v>55</v>
      </c>
    </row>
    <row r="83" spans="1:3" x14ac:dyDescent="0.3">
      <c r="A83">
        <v>81</v>
      </c>
      <c r="B83">
        <v>2012</v>
      </c>
      <c r="C83" t="s">
        <v>55</v>
      </c>
    </row>
    <row r="84" spans="1:3" x14ac:dyDescent="0.3">
      <c r="A84">
        <v>82</v>
      </c>
      <c r="B84">
        <v>2002</v>
      </c>
      <c r="C84" t="s">
        <v>55</v>
      </c>
    </row>
    <row r="85" spans="1:3" x14ac:dyDescent="0.3">
      <c r="A85">
        <v>83</v>
      </c>
      <c r="B85">
        <v>2013</v>
      </c>
      <c r="C85" t="s">
        <v>55</v>
      </c>
    </row>
    <row r="86" spans="1:3" x14ac:dyDescent="0.3">
      <c r="A86">
        <v>84</v>
      </c>
      <c r="B86">
        <v>2000</v>
      </c>
      <c r="C86" t="s">
        <v>55</v>
      </c>
    </row>
    <row r="87" spans="1:3" x14ac:dyDescent="0.3">
      <c r="A87">
        <v>85</v>
      </c>
      <c r="B87">
        <v>2009</v>
      </c>
      <c r="C87" t="s">
        <v>55</v>
      </c>
    </row>
    <row r="88" spans="1:3" x14ac:dyDescent="0.3">
      <c r="A88">
        <v>86</v>
      </c>
      <c r="B88">
        <v>2009</v>
      </c>
      <c r="C88" t="s">
        <v>55</v>
      </c>
    </row>
    <row r="89" spans="1:3" x14ac:dyDescent="0.3">
      <c r="A89">
        <v>87</v>
      </c>
      <c r="B89">
        <v>2005</v>
      </c>
      <c r="C89" t="s">
        <v>55</v>
      </c>
    </row>
    <row r="90" spans="1:3" x14ac:dyDescent="0.3">
      <c r="A90">
        <v>88</v>
      </c>
      <c r="B90">
        <v>2008</v>
      </c>
      <c r="C90" t="s">
        <v>55</v>
      </c>
    </row>
    <row r="91" spans="1:3" x14ac:dyDescent="0.3">
      <c r="A91">
        <v>89</v>
      </c>
      <c r="B91">
        <v>2004</v>
      </c>
      <c r="C91" t="s">
        <v>55</v>
      </c>
    </row>
    <row r="92" spans="1:3" x14ac:dyDescent="0.3">
      <c r="A92">
        <v>90</v>
      </c>
      <c r="B92">
        <v>2004</v>
      </c>
      <c r="C92" t="s">
        <v>55</v>
      </c>
    </row>
    <row r="93" spans="1:3" x14ac:dyDescent="0.3">
      <c r="A93">
        <v>91</v>
      </c>
      <c r="B93">
        <v>2000</v>
      </c>
      <c r="C93" t="s">
        <v>89</v>
      </c>
    </row>
    <row r="94" spans="1:3" x14ac:dyDescent="0.3">
      <c r="A94">
        <v>92</v>
      </c>
      <c r="B94">
        <v>1999</v>
      </c>
      <c r="C94" t="s">
        <v>89</v>
      </c>
    </row>
    <row r="95" spans="1:3" x14ac:dyDescent="0.3">
      <c r="A95">
        <v>93</v>
      </c>
      <c r="B95">
        <v>2008</v>
      </c>
      <c r="C95" t="s">
        <v>55</v>
      </c>
    </row>
    <row r="96" spans="1:3" x14ac:dyDescent="0.3">
      <c r="A96">
        <v>94</v>
      </c>
      <c r="B96">
        <v>2007</v>
      </c>
      <c r="C96" t="s">
        <v>89</v>
      </c>
    </row>
    <row r="97" spans="1:3" x14ac:dyDescent="0.3">
      <c r="A97">
        <v>95</v>
      </c>
      <c r="B97">
        <v>2001</v>
      </c>
      <c r="C97" t="s">
        <v>89</v>
      </c>
    </row>
    <row r="98" spans="1:3" x14ac:dyDescent="0.3">
      <c r="A98">
        <v>96</v>
      </c>
      <c r="B98">
        <v>2005</v>
      </c>
      <c r="C98" t="s">
        <v>59</v>
      </c>
    </row>
    <row r="99" spans="1:3" x14ac:dyDescent="0.3">
      <c r="A99">
        <v>97</v>
      </c>
      <c r="B99">
        <v>2004</v>
      </c>
      <c r="C99" t="s">
        <v>55</v>
      </c>
    </row>
    <row r="100" spans="1:3" x14ac:dyDescent="0.3">
      <c r="A100">
        <v>98</v>
      </c>
      <c r="B100">
        <v>2009</v>
      </c>
      <c r="C100" t="s">
        <v>55</v>
      </c>
    </row>
    <row r="101" spans="1:3" x14ac:dyDescent="0.3">
      <c r="B101" t="s">
        <v>39</v>
      </c>
      <c r="C101" t="s">
        <v>47</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334AD-9D3C-4B6B-B08F-5A43B30D1E5C}">
  <dimension ref="A3:B27"/>
  <sheetViews>
    <sheetView workbookViewId="0"/>
  </sheetViews>
  <sheetFormatPr baseColWidth="10" defaultRowHeight="14.4" x14ac:dyDescent="0.3"/>
  <cols>
    <col min="1" max="1" width="21" bestFit="1" customWidth="1"/>
    <col min="2" max="2" width="26.109375" bestFit="1" customWidth="1"/>
  </cols>
  <sheetData>
    <row r="3" spans="1:2" x14ac:dyDescent="0.3">
      <c r="A3" s="125" t="s">
        <v>1338</v>
      </c>
      <c r="B3" t="s">
        <v>1340</v>
      </c>
    </row>
    <row r="4" spans="1:2" x14ac:dyDescent="0.3">
      <c r="A4" s="126">
        <v>1993</v>
      </c>
      <c r="B4" s="127">
        <v>2</v>
      </c>
    </row>
    <row r="5" spans="1:2" x14ac:dyDescent="0.3">
      <c r="A5" s="126">
        <v>1995</v>
      </c>
      <c r="B5" s="127">
        <v>1</v>
      </c>
    </row>
    <row r="6" spans="1:2" x14ac:dyDescent="0.3">
      <c r="A6" s="126">
        <v>1998</v>
      </c>
      <c r="B6" s="127">
        <v>1</v>
      </c>
    </row>
    <row r="7" spans="1:2" x14ac:dyDescent="0.3">
      <c r="A7" s="126">
        <v>1999</v>
      </c>
      <c r="B7" s="127">
        <v>2</v>
      </c>
    </row>
    <row r="8" spans="1:2" x14ac:dyDescent="0.3">
      <c r="A8" s="126">
        <v>2000</v>
      </c>
      <c r="B8" s="127">
        <v>6</v>
      </c>
    </row>
    <row r="9" spans="1:2" x14ac:dyDescent="0.3">
      <c r="A9" s="126">
        <v>2001</v>
      </c>
      <c r="B9" s="127">
        <v>4</v>
      </c>
    </row>
    <row r="10" spans="1:2" x14ac:dyDescent="0.3">
      <c r="A10" s="126">
        <v>2002</v>
      </c>
      <c r="B10" s="127">
        <v>6</v>
      </c>
    </row>
    <row r="11" spans="1:2" x14ac:dyDescent="0.3">
      <c r="A11" s="126">
        <v>2003</v>
      </c>
      <c r="B11" s="127">
        <v>8</v>
      </c>
    </row>
    <row r="12" spans="1:2" x14ac:dyDescent="0.3">
      <c r="A12" s="126">
        <v>2004</v>
      </c>
      <c r="B12" s="127">
        <v>6</v>
      </c>
    </row>
    <row r="13" spans="1:2" x14ac:dyDescent="0.3">
      <c r="A13" s="126">
        <v>2005</v>
      </c>
      <c r="B13" s="127">
        <v>10</v>
      </c>
    </row>
    <row r="14" spans="1:2" x14ac:dyDescent="0.3">
      <c r="A14" s="126">
        <v>2006</v>
      </c>
      <c r="B14" s="127">
        <v>5</v>
      </c>
    </row>
    <row r="15" spans="1:2" x14ac:dyDescent="0.3">
      <c r="A15" s="126">
        <v>2007</v>
      </c>
      <c r="B15" s="127">
        <v>5</v>
      </c>
    </row>
    <row r="16" spans="1:2" x14ac:dyDescent="0.3">
      <c r="A16" s="126">
        <v>2008</v>
      </c>
      <c r="B16" s="127">
        <v>6</v>
      </c>
    </row>
    <row r="17" spans="1:2" x14ac:dyDescent="0.3">
      <c r="A17" s="126">
        <v>2009</v>
      </c>
      <c r="B17" s="127">
        <v>9</v>
      </c>
    </row>
    <row r="18" spans="1:2" x14ac:dyDescent="0.3">
      <c r="A18" s="126">
        <v>2010</v>
      </c>
      <c r="B18" s="127">
        <v>4</v>
      </c>
    </row>
    <row r="19" spans="1:2" x14ac:dyDescent="0.3">
      <c r="A19" s="126">
        <v>2011</v>
      </c>
      <c r="B19" s="127">
        <v>6</v>
      </c>
    </row>
    <row r="20" spans="1:2" x14ac:dyDescent="0.3">
      <c r="A20" s="126">
        <v>2012</v>
      </c>
      <c r="B20" s="127">
        <v>5</v>
      </c>
    </row>
    <row r="21" spans="1:2" x14ac:dyDescent="0.3">
      <c r="A21" s="126">
        <v>2013</v>
      </c>
      <c r="B21" s="127">
        <v>5</v>
      </c>
    </row>
    <row r="22" spans="1:2" x14ac:dyDescent="0.3">
      <c r="A22" s="126">
        <v>2015</v>
      </c>
      <c r="B22" s="127">
        <v>1</v>
      </c>
    </row>
    <row r="23" spans="1:2" x14ac:dyDescent="0.3">
      <c r="A23" s="126">
        <v>2016</v>
      </c>
      <c r="B23" s="127">
        <v>1</v>
      </c>
    </row>
    <row r="24" spans="1:2" x14ac:dyDescent="0.3">
      <c r="A24" s="126">
        <v>2017</v>
      </c>
      <c r="B24" s="127">
        <v>2</v>
      </c>
    </row>
    <row r="25" spans="1:2" x14ac:dyDescent="0.3">
      <c r="A25" s="126">
        <v>2019</v>
      </c>
      <c r="B25" s="127">
        <v>1</v>
      </c>
    </row>
    <row r="26" spans="1:2" x14ac:dyDescent="0.3">
      <c r="A26" s="126">
        <v>2021</v>
      </c>
      <c r="B26" s="127">
        <v>2</v>
      </c>
    </row>
    <row r="27" spans="1:2" x14ac:dyDescent="0.3">
      <c r="A27" s="126" t="s">
        <v>1339</v>
      </c>
      <c r="B27" s="127">
        <v>98</v>
      </c>
    </row>
  </sheetData>
  <pageMargins left="0.7" right="0.7" top="0.78740157499999996" bottom="0.78740157499999996"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ECE47-DC1E-4C27-95C5-CF84903C7363}">
  <dimension ref="A3:E28"/>
  <sheetViews>
    <sheetView workbookViewId="0"/>
  </sheetViews>
  <sheetFormatPr baseColWidth="10" defaultRowHeight="14.4" x14ac:dyDescent="0.3"/>
  <cols>
    <col min="1" max="1" width="21" bestFit="1" customWidth="1"/>
    <col min="2" max="2" width="22.33203125" bestFit="1" customWidth="1"/>
    <col min="3" max="3" width="6.21875" bestFit="1" customWidth="1"/>
    <col min="4" max="4" width="7.6640625" bestFit="1" customWidth="1"/>
    <col min="5" max="6" width="14.44140625" bestFit="1" customWidth="1"/>
  </cols>
  <sheetData>
    <row r="3" spans="1:5" x14ac:dyDescent="0.3">
      <c r="A3" s="125" t="s">
        <v>1342</v>
      </c>
      <c r="B3" s="125" t="s">
        <v>1341</v>
      </c>
    </row>
    <row r="4" spans="1:5" x14ac:dyDescent="0.3">
      <c r="A4" s="125" t="s">
        <v>1338</v>
      </c>
      <c r="B4" t="s">
        <v>59</v>
      </c>
      <c r="C4" t="s">
        <v>55</v>
      </c>
      <c r="D4" t="s">
        <v>89</v>
      </c>
      <c r="E4" t="s">
        <v>1339</v>
      </c>
    </row>
    <row r="5" spans="1:5" x14ac:dyDescent="0.3">
      <c r="A5" s="126">
        <v>1993</v>
      </c>
      <c r="B5" s="127"/>
      <c r="C5" s="127">
        <v>2</v>
      </c>
      <c r="D5" s="127"/>
      <c r="E5" s="127">
        <v>2</v>
      </c>
    </row>
    <row r="6" spans="1:5" x14ac:dyDescent="0.3">
      <c r="A6" s="126">
        <v>1995</v>
      </c>
      <c r="B6" s="127"/>
      <c r="C6" s="127"/>
      <c r="D6" s="127">
        <v>1</v>
      </c>
      <c r="E6" s="127">
        <v>1</v>
      </c>
    </row>
    <row r="7" spans="1:5" x14ac:dyDescent="0.3">
      <c r="A7" s="126">
        <v>1998</v>
      </c>
      <c r="B7" s="127"/>
      <c r="C7" s="127"/>
      <c r="D7" s="127">
        <v>1</v>
      </c>
      <c r="E7" s="127">
        <v>1</v>
      </c>
    </row>
    <row r="8" spans="1:5" x14ac:dyDescent="0.3">
      <c r="A8" s="126">
        <v>1999</v>
      </c>
      <c r="B8" s="127"/>
      <c r="C8" s="127">
        <v>1</v>
      </c>
      <c r="D8" s="127">
        <v>1</v>
      </c>
      <c r="E8" s="127">
        <v>2</v>
      </c>
    </row>
    <row r="9" spans="1:5" x14ac:dyDescent="0.3">
      <c r="A9" s="126">
        <v>2000</v>
      </c>
      <c r="B9" s="127"/>
      <c r="C9" s="127">
        <v>5</v>
      </c>
      <c r="D9" s="127">
        <v>1</v>
      </c>
      <c r="E9" s="127">
        <v>6</v>
      </c>
    </row>
    <row r="10" spans="1:5" x14ac:dyDescent="0.3">
      <c r="A10" s="126">
        <v>2001</v>
      </c>
      <c r="B10" s="127"/>
      <c r="C10" s="127">
        <v>3</v>
      </c>
      <c r="D10" s="127">
        <v>1</v>
      </c>
      <c r="E10" s="127">
        <v>4</v>
      </c>
    </row>
    <row r="11" spans="1:5" x14ac:dyDescent="0.3">
      <c r="A11" s="126">
        <v>2002</v>
      </c>
      <c r="B11" s="127"/>
      <c r="C11" s="127">
        <v>5</v>
      </c>
      <c r="D11" s="127">
        <v>1</v>
      </c>
      <c r="E11" s="127">
        <v>6</v>
      </c>
    </row>
    <row r="12" spans="1:5" x14ac:dyDescent="0.3">
      <c r="A12" s="126">
        <v>2003</v>
      </c>
      <c r="B12" s="127"/>
      <c r="C12" s="127">
        <v>5</v>
      </c>
      <c r="D12" s="127">
        <v>3</v>
      </c>
      <c r="E12" s="127">
        <v>8</v>
      </c>
    </row>
    <row r="13" spans="1:5" x14ac:dyDescent="0.3">
      <c r="A13" s="126">
        <v>2004</v>
      </c>
      <c r="B13" s="127"/>
      <c r="C13" s="127">
        <v>5</v>
      </c>
      <c r="D13" s="127">
        <v>1</v>
      </c>
      <c r="E13" s="127">
        <v>6</v>
      </c>
    </row>
    <row r="14" spans="1:5" x14ac:dyDescent="0.3">
      <c r="A14" s="126">
        <v>2005</v>
      </c>
      <c r="B14" s="127">
        <v>1</v>
      </c>
      <c r="C14" s="127">
        <v>6</v>
      </c>
      <c r="D14" s="127">
        <v>3</v>
      </c>
      <c r="E14" s="127">
        <v>10</v>
      </c>
    </row>
    <row r="15" spans="1:5" x14ac:dyDescent="0.3">
      <c r="A15" s="126">
        <v>2006</v>
      </c>
      <c r="B15" s="127"/>
      <c r="C15" s="127">
        <v>4</v>
      </c>
      <c r="D15" s="127">
        <v>1</v>
      </c>
      <c r="E15" s="127">
        <v>5</v>
      </c>
    </row>
    <row r="16" spans="1:5" x14ac:dyDescent="0.3">
      <c r="A16" s="126">
        <v>2007</v>
      </c>
      <c r="B16" s="127"/>
      <c r="C16" s="127">
        <v>4</v>
      </c>
      <c r="D16" s="127">
        <v>1</v>
      </c>
      <c r="E16" s="127">
        <v>5</v>
      </c>
    </row>
    <row r="17" spans="1:5" x14ac:dyDescent="0.3">
      <c r="A17" s="126">
        <v>2008</v>
      </c>
      <c r="B17" s="127"/>
      <c r="C17" s="127">
        <v>3</v>
      </c>
      <c r="D17" s="127">
        <v>3</v>
      </c>
      <c r="E17" s="127">
        <v>6</v>
      </c>
    </row>
    <row r="18" spans="1:5" x14ac:dyDescent="0.3">
      <c r="A18" s="126">
        <v>2009</v>
      </c>
      <c r="B18" s="127"/>
      <c r="C18" s="127">
        <v>8</v>
      </c>
      <c r="D18" s="127">
        <v>1</v>
      </c>
      <c r="E18" s="127">
        <v>9</v>
      </c>
    </row>
    <row r="19" spans="1:5" x14ac:dyDescent="0.3">
      <c r="A19" s="126">
        <v>2010</v>
      </c>
      <c r="B19" s="127"/>
      <c r="C19" s="127">
        <v>3</v>
      </c>
      <c r="D19" s="127">
        <v>1</v>
      </c>
      <c r="E19" s="127">
        <v>4</v>
      </c>
    </row>
    <row r="20" spans="1:5" x14ac:dyDescent="0.3">
      <c r="A20" s="126">
        <v>2011</v>
      </c>
      <c r="B20" s="127"/>
      <c r="C20" s="127">
        <v>5</v>
      </c>
      <c r="D20" s="127">
        <v>1</v>
      </c>
      <c r="E20" s="127">
        <v>6</v>
      </c>
    </row>
    <row r="21" spans="1:5" x14ac:dyDescent="0.3">
      <c r="A21" s="126">
        <v>2012</v>
      </c>
      <c r="B21" s="127"/>
      <c r="C21" s="127">
        <v>5</v>
      </c>
      <c r="D21" s="127"/>
      <c r="E21" s="127">
        <v>5</v>
      </c>
    </row>
    <row r="22" spans="1:5" x14ac:dyDescent="0.3">
      <c r="A22" s="126">
        <v>2013</v>
      </c>
      <c r="B22" s="127"/>
      <c r="C22" s="127">
        <v>5</v>
      </c>
      <c r="D22" s="127"/>
      <c r="E22" s="127">
        <v>5</v>
      </c>
    </row>
    <row r="23" spans="1:5" x14ac:dyDescent="0.3">
      <c r="A23" s="126">
        <v>2015</v>
      </c>
      <c r="B23" s="127"/>
      <c r="C23" s="127">
        <v>1</v>
      </c>
      <c r="D23" s="127"/>
      <c r="E23" s="127">
        <v>1</v>
      </c>
    </row>
    <row r="24" spans="1:5" x14ac:dyDescent="0.3">
      <c r="A24" s="126">
        <v>2016</v>
      </c>
      <c r="B24" s="127"/>
      <c r="C24" s="127">
        <v>1</v>
      </c>
      <c r="D24" s="127"/>
      <c r="E24" s="127">
        <v>1</v>
      </c>
    </row>
    <row r="25" spans="1:5" x14ac:dyDescent="0.3">
      <c r="A25" s="126">
        <v>2017</v>
      </c>
      <c r="B25" s="127"/>
      <c r="C25" s="127">
        <v>2</v>
      </c>
      <c r="D25" s="127"/>
      <c r="E25" s="127">
        <v>2</v>
      </c>
    </row>
    <row r="26" spans="1:5" x14ac:dyDescent="0.3">
      <c r="A26" s="126">
        <v>2019</v>
      </c>
      <c r="B26" s="127"/>
      <c r="C26" s="127">
        <v>1</v>
      </c>
      <c r="D26" s="127"/>
      <c r="E26" s="127">
        <v>1</v>
      </c>
    </row>
    <row r="27" spans="1:5" x14ac:dyDescent="0.3">
      <c r="A27" s="126">
        <v>2021</v>
      </c>
      <c r="B27" s="127"/>
      <c r="C27" s="127">
        <v>2</v>
      </c>
      <c r="D27" s="127"/>
      <c r="E27" s="127">
        <v>2</v>
      </c>
    </row>
    <row r="28" spans="1:5" x14ac:dyDescent="0.3">
      <c r="A28" s="126" t="s">
        <v>1339</v>
      </c>
      <c r="B28" s="127">
        <v>1</v>
      </c>
      <c r="C28" s="127">
        <v>76</v>
      </c>
      <c r="D28" s="127">
        <v>21</v>
      </c>
      <c r="E28" s="127">
        <v>98</v>
      </c>
    </row>
  </sheetData>
  <pageMargins left="0.7" right="0.7" top="0.78740157499999996" bottom="0.78740157499999996"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12257-97BB-4F3D-B697-BF835C4FE5A3}">
  <dimension ref="A1"/>
  <sheetViews>
    <sheetView zoomScale="38" workbookViewId="0">
      <selection activeCell="A3" sqref="A3"/>
    </sheetView>
  </sheetViews>
  <sheetFormatPr baseColWidth="10" defaultRowHeight="14.4" x14ac:dyDescent="0.3"/>
  <sheetData>
    <row r="1" spans="1:1" x14ac:dyDescent="0.3">
      <c r="A1" s="124" t="s">
        <v>1343</v>
      </c>
    </row>
  </sheetData>
  <hyperlinks>
    <hyperlink ref="A1" r:id="rId1" display="https://trends.google.com/trends/explore?date=all&amp;q=%2Fm%2F0fpzzp,%2Fm%2F04r_8,%2Fm%2F055yr,%2Fm%2F03wbl14,%2Fm%2F02wxtgw&amp;hl=hu" xr:uid="{0217BE3C-B3C6-4E1C-A606-277D508083E3}"/>
  </hyperlinks>
  <pageMargins left="0.7" right="0.7" top="0.78740157499999996" bottom="0.78740157499999996"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B127-0BD7-45E8-AD0B-0A413A939FA0}">
  <dimension ref="A1:A234"/>
  <sheetViews>
    <sheetView workbookViewId="0">
      <selection sqref="A1:XFD1048576"/>
    </sheetView>
  </sheetViews>
  <sheetFormatPr baseColWidth="10" defaultRowHeight="14.4" x14ac:dyDescent="0.3"/>
  <sheetData>
    <row r="1" spans="1:1" x14ac:dyDescent="0.3">
      <c r="A1" t="s">
        <v>1344</v>
      </c>
    </row>
    <row r="3" spans="1:1" x14ac:dyDescent="0.3">
      <c r="A3" t="s">
        <v>1345</v>
      </c>
    </row>
    <row r="4" spans="1:1" x14ac:dyDescent="0.3">
      <c r="A4" t="s">
        <v>1346</v>
      </c>
    </row>
    <row r="5" spans="1:1" x14ac:dyDescent="0.3">
      <c r="A5" t="s">
        <v>1347</v>
      </c>
    </row>
    <row r="6" spans="1:1" x14ac:dyDescent="0.3">
      <c r="A6" t="s">
        <v>1348</v>
      </c>
    </row>
    <row r="7" spans="1:1" x14ac:dyDescent="0.3">
      <c r="A7" t="s">
        <v>1349</v>
      </c>
    </row>
    <row r="8" spans="1:1" x14ac:dyDescent="0.3">
      <c r="A8" t="s">
        <v>1350</v>
      </c>
    </row>
    <row r="9" spans="1:1" x14ac:dyDescent="0.3">
      <c r="A9" t="s">
        <v>1351</v>
      </c>
    </row>
    <row r="10" spans="1:1" x14ac:dyDescent="0.3">
      <c r="A10" t="s">
        <v>1352</v>
      </c>
    </row>
    <row r="11" spans="1:1" x14ac:dyDescent="0.3">
      <c r="A11" t="s">
        <v>1353</v>
      </c>
    </row>
    <row r="12" spans="1:1" x14ac:dyDescent="0.3">
      <c r="A12" t="s">
        <v>1354</v>
      </c>
    </row>
    <row r="13" spans="1:1" x14ac:dyDescent="0.3">
      <c r="A13" t="s">
        <v>1355</v>
      </c>
    </row>
    <row r="14" spans="1:1" x14ac:dyDescent="0.3">
      <c r="A14" t="s">
        <v>1356</v>
      </c>
    </row>
    <row r="15" spans="1:1" x14ac:dyDescent="0.3">
      <c r="A15" t="s">
        <v>1357</v>
      </c>
    </row>
    <row r="16" spans="1:1" x14ac:dyDescent="0.3">
      <c r="A16" t="s">
        <v>1358</v>
      </c>
    </row>
    <row r="17" spans="1:1" x14ac:dyDescent="0.3">
      <c r="A17" t="s">
        <v>1359</v>
      </c>
    </row>
    <row r="18" spans="1:1" x14ac:dyDescent="0.3">
      <c r="A18" t="s">
        <v>1360</v>
      </c>
    </row>
    <row r="19" spans="1:1" x14ac:dyDescent="0.3">
      <c r="A19" t="s">
        <v>1361</v>
      </c>
    </row>
    <row r="20" spans="1:1" x14ac:dyDescent="0.3">
      <c r="A20" t="s">
        <v>1362</v>
      </c>
    </row>
    <row r="21" spans="1:1" x14ac:dyDescent="0.3">
      <c r="A21" t="s">
        <v>1363</v>
      </c>
    </row>
    <row r="22" spans="1:1" x14ac:dyDescent="0.3">
      <c r="A22" t="s">
        <v>1364</v>
      </c>
    </row>
    <row r="23" spans="1:1" x14ac:dyDescent="0.3">
      <c r="A23" t="s">
        <v>1365</v>
      </c>
    </row>
    <row r="24" spans="1:1" x14ac:dyDescent="0.3">
      <c r="A24" t="s">
        <v>1366</v>
      </c>
    </row>
    <row r="25" spans="1:1" x14ac:dyDescent="0.3">
      <c r="A25" t="s">
        <v>1367</v>
      </c>
    </row>
    <row r="26" spans="1:1" x14ac:dyDescent="0.3">
      <c r="A26" t="s">
        <v>1368</v>
      </c>
    </row>
    <row r="27" spans="1:1" x14ac:dyDescent="0.3">
      <c r="A27" t="s">
        <v>1369</v>
      </c>
    </row>
    <row r="28" spans="1:1" x14ac:dyDescent="0.3">
      <c r="A28" t="s">
        <v>1370</v>
      </c>
    </row>
    <row r="29" spans="1:1" x14ac:dyDescent="0.3">
      <c r="A29" t="s">
        <v>1371</v>
      </c>
    </row>
    <row r="30" spans="1:1" x14ac:dyDescent="0.3">
      <c r="A30" t="s">
        <v>1372</v>
      </c>
    </row>
    <row r="31" spans="1:1" x14ac:dyDescent="0.3">
      <c r="A31" t="s">
        <v>1373</v>
      </c>
    </row>
    <row r="32" spans="1:1" x14ac:dyDescent="0.3">
      <c r="A32" t="s">
        <v>1374</v>
      </c>
    </row>
    <row r="33" spans="1:1" x14ac:dyDescent="0.3">
      <c r="A33" t="s">
        <v>1375</v>
      </c>
    </row>
    <row r="34" spans="1:1" x14ac:dyDescent="0.3">
      <c r="A34" t="s">
        <v>1376</v>
      </c>
    </row>
    <row r="35" spans="1:1" x14ac:dyDescent="0.3">
      <c r="A35" t="s">
        <v>1377</v>
      </c>
    </row>
    <row r="36" spans="1:1" x14ac:dyDescent="0.3">
      <c r="A36" t="s">
        <v>1378</v>
      </c>
    </row>
    <row r="37" spans="1:1" x14ac:dyDescent="0.3">
      <c r="A37" t="s">
        <v>1379</v>
      </c>
    </row>
    <row r="38" spans="1:1" x14ac:dyDescent="0.3">
      <c r="A38" t="s">
        <v>1380</v>
      </c>
    </row>
    <row r="39" spans="1:1" x14ac:dyDescent="0.3">
      <c r="A39" t="s">
        <v>1381</v>
      </c>
    </row>
    <row r="40" spans="1:1" x14ac:dyDescent="0.3">
      <c r="A40" t="s">
        <v>1382</v>
      </c>
    </row>
    <row r="41" spans="1:1" x14ac:dyDescent="0.3">
      <c r="A41" t="s">
        <v>1383</v>
      </c>
    </row>
    <row r="42" spans="1:1" x14ac:dyDescent="0.3">
      <c r="A42" t="s">
        <v>1384</v>
      </c>
    </row>
    <row r="43" spans="1:1" x14ac:dyDescent="0.3">
      <c r="A43" t="s">
        <v>1385</v>
      </c>
    </row>
    <row r="44" spans="1:1" x14ac:dyDescent="0.3">
      <c r="A44" t="s">
        <v>1386</v>
      </c>
    </row>
    <row r="45" spans="1:1" x14ac:dyDescent="0.3">
      <c r="A45" t="s">
        <v>1387</v>
      </c>
    </row>
    <row r="46" spans="1:1" x14ac:dyDescent="0.3">
      <c r="A46" t="s">
        <v>1388</v>
      </c>
    </row>
    <row r="47" spans="1:1" x14ac:dyDescent="0.3">
      <c r="A47" t="s">
        <v>1389</v>
      </c>
    </row>
    <row r="48" spans="1:1" x14ac:dyDescent="0.3">
      <c r="A48" t="s">
        <v>1390</v>
      </c>
    </row>
    <row r="49" spans="1:1" x14ac:dyDescent="0.3">
      <c r="A49" t="s">
        <v>1391</v>
      </c>
    </row>
    <row r="50" spans="1:1" x14ac:dyDescent="0.3">
      <c r="A50" t="s">
        <v>1392</v>
      </c>
    </row>
    <row r="51" spans="1:1" x14ac:dyDescent="0.3">
      <c r="A51" t="s">
        <v>1393</v>
      </c>
    </row>
    <row r="52" spans="1:1" x14ac:dyDescent="0.3">
      <c r="A52" t="s">
        <v>1394</v>
      </c>
    </row>
    <row r="53" spans="1:1" x14ac:dyDescent="0.3">
      <c r="A53" t="s">
        <v>1395</v>
      </c>
    </row>
    <row r="54" spans="1:1" x14ac:dyDescent="0.3">
      <c r="A54" t="s">
        <v>1396</v>
      </c>
    </row>
    <row r="55" spans="1:1" x14ac:dyDescent="0.3">
      <c r="A55" t="s">
        <v>1397</v>
      </c>
    </row>
    <row r="56" spans="1:1" x14ac:dyDescent="0.3">
      <c r="A56" t="s">
        <v>1398</v>
      </c>
    </row>
    <row r="57" spans="1:1" x14ac:dyDescent="0.3">
      <c r="A57" t="s">
        <v>1399</v>
      </c>
    </row>
    <row r="58" spans="1:1" x14ac:dyDescent="0.3">
      <c r="A58" t="s">
        <v>1400</v>
      </c>
    </row>
    <row r="59" spans="1:1" x14ac:dyDescent="0.3">
      <c r="A59" t="s">
        <v>1401</v>
      </c>
    </row>
    <row r="60" spans="1:1" x14ac:dyDescent="0.3">
      <c r="A60" t="s">
        <v>1402</v>
      </c>
    </row>
    <row r="61" spans="1:1" x14ac:dyDescent="0.3">
      <c r="A61" t="s">
        <v>1403</v>
      </c>
    </row>
    <row r="62" spans="1:1" x14ac:dyDescent="0.3">
      <c r="A62" t="s">
        <v>1404</v>
      </c>
    </row>
    <row r="63" spans="1:1" x14ac:dyDescent="0.3">
      <c r="A63" t="s">
        <v>1405</v>
      </c>
    </row>
    <row r="64" spans="1:1" x14ac:dyDescent="0.3">
      <c r="A64" t="s">
        <v>1406</v>
      </c>
    </row>
    <row r="65" spans="1:1" x14ac:dyDescent="0.3">
      <c r="A65" t="s">
        <v>1407</v>
      </c>
    </row>
    <row r="66" spans="1:1" x14ac:dyDescent="0.3">
      <c r="A66" t="s">
        <v>1408</v>
      </c>
    </row>
    <row r="67" spans="1:1" x14ac:dyDescent="0.3">
      <c r="A67" t="s">
        <v>1409</v>
      </c>
    </row>
    <row r="68" spans="1:1" x14ac:dyDescent="0.3">
      <c r="A68" t="s">
        <v>1410</v>
      </c>
    </row>
    <row r="69" spans="1:1" x14ac:dyDescent="0.3">
      <c r="A69" t="s">
        <v>1411</v>
      </c>
    </row>
    <row r="70" spans="1:1" x14ac:dyDescent="0.3">
      <c r="A70" t="s">
        <v>1412</v>
      </c>
    </row>
    <row r="71" spans="1:1" x14ac:dyDescent="0.3">
      <c r="A71" t="s">
        <v>1413</v>
      </c>
    </row>
    <row r="72" spans="1:1" x14ac:dyDescent="0.3">
      <c r="A72" t="s">
        <v>1414</v>
      </c>
    </row>
    <row r="73" spans="1:1" x14ac:dyDescent="0.3">
      <c r="A73" t="s">
        <v>1415</v>
      </c>
    </row>
    <row r="74" spans="1:1" x14ac:dyDescent="0.3">
      <c r="A74" t="s">
        <v>1416</v>
      </c>
    </row>
    <row r="75" spans="1:1" x14ac:dyDescent="0.3">
      <c r="A75" t="s">
        <v>1417</v>
      </c>
    </row>
    <row r="76" spans="1:1" x14ac:dyDescent="0.3">
      <c r="A76" t="s">
        <v>1418</v>
      </c>
    </row>
    <row r="77" spans="1:1" x14ac:dyDescent="0.3">
      <c r="A77" t="s">
        <v>1419</v>
      </c>
    </row>
    <row r="78" spans="1:1" x14ac:dyDescent="0.3">
      <c r="A78" t="s">
        <v>1420</v>
      </c>
    </row>
    <row r="79" spans="1:1" x14ac:dyDescent="0.3">
      <c r="A79" t="s">
        <v>1421</v>
      </c>
    </row>
    <row r="80" spans="1:1" x14ac:dyDescent="0.3">
      <c r="A80" t="s">
        <v>1422</v>
      </c>
    </row>
    <row r="81" spans="1:1" x14ac:dyDescent="0.3">
      <c r="A81" t="s">
        <v>1423</v>
      </c>
    </row>
    <row r="82" spans="1:1" x14ac:dyDescent="0.3">
      <c r="A82" t="s">
        <v>1424</v>
      </c>
    </row>
    <row r="83" spans="1:1" x14ac:dyDescent="0.3">
      <c r="A83" t="s">
        <v>1425</v>
      </c>
    </row>
    <row r="84" spans="1:1" x14ac:dyDescent="0.3">
      <c r="A84" t="s">
        <v>1426</v>
      </c>
    </row>
    <row r="85" spans="1:1" x14ac:dyDescent="0.3">
      <c r="A85" t="s">
        <v>1427</v>
      </c>
    </row>
    <row r="86" spans="1:1" x14ac:dyDescent="0.3">
      <c r="A86" t="s">
        <v>1428</v>
      </c>
    </row>
    <row r="87" spans="1:1" x14ac:dyDescent="0.3">
      <c r="A87" t="s">
        <v>1429</v>
      </c>
    </row>
    <row r="88" spans="1:1" x14ac:dyDescent="0.3">
      <c r="A88" t="s">
        <v>1430</v>
      </c>
    </row>
    <row r="89" spans="1:1" x14ac:dyDescent="0.3">
      <c r="A89" t="s">
        <v>1431</v>
      </c>
    </row>
    <row r="90" spans="1:1" x14ac:dyDescent="0.3">
      <c r="A90" t="s">
        <v>1432</v>
      </c>
    </row>
    <row r="91" spans="1:1" x14ac:dyDescent="0.3">
      <c r="A91" t="s">
        <v>1433</v>
      </c>
    </row>
    <row r="92" spans="1:1" x14ac:dyDescent="0.3">
      <c r="A92" t="s">
        <v>1434</v>
      </c>
    </row>
    <row r="93" spans="1:1" x14ac:dyDescent="0.3">
      <c r="A93" t="s">
        <v>1435</v>
      </c>
    </row>
    <row r="94" spans="1:1" x14ac:dyDescent="0.3">
      <c r="A94" t="s">
        <v>1436</v>
      </c>
    </row>
    <row r="95" spans="1:1" x14ac:dyDescent="0.3">
      <c r="A95" t="s">
        <v>1437</v>
      </c>
    </row>
    <row r="96" spans="1:1" x14ac:dyDescent="0.3">
      <c r="A96" t="s">
        <v>1438</v>
      </c>
    </row>
    <row r="97" spans="1:1" x14ac:dyDescent="0.3">
      <c r="A97" t="s">
        <v>1439</v>
      </c>
    </row>
    <row r="98" spans="1:1" x14ac:dyDescent="0.3">
      <c r="A98" t="s">
        <v>1440</v>
      </c>
    </row>
    <row r="99" spans="1:1" x14ac:dyDescent="0.3">
      <c r="A99" t="s">
        <v>1441</v>
      </c>
    </row>
    <row r="100" spans="1:1" x14ac:dyDescent="0.3">
      <c r="A100" t="s">
        <v>1442</v>
      </c>
    </row>
    <row r="101" spans="1:1" x14ac:dyDescent="0.3">
      <c r="A101" t="s">
        <v>1443</v>
      </c>
    </row>
    <row r="102" spans="1:1" x14ac:dyDescent="0.3">
      <c r="A102" t="s">
        <v>1444</v>
      </c>
    </row>
    <row r="103" spans="1:1" x14ac:dyDescent="0.3">
      <c r="A103" t="s">
        <v>1445</v>
      </c>
    </row>
    <row r="104" spans="1:1" x14ac:dyDescent="0.3">
      <c r="A104" t="s">
        <v>1446</v>
      </c>
    </row>
    <row r="105" spans="1:1" x14ac:dyDescent="0.3">
      <c r="A105" t="s">
        <v>1447</v>
      </c>
    </row>
    <row r="106" spans="1:1" x14ac:dyDescent="0.3">
      <c r="A106" t="s">
        <v>1448</v>
      </c>
    </row>
    <row r="107" spans="1:1" x14ac:dyDescent="0.3">
      <c r="A107" t="s">
        <v>1449</v>
      </c>
    </row>
    <row r="108" spans="1:1" x14ac:dyDescent="0.3">
      <c r="A108" t="s">
        <v>1450</v>
      </c>
    </row>
    <row r="109" spans="1:1" x14ac:dyDescent="0.3">
      <c r="A109" t="s">
        <v>1451</v>
      </c>
    </row>
    <row r="110" spans="1:1" x14ac:dyDescent="0.3">
      <c r="A110" t="s">
        <v>1452</v>
      </c>
    </row>
    <row r="111" spans="1:1" x14ac:dyDescent="0.3">
      <c r="A111" t="s">
        <v>1453</v>
      </c>
    </row>
    <row r="112" spans="1:1" x14ac:dyDescent="0.3">
      <c r="A112" t="s">
        <v>1454</v>
      </c>
    </row>
    <row r="113" spans="1:1" x14ac:dyDescent="0.3">
      <c r="A113" t="s">
        <v>1455</v>
      </c>
    </row>
    <row r="114" spans="1:1" x14ac:dyDescent="0.3">
      <c r="A114" t="s">
        <v>1456</v>
      </c>
    </row>
    <row r="115" spans="1:1" x14ac:dyDescent="0.3">
      <c r="A115" t="s">
        <v>1457</v>
      </c>
    </row>
    <row r="116" spans="1:1" x14ac:dyDescent="0.3">
      <c r="A116" t="s">
        <v>1458</v>
      </c>
    </row>
    <row r="117" spans="1:1" x14ac:dyDescent="0.3">
      <c r="A117" t="s">
        <v>1459</v>
      </c>
    </row>
    <row r="118" spans="1:1" x14ac:dyDescent="0.3">
      <c r="A118" t="s">
        <v>1460</v>
      </c>
    </row>
    <row r="119" spans="1:1" x14ac:dyDescent="0.3">
      <c r="A119" t="s">
        <v>1461</v>
      </c>
    </row>
    <row r="120" spans="1:1" x14ac:dyDescent="0.3">
      <c r="A120" t="s">
        <v>1462</v>
      </c>
    </row>
    <row r="121" spans="1:1" x14ac:dyDescent="0.3">
      <c r="A121" t="s">
        <v>1463</v>
      </c>
    </row>
    <row r="122" spans="1:1" x14ac:dyDescent="0.3">
      <c r="A122" t="s">
        <v>1464</v>
      </c>
    </row>
    <row r="123" spans="1:1" x14ac:dyDescent="0.3">
      <c r="A123" t="s">
        <v>1465</v>
      </c>
    </row>
    <row r="124" spans="1:1" x14ac:dyDescent="0.3">
      <c r="A124" t="s">
        <v>1466</v>
      </c>
    </row>
    <row r="125" spans="1:1" x14ac:dyDescent="0.3">
      <c r="A125" t="s">
        <v>1467</v>
      </c>
    </row>
    <row r="126" spans="1:1" x14ac:dyDescent="0.3">
      <c r="A126" t="s">
        <v>1468</v>
      </c>
    </row>
    <row r="127" spans="1:1" x14ac:dyDescent="0.3">
      <c r="A127" t="s">
        <v>1469</v>
      </c>
    </row>
    <row r="128" spans="1:1" x14ac:dyDescent="0.3">
      <c r="A128" t="s">
        <v>1470</v>
      </c>
    </row>
    <row r="129" spans="1:1" x14ac:dyDescent="0.3">
      <c r="A129" t="s">
        <v>1471</v>
      </c>
    </row>
    <row r="130" spans="1:1" x14ac:dyDescent="0.3">
      <c r="A130" t="s">
        <v>1472</v>
      </c>
    </row>
    <row r="131" spans="1:1" x14ac:dyDescent="0.3">
      <c r="A131" t="s">
        <v>1473</v>
      </c>
    </row>
    <row r="132" spans="1:1" x14ac:dyDescent="0.3">
      <c r="A132" t="s">
        <v>1474</v>
      </c>
    </row>
    <row r="133" spans="1:1" x14ac:dyDescent="0.3">
      <c r="A133" t="s">
        <v>1475</v>
      </c>
    </row>
    <row r="134" spans="1:1" x14ac:dyDescent="0.3">
      <c r="A134" t="s">
        <v>1476</v>
      </c>
    </row>
    <row r="135" spans="1:1" x14ac:dyDescent="0.3">
      <c r="A135" t="s">
        <v>1477</v>
      </c>
    </row>
    <row r="136" spans="1:1" x14ac:dyDescent="0.3">
      <c r="A136" t="s">
        <v>1478</v>
      </c>
    </row>
    <row r="137" spans="1:1" x14ac:dyDescent="0.3">
      <c r="A137" t="s">
        <v>1479</v>
      </c>
    </row>
    <row r="138" spans="1:1" x14ac:dyDescent="0.3">
      <c r="A138" t="s">
        <v>1480</v>
      </c>
    </row>
    <row r="139" spans="1:1" x14ac:dyDescent="0.3">
      <c r="A139" t="s">
        <v>1481</v>
      </c>
    </row>
    <row r="140" spans="1:1" x14ac:dyDescent="0.3">
      <c r="A140" t="s">
        <v>1482</v>
      </c>
    </row>
    <row r="141" spans="1:1" x14ac:dyDescent="0.3">
      <c r="A141" t="s">
        <v>1483</v>
      </c>
    </row>
    <row r="142" spans="1:1" x14ac:dyDescent="0.3">
      <c r="A142" t="s">
        <v>1484</v>
      </c>
    </row>
    <row r="143" spans="1:1" x14ac:dyDescent="0.3">
      <c r="A143" t="s">
        <v>1485</v>
      </c>
    </row>
    <row r="144" spans="1:1" x14ac:dyDescent="0.3">
      <c r="A144" t="s">
        <v>1486</v>
      </c>
    </row>
    <row r="145" spans="1:1" x14ac:dyDescent="0.3">
      <c r="A145" t="s">
        <v>1487</v>
      </c>
    </row>
    <row r="146" spans="1:1" x14ac:dyDescent="0.3">
      <c r="A146" t="s">
        <v>1488</v>
      </c>
    </row>
    <row r="147" spans="1:1" x14ac:dyDescent="0.3">
      <c r="A147" t="s">
        <v>1489</v>
      </c>
    </row>
    <row r="148" spans="1:1" x14ac:dyDescent="0.3">
      <c r="A148" t="s">
        <v>1490</v>
      </c>
    </row>
    <row r="149" spans="1:1" x14ac:dyDescent="0.3">
      <c r="A149" t="s">
        <v>1491</v>
      </c>
    </row>
    <row r="150" spans="1:1" x14ac:dyDescent="0.3">
      <c r="A150" t="s">
        <v>1492</v>
      </c>
    </row>
    <row r="151" spans="1:1" x14ac:dyDescent="0.3">
      <c r="A151" t="s">
        <v>1493</v>
      </c>
    </row>
    <row r="152" spans="1:1" x14ac:dyDescent="0.3">
      <c r="A152" t="s">
        <v>1494</v>
      </c>
    </row>
    <row r="153" spans="1:1" x14ac:dyDescent="0.3">
      <c r="A153" t="s">
        <v>1495</v>
      </c>
    </row>
    <row r="154" spans="1:1" x14ac:dyDescent="0.3">
      <c r="A154" t="s">
        <v>1496</v>
      </c>
    </row>
    <row r="155" spans="1:1" x14ac:dyDescent="0.3">
      <c r="A155" t="s">
        <v>1497</v>
      </c>
    </row>
    <row r="156" spans="1:1" x14ac:dyDescent="0.3">
      <c r="A156" t="s">
        <v>1498</v>
      </c>
    </row>
    <row r="157" spans="1:1" x14ac:dyDescent="0.3">
      <c r="A157" t="s">
        <v>1499</v>
      </c>
    </row>
    <row r="158" spans="1:1" x14ac:dyDescent="0.3">
      <c r="A158" t="s">
        <v>1500</v>
      </c>
    </row>
    <row r="159" spans="1:1" x14ac:dyDescent="0.3">
      <c r="A159" t="s">
        <v>1501</v>
      </c>
    </row>
    <row r="160" spans="1:1" x14ac:dyDescent="0.3">
      <c r="A160" t="s">
        <v>1502</v>
      </c>
    </row>
    <row r="161" spans="1:1" x14ac:dyDescent="0.3">
      <c r="A161" t="s">
        <v>1503</v>
      </c>
    </row>
    <row r="162" spans="1:1" x14ac:dyDescent="0.3">
      <c r="A162" t="s">
        <v>1504</v>
      </c>
    </row>
    <row r="163" spans="1:1" x14ac:dyDescent="0.3">
      <c r="A163" t="s">
        <v>1505</v>
      </c>
    </row>
    <row r="164" spans="1:1" x14ac:dyDescent="0.3">
      <c r="A164" t="s">
        <v>1506</v>
      </c>
    </row>
    <row r="165" spans="1:1" x14ac:dyDescent="0.3">
      <c r="A165" t="s">
        <v>1507</v>
      </c>
    </row>
    <row r="166" spans="1:1" x14ac:dyDescent="0.3">
      <c r="A166" t="s">
        <v>1508</v>
      </c>
    </row>
    <row r="167" spans="1:1" x14ac:dyDescent="0.3">
      <c r="A167" t="s">
        <v>1509</v>
      </c>
    </row>
    <row r="168" spans="1:1" x14ac:dyDescent="0.3">
      <c r="A168" t="s">
        <v>1510</v>
      </c>
    </row>
    <row r="169" spans="1:1" x14ac:dyDescent="0.3">
      <c r="A169" t="s">
        <v>1511</v>
      </c>
    </row>
    <row r="170" spans="1:1" x14ac:dyDescent="0.3">
      <c r="A170" t="s">
        <v>1512</v>
      </c>
    </row>
    <row r="171" spans="1:1" x14ac:dyDescent="0.3">
      <c r="A171" t="s">
        <v>1513</v>
      </c>
    </row>
    <row r="172" spans="1:1" x14ac:dyDescent="0.3">
      <c r="A172" t="s">
        <v>1514</v>
      </c>
    </row>
    <row r="173" spans="1:1" x14ac:dyDescent="0.3">
      <c r="A173" t="s">
        <v>1515</v>
      </c>
    </row>
    <row r="174" spans="1:1" x14ac:dyDescent="0.3">
      <c r="A174" t="s">
        <v>1516</v>
      </c>
    </row>
    <row r="175" spans="1:1" x14ac:dyDescent="0.3">
      <c r="A175" t="s">
        <v>1517</v>
      </c>
    </row>
    <row r="176" spans="1:1" x14ac:dyDescent="0.3">
      <c r="A176" t="s">
        <v>1518</v>
      </c>
    </row>
    <row r="177" spans="1:1" x14ac:dyDescent="0.3">
      <c r="A177" t="s">
        <v>1519</v>
      </c>
    </row>
    <row r="178" spans="1:1" x14ac:dyDescent="0.3">
      <c r="A178" t="s">
        <v>1520</v>
      </c>
    </row>
    <row r="179" spans="1:1" x14ac:dyDescent="0.3">
      <c r="A179" t="s">
        <v>1521</v>
      </c>
    </row>
    <row r="180" spans="1:1" x14ac:dyDescent="0.3">
      <c r="A180" t="s">
        <v>1522</v>
      </c>
    </row>
    <row r="181" spans="1:1" x14ac:dyDescent="0.3">
      <c r="A181" t="s">
        <v>1523</v>
      </c>
    </row>
    <row r="182" spans="1:1" x14ac:dyDescent="0.3">
      <c r="A182" t="s">
        <v>1524</v>
      </c>
    </row>
    <row r="183" spans="1:1" x14ac:dyDescent="0.3">
      <c r="A183" t="s">
        <v>1525</v>
      </c>
    </row>
    <row r="184" spans="1:1" x14ac:dyDescent="0.3">
      <c r="A184" t="s">
        <v>1526</v>
      </c>
    </row>
    <row r="185" spans="1:1" x14ac:dyDescent="0.3">
      <c r="A185" t="s">
        <v>1527</v>
      </c>
    </row>
    <row r="186" spans="1:1" x14ac:dyDescent="0.3">
      <c r="A186" t="s">
        <v>1528</v>
      </c>
    </row>
    <row r="187" spans="1:1" x14ac:dyDescent="0.3">
      <c r="A187" t="s">
        <v>1529</v>
      </c>
    </row>
    <row r="188" spans="1:1" x14ac:dyDescent="0.3">
      <c r="A188" t="s">
        <v>1530</v>
      </c>
    </row>
    <row r="189" spans="1:1" x14ac:dyDescent="0.3">
      <c r="A189" t="s">
        <v>1531</v>
      </c>
    </row>
    <row r="190" spans="1:1" x14ac:dyDescent="0.3">
      <c r="A190" t="s">
        <v>1532</v>
      </c>
    </row>
    <row r="191" spans="1:1" x14ac:dyDescent="0.3">
      <c r="A191" t="s">
        <v>1533</v>
      </c>
    </row>
    <row r="192" spans="1:1" x14ac:dyDescent="0.3">
      <c r="A192" t="s">
        <v>1534</v>
      </c>
    </row>
    <row r="193" spans="1:1" x14ac:dyDescent="0.3">
      <c r="A193" t="s">
        <v>1535</v>
      </c>
    </row>
    <row r="194" spans="1:1" x14ac:dyDescent="0.3">
      <c r="A194" t="s">
        <v>1536</v>
      </c>
    </row>
    <row r="195" spans="1:1" x14ac:dyDescent="0.3">
      <c r="A195" t="s">
        <v>1537</v>
      </c>
    </row>
    <row r="196" spans="1:1" x14ac:dyDescent="0.3">
      <c r="A196" t="s">
        <v>1538</v>
      </c>
    </row>
    <row r="197" spans="1:1" x14ac:dyDescent="0.3">
      <c r="A197" t="s">
        <v>1539</v>
      </c>
    </row>
    <row r="198" spans="1:1" x14ac:dyDescent="0.3">
      <c r="A198" t="s">
        <v>1540</v>
      </c>
    </row>
    <row r="199" spans="1:1" x14ac:dyDescent="0.3">
      <c r="A199" t="s">
        <v>1541</v>
      </c>
    </row>
    <row r="200" spans="1:1" x14ac:dyDescent="0.3">
      <c r="A200" t="s">
        <v>1542</v>
      </c>
    </row>
    <row r="201" spans="1:1" x14ac:dyDescent="0.3">
      <c r="A201" t="s">
        <v>1543</v>
      </c>
    </row>
    <row r="202" spans="1:1" x14ac:dyDescent="0.3">
      <c r="A202" t="s">
        <v>1544</v>
      </c>
    </row>
    <row r="203" spans="1:1" x14ac:dyDescent="0.3">
      <c r="A203" t="s">
        <v>1545</v>
      </c>
    </row>
    <row r="204" spans="1:1" x14ac:dyDescent="0.3">
      <c r="A204" t="s">
        <v>1546</v>
      </c>
    </row>
    <row r="205" spans="1:1" x14ac:dyDescent="0.3">
      <c r="A205" t="s">
        <v>1547</v>
      </c>
    </row>
    <row r="206" spans="1:1" x14ac:dyDescent="0.3">
      <c r="A206" t="s">
        <v>1548</v>
      </c>
    </row>
    <row r="207" spans="1:1" x14ac:dyDescent="0.3">
      <c r="A207" t="s">
        <v>1549</v>
      </c>
    </row>
    <row r="208" spans="1:1" x14ac:dyDescent="0.3">
      <c r="A208" t="s">
        <v>1550</v>
      </c>
    </row>
    <row r="209" spans="1:1" x14ac:dyDescent="0.3">
      <c r="A209" t="s">
        <v>1551</v>
      </c>
    </row>
    <row r="210" spans="1:1" x14ac:dyDescent="0.3">
      <c r="A210" t="s">
        <v>1552</v>
      </c>
    </row>
    <row r="211" spans="1:1" x14ac:dyDescent="0.3">
      <c r="A211" t="s">
        <v>1553</v>
      </c>
    </row>
    <row r="212" spans="1:1" x14ac:dyDescent="0.3">
      <c r="A212" t="s">
        <v>1554</v>
      </c>
    </row>
    <row r="213" spans="1:1" x14ac:dyDescent="0.3">
      <c r="A213" t="s">
        <v>1555</v>
      </c>
    </row>
    <row r="214" spans="1:1" x14ac:dyDescent="0.3">
      <c r="A214" t="s">
        <v>1556</v>
      </c>
    </row>
    <row r="215" spans="1:1" x14ac:dyDescent="0.3">
      <c r="A215" t="s">
        <v>1557</v>
      </c>
    </row>
    <row r="216" spans="1:1" x14ac:dyDescent="0.3">
      <c r="A216" t="s">
        <v>1558</v>
      </c>
    </row>
    <row r="217" spans="1:1" x14ac:dyDescent="0.3">
      <c r="A217" t="s">
        <v>1559</v>
      </c>
    </row>
    <row r="218" spans="1:1" x14ac:dyDescent="0.3">
      <c r="A218" t="s">
        <v>1560</v>
      </c>
    </row>
    <row r="219" spans="1:1" x14ac:dyDescent="0.3">
      <c r="A219" t="s">
        <v>1561</v>
      </c>
    </row>
    <row r="220" spans="1:1" x14ac:dyDescent="0.3">
      <c r="A220" t="s">
        <v>1562</v>
      </c>
    </row>
    <row r="221" spans="1:1" x14ac:dyDescent="0.3">
      <c r="A221" t="s">
        <v>1563</v>
      </c>
    </row>
    <row r="222" spans="1:1" x14ac:dyDescent="0.3">
      <c r="A222" t="s">
        <v>1564</v>
      </c>
    </row>
    <row r="223" spans="1:1" x14ac:dyDescent="0.3">
      <c r="A223" t="s">
        <v>1565</v>
      </c>
    </row>
    <row r="224" spans="1:1" x14ac:dyDescent="0.3">
      <c r="A224" t="s">
        <v>1566</v>
      </c>
    </row>
    <row r="225" spans="1:1" x14ac:dyDescent="0.3">
      <c r="A225" t="s">
        <v>1567</v>
      </c>
    </row>
    <row r="226" spans="1:1" x14ac:dyDescent="0.3">
      <c r="A226" t="s">
        <v>1568</v>
      </c>
    </row>
    <row r="227" spans="1:1" x14ac:dyDescent="0.3">
      <c r="A227" t="s">
        <v>1569</v>
      </c>
    </row>
    <row r="228" spans="1:1" x14ac:dyDescent="0.3">
      <c r="A228" t="s">
        <v>1570</v>
      </c>
    </row>
    <row r="229" spans="1:1" x14ac:dyDescent="0.3">
      <c r="A229" t="s">
        <v>1571</v>
      </c>
    </row>
    <row r="230" spans="1:1" x14ac:dyDescent="0.3">
      <c r="A230" t="s">
        <v>1572</v>
      </c>
    </row>
    <row r="231" spans="1:1" x14ac:dyDescent="0.3">
      <c r="A231" t="s">
        <v>1573</v>
      </c>
    </row>
    <row r="232" spans="1:1" x14ac:dyDescent="0.3">
      <c r="A232" t="s">
        <v>1574</v>
      </c>
    </row>
    <row r="233" spans="1:1" x14ac:dyDescent="0.3">
      <c r="A233" t="s">
        <v>1575</v>
      </c>
    </row>
    <row r="234" spans="1:1" x14ac:dyDescent="0.3">
      <c r="A234" t="s">
        <v>1576</v>
      </c>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A2FEF-8D3A-4DFE-8046-3281976CF12C}">
  <dimension ref="A1:G234"/>
  <sheetViews>
    <sheetView topLeftCell="A3" workbookViewId="0">
      <selection activeCell="A3" sqref="A3"/>
    </sheetView>
  </sheetViews>
  <sheetFormatPr baseColWidth="10" defaultRowHeight="14.4" x14ac:dyDescent="0.3"/>
  <sheetData>
    <row r="1" spans="1:7" x14ac:dyDescent="0.3">
      <c r="A1" t="s">
        <v>1344</v>
      </c>
    </row>
    <row r="3" spans="1:7" x14ac:dyDescent="0.3">
      <c r="A3" t="s">
        <v>1577</v>
      </c>
      <c r="B3" t="s">
        <v>1578</v>
      </c>
      <c r="C3" t="s">
        <v>1579</v>
      </c>
      <c r="D3" t="s">
        <v>1580</v>
      </c>
      <c r="E3" t="s">
        <v>1581</v>
      </c>
      <c r="F3" t="s">
        <v>1582</v>
      </c>
      <c r="G3" t="s">
        <v>1583</v>
      </c>
    </row>
    <row r="4" spans="1:7" x14ac:dyDescent="0.3">
      <c r="A4" s="133">
        <v>37987</v>
      </c>
      <c r="B4">
        <v>49</v>
      </c>
      <c r="C4">
        <v>100</v>
      </c>
      <c r="D4">
        <v>22</v>
      </c>
      <c r="E4">
        <v>0.5</v>
      </c>
      <c r="F4">
        <v>0.5</v>
      </c>
      <c r="G4">
        <f>YEAR(A4)</f>
        <v>2004</v>
      </c>
    </row>
    <row r="5" spans="1:7" x14ac:dyDescent="0.3">
      <c r="A5" s="133">
        <v>38018</v>
      </c>
      <c r="B5">
        <v>48</v>
      </c>
      <c r="C5">
        <v>97</v>
      </c>
      <c r="D5">
        <v>20</v>
      </c>
      <c r="E5">
        <v>0.5</v>
      </c>
      <c r="F5">
        <v>0.5</v>
      </c>
      <c r="G5">
        <f t="shared" ref="G5:G68" si="0">YEAR(A5)</f>
        <v>2004</v>
      </c>
    </row>
    <row r="6" spans="1:7" x14ac:dyDescent="0.3">
      <c r="A6" s="133">
        <v>38047</v>
      </c>
      <c r="B6">
        <v>47</v>
      </c>
      <c r="C6">
        <v>91</v>
      </c>
      <c r="D6">
        <v>20</v>
      </c>
      <c r="E6">
        <v>0.5</v>
      </c>
      <c r="F6">
        <v>0.5</v>
      </c>
      <c r="G6">
        <f t="shared" si="0"/>
        <v>2004</v>
      </c>
    </row>
    <row r="7" spans="1:7" x14ac:dyDescent="0.3">
      <c r="A7" s="133">
        <v>38078</v>
      </c>
      <c r="B7">
        <v>44</v>
      </c>
      <c r="C7">
        <v>92</v>
      </c>
      <c r="D7">
        <v>19</v>
      </c>
      <c r="E7">
        <v>0.5</v>
      </c>
      <c r="F7">
        <v>0.5</v>
      </c>
      <c r="G7">
        <f t="shared" si="0"/>
        <v>2004</v>
      </c>
    </row>
    <row r="8" spans="1:7" x14ac:dyDescent="0.3">
      <c r="A8" s="133">
        <v>38108</v>
      </c>
      <c r="B8">
        <v>44</v>
      </c>
      <c r="C8">
        <v>94</v>
      </c>
      <c r="D8">
        <v>19</v>
      </c>
      <c r="E8">
        <v>0.5</v>
      </c>
      <c r="F8">
        <v>0.5</v>
      </c>
      <c r="G8">
        <f t="shared" si="0"/>
        <v>2004</v>
      </c>
    </row>
    <row r="9" spans="1:7" x14ac:dyDescent="0.3">
      <c r="A9" s="133">
        <v>38139</v>
      </c>
      <c r="B9">
        <v>45</v>
      </c>
      <c r="C9">
        <v>90</v>
      </c>
      <c r="D9">
        <v>19</v>
      </c>
      <c r="E9">
        <v>0.5</v>
      </c>
      <c r="F9">
        <v>0.5</v>
      </c>
      <c r="G9">
        <f t="shared" si="0"/>
        <v>2004</v>
      </c>
    </row>
    <row r="10" spans="1:7" x14ac:dyDescent="0.3">
      <c r="A10" s="133">
        <v>38169</v>
      </c>
      <c r="B10">
        <v>43</v>
      </c>
      <c r="C10">
        <v>85</v>
      </c>
      <c r="D10">
        <v>19</v>
      </c>
      <c r="E10">
        <v>0.5</v>
      </c>
      <c r="F10">
        <v>0.5</v>
      </c>
      <c r="G10">
        <f t="shared" si="0"/>
        <v>2004</v>
      </c>
    </row>
    <row r="11" spans="1:7" x14ac:dyDescent="0.3">
      <c r="A11" s="133">
        <v>38200</v>
      </c>
      <c r="B11">
        <v>45</v>
      </c>
      <c r="C11">
        <v>92</v>
      </c>
      <c r="D11">
        <v>19</v>
      </c>
      <c r="E11">
        <v>0.5</v>
      </c>
      <c r="F11">
        <v>0.5</v>
      </c>
      <c r="G11">
        <f t="shared" si="0"/>
        <v>2004</v>
      </c>
    </row>
    <row r="12" spans="1:7" x14ac:dyDescent="0.3">
      <c r="A12" s="133">
        <v>38231</v>
      </c>
      <c r="B12">
        <v>40</v>
      </c>
      <c r="C12">
        <v>94</v>
      </c>
      <c r="D12">
        <v>19</v>
      </c>
      <c r="E12">
        <v>0.5</v>
      </c>
      <c r="F12">
        <v>0.5</v>
      </c>
      <c r="G12">
        <f t="shared" si="0"/>
        <v>2004</v>
      </c>
    </row>
    <row r="13" spans="1:7" x14ac:dyDescent="0.3">
      <c r="A13" s="133">
        <v>38261</v>
      </c>
      <c r="B13">
        <v>41</v>
      </c>
      <c r="C13">
        <v>88</v>
      </c>
      <c r="D13">
        <v>19</v>
      </c>
      <c r="E13">
        <v>0.5</v>
      </c>
      <c r="F13">
        <v>0.5</v>
      </c>
      <c r="G13">
        <f t="shared" si="0"/>
        <v>2004</v>
      </c>
    </row>
    <row r="14" spans="1:7" x14ac:dyDescent="0.3">
      <c r="A14" s="133">
        <v>38292</v>
      </c>
      <c r="B14">
        <v>39</v>
      </c>
      <c r="C14">
        <v>90</v>
      </c>
      <c r="D14">
        <v>20</v>
      </c>
      <c r="E14">
        <v>0.5</v>
      </c>
      <c r="F14">
        <v>0.5</v>
      </c>
      <c r="G14">
        <f t="shared" si="0"/>
        <v>2004</v>
      </c>
    </row>
    <row r="15" spans="1:7" x14ac:dyDescent="0.3">
      <c r="A15" s="133">
        <v>38322</v>
      </c>
      <c r="B15">
        <v>37</v>
      </c>
      <c r="C15">
        <v>78</v>
      </c>
      <c r="D15">
        <v>20</v>
      </c>
      <c r="E15">
        <v>0.5</v>
      </c>
      <c r="F15">
        <v>0.5</v>
      </c>
      <c r="G15">
        <f t="shared" si="0"/>
        <v>2004</v>
      </c>
    </row>
    <row r="16" spans="1:7" x14ac:dyDescent="0.3">
      <c r="A16" s="133">
        <v>38353</v>
      </c>
      <c r="B16">
        <v>37</v>
      </c>
      <c r="C16">
        <v>84</v>
      </c>
      <c r="D16">
        <v>21</v>
      </c>
      <c r="E16">
        <v>0.5</v>
      </c>
      <c r="F16">
        <v>0.5</v>
      </c>
      <c r="G16">
        <f t="shared" si="0"/>
        <v>2005</v>
      </c>
    </row>
    <row r="17" spans="1:7" x14ac:dyDescent="0.3">
      <c r="A17" s="133">
        <v>38384</v>
      </c>
      <c r="B17">
        <v>36</v>
      </c>
      <c r="C17">
        <v>83</v>
      </c>
      <c r="D17">
        <v>20</v>
      </c>
      <c r="E17">
        <v>0.5</v>
      </c>
      <c r="F17">
        <v>0.5</v>
      </c>
      <c r="G17">
        <f t="shared" si="0"/>
        <v>2005</v>
      </c>
    </row>
    <row r="18" spans="1:7" x14ac:dyDescent="0.3">
      <c r="A18" s="133">
        <v>38412</v>
      </c>
      <c r="B18">
        <v>37</v>
      </c>
      <c r="C18">
        <v>73</v>
      </c>
      <c r="D18">
        <v>19</v>
      </c>
      <c r="E18">
        <v>0.5</v>
      </c>
      <c r="F18">
        <v>0.5</v>
      </c>
      <c r="G18">
        <f t="shared" si="0"/>
        <v>2005</v>
      </c>
    </row>
    <row r="19" spans="1:7" x14ac:dyDescent="0.3">
      <c r="A19" s="133">
        <v>38443</v>
      </c>
      <c r="B19">
        <v>32</v>
      </c>
      <c r="C19">
        <v>72</v>
      </c>
      <c r="D19">
        <v>19</v>
      </c>
      <c r="E19">
        <v>0.5</v>
      </c>
      <c r="F19">
        <v>0.5</v>
      </c>
      <c r="G19">
        <f t="shared" si="0"/>
        <v>2005</v>
      </c>
    </row>
    <row r="20" spans="1:7" x14ac:dyDescent="0.3">
      <c r="A20" s="133">
        <v>38473</v>
      </c>
      <c r="B20">
        <v>32</v>
      </c>
      <c r="C20">
        <v>70</v>
      </c>
      <c r="D20">
        <v>21</v>
      </c>
      <c r="E20">
        <v>0.5</v>
      </c>
      <c r="F20">
        <v>0.5</v>
      </c>
      <c r="G20">
        <f t="shared" si="0"/>
        <v>2005</v>
      </c>
    </row>
    <row r="21" spans="1:7" x14ac:dyDescent="0.3">
      <c r="A21" s="133">
        <v>38504</v>
      </c>
      <c r="B21">
        <v>32</v>
      </c>
      <c r="C21">
        <v>70</v>
      </c>
      <c r="D21">
        <v>19</v>
      </c>
      <c r="E21">
        <v>0.5</v>
      </c>
      <c r="F21">
        <v>0.5</v>
      </c>
      <c r="G21">
        <f t="shared" si="0"/>
        <v>2005</v>
      </c>
    </row>
    <row r="22" spans="1:7" x14ac:dyDescent="0.3">
      <c r="A22" s="133">
        <v>38534</v>
      </c>
      <c r="B22">
        <v>31</v>
      </c>
      <c r="C22">
        <v>73</v>
      </c>
      <c r="D22">
        <v>19</v>
      </c>
      <c r="E22">
        <v>0.5</v>
      </c>
      <c r="F22">
        <v>0.5</v>
      </c>
      <c r="G22">
        <f t="shared" si="0"/>
        <v>2005</v>
      </c>
    </row>
    <row r="23" spans="1:7" x14ac:dyDescent="0.3">
      <c r="A23" s="133">
        <v>38565</v>
      </c>
      <c r="B23">
        <v>32</v>
      </c>
      <c r="C23">
        <v>75</v>
      </c>
      <c r="D23">
        <v>21</v>
      </c>
      <c r="E23">
        <v>0.5</v>
      </c>
      <c r="F23">
        <v>0.5</v>
      </c>
      <c r="G23">
        <f t="shared" si="0"/>
        <v>2005</v>
      </c>
    </row>
    <row r="24" spans="1:7" x14ac:dyDescent="0.3">
      <c r="A24" s="133">
        <v>38596</v>
      </c>
      <c r="B24">
        <v>30</v>
      </c>
      <c r="C24">
        <v>66</v>
      </c>
      <c r="D24">
        <v>20</v>
      </c>
      <c r="E24">
        <v>0.5</v>
      </c>
      <c r="F24">
        <v>0.5</v>
      </c>
      <c r="G24">
        <f t="shared" si="0"/>
        <v>2005</v>
      </c>
    </row>
    <row r="25" spans="1:7" x14ac:dyDescent="0.3">
      <c r="A25" s="133">
        <v>38626</v>
      </c>
      <c r="B25">
        <v>30</v>
      </c>
      <c r="C25">
        <v>70</v>
      </c>
      <c r="D25">
        <v>19</v>
      </c>
      <c r="E25">
        <v>0.5</v>
      </c>
      <c r="F25">
        <v>0.5</v>
      </c>
      <c r="G25">
        <f t="shared" si="0"/>
        <v>2005</v>
      </c>
    </row>
    <row r="26" spans="1:7" x14ac:dyDescent="0.3">
      <c r="A26" s="133">
        <v>38657</v>
      </c>
      <c r="B26">
        <v>30</v>
      </c>
      <c r="C26">
        <v>64</v>
      </c>
      <c r="D26">
        <v>19</v>
      </c>
      <c r="E26">
        <v>0.5</v>
      </c>
      <c r="F26">
        <v>0.5</v>
      </c>
      <c r="G26">
        <f t="shared" si="0"/>
        <v>2005</v>
      </c>
    </row>
    <row r="27" spans="1:7" x14ac:dyDescent="0.3">
      <c r="A27" s="133">
        <v>38687</v>
      </c>
      <c r="B27">
        <v>26</v>
      </c>
      <c r="C27">
        <v>68</v>
      </c>
      <c r="D27">
        <v>19</v>
      </c>
      <c r="E27">
        <v>0.5</v>
      </c>
      <c r="F27">
        <v>0.5</v>
      </c>
      <c r="G27">
        <f t="shared" si="0"/>
        <v>2005</v>
      </c>
    </row>
    <row r="28" spans="1:7" x14ac:dyDescent="0.3">
      <c r="A28" s="133">
        <v>38718</v>
      </c>
      <c r="B28">
        <v>27</v>
      </c>
      <c r="C28">
        <v>67</v>
      </c>
      <c r="D28">
        <v>20</v>
      </c>
      <c r="E28">
        <v>0.5</v>
      </c>
      <c r="F28">
        <v>0.5</v>
      </c>
      <c r="G28">
        <f t="shared" si="0"/>
        <v>2006</v>
      </c>
    </row>
    <row r="29" spans="1:7" x14ac:dyDescent="0.3">
      <c r="A29" s="133">
        <v>38749</v>
      </c>
      <c r="B29">
        <v>27</v>
      </c>
      <c r="C29">
        <v>64</v>
      </c>
      <c r="D29">
        <v>19</v>
      </c>
      <c r="E29">
        <v>0.5</v>
      </c>
      <c r="F29">
        <v>0.5</v>
      </c>
      <c r="G29">
        <f t="shared" si="0"/>
        <v>2006</v>
      </c>
    </row>
    <row r="30" spans="1:7" x14ac:dyDescent="0.3">
      <c r="A30" s="133">
        <v>38777</v>
      </c>
      <c r="B30">
        <v>25</v>
      </c>
      <c r="C30">
        <v>62</v>
      </c>
      <c r="D30">
        <v>17</v>
      </c>
      <c r="E30">
        <v>0.5</v>
      </c>
      <c r="F30">
        <v>0.5</v>
      </c>
      <c r="G30">
        <f t="shared" si="0"/>
        <v>2006</v>
      </c>
    </row>
    <row r="31" spans="1:7" x14ac:dyDescent="0.3">
      <c r="A31" s="133">
        <v>38808</v>
      </c>
      <c r="B31">
        <v>24</v>
      </c>
      <c r="C31">
        <v>56</v>
      </c>
      <c r="D31">
        <v>18</v>
      </c>
      <c r="E31">
        <v>0.5</v>
      </c>
      <c r="F31">
        <v>0.5</v>
      </c>
      <c r="G31">
        <f t="shared" si="0"/>
        <v>2006</v>
      </c>
    </row>
    <row r="32" spans="1:7" x14ac:dyDescent="0.3">
      <c r="A32" s="133">
        <v>38838</v>
      </c>
      <c r="B32">
        <v>23</v>
      </c>
      <c r="C32">
        <v>57</v>
      </c>
      <c r="D32">
        <v>16</v>
      </c>
      <c r="E32">
        <v>0.5</v>
      </c>
      <c r="F32">
        <v>0.5</v>
      </c>
      <c r="G32">
        <f t="shared" si="0"/>
        <v>2006</v>
      </c>
    </row>
    <row r="33" spans="1:7" x14ac:dyDescent="0.3">
      <c r="A33" s="133">
        <v>38869</v>
      </c>
      <c r="B33">
        <v>24</v>
      </c>
      <c r="C33">
        <v>63</v>
      </c>
      <c r="D33">
        <v>18</v>
      </c>
      <c r="E33">
        <v>0.5</v>
      </c>
      <c r="F33">
        <v>0.5</v>
      </c>
      <c r="G33">
        <f t="shared" si="0"/>
        <v>2006</v>
      </c>
    </row>
    <row r="34" spans="1:7" x14ac:dyDescent="0.3">
      <c r="A34" s="133">
        <v>38899</v>
      </c>
      <c r="B34">
        <v>24</v>
      </c>
      <c r="C34">
        <v>60</v>
      </c>
      <c r="D34">
        <v>18</v>
      </c>
      <c r="E34">
        <v>0.5</v>
      </c>
      <c r="F34">
        <v>0.5</v>
      </c>
      <c r="G34">
        <f t="shared" si="0"/>
        <v>2006</v>
      </c>
    </row>
    <row r="35" spans="1:7" x14ac:dyDescent="0.3">
      <c r="A35" s="133">
        <v>38930</v>
      </c>
      <c r="B35">
        <v>23</v>
      </c>
      <c r="C35">
        <v>62</v>
      </c>
      <c r="D35">
        <v>20</v>
      </c>
      <c r="E35">
        <v>0.5</v>
      </c>
      <c r="F35">
        <v>0.5</v>
      </c>
      <c r="G35">
        <f t="shared" si="0"/>
        <v>2006</v>
      </c>
    </row>
    <row r="36" spans="1:7" x14ac:dyDescent="0.3">
      <c r="A36" s="133">
        <v>38961</v>
      </c>
      <c r="B36">
        <v>23</v>
      </c>
      <c r="C36">
        <v>62</v>
      </c>
      <c r="D36">
        <v>20</v>
      </c>
      <c r="E36">
        <v>0.5</v>
      </c>
      <c r="F36">
        <v>0.5</v>
      </c>
      <c r="G36">
        <f t="shared" si="0"/>
        <v>2006</v>
      </c>
    </row>
    <row r="37" spans="1:7" x14ac:dyDescent="0.3">
      <c r="A37" s="133">
        <v>38991</v>
      </c>
      <c r="B37">
        <v>24</v>
      </c>
      <c r="C37">
        <v>60</v>
      </c>
      <c r="D37">
        <v>20</v>
      </c>
      <c r="E37">
        <v>0.5</v>
      </c>
      <c r="F37">
        <v>0.5</v>
      </c>
      <c r="G37">
        <f t="shared" si="0"/>
        <v>2006</v>
      </c>
    </row>
    <row r="38" spans="1:7" x14ac:dyDescent="0.3">
      <c r="A38" s="133">
        <v>39022</v>
      </c>
      <c r="B38">
        <v>24</v>
      </c>
      <c r="C38">
        <v>60</v>
      </c>
      <c r="D38">
        <v>20</v>
      </c>
      <c r="E38">
        <v>0.5</v>
      </c>
      <c r="F38">
        <v>0.5</v>
      </c>
      <c r="G38">
        <f t="shared" si="0"/>
        <v>2006</v>
      </c>
    </row>
    <row r="39" spans="1:7" x14ac:dyDescent="0.3">
      <c r="A39" s="133">
        <v>39052</v>
      </c>
      <c r="B39">
        <v>22</v>
      </c>
      <c r="C39">
        <v>61</v>
      </c>
      <c r="D39">
        <v>20</v>
      </c>
      <c r="E39">
        <v>0.5</v>
      </c>
      <c r="F39">
        <v>0.5</v>
      </c>
      <c r="G39">
        <f t="shared" si="0"/>
        <v>2006</v>
      </c>
    </row>
    <row r="40" spans="1:7" x14ac:dyDescent="0.3">
      <c r="A40" s="133">
        <v>39083</v>
      </c>
      <c r="B40">
        <v>22</v>
      </c>
      <c r="C40">
        <v>63</v>
      </c>
      <c r="D40">
        <v>21</v>
      </c>
      <c r="E40">
        <v>0.5</v>
      </c>
      <c r="F40">
        <v>0.5</v>
      </c>
      <c r="G40">
        <f t="shared" si="0"/>
        <v>2007</v>
      </c>
    </row>
    <row r="41" spans="1:7" x14ac:dyDescent="0.3">
      <c r="A41" s="133">
        <v>39114</v>
      </c>
      <c r="B41">
        <v>23</v>
      </c>
      <c r="C41">
        <v>68</v>
      </c>
      <c r="D41">
        <v>22</v>
      </c>
      <c r="E41">
        <v>0.5</v>
      </c>
      <c r="F41">
        <v>0.5</v>
      </c>
      <c r="G41">
        <f t="shared" si="0"/>
        <v>2007</v>
      </c>
    </row>
    <row r="42" spans="1:7" x14ac:dyDescent="0.3">
      <c r="A42" s="133">
        <v>39142</v>
      </c>
      <c r="B42">
        <v>23</v>
      </c>
      <c r="C42">
        <v>61</v>
      </c>
      <c r="D42">
        <v>20</v>
      </c>
      <c r="E42">
        <v>0.5</v>
      </c>
      <c r="F42">
        <v>0.5</v>
      </c>
      <c r="G42">
        <f t="shared" si="0"/>
        <v>2007</v>
      </c>
    </row>
    <row r="43" spans="1:7" x14ac:dyDescent="0.3">
      <c r="A43" s="133">
        <v>39173</v>
      </c>
      <c r="B43">
        <v>22</v>
      </c>
      <c r="C43">
        <v>56</v>
      </c>
      <c r="D43">
        <v>19</v>
      </c>
      <c r="E43">
        <v>0.5</v>
      </c>
      <c r="F43">
        <v>0.5</v>
      </c>
      <c r="G43">
        <f t="shared" si="0"/>
        <v>2007</v>
      </c>
    </row>
    <row r="44" spans="1:7" x14ac:dyDescent="0.3">
      <c r="A44" s="133">
        <v>39203</v>
      </c>
      <c r="B44">
        <v>22</v>
      </c>
      <c r="C44">
        <v>53</v>
      </c>
      <c r="D44">
        <v>18</v>
      </c>
      <c r="E44">
        <v>0.5</v>
      </c>
      <c r="F44">
        <v>0.5</v>
      </c>
      <c r="G44">
        <f t="shared" si="0"/>
        <v>2007</v>
      </c>
    </row>
    <row r="45" spans="1:7" x14ac:dyDescent="0.3">
      <c r="A45" s="133">
        <v>39234</v>
      </c>
      <c r="B45">
        <v>21</v>
      </c>
      <c r="C45">
        <v>54</v>
      </c>
      <c r="D45">
        <v>19</v>
      </c>
      <c r="E45">
        <v>0.5</v>
      </c>
      <c r="F45">
        <v>0.5</v>
      </c>
      <c r="G45">
        <f t="shared" si="0"/>
        <v>2007</v>
      </c>
    </row>
    <row r="46" spans="1:7" x14ac:dyDescent="0.3">
      <c r="A46" s="133">
        <v>39264</v>
      </c>
      <c r="B46">
        <v>19</v>
      </c>
      <c r="C46">
        <v>53</v>
      </c>
      <c r="D46">
        <v>18</v>
      </c>
      <c r="E46">
        <v>0.5</v>
      </c>
      <c r="F46">
        <v>0.5</v>
      </c>
      <c r="G46">
        <f t="shared" si="0"/>
        <v>2007</v>
      </c>
    </row>
    <row r="47" spans="1:7" x14ac:dyDescent="0.3">
      <c r="A47" s="133">
        <v>39295</v>
      </c>
      <c r="B47">
        <v>19</v>
      </c>
      <c r="C47">
        <v>53</v>
      </c>
      <c r="D47">
        <v>19</v>
      </c>
      <c r="E47">
        <v>0.5</v>
      </c>
      <c r="F47">
        <v>0.5</v>
      </c>
      <c r="G47">
        <f t="shared" si="0"/>
        <v>2007</v>
      </c>
    </row>
    <row r="48" spans="1:7" x14ac:dyDescent="0.3">
      <c r="A48" s="133">
        <v>39326</v>
      </c>
      <c r="B48">
        <v>20</v>
      </c>
      <c r="C48">
        <v>52</v>
      </c>
      <c r="D48">
        <v>20</v>
      </c>
      <c r="E48">
        <v>0.5</v>
      </c>
      <c r="F48">
        <v>0.5</v>
      </c>
      <c r="G48">
        <f t="shared" si="0"/>
        <v>2007</v>
      </c>
    </row>
    <row r="49" spans="1:7" x14ac:dyDescent="0.3">
      <c r="A49" s="133">
        <v>39356</v>
      </c>
      <c r="B49">
        <v>21</v>
      </c>
      <c r="C49">
        <v>52</v>
      </c>
      <c r="D49">
        <v>20</v>
      </c>
      <c r="E49">
        <v>0.5</v>
      </c>
      <c r="F49">
        <v>0.5</v>
      </c>
      <c r="G49">
        <f t="shared" si="0"/>
        <v>2007</v>
      </c>
    </row>
    <row r="50" spans="1:7" x14ac:dyDescent="0.3">
      <c r="A50" s="133">
        <v>39387</v>
      </c>
      <c r="B50">
        <v>21</v>
      </c>
      <c r="C50">
        <v>52</v>
      </c>
      <c r="D50">
        <v>21</v>
      </c>
      <c r="E50">
        <v>0.5</v>
      </c>
      <c r="F50">
        <v>1</v>
      </c>
      <c r="G50">
        <f t="shared" si="0"/>
        <v>2007</v>
      </c>
    </row>
    <row r="51" spans="1:7" x14ac:dyDescent="0.3">
      <c r="A51" s="133">
        <v>39417</v>
      </c>
      <c r="B51">
        <v>19</v>
      </c>
      <c r="C51">
        <v>53</v>
      </c>
      <c r="D51">
        <v>22</v>
      </c>
      <c r="E51">
        <v>0.5</v>
      </c>
      <c r="F51">
        <v>0.5</v>
      </c>
      <c r="G51">
        <f t="shared" si="0"/>
        <v>2007</v>
      </c>
    </row>
    <row r="52" spans="1:7" x14ac:dyDescent="0.3">
      <c r="A52" s="133">
        <v>39448</v>
      </c>
      <c r="B52">
        <v>18</v>
      </c>
      <c r="C52">
        <v>53</v>
      </c>
      <c r="D52">
        <v>22</v>
      </c>
      <c r="E52">
        <v>0.5</v>
      </c>
      <c r="F52">
        <v>0.5</v>
      </c>
      <c r="G52">
        <f t="shared" si="0"/>
        <v>2008</v>
      </c>
    </row>
    <row r="53" spans="1:7" x14ac:dyDescent="0.3">
      <c r="A53" s="133">
        <v>39479</v>
      </c>
      <c r="B53">
        <v>17</v>
      </c>
      <c r="C53">
        <v>50</v>
      </c>
      <c r="D53">
        <v>20</v>
      </c>
      <c r="E53">
        <v>0.5</v>
      </c>
      <c r="F53">
        <v>0.5</v>
      </c>
      <c r="G53">
        <f t="shared" si="0"/>
        <v>2008</v>
      </c>
    </row>
    <row r="54" spans="1:7" x14ac:dyDescent="0.3">
      <c r="A54" s="133">
        <v>39508</v>
      </c>
      <c r="B54">
        <v>17</v>
      </c>
      <c r="C54">
        <v>51</v>
      </c>
      <c r="D54">
        <v>20</v>
      </c>
      <c r="E54">
        <v>0.5</v>
      </c>
      <c r="F54">
        <v>0.5</v>
      </c>
      <c r="G54">
        <f t="shared" si="0"/>
        <v>2008</v>
      </c>
    </row>
    <row r="55" spans="1:7" x14ac:dyDescent="0.3">
      <c r="A55" s="133">
        <v>39539</v>
      </c>
      <c r="B55">
        <v>17</v>
      </c>
      <c r="C55">
        <v>49</v>
      </c>
      <c r="D55">
        <v>19</v>
      </c>
      <c r="E55">
        <v>0.5</v>
      </c>
      <c r="F55">
        <v>0.5</v>
      </c>
      <c r="G55">
        <f t="shared" si="0"/>
        <v>2008</v>
      </c>
    </row>
    <row r="56" spans="1:7" x14ac:dyDescent="0.3">
      <c r="A56" s="133">
        <v>39569</v>
      </c>
      <c r="B56">
        <v>17</v>
      </c>
      <c r="C56">
        <v>49</v>
      </c>
      <c r="D56">
        <v>19</v>
      </c>
      <c r="E56">
        <v>0.5</v>
      </c>
      <c r="F56">
        <v>0.5</v>
      </c>
      <c r="G56">
        <f t="shared" si="0"/>
        <v>2008</v>
      </c>
    </row>
    <row r="57" spans="1:7" x14ac:dyDescent="0.3">
      <c r="A57" s="133">
        <v>39600</v>
      </c>
      <c r="B57">
        <v>17</v>
      </c>
      <c r="C57">
        <v>48</v>
      </c>
      <c r="D57">
        <v>20</v>
      </c>
      <c r="E57">
        <v>0.5</v>
      </c>
      <c r="F57">
        <v>0.5</v>
      </c>
      <c r="G57">
        <f t="shared" si="0"/>
        <v>2008</v>
      </c>
    </row>
    <row r="58" spans="1:7" x14ac:dyDescent="0.3">
      <c r="A58" s="133">
        <v>39630</v>
      </c>
      <c r="B58">
        <v>17</v>
      </c>
      <c r="C58">
        <v>48</v>
      </c>
      <c r="D58">
        <v>20</v>
      </c>
      <c r="E58">
        <v>0.5</v>
      </c>
      <c r="F58">
        <v>0.5</v>
      </c>
      <c r="G58">
        <f t="shared" si="0"/>
        <v>2008</v>
      </c>
    </row>
    <row r="59" spans="1:7" x14ac:dyDescent="0.3">
      <c r="A59" s="133">
        <v>39661</v>
      </c>
      <c r="B59">
        <v>16</v>
      </c>
      <c r="C59">
        <v>51</v>
      </c>
      <c r="D59">
        <v>20</v>
      </c>
      <c r="E59">
        <v>0.5</v>
      </c>
      <c r="F59">
        <v>1</v>
      </c>
      <c r="G59">
        <f t="shared" si="0"/>
        <v>2008</v>
      </c>
    </row>
    <row r="60" spans="1:7" x14ac:dyDescent="0.3">
      <c r="A60" s="133">
        <v>39692</v>
      </c>
      <c r="B60">
        <v>16</v>
      </c>
      <c r="C60">
        <v>47</v>
      </c>
      <c r="D60">
        <v>20</v>
      </c>
      <c r="E60">
        <v>0.5</v>
      </c>
      <c r="F60">
        <v>1</v>
      </c>
      <c r="G60">
        <f t="shared" si="0"/>
        <v>2008</v>
      </c>
    </row>
    <row r="61" spans="1:7" x14ac:dyDescent="0.3">
      <c r="A61" s="133">
        <v>39722</v>
      </c>
      <c r="B61">
        <v>16</v>
      </c>
      <c r="C61">
        <v>51</v>
      </c>
      <c r="D61">
        <v>20</v>
      </c>
      <c r="E61">
        <v>0.5</v>
      </c>
      <c r="F61">
        <v>1</v>
      </c>
      <c r="G61">
        <f t="shared" si="0"/>
        <v>2008</v>
      </c>
    </row>
    <row r="62" spans="1:7" x14ac:dyDescent="0.3">
      <c r="A62" s="133">
        <v>39753</v>
      </c>
      <c r="B62">
        <v>16</v>
      </c>
      <c r="C62">
        <v>48</v>
      </c>
      <c r="D62">
        <v>20</v>
      </c>
      <c r="E62">
        <v>0.5</v>
      </c>
      <c r="F62">
        <v>1</v>
      </c>
      <c r="G62">
        <f t="shared" si="0"/>
        <v>2008</v>
      </c>
    </row>
    <row r="63" spans="1:7" x14ac:dyDescent="0.3">
      <c r="A63" s="133">
        <v>39783</v>
      </c>
      <c r="B63">
        <v>16</v>
      </c>
      <c r="C63">
        <v>52</v>
      </c>
      <c r="D63">
        <v>21</v>
      </c>
      <c r="E63">
        <v>0.5</v>
      </c>
      <c r="F63">
        <v>1</v>
      </c>
      <c r="G63">
        <f t="shared" si="0"/>
        <v>2008</v>
      </c>
    </row>
    <row r="64" spans="1:7" x14ac:dyDescent="0.3">
      <c r="A64" s="133">
        <v>39814</v>
      </c>
      <c r="B64">
        <v>15</v>
      </c>
      <c r="C64">
        <v>61</v>
      </c>
      <c r="D64">
        <v>21</v>
      </c>
      <c r="E64">
        <v>0.5</v>
      </c>
      <c r="F64">
        <v>1</v>
      </c>
      <c r="G64">
        <f t="shared" si="0"/>
        <v>2009</v>
      </c>
    </row>
    <row r="65" spans="1:7" x14ac:dyDescent="0.3">
      <c r="A65" s="133">
        <v>39845</v>
      </c>
      <c r="B65">
        <v>15</v>
      </c>
      <c r="C65">
        <v>53</v>
      </c>
      <c r="D65">
        <v>20</v>
      </c>
      <c r="E65">
        <v>0.5</v>
      </c>
      <c r="F65">
        <v>1</v>
      </c>
      <c r="G65">
        <f t="shared" si="0"/>
        <v>2009</v>
      </c>
    </row>
    <row r="66" spans="1:7" x14ac:dyDescent="0.3">
      <c r="A66" s="133">
        <v>39873</v>
      </c>
      <c r="B66">
        <v>16</v>
      </c>
      <c r="C66">
        <v>53</v>
      </c>
      <c r="D66">
        <v>20</v>
      </c>
      <c r="E66">
        <v>0.5</v>
      </c>
      <c r="F66">
        <v>1</v>
      </c>
      <c r="G66">
        <f t="shared" si="0"/>
        <v>2009</v>
      </c>
    </row>
    <row r="67" spans="1:7" x14ac:dyDescent="0.3">
      <c r="A67" s="133">
        <v>39904</v>
      </c>
      <c r="B67">
        <v>14</v>
      </c>
      <c r="C67">
        <v>52</v>
      </c>
      <c r="D67">
        <v>19</v>
      </c>
      <c r="E67">
        <v>0.5</v>
      </c>
      <c r="F67">
        <v>1</v>
      </c>
      <c r="G67">
        <f t="shared" si="0"/>
        <v>2009</v>
      </c>
    </row>
    <row r="68" spans="1:7" x14ac:dyDescent="0.3">
      <c r="A68" s="133">
        <v>39934</v>
      </c>
      <c r="B68">
        <v>14</v>
      </c>
      <c r="C68">
        <v>56</v>
      </c>
      <c r="D68">
        <v>18</v>
      </c>
      <c r="E68">
        <v>0.5</v>
      </c>
      <c r="F68">
        <v>2</v>
      </c>
      <c r="G68">
        <f t="shared" si="0"/>
        <v>2009</v>
      </c>
    </row>
    <row r="69" spans="1:7" x14ac:dyDescent="0.3">
      <c r="A69" s="133">
        <v>39965</v>
      </c>
      <c r="B69">
        <v>13</v>
      </c>
      <c r="C69">
        <v>52</v>
      </c>
      <c r="D69">
        <v>19</v>
      </c>
      <c r="E69">
        <v>1</v>
      </c>
      <c r="F69">
        <v>2</v>
      </c>
      <c r="G69">
        <f t="shared" ref="G69:G132" si="1">YEAR(A69)</f>
        <v>2009</v>
      </c>
    </row>
    <row r="70" spans="1:7" x14ac:dyDescent="0.3">
      <c r="A70" s="133">
        <v>39995</v>
      </c>
      <c r="B70">
        <v>13</v>
      </c>
      <c r="C70">
        <v>57</v>
      </c>
      <c r="D70">
        <v>19</v>
      </c>
      <c r="E70">
        <v>0.5</v>
      </c>
      <c r="F70">
        <v>2</v>
      </c>
      <c r="G70">
        <f t="shared" si="1"/>
        <v>2009</v>
      </c>
    </row>
    <row r="71" spans="1:7" x14ac:dyDescent="0.3">
      <c r="A71" s="133">
        <v>40026</v>
      </c>
      <c r="B71">
        <v>12</v>
      </c>
      <c r="C71">
        <v>56</v>
      </c>
      <c r="D71">
        <v>21</v>
      </c>
      <c r="E71">
        <v>0.5</v>
      </c>
      <c r="F71">
        <v>2</v>
      </c>
      <c r="G71">
        <f t="shared" si="1"/>
        <v>2009</v>
      </c>
    </row>
    <row r="72" spans="1:7" x14ac:dyDescent="0.3">
      <c r="A72" s="133">
        <v>40057</v>
      </c>
      <c r="B72">
        <v>13</v>
      </c>
      <c r="C72">
        <v>57</v>
      </c>
      <c r="D72">
        <v>22</v>
      </c>
      <c r="E72">
        <v>0.5</v>
      </c>
      <c r="F72">
        <v>2</v>
      </c>
      <c r="G72">
        <f t="shared" si="1"/>
        <v>2009</v>
      </c>
    </row>
    <row r="73" spans="1:7" x14ac:dyDescent="0.3">
      <c r="A73" s="133">
        <v>40087</v>
      </c>
      <c r="B73">
        <v>13</v>
      </c>
      <c r="C73">
        <v>75</v>
      </c>
      <c r="D73">
        <v>21</v>
      </c>
      <c r="E73">
        <v>0.5</v>
      </c>
      <c r="F73">
        <v>4</v>
      </c>
      <c r="G73">
        <f t="shared" si="1"/>
        <v>2009</v>
      </c>
    </row>
    <row r="74" spans="1:7" x14ac:dyDescent="0.3">
      <c r="A74" s="133">
        <v>40118</v>
      </c>
      <c r="B74">
        <v>13</v>
      </c>
      <c r="C74">
        <v>76</v>
      </c>
      <c r="D74">
        <v>20</v>
      </c>
      <c r="E74">
        <v>0.5</v>
      </c>
      <c r="F74">
        <v>5</v>
      </c>
      <c r="G74">
        <f t="shared" si="1"/>
        <v>2009</v>
      </c>
    </row>
    <row r="75" spans="1:7" x14ac:dyDescent="0.3">
      <c r="A75" s="133">
        <v>40148</v>
      </c>
      <c r="B75">
        <v>12</v>
      </c>
      <c r="C75">
        <v>71</v>
      </c>
      <c r="D75">
        <v>22</v>
      </c>
      <c r="E75">
        <v>0.5</v>
      </c>
      <c r="F75">
        <v>5</v>
      </c>
      <c r="G75">
        <f t="shared" si="1"/>
        <v>2009</v>
      </c>
    </row>
    <row r="76" spans="1:7" x14ac:dyDescent="0.3">
      <c r="A76" s="133">
        <v>40179</v>
      </c>
      <c r="B76">
        <v>12</v>
      </c>
      <c r="C76">
        <v>75</v>
      </c>
      <c r="D76">
        <v>21</v>
      </c>
      <c r="E76">
        <v>0.5</v>
      </c>
      <c r="F76">
        <v>5</v>
      </c>
      <c r="G76">
        <f t="shared" si="1"/>
        <v>2010</v>
      </c>
    </row>
    <row r="77" spans="1:7" x14ac:dyDescent="0.3">
      <c r="A77" s="133">
        <v>40210</v>
      </c>
      <c r="B77">
        <v>11</v>
      </c>
      <c r="C77">
        <v>71</v>
      </c>
      <c r="D77">
        <v>21</v>
      </c>
      <c r="E77">
        <v>0.5</v>
      </c>
      <c r="F77">
        <v>5</v>
      </c>
      <c r="G77">
        <f t="shared" si="1"/>
        <v>2010</v>
      </c>
    </row>
    <row r="78" spans="1:7" x14ac:dyDescent="0.3">
      <c r="A78" s="133">
        <v>40238</v>
      </c>
      <c r="B78">
        <v>12</v>
      </c>
      <c r="C78">
        <v>67</v>
      </c>
      <c r="D78">
        <v>20</v>
      </c>
      <c r="E78">
        <v>0.5</v>
      </c>
      <c r="F78">
        <v>6</v>
      </c>
      <c r="G78">
        <f t="shared" si="1"/>
        <v>2010</v>
      </c>
    </row>
    <row r="79" spans="1:7" x14ac:dyDescent="0.3">
      <c r="A79" s="133">
        <v>40269</v>
      </c>
      <c r="B79">
        <v>11</v>
      </c>
      <c r="C79">
        <v>62</v>
      </c>
      <c r="D79">
        <v>20</v>
      </c>
      <c r="E79">
        <v>1</v>
      </c>
      <c r="F79">
        <v>7</v>
      </c>
      <c r="G79">
        <f t="shared" si="1"/>
        <v>2010</v>
      </c>
    </row>
    <row r="80" spans="1:7" x14ac:dyDescent="0.3">
      <c r="A80" s="133">
        <v>40299</v>
      </c>
      <c r="B80">
        <v>12</v>
      </c>
      <c r="C80">
        <v>61</v>
      </c>
      <c r="D80">
        <v>20</v>
      </c>
      <c r="E80">
        <v>1</v>
      </c>
      <c r="F80">
        <v>9</v>
      </c>
      <c r="G80">
        <f t="shared" si="1"/>
        <v>2010</v>
      </c>
    </row>
    <row r="81" spans="1:7" x14ac:dyDescent="0.3">
      <c r="A81" s="133">
        <v>40330</v>
      </c>
      <c r="B81">
        <v>11</v>
      </c>
      <c r="C81">
        <v>60</v>
      </c>
      <c r="D81">
        <v>20</v>
      </c>
      <c r="E81">
        <v>2</v>
      </c>
      <c r="F81">
        <v>11</v>
      </c>
      <c r="G81">
        <f t="shared" si="1"/>
        <v>2010</v>
      </c>
    </row>
    <row r="82" spans="1:7" x14ac:dyDescent="0.3">
      <c r="A82" s="133">
        <v>40360</v>
      </c>
      <c r="B82">
        <v>10</v>
      </c>
      <c r="C82">
        <v>58</v>
      </c>
      <c r="D82">
        <v>19</v>
      </c>
      <c r="E82">
        <v>1</v>
      </c>
      <c r="F82">
        <v>13</v>
      </c>
      <c r="G82">
        <f t="shared" si="1"/>
        <v>2010</v>
      </c>
    </row>
    <row r="83" spans="1:7" x14ac:dyDescent="0.3">
      <c r="A83" s="133">
        <v>40391</v>
      </c>
      <c r="B83">
        <v>10</v>
      </c>
      <c r="C83">
        <v>60</v>
      </c>
      <c r="D83">
        <v>19</v>
      </c>
      <c r="E83">
        <v>1</v>
      </c>
      <c r="F83">
        <v>17</v>
      </c>
      <c r="G83">
        <f t="shared" si="1"/>
        <v>2010</v>
      </c>
    </row>
    <row r="84" spans="1:7" x14ac:dyDescent="0.3">
      <c r="A84" s="133">
        <v>40422</v>
      </c>
      <c r="B84">
        <v>10</v>
      </c>
      <c r="C84">
        <v>60</v>
      </c>
      <c r="D84">
        <v>20</v>
      </c>
      <c r="E84">
        <v>2</v>
      </c>
      <c r="F84">
        <v>16</v>
      </c>
      <c r="G84">
        <f t="shared" si="1"/>
        <v>2010</v>
      </c>
    </row>
    <row r="85" spans="1:7" x14ac:dyDescent="0.3">
      <c r="A85" s="133">
        <v>40452</v>
      </c>
      <c r="B85">
        <v>11</v>
      </c>
      <c r="C85">
        <v>61</v>
      </c>
      <c r="D85">
        <v>22</v>
      </c>
      <c r="E85">
        <v>2</v>
      </c>
      <c r="F85">
        <v>16</v>
      </c>
      <c r="G85">
        <f t="shared" si="1"/>
        <v>2010</v>
      </c>
    </row>
    <row r="86" spans="1:7" x14ac:dyDescent="0.3">
      <c r="A86" s="133">
        <v>40483</v>
      </c>
      <c r="B86">
        <v>10</v>
      </c>
      <c r="C86">
        <v>61</v>
      </c>
      <c r="D86">
        <v>20</v>
      </c>
      <c r="E86">
        <v>3</v>
      </c>
      <c r="F86">
        <v>18</v>
      </c>
      <c r="G86">
        <f t="shared" si="1"/>
        <v>2010</v>
      </c>
    </row>
    <row r="87" spans="1:7" x14ac:dyDescent="0.3">
      <c r="A87" s="133">
        <v>40513</v>
      </c>
      <c r="B87">
        <v>10</v>
      </c>
      <c r="C87">
        <v>59</v>
      </c>
      <c r="D87">
        <v>21</v>
      </c>
      <c r="E87">
        <v>2</v>
      </c>
      <c r="F87">
        <v>22</v>
      </c>
      <c r="G87">
        <f t="shared" si="1"/>
        <v>2010</v>
      </c>
    </row>
    <row r="88" spans="1:7" x14ac:dyDescent="0.3">
      <c r="A88" s="133">
        <v>40544</v>
      </c>
      <c r="B88">
        <v>9</v>
      </c>
      <c r="C88">
        <v>55</v>
      </c>
      <c r="D88">
        <v>23</v>
      </c>
      <c r="E88">
        <v>2</v>
      </c>
      <c r="F88">
        <v>21</v>
      </c>
      <c r="G88">
        <f t="shared" si="1"/>
        <v>2011</v>
      </c>
    </row>
    <row r="89" spans="1:7" x14ac:dyDescent="0.3">
      <c r="A89" s="133">
        <v>40575</v>
      </c>
      <c r="B89">
        <v>9</v>
      </c>
      <c r="C89">
        <v>60</v>
      </c>
      <c r="D89">
        <v>21</v>
      </c>
      <c r="E89">
        <v>2</v>
      </c>
      <c r="F89">
        <v>21</v>
      </c>
      <c r="G89">
        <f t="shared" si="1"/>
        <v>2011</v>
      </c>
    </row>
    <row r="90" spans="1:7" x14ac:dyDescent="0.3">
      <c r="A90" s="133">
        <v>40603</v>
      </c>
      <c r="B90">
        <v>10</v>
      </c>
      <c r="C90">
        <v>56</v>
      </c>
      <c r="D90">
        <v>21</v>
      </c>
      <c r="E90">
        <v>3</v>
      </c>
      <c r="F90">
        <v>21</v>
      </c>
      <c r="G90">
        <f t="shared" si="1"/>
        <v>2011</v>
      </c>
    </row>
    <row r="91" spans="1:7" x14ac:dyDescent="0.3">
      <c r="A91" s="133">
        <v>40634</v>
      </c>
      <c r="B91">
        <v>9</v>
      </c>
      <c r="C91">
        <v>54</v>
      </c>
      <c r="D91">
        <v>20</v>
      </c>
      <c r="E91">
        <v>2</v>
      </c>
      <c r="F91">
        <v>23</v>
      </c>
      <c r="G91">
        <f t="shared" si="1"/>
        <v>2011</v>
      </c>
    </row>
    <row r="92" spans="1:7" x14ac:dyDescent="0.3">
      <c r="A92" s="133">
        <v>40664</v>
      </c>
      <c r="B92">
        <v>9</v>
      </c>
      <c r="C92">
        <v>54</v>
      </c>
      <c r="D92">
        <v>20</v>
      </c>
      <c r="E92">
        <v>2</v>
      </c>
      <c r="F92">
        <v>24</v>
      </c>
      <c r="G92">
        <f t="shared" si="1"/>
        <v>2011</v>
      </c>
    </row>
    <row r="93" spans="1:7" x14ac:dyDescent="0.3">
      <c r="A93" s="133">
        <v>40695</v>
      </c>
      <c r="B93">
        <v>9</v>
      </c>
      <c r="C93">
        <v>54</v>
      </c>
      <c r="D93">
        <v>20</v>
      </c>
      <c r="E93">
        <v>3</v>
      </c>
      <c r="F93">
        <v>27</v>
      </c>
      <c r="G93">
        <f t="shared" si="1"/>
        <v>2011</v>
      </c>
    </row>
    <row r="94" spans="1:7" x14ac:dyDescent="0.3">
      <c r="A94" s="133">
        <v>40725</v>
      </c>
      <c r="B94">
        <v>8</v>
      </c>
      <c r="C94">
        <v>53</v>
      </c>
      <c r="D94">
        <v>23</v>
      </c>
      <c r="E94">
        <v>3</v>
      </c>
      <c r="F94">
        <v>28</v>
      </c>
      <c r="G94">
        <f t="shared" si="1"/>
        <v>2011</v>
      </c>
    </row>
    <row r="95" spans="1:7" x14ac:dyDescent="0.3">
      <c r="A95" s="133">
        <v>40756</v>
      </c>
      <c r="B95">
        <v>9</v>
      </c>
      <c r="C95">
        <v>56</v>
      </c>
      <c r="D95">
        <v>24</v>
      </c>
      <c r="E95">
        <v>3</v>
      </c>
      <c r="F95">
        <v>30</v>
      </c>
      <c r="G95">
        <f t="shared" si="1"/>
        <v>2011</v>
      </c>
    </row>
    <row r="96" spans="1:7" x14ac:dyDescent="0.3">
      <c r="A96" s="133">
        <v>40787</v>
      </c>
      <c r="B96">
        <v>9</v>
      </c>
      <c r="C96">
        <v>56</v>
      </c>
      <c r="D96">
        <v>21</v>
      </c>
      <c r="E96">
        <v>3</v>
      </c>
      <c r="F96">
        <v>30</v>
      </c>
      <c r="G96">
        <f t="shared" si="1"/>
        <v>2011</v>
      </c>
    </row>
    <row r="97" spans="1:7" x14ac:dyDescent="0.3">
      <c r="A97" s="133">
        <v>40817</v>
      </c>
      <c r="B97">
        <v>9</v>
      </c>
      <c r="C97">
        <v>54</v>
      </c>
      <c r="D97">
        <v>23</v>
      </c>
      <c r="E97">
        <v>13</v>
      </c>
      <c r="F97">
        <v>33</v>
      </c>
      <c r="G97">
        <f t="shared" si="1"/>
        <v>2011</v>
      </c>
    </row>
    <row r="98" spans="1:7" x14ac:dyDescent="0.3">
      <c r="A98" s="133">
        <v>40848</v>
      </c>
      <c r="B98">
        <v>8</v>
      </c>
      <c r="C98">
        <v>54</v>
      </c>
      <c r="D98">
        <v>21</v>
      </c>
      <c r="E98">
        <v>7</v>
      </c>
      <c r="F98">
        <v>34</v>
      </c>
      <c r="G98">
        <f t="shared" si="1"/>
        <v>2011</v>
      </c>
    </row>
    <row r="99" spans="1:7" x14ac:dyDescent="0.3">
      <c r="A99" s="133">
        <v>40878</v>
      </c>
      <c r="B99">
        <v>8</v>
      </c>
      <c r="C99">
        <v>53</v>
      </c>
      <c r="D99">
        <v>22</v>
      </c>
      <c r="E99">
        <v>7</v>
      </c>
      <c r="F99">
        <v>41</v>
      </c>
      <c r="G99">
        <f t="shared" si="1"/>
        <v>2011</v>
      </c>
    </row>
    <row r="100" spans="1:7" x14ac:dyDescent="0.3">
      <c r="A100" s="133">
        <v>40909</v>
      </c>
      <c r="B100">
        <v>8</v>
      </c>
      <c r="C100">
        <v>53</v>
      </c>
      <c r="D100">
        <v>21</v>
      </c>
      <c r="E100">
        <v>6</v>
      </c>
      <c r="F100">
        <v>38</v>
      </c>
      <c r="G100">
        <f t="shared" si="1"/>
        <v>2012</v>
      </c>
    </row>
    <row r="101" spans="1:7" x14ac:dyDescent="0.3">
      <c r="A101" s="133">
        <v>40940</v>
      </c>
      <c r="B101">
        <v>8</v>
      </c>
      <c r="C101">
        <v>51</v>
      </c>
      <c r="D101">
        <v>20</v>
      </c>
      <c r="E101">
        <v>4</v>
      </c>
      <c r="F101">
        <v>36</v>
      </c>
      <c r="G101">
        <f t="shared" si="1"/>
        <v>2012</v>
      </c>
    </row>
    <row r="102" spans="1:7" x14ac:dyDescent="0.3">
      <c r="A102" s="133">
        <v>40969</v>
      </c>
      <c r="B102">
        <v>8</v>
      </c>
      <c r="C102">
        <v>53</v>
      </c>
      <c r="D102">
        <v>19</v>
      </c>
      <c r="E102">
        <v>5</v>
      </c>
      <c r="F102">
        <v>38</v>
      </c>
      <c r="G102">
        <f t="shared" si="1"/>
        <v>2012</v>
      </c>
    </row>
    <row r="103" spans="1:7" x14ac:dyDescent="0.3">
      <c r="A103" s="133">
        <v>41000</v>
      </c>
      <c r="B103">
        <v>8</v>
      </c>
      <c r="C103">
        <v>48</v>
      </c>
      <c r="D103">
        <v>19</v>
      </c>
      <c r="E103">
        <v>4</v>
      </c>
      <c r="F103">
        <v>39</v>
      </c>
      <c r="G103">
        <f t="shared" si="1"/>
        <v>2012</v>
      </c>
    </row>
    <row r="104" spans="1:7" x14ac:dyDescent="0.3">
      <c r="A104" s="133">
        <v>41030</v>
      </c>
      <c r="B104">
        <v>8</v>
      </c>
      <c r="C104">
        <v>46</v>
      </c>
      <c r="D104">
        <v>18</v>
      </c>
      <c r="E104">
        <v>5</v>
      </c>
      <c r="F104">
        <v>36</v>
      </c>
      <c r="G104">
        <f t="shared" si="1"/>
        <v>2012</v>
      </c>
    </row>
    <row r="105" spans="1:7" x14ac:dyDescent="0.3">
      <c r="A105" s="133">
        <v>41061</v>
      </c>
      <c r="B105">
        <v>8</v>
      </c>
      <c r="C105">
        <v>48</v>
      </c>
      <c r="D105">
        <v>18</v>
      </c>
      <c r="E105">
        <v>5</v>
      </c>
      <c r="F105">
        <v>37</v>
      </c>
      <c r="G105">
        <f t="shared" si="1"/>
        <v>2012</v>
      </c>
    </row>
    <row r="106" spans="1:7" x14ac:dyDescent="0.3">
      <c r="A106" s="133">
        <v>41091</v>
      </c>
      <c r="B106">
        <v>8</v>
      </c>
      <c r="C106">
        <v>49</v>
      </c>
      <c r="D106">
        <v>20</v>
      </c>
      <c r="E106">
        <v>4</v>
      </c>
      <c r="F106">
        <v>42</v>
      </c>
      <c r="G106">
        <f t="shared" si="1"/>
        <v>2012</v>
      </c>
    </row>
    <row r="107" spans="1:7" x14ac:dyDescent="0.3">
      <c r="A107" s="133">
        <v>41122</v>
      </c>
      <c r="B107">
        <v>7</v>
      </c>
      <c r="C107">
        <v>50</v>
      </c>
      <c r="D107">
        <v>20</v>
      </c>
      <c r="E107">
        <v>4</v>
      </c>
      <c r="F107">
        <v>40</v>
      </c>
      <c r="G107">
        <f t="shared" si="1"/>
        <v>2012</v>
      </c>
    </row>
    <row r="108" spans="1:7" x14ac:dyDescent="0.3">
      <c r="A108" s="133">
        <v>41153</v>
      </c>
      <c r="B108">
        <v>8</v>
      </c>
      <c r="C108">
        <v>50</v>
      </c>
      <c r="D108">
        <v>20</v>
      </c>
      <c r="E108">
        <v>13</v>
      </c>
      <c r="F108">
        <v>44</v>
      </c>
      <c r="G108">
        <f t="shared" si="1"/>
        <v>2012</v>
      </c>
    </row>
    <row r="109" spans="1:7" x14ac:dyDescent="0.3">
      <c r="A109" s="133">
        <v>41183</v>
      </c>
      <c r="B109">
        <v>8</v>
      </c>
      <c r="C109">
        <v>55</v>
      </c>
      <c r="D109">
        <v>19</v>
      </c>
      <c r="E109">
        <v>7</v>
      </c>
      <c r="F109">
        <v>41</v>
      </c>
      <c r="G109">
        <f t="shared" si="1"/>
        <v>2012</v>
      </c>
    </row>
    <row r="110" spans="1:7" x14ac:dyDescent="0.3">
      <c r="A110" s="133">
        <v>41214</v>
      </c>
      <c r="B110">
        <v>8</v>
      </c>
      <c r="C110">
        <v>59</v>
      </c>
      <c r="D110">
        <v>18</v>
      </c>
      <c r="E110">
        <v>7</v>
      </c>
      <c r="F110">
        <v>42</v>
      </c>
      <c r="G110">
        <f t="shared" si="1"/>
        <v>2012</v>
      </c>
    </row>
    <row r="111" spans="1:7" x14ac:dyDescent="0.3">
      <c r="A111" s="133">
        <v>41244</v>
      </c>
      <c r="B111">
        <v>7</v>
      </c>
      <c r="C111">
        <v>53</v>
      </c>
      <c r="D111">
        <v>19</v>
      </c>
      <c r="E111">
        <v>7</v>
      </c>
      <c r="F111">
        <v>47</v>
      </c>
      <c r="G111">
        <f t="shared" si="1"/>
        <v>2012</v>
      </c>
    </row>
    <row r="112" spans="1:7" x14ac:dyDescent="0.3">
      <c r="A112" s="133">
        <v>41275</v>
      </c>
      <c r="B112">
        <v>7</v>
      </c>
      <c r="C112">
        <v>57</v>
      </c>
      <c r="D112">
        <v>19</v>
      </c>
      <c r="E112">
        <v>7</v>
      </c>
      <c r="F112">
        <v>47</v>
      </c>
      <c r="G112">
        <f t="shared" si="1"/>
        <v>2013</v>
      </c>
    </row>
    <row r="113" spans="1:7" x14ac:dyDescent="0.3">
      <c r="A113" s="133">
        <v>41306</v>
      </c>
      <c r="B113">
        <v>8</v>
      </c>
      <c r="C113">
        <v>54</v>
      </c>
      <c r="D113">
        <v>18</v>
      </c>
      <c r="E113">
        <v>8</v>
      </c>
      <c r="F113">
        <v>44</v>
      </c>
      <c r="G113">
        <f t="shared" si="1"/>
        <v>2013</v>
      </c>
    </row>
    <row r="114" spans="1:7" x14ac:dyDescent="0.3">
      <c r="A114" s="133">
        <v>41334</v>
      </c>
      <c r="B114">
        <v>7</v>
      </c>
      <c r="C114">
        <v>53</v>
      </c>
      <c r="D114">
        <v>17</v>
      </c>
      <c r="E114">
        <v>6</v>
      </c>
      <c r="F114">
        <v>41</v>
      </c>
      <c r="G114">
        <f t="shared" si="1"/>
        <v>2013</v>
      </c>
    </row>
    <row r="115" spans="1:7" x14ac:dyDescent="0.3">
      <c r="A115" s="133">
        <v>41365</v>
      </c>
      <c r="B115">
        <v>7</v>
      </c>
      <c r="C115">
        <v>55</v>
      </c>
      <c r="D115">
        <v>16</v>
      </c>
      <c r="E115">
        <v>5</v>
      </c>
      <c r="F115">
        <v>40</v>
      </c>
      <c r="G115">
        <f t="shared" si="1"/>
        <v>2013</v>
      </c>
    </row>
    <row r="116" spans="1:7" x14ac:dyDescent="0.3">
      <c r="A116" s="133">
        <v>41395</v>
      </c>
      <c r="B116">
        <v>7</v>
      </c>
      <c r="C116">
        <v>47</v>
      </c>
      <c r="D116">
        <v>15</v>
      </c>
      <c r="E116">
        <v>5</v>
      </c>
      <c r="F116">
        <v>43</v>
      </c>
      <c r="G116">
        <f t="shared" si="1"/>
        <v>2013</v>
      </c>
    </row>
    <row r="117" spans="1:7" x14ac:dyDescent="0.3">
      <c r="A117" s="133">
        <v>41426</v>
      </c>
      <c r="B117">
        <v>7</v>
      </c>
      <c r="C117">
        <v>48</v>
      </c>
      <c r="D117">
        <v>16</v>
      </c>
      <c r="E117">
        <v>11</v>
      </c>
      <c r="F117">
        <v>44</v>
      </c>
      <c r="G117">
        <f t="shared" si="1"/>
        <v>2013</v>
      </c>
    </row>
    <row r="118" spans="1:7" x14ac:dyDescent="0.3">
      <c r="A118" s="133">
        <v>41456</v>
      </c>
      <c r="B118">
        <v>7</v>
      </c>
      <c r="C118">
        <v>51</v>
      </c>
      <c r="D118">
        <v>15</v>
      </c>
      <c r="E118">
        <v>8</v>
      </c>
      <c r="F118">
        <v>45</v>
      </c>
      <c r="G118">
        <f t="shared" si="1"/>
        <v>2013</v>
      </c>
    </row>
    <row r="119" spans="1:7" x14ac:dyDescent="0.3">
      <c r="A119" s="133">
        <v>41487</v>
      </c>
      <c r="B119">
        <v>6</v>
      </c>
      <c r="C119">
        <v>51</v>
      </c>
      <c r="D119">
        <v>15</v>
      </c>
      <c r="E119">
        <v>8</v>
      </c>
      <c r="F119">
        <v>48</v>
      </c>
      <c r="G119">
        <f t="shared" si="1"/>
        <v>2013</v>
      </c>
    </row>
    <row r="120" spans="1:7" x14ac:dyDescent="0.3">
      <c r="A120" s="133">
        <v>41518</v>
      </c>
      <c r="B120">
        <v>6</v>
      </c>
      <c r="C120">
        <v>51</v>
      </c>
      <c r="D120">
        <v>16</v>
      </c>
      <c r="E120">
        <v>29</v>
      </c>
      <c r="F120">
        <v>47</v>
      </c>
      <c r="G120">
        <f t="shared" si="1"/>
        <v>2013</v>
      </c>
    </row>
    <row r="121" spans="1:7" x14ac:dyDescent="0.3">
      <c r="A121" s="133">
        <v>41548</v>
      </c>
      <c r="B121">
        <v>7</v>
      </c>
      <c r="C121">
        <v>56</v>
      </c>
      <c r="D121">
        <v>18</v>
      </c>
      <c r="E121">
        <v>11</v>
      </c>
      <c r="F121">
        <v>48</v>
      </c>
      <c r="G121">
        <f t="shared" si="1"/>
        <v>2013</v>
      </c>
    </row>
    <row r="122" spans="1:7" x14ac:dyDescent="0.3">
      <c r="A122" s="133">
        <v>41579</v>
      </c>
      <c r="B122">
        <v>7</v>
      </c>
      <c r="C122">
        <v>53</v>
      </c>
      <c r="D122">
        <v>17</v>
      </c>
      <c r="E122">
        <v>8</v>
      </c>
      <c r="F122">
        <v>48</v>
      </c>
      <c r="G122">
        <f t="shared" si="1"/>
        <v>2013</v>
      </c>
    </row>
    <row r="123" spans="1:7" x14ac:dyDescent="0.3">
      <c r="A123" s="133">
        <v>41609</v>
      </c>
      <c r="B123">
        <v>7</v>
      </c>
      <c r="C123">
        <v>55</v>
      </c>
      <c r="D123">
        <v>17</v>
      </c>
      <c r="E123">
        <v>9</v>
      </c>
      <c r="F123">
        <v>53</v>
      </c>
      <c r="G123">
        <f t="shared" si="1"/>
        <v>2013</v>
      </c>
    </row>
    <row r="124" spans="1:7" x14ac:dyDescent="0.3">
      <c r="A124" s="133">
        <v>41640</v>
      </c>
      <c r="B124">
        <v>7</v>
      </c>
      <c r="C124">
        <v>54</v>
      </c>
      <c r="D124">
        <v>17</v>
      </c>
      <c r="E124">
        <v>9</v>
      </c>
      <c r="F124">
        <v>50</v>
      </c>
      <c r="G124">
        <f t="shared" si="1"/>
        <v>2014</v>
      </c>
    </row>
    <row r="125" spans="1:7" x14ac:dyDescent="0.3">
      <c r="A125" s="133">
        <v>41671</v>
      </c>
      <c r="B125">
        <v>7</v>
      </c>
      <c r="C125">
        <v>54</v>
      </c>
      <c r="D125">
        <v>16</v>
      </c>
      <c r="E125">
        <v>8</v>
      </c>
      <c r="F125">
        <v>46</v>
      </c>
      <c r="G125">
        <f t="shared" si="1"/>
        <v>2014</v>
      </c>
    </row>
    <row r="126" spans="1:7" x14ac:dyDescent="0.3">
      <c r="A126" s="133">
        <v>41699</v>
      </c>
      <c r="B126">
        <v>7</v>
      </c>
      <c r="C126">
        <v>51</v>
      </c>
      <c r="D126">
        <v>16</v>
      </c>
      <c r="E126">
        <v>8</v>
      </c>
      <c r="F126">
        <v>45</v>
      </c>
      <c r="G126">
        <f t="shared" si="1"/>
        <v>2014</v>
      </c>
    </row>
    <row r="127" spans="1:7" x14ac:dyDescent="0.3">
      <c r="A127" s="133">
        <v>41730</v>
      </c>
      <c r="B127">
        <v>7</v>
      </c>
      <c r="C127">
        <v>53</v>
      </c>
      <c r="D127">
        <v>16</v>
      </c>
      <c r="E127">
        <v>7</v>
      </c>
      <c r="F127">
        <v>44</v>
      </c>
      <c r="G127">
        <f t="shared" si="1"/>
        <v>2014</v>
      </c>
    </row>
    <row r="128" spans="1:7" x14ac:dyDescent="0.3">
      <c r="A128" s="133">
        <v>41760</v>
      </c>
      <c r="B128">
        <v>7</v>
      </c>
      <c r="C128">
        <v>49</v>
      </c>
      <c r="D128">
        <v>14</v>
      </c>
      <c r="E128">
        <v>6</v>
      </c>
      <c r="F128">
        <v>43</v>
      </c>
      <c r="G128">
        <f t="shared" si="1"/>
        <v>2014</v>
      </c>
    </row>
    <row r="129" spans="1:7" x14ac:dyDescent="0.3">
      <c r="A129" s="133">
        <v>41791</v>
      </c>
      <c r="B129">
        <v>6</v>
      </c>
      <c r="C129">
        <v>46</v>
      </c>
      <c r="D129">
        <v>14</v>
      </c>
      <c r="E129">
        <v>8</v>
      </c>
      <c r="F129">
        <v>46</v>
      </c>
      <c r="G129">
        <f t="shared" si="1"/>
        <v>2014</v>
      </c>
    </row>
    <row r="130" spans="1:7" x14ac:dyDescent="0.3">
      <c r="A130" s="133">
        <v>41821</v>
      </c>
      <c r="B130">
        <v>6</v>
      </c>
      <c r="C130">
        <v>48</v>
      </c>
      <c r="D130">
        <v>14</v>
      </c>
      <c r="E130">
        <v>7</v>
      </c>
      <c r="F130">
        <v>46</v>
      </c>
      <c r="G130">
        <f t="shared" si="1"/>
        <v>2014</v>
      </c>
    </row>
    <row r="131" spans="1:7" x14ac:dyDescent="0.3">
      <c r="A131" s="133">
        <v>41852</v>
      </c>
      <c r="B131">
        <v>6</v>
      </c>
      <c r="C131">
        <v>50</v>
      </c>
      <c r="D131">
        <v>15</v>
      </c>
      <c r="E131">
        <v>6</v>
      </c>
      <c r="F131">
        <v>45</v>
      </c>
      <c r="G131">
        <f t="shared" si="1"/>
        <v>2014</v>
      </c>
    </row>
    <row r="132" spans="1:7" x14ac:dyDescent="0.3">
      <c r="A132" s="133">
        <v>41883</v>
      </c>
      <c r="B132">
        <v>6</v>
      </c>
      <c r="C132">
        <v>48</v>
      </c>
      <c r="D132">
        <v>15</v>
      </c>
      <c r="E132">
        <v>16</v>
      </c>
      <c r="F132">
        <v>43</v>
      </c>
      <c r="G132">
        <f t="shared" si="1"/>
        <v>2014</v>
      </c>
    </row>
    <row r="133" spans="1:7" x14ac:dyDescent="0.3">
      <c r="A133" s="133">
        <v>41913</v>
      </c>
      <c r="B133">
        <v>7</v>
      </c>
      <c r="C133">
        <v>48</v>
      </c>
      <c r="D133">
        <v>17</v>
      </c>
      <c r="E133">
        <v>10</v>
      </c>
      <c r="F133">
        <v>45</v>
      </c>
      <c r="G133">
        <f t="shared" ref="G133:G196" si="2">YEAR(A133)</f>
        <v>2014</v>
      </c>
    </row>
    <row r="134" spans="1:7" x14ac:dyDescent="0.3">
      <c r="A134" s="133">
        <v>41944</v>
      </c>
      <c r="B134">
        <v>7</v>
      </c>
      <c r="C134">
        <v>47</v>
      </c>
      <c r="D134">
        <v>16</v>
      </c>
      <c r="E134">
        <v>8</v>
      </c>
      <c r="F134">
        <v>47</v>
      </c>
      <c r="G134">
        <f t="shared" si="2"/>
        <v>2014</v>
      </c>
    </row>
    <row r="135" spans="1:7" x14ac:dyDescent="0.3">
      <c r="A135" s="133">
        <v>41974</v>
      </c>
      <c r="B135">
        <v>6</v>
      </c>
      <c r="C135">
        <v>47</v>
      </c>
      <c r="D135">
        <v>15</v>
      </c>
      <c r="E135">
        <v>8</v>
      </c>
      <c r="F135">
        <v>48</v>
      </c>
      <c r="G135">
        <f t="shared" si="2"/>
        <v>2014</v>
      </c>
    </row>
    <row r="136" spans="1:7" x14ac:dyDescent="0.3">
      <c r="A136" s="133">
        <v>42005</v>
      </c>
      <c r="B136">
        <v>6</v>
      </c>
      <c r="C136">
        <v>48</v>
      </c>
      <c r="D136">
        <v>15</v>
      </c>
      <c r="E136">
        <v>8</v>
      </c>
      <c r="F136">
        <v>47</v>
      </c>
      <c r="G136">
        <f t="shared" si="2"/>
        <v>2015</v>
      </c>
    </row>
    <row r="137" spans="1:7" x14ac:dyDescent="0.3">
      <c r="A137" s="133">
        <v>42036</v>
      </c>
      <c r="B137">
        <v>6</v>
      </c>
      <c r="C137">
        <v>48</v>
      </c>
      <c r="D137">
        <v>15</v>
      </c>
      <c r="E137">
        <v>7</v>
      </c>
      <c r="F137">
        <v>46</v>
      </c>
      <c r="G137">
        <f t="shared" si="2"/>
        <v>2015</v>
      </c>
    </row>
    <row r="138" spans="1:7" x14ac:dyDescent="0.3">
      <c r="A138" s="133">
        <v>42064</v>
      </c>
      <c r="B138">
        <v>6</v>
      </c>
      <c r="C138">
        <v>47</v>
      </c>
      <c r="D138">
        <v>14</v>
      </c>
      <c r="E138">
        <v>7</v>
      </c>
      <c r="F138">
        <v>42</v>
      </c>
      <c r="G138">
        <f t="shared" si="2"/>
        <v>2015</v>
      </c>
    </row>
    <row r="139" spans="1:7" x14ac:dyDescent="0.3">
      <c r="A139" s="133">
        <v>42095</v>
      </c>
      <c r="B139">
        <v>6</v>
      </c>
      <c r="C139">
        <v>44</v>
      </c>
      <c r="D139">
        <v>14</v>
      </c>
      <c r="E139">
        <v>7</v>
      </c>
      <c r="F139">
        <v>43</v>
      </c>
      <c r="G139">
        <f t="shared" si="2"/>
        <v>2015</v>
      </c>
    </row>
    <row r="140" spans="1:7" x14ac:dyDescent="0.3">
      <c r="A140" s="133">
        <v>42125</v>
      </c>
      <c r="B140">
        <v>6</v>
      </c>
      <c r="C140">
        <v>42</v>
      </c>
      <c r="D140">
        <v>13</v>
      </c>
      <c r="E140">
        <v>6</v>
      </c>
      <c r="F140">
        <v>42</v>
      </c>
      <c r="G140">
        <f t="shared" si="2"/>
        <v>2015</v>
      </c>
    </row>
    <row r="141" spans="1:7" x14ac:dyDescent="0.3">
      <c r="A141" s="133">
        <v>42156</v>
      </c>
      <c r="B141">
        <v>6</v>
      </c>
      <c r="C141">
        <v>49</v>
      </c>
      <c r="D141">
        <v>13</v>
      </c>
      <c r="E141">
        <v>7</v>
      </c>
      <c r="F141">
        <v>42</v>
      </c>
      <c r="G141">
        <f t="shared" si="2"/>
        <v>2015</v>
      </c>
    </row>
    <row r="142" spans="1:7" x14ac:dyDescent="0.3">
      <c r="A142" s="133">
        <v>42186</v>
      </c>
      <c r="B142">
        <v>6</v>
      </c>
      <c r="C142">
        <v>55</v>
      </c>
      <c r="D142">
        <v>13</v>
      </c>
      <c r="E142">
        <v>8</v>
      </c>
      <c r="F142">
        <v>42</v>
      </c>
      <c r="G142">
        <f t="shared" si="2"/>
        <v>2015</v>
      </c>
    </row>
    <row r="143" spans="1:7" x14ac:dyDescent="0.3">
      <c r="A143" s="133">
        <v>42217</v>
      </c>
      <c r="B143">
        <v>6</v>
      </c>
      <c r="C143">
        <v>63</v>
      </c>
      <c r="D143">
        <v>13</v>
      </c>
      <c r="E143">
        <v>7</v>
      </c>
      <c r="F143">
        <v>41</v>
      </c>
      <c r="G143">
        <f t="shared" si="2"/>
        <v>2015</v>
      </c>
    </row>
    <row r="144" spans="1:7" x14ac:dyDescent="0.3">
      <c r="A144" s="133">
        <v>42248</v>
      </c>
      <c r="B144">
        <v>6</v>
      </c>
      <c r="C144">
        <v>51</v>
      </c>
      <c r="D144">
        <v>14</v>
      </c>
      <c r="E144">
        <v>13</v>
      </c>
      <c r="F144">
        <v>40</v>
      </c>
      <c r="G144">
        <f t="shared" si="2"/>
        <v>2015</v>
      </c>
    </row>
    <row r="145" spans="1:7" x14ac:dyDescent="0.3">
      <c r="A145" s="133">
        <v>42278</v>
      </c>
      <c r="B145">
        <v>6</v>
      </c>
      <c r="C145">
        <v>49</v>
      </c>
      <c r="D145">
        <v>14</v>
      </c>
      <c r="E145">
        <v>8</v>
      </c>
      <c r="F145">
        <v>39</v>
      </c>
      <c r="G145">
        <f t="shared" si="2"/>
        <v>2015</v>
      </c>
    </row>
    <row r="146" spans="1:7" x14ac:dyDescent="0.3">
      <c r="A146" s="133">
        <v>42309</v>
      </c>
      <c r="B146">
        <v>6</v>
      </c>
      <c r="C146">
        <v>47</v>
      </c>
      <c r="D146">
        <v>13</v>
      </c>
      <c r="E146">
        <v>7</v>
      </c>
      <c r="F146">
        <v>40</v>
      </c>
      <c r="G146">
        <f t="shared" si="2"/>
        <v>2015</v>
      </c>
    </row>
    <row r="147" spans="1:7" x14ac:dyDescent="0.3">
      <c r="A147" s="133">
        <v>42339</v>
      </c>
      <c r="B147">
        <v>6</v>
      </c>
      <c r="C147">
        <v>49</v>
      </c>
      <c r="D147">
        <v>13</v>
      </c>
      <c r="E147">
        <v>7</v>
      </c>
      <c r="F147">
        <v>38</v>
      </c>
      <c r="G147">
        <f t="shared" si="2"/>
        <v>2015</v>
      </c>
    </row>
    <row r="148" spans="1:7" x14ac:dyDescent="0.3">
      <c r="A148" s="133">
        <v>42370</v>
      </c>
      <c r="B148">
        <v>5</v>
      </c>
      <c r="C148">
        <v>41</v>
      </c>
      <c r="D148">
        <v>13</v>
      </c>
      <c r="E148">
        <v>7</v>
      </c>
      <c r="F148">
        <v>36</v>
      </c>
      <c r="G148">
        <f t="shared" si="2"/>
        <v>2016</v>
      </c>
    </row>
    <row r="149" spans="1:7" x14ac:dyDescent="0.3">
      <c r="A149" s="133">
        <v>42401</v>
      </c>
      <c r="B149">
        <v>6</v>
      </c>
      <c r="C149">
        <v>41</v>
      </c>
      <c r="D149">
        <v>12</v>
      </c>
      <c r="E149">
        <v>6</v>
      </c>
      <c r="F149">
        <v>37</v>
      </c>
      <c r="G149">
        <f t="shared" si="2"/>
        <v>2016</v>
      </c>
    </row>
    <row r="150" spans="1:7" x14ac:dyDescent="0.3">
      <c r="A150" s="133">
        <v>42430</v>
      </c>
      <c r="B150">
        <v>6</v>
      </c>
      <c r="C150">
        <v>40</v>
      </c>
      <c r="D150">
        <v>12</v>
      </c>
      <c r="E150">
        <v>7</v>
      </c>
      <c r="F150">
        <v>35</v>
      </c>
      <c r="G150">
        <f t="shared" si="2"/>
        <v>2016</v>
      </c>
    </row>
    <row r="151" spans="1:7" x14ac:dyDescent="0.3">
      <c r="A151" s="133">
        <v>42461</v>
      </c>
      <c r="B151">
        <v>5</v>
      </c>
      <c r="C151">
        <v>35</v>
      </c>
      <c r="D151">
        <v>11</v>
      </c>
      <c r="E151">
        <v>6</v>
      </c>
      <c r="F151">
        <v>31</v>
      </c>
      <c r="G151">
        <f t="shared" si="2"/>
        <v>2016</v>
      </c>
    </row>
    <row r="152" spans="1:7" x14ac:dyDescent="0.3">
      <c r="A152" s="133">
        <v>42491</v>
      </c>
      <c r="B152">
        <v>5</v>
      </c>
      <c r="C152">
        <v>36</v>
      </c>
      <c r="D152">
        <v>11</v>
      </c>
      <c r="E152">
        <v>5</v>
      </c>
      <c r="F152">
        <v>33</v>
      </c>
      <c r="G152">
        <f t="shared" si="2"/>
        <v>2016</v>
      </c>
    </row>
    <row r="153" spans="1:7" x14ac:dyDescent="0.3">
      <c r="A153" s="133">
        <v>42522</v>
      </c>
      <c r="B153">
        <v>5</v>
      </c>
      <c r="C153">
        <v>39</v>
      </c>
      <c r="D153">
        <v>11</v>
      </c>
      <c r="E153">
        <v>6</v>
      </c>
      <c r="F153">
        <v>33</v>
      </c>
      <c r="G153">
        <f t="shared" si="2"/>
        <v>2016</v>
      </c>
    </row>
    <row r="154" spans="1:7" x14ac:dyDescent="0.3">
      <c r="A154" s="133">
        <v>42552</v>
      </c>
      <c r="B154">
        <v>5</v>
      </c>
      <c r="C154">
        <v>38</v>
      </c>
      <c r="D154">
        <v>10</v>
      </c>
      <c r="E154">
        <v>9</v>
      </c>
      <c r="F154">
        <v>41</v>
      </c>
      <c r="G154">
        <f t="shared" si="2"/>
        <v>2016</v>
      </c>
    </row>
    <row r="155" spans="1:7" x14ac:dyDescent="0.3">
      <c r="A155" s="133">
        <v>42583</v>
      </c>
      <c r="B155">
        <v>5</v>
      </c>
      <c r="C155">
        <v>35</v>
      </c>
      <c r="D155">
        <v>11</v>
      </c>
      <c r="E155">
        <v>8</v>
      </c>
      <c r="F155">
        <v>37</v>
      </c>
      <c r="G155">
        <f t="shared" si="2"/>
        <v>2016</v>
      </c>
    </row>
    <row r="156" spans="1:7" x14ac:dyDescent="0.3">
      <c r="A156" s="133">
        <v>42614</v>
      </c>
      <c r="B156">
        <v>5</v>
      </c>
      <c r="C156">
        <v>36</v>
      </c>
      <c r="D156">
        <v>13</v>
      </c>
      <c r="E156">
        <v>12</v>
      </c>
      <c r="F156">
        <v>32</v>
      </c>
      <c r="G156">
        <f t="shared" si="2"/>
        <v>2016</v>
      </c>
    </row>
    <row r="157" spans="1:7" x14ac:dyDescent="0.3">
      <c r="A157" s="133">
        <v>42644</v>
      </c>
      <c r="B157">
        <v>6</v>
      </c>
      <c r="C157">
        <v>34</v>
      </c>
      <c r="D157">
        <v>13</v>
      </c>
      <c r="E157">
        <v>8</v>
      </c>
      <c r="F157">
        <v>31</v>
      </c>
      <c r="G157">
        <f t="shared" si="2"/>
        <v>2016</v>
      </c>
    </row>
    <row r="158" spans="1:7" x14ac:dyDescent="0.3">
      <c r="A158" s="133">
        <v>42675</v>
      </c>
      <c r="B158">
        <v>6</v>
      </c>
      <c r="C158">
        <v>35</v>
      </c>
      <c r="D158">
        <v>12</v>
      </c>
      <c r="E158">
        <v>6</v>
      </c>
      <c r="F158">
        <v>30</v>
      </c>
      <c r="G158">
        <f t="shared" si="2"/>
        <v>2016</v>
      </c>
    </row>
    <row r="159" spans="1:7" x14ac:dyDescent="0.3">
      <c r="A159" s="133">
        <v>42705</v>
      </c>
      <c r="B159">
        <v>5</v>
      </c>
      <c r="C159">
        <v>36</v>
      </c>
      <c r="D159">
        <v>12</v>
      </c>
      <c r="E159">
        <v>7</v>
      </c>
      <c r="F159">
        <v>33</v>
      </c>
      <c r="G159">
        <f t="shared" si="2"/>
        <v>2016</v>
      </c>
    </row>
    <row r="160" spans="1:7" x14ac:dyDescent="0.3">
      <c r="A160" s="133">
        <v>42736</v>
      </c>
      <c r="B160">
        <v>5</v>
      </c>
      <c r="C160">
        <v>33</v>
      </c>
      <c r="D160">
        <v>12</v>
      </c>
      <c r="E160">
        <v>6</v>
      </c>
      <c r="F160">
        <v>33</v>
      </c>
      <c r="G160">
        <f t="shared" si="2"/>
        <v>2017</v>
      </c>
    </row>
    <row r="161" spans="1:7" x14ac:dyDescent="0.3">
      <c r="A161" s="133">
        <v>42767</v>
      </c>
      <c r="B161">
        <v>5</v>
      </c>
      <c r="C161">
        <v>33</v>
      </c>
      <c r="D161">
        <v>12</v>
      </c>
      <c r="E161">
        <v>6</v>
      </c>
      <c r="F161">
        <v>32</v>
      </c>
      <c r="G161">
        <f t="shared" si="2"/>
        <v>2017</v>
      </c>
    </row>
    <row r="162" spans="1:7" x14ac:dyDescent="0.3">
      <c r="A162" s="133">
        <v>42795</v>
      </c>
      <c r="B162">
        <v>6</v>
      </c>
      <c r="C162">
        <v>32</v>
      </c>
      <c r="D162">
        <v>11</v>
      </c>
      <c r="E162">
        <v>6</v>
      </c>
      <c r="F162">
        <v>30</v>
      </c>
      <c r="G162">
        <f t="shared" si="2"/>
        <v>2017</v>
      </c>
    </row>
    <row r="163" spans="1:7" x14ac:dyDescent="0.3">
      <c r="A163" s="133">
        <v>42826</v>
      </c>
      <c r="B163">
        <v>5</v>
      </c>
      <c r="C163">
        <v>31</v>
      </c>
      <c r="D163">
        <v>11</v>
      </c>
      <c r="E163">
        <v>5</v>
      </c>
      <c r="F163">
        <v>28</v>
      </c>
      <c r="G163">
        <f t="shared" si="2"/>
        <v>2017</v>
      </c>
    </row>
    <row r="164" spans="1:7" x14ac:dyDescent="0.3">
      <c r="A164" s="133">
        <v>42856</v>
      </c>
      <c r="B164">
        <v>5</v>
      </c>
      <c r="C164">
        <v>30</v>
      </c>
      <c r="D164">
        <v>10</v>
      </c>
      <c r="E164">
        <v>5</v>
      </c>
      <c r="F164">
        <v>28</v>
      </c>
      <c r="G164">
        <f t="shared" si="2"/>
        <v>2017</v>
      </c>
    </row>
    <row r="165" spans="1:7" x14ac:dyDescent="0.3">
      <c r="A165" s="133">
        <v>42887</v>
      </c>
      <c r="B165">
        <v>5</v>
      </c>
      <c r="C165">
        <v>28</v>
      </c>
      <c r="D165">
        <v>10</v>
      </c>
      <c r="E165">
        <v>6</v>
      </c>
      <c r="F165">
        <v>27</v>
      </c>
      <c r="G165">
        <f t="shared" si="2"/>
        <v>2017</v>
      </c>
    </row>
    <row r="166" spans="1:7" x14ac:dyDescent="0.3">
      <c r="A166" s="133">
        <v>42917</v>
      </c>
      <c r="B166">
        <v>5</v>
      </c>
      <c r="C166">
        <v>28</v>
      </c>
      <c r="D166">
        <v>9</v>
      </c>
      <c r="E166">
        <v>6</v>
      </c>
      <c r="F166">
        <v>28</v>
      </c>
      <c r="G166">
        <f t="shared" si="2"/>
        <v>2017</v>
      </c>
    </row>
    <row r="167" spans="1:7" x14ac:dyDescent="0.3">
      <c r="A167" s="133">
        <v>42948</v>
      </c>
      <c r="B167">
        <v>5</v>
      </c>
      <c r="C167">
        <v>29</v>
      </c>
      <c r="D167">
        <v>10</v>
      </c>
      <c r="E167">
        <v>5</v>
      </c>
      <c r="F167">
        <v>27</v>
      </c>
      <c r="G167">
        <f t="shared" si="2"/>
        <v>2017</v>
      </c>
    </row>
    <row r="168" spans="1:7" x14ac:dyDescent="0.3">
      <c r="A168" s="133">
        <v>42979</v>
      </c>
      <c r="B168">
        <v>5</v>
      </c>
      <c r="C168">
        <v>29</v>
      </c>
      <c r="D168">
        <v>11</v>
      </c>
      <c r="E168">
        <v>9</v>
      </c>
      <c r="F168">
        <v>27</v>
      </c>
      <c r="G168">
        <f t="shared" si="2"/>
        <v>2017</v>
      </c>
    </row>
    <row r="169" spans="1:7" x14ac:dyDescent="0.3">
      <c r="A169" s="133">
        <v>43009</v>
      </c>
      <c r="B169">
        <v>5</v>
      </c>
      <c r="C169">
        <v>30</v>
      </c>
      <c r="D169">
        <v>11</v>
      </c>
      <c r="E169">
        <v>7</v>
      </c>
      <c r="F169">
        <v>27</v>
      </c>
      <c r="G169">
        <f t="shared" si="2"/>
        <v>2017</v>
      </c>
    </row>
    <row r="170" spans="1:7" x14ac:dyDescent="0.3">
      <c r="A170" s="133">
        <v>43040</v>
      </c>
      <c r="B170">
        <v>5</v>
      </c>
      <c r="C170">
        <v>31</v>
      </c>
      <c r="D170">
        <v>11</v>
      </c>
      <c r="E170">
        <v>7</v>
      </c>
      <c r="F170">
        <v>26</v>
      </c>
      <c r="G170">
        <f t="shared" si="2"/>
        <v>2017</v>
      </c>
    </row>
    <row r="171" spans="1:7" x14ac:dyDescent="0.3">
      <c r="A171" s="133">
        <v>43070</v>
      </c>
      <c r="B171">
        <v>5</v>
      </c>
      <c r="C171">
        <v>29</v>
      </c>
      <c r="D171">
        <v>10</v>
      </c>
      <c r="E171">
        <v>6</v>
      </c>
      <c r="F171">
        <v>27</v>
      </c>
      <c r="G171">
        <f t="shared" si="2"/>
        <v>2017</v>
      </c>
    </row>
    <row r="172" spans="1:7" x14ac:dyDescent="0.3">
      <c r="A172" s="133">
        <v>43101</v>
      </c>
      <c r="B172">
        <v>5</v>
      </c>
      <c r="C172">
        <v>31</v>
      </c>
      <c r="D172">
        <v>11</v>
      </c>
      <c r="E172">
        <v>6</v>
      </c>
      <c r="F172">
        <v>26</v>
      </c>
      <c r="G172">
        <f t="shared" si="2"/>
        <v>2018</v>
      </c>
    </row>
    <row r="173" spans="1:7" x14ac:dyDescent="0.3">
      <c r="A173" s="133">
        <v>43132</v>
      </c>
      <c r="B173">
        <v>5</v>
      </c>
      <c r="C173">
        <v>29</v>
      </c>
      <c r="D173">
        <v>10</v>
      </c>
      <c r="E173">
        <v>5</v>
      </c>
      <c r="F173">
        <v>24</v>
      </c>
      <c r="G173">
        <f t="shared" si="2"/>
        <v>2018</v>
      </c>
    </row>
    <row r="174" spans="1:7" x14ac:dyDescent="0.3">
      <c r="A174" s="133">
        <v>43160</v>
      </c>
      <c r="B174">
        <v>5</v>
      </c>
      <c r="C174">
        <v>28</v>
      </c>
      <c r="D174">
        <v>9</v>
      </c>
      <c r="E174">
        <v>6</v>
      </c>
      <c r="F174">
        <v>24</v>
      </c>
      <c r="G174">
        <f t="shared" si="2"/>
        <v>2018</v>
      </c>
    </row>
    <row r="175" spans="1:7" x14ac:dyDescent="0.3">
      <c r="A175" s="133">
        <v>43191</v>
      </c>
      <c r="B175">
        <v>5</v>
      </c>
      <c r="C175">
        <v>26</v>
      </c>
      <c r="D175">
        <v>9</v>
      </c>
      <c r="E175">
        <v>5</v>
      </c>
      <c r="F175">
        <v>23</v>
      </c>
      <c r="G175">
        <f t="shared" si="2"/>
        <v>2018</v>
      </c>
    </row>
    <row r="176" spans="1:7" x14ac:dyDescent="0.3">
      <c r="A176" s="133">
        <v>43221</v>
      </c>
      <c r="B176">
        <v>5</v>
      </c>
      <c r="C176">
        <v>27</v>
      </c>
      <c r="D176">
        <v>9</v>
      </c>
      <c r="E176">
        <v>5</v>
      </c>
      <c r="F176">
        <v>23</v>
      </c>
      <c r="G176">
        <f t="shared" si="2"/>
        <v>2018</v>
      </c>
    </row>
    <row r="177" spans="1:7" x14ac:dyDescent="0.3">
      <c r="A177" s="133">
        <v>43252</v>
      </c>
      <c r="B177">
        <v>4</v>
      </c>
      <c r="C177">
        <v>25</v>
      </c>
      <c r="D177">
        <v>9</v>
      </c>
      <c r="E177">
        <v>5</v>
      </c>
      <c r="F177">
        <v>25</v>
      </c>
      <c r="G177">
        <f t="shared" si="2"/>
        <v>2018</v>
      </c>
    </row>
    <row r="178" spans="1:7" x14ac:dyDescent="0.3">
      <c r="A178" s="133">
        <v>43282</v>
      </c>
      <c r="B178">
        <v>5</v>
      </c>
      <c r="C178">
        <v>25</v>
      </c>
      <c r="D178">
        <v>8</v>
      </c>
      <c r="E178">
        <v>5</v>
      </c>
      <c r="F178">
        <v>24</v>
      </c>
      <c r="G178">
        <f t="shared" si="2"/>
        <v>2018</v>
      </c>
    </row>
    <row r="179" spans="1:7" x14ac:dyDescent="0.3">
      <c r="A179" s="133">
        <v>43313</v>
      </c>
      <c r="B179">
        <v>5</v>
      </c>
      <c r="C179">
        <v>23</v>
      </c>
      <c r="D179">
        <v>9</v>
      </c>
      <c r="E179">
        <v>4</v>
      </c>
      <c r="F179">
        <v>25</v>
      </c>
      <c r="G179">
        <f t="shared" si="2"/>
        <v>2018</v>
      </c>
    </row>
    <row r="180" spans="1:7" x14ac:dyDescent="0.3">
      <c r="A180" s="133">
        <v>43344</v>
      </c>
      <c r="B180">
        <v>5</v>
      </c>
      <c r="C180">
        <v>24</v>
      </c>
      <c r="D180">
        <v>10</v>
      </c>
      <c r="E180">
        <v>6</v>
      </c>
      <c r="F180">
        <v>24</v>
      </c>
      <c r="G180">
        <f t="shared" si="2"/>
        <v>2018</v>
      </c>
    </row>
    <row r="181" spans="1:7" x14ac:dyDescent="0.3">
      <c r="A181" s="133">
        <v>43374</v>
      </c>
      <c r="B181">
        <v>5</v>
      </c>
      <c r="C181">
        <v>29</v>
      </c>
      <c r="D181">
        <v>10</v>
      </c>
      <c r="E181">
        <v>5</v>
      </c>
      <c r="F181">
        <v>25</v>
      </c>
      <c r="G181">
        <f t="shared" si="2"/>
        <v>2018</v>
      </c>
    </row>
    <row r="182" spans="1:7" x14ac:dyDescent="0.3">
      <c r="A182" s="133">
        <v>43405</v>
      </c>
      <c r="B182">
        <v>5</v>
      </c>
      <c r="C182">
        <v>24</v>
      </c>
      <c r="D182">
        <v>9</v>
      </c>
      <c r="E182">
        <v>5</v>
      </c>
      <c r="F182">
        <v>24</v>
      </c>
      <c r="G182">
        <f t="shared" si="2"/>
        <v>2018</v>
      </c>
    </row>
    <row r="183" spans="1:7" x14ac:dyDescent="0.3">
      <c r="A183" s="133">
        <v>43435</v>
      </c>
      <c r="B183">
        <v>4</v>
      </c>
      <c r="C183">
        <v>23</v>
      </c>
      <c r="D183">
        <v>9</v>
      </c>
      <c r="E183">
        <v>4</v>
      </c>
      <c r="F183">
        <v>23</v>
      </c>
      <c r="G183">
        <f t="shared" si="2"/>
        <v>2018</v>
      </c>
    </row>
    <row r="184" spans="1:7" x14ac:dyDescent="0.3">
      <c r="A184" s="133">
        <v>43466</v>
      </c>
      <c r="B184">
        <v>4</v>
      </c>
      <c r="C184">
        <v>24</v>
      </c>
      <c r="D184">
        <v>9</v>
      </c>
      <c r="E184">
        <v>4</v>
      </c>
      <c r="F184">
        <v>22</v>
      </c>
      <c r="G184">
        <f t="shared" si="2"/>
        <v>2019</v>
      </c>
    </row>
    <row r="185" spans="1:7" x14ac:dyDescent="0.3">
      <c r="A185" s="133">
        <v>43497</v>
      </c>
      <c r="B185">
        <v>5</v>
      </c>
      <c r="C185">
        <v>22</v>
      </c>
      <c r="D185">
        <v>9</v>
      </c>
      <c r="E185">
        <v>4</v>
      </c>
      <c r="F185">
        <v>21</v>
      </c>
      <c r="G185">
        <f t="shared" si="2"/>
        <v>2019</v>
      </c>
    </row>
    <row r="186" spans="1:7" x14ac:dyDescent="0.3">
      <c r="A186" s="133">
        <v>43525</v>
      </c>
      <c r="B186">
        <v>5</v>
      </c>
      <c r="C186">
        <v>22</v>
      </c>
      <c r="D186">
        <v>8</v>
      </c>
      <c r="E186">
        <v>4</v>
      </c>
      <c r="F186">
        <v>21</v>
      </c>
      <c r="G186">
        <f t="shared" si="2"/>
        <v>2019</v>
      </c>
    </row>
    <row r="187" spans="1:7" x14ac:dyDescent="0.3">
      <c r="A187" s="133">
        <v>43556</v>
      </c>
      <c r="B187">
        <v>4</v>
      </c>
      <c r="C187">
        <v>21</v>
      </c>
      <c r="D187">
        <v>8</v>
      </c>
      <c r="E187">
        <v>4</v>
      </c>
      <c r="F187">
        <v>20</v>
      </c>
      <c r="G187">
        <f t="shared" si="2"/>
        <v>2019</v>
      </c>
    </row>
    <row r="188" spans="1:7" x14ac:dyDescent="0.3">
      <c r="A188" s="133">
        <v>43586</v>
      </c>
      <c r="B188">
        <v>4</v>
      </c>
      <c r="C188">
        <v>21</v>
      </c>
      <c r="D188">
        <v>8</v>
      </c>
      <c r="E188">
        <v>4</v>
      </c>
      <c r="F188">
        <v>21</v>
      </c>
      <c r="G188">
        <f t="shared" si="2"/>
        <v>2019</v>
      </c>
    </row>
    <row r="189" spans="1:7" x14ac:dyDescent="0.3">
      <c r="A189" s="133">
        <v>43617</v>
      </c>
      <c r="B189">
        <v>4</v>
      </c>
      <c r="C189">
        <v>21</v>
      </c>
      <c r="D189">
        <v>7</v>
      </c>
      <c r="E189">
        <v>5</v>
      </c>
      <c r="F189">
        <v>21</v>
      </c>
      <c r="G189">
        <f t="shared" si="2"/>
        <v>2019</v>
      </c>
    </row>
    <row r="190" spans="1:7" x14ac:dyDescent="0.3">
      <c r="A190" s="133">
        <v>43647</v>
      </c>
      <c r="B190">
        <v>4</v>
      </c>
      <c r="C190">
        <v>22</v>
      </c>
      <c r="D190">
        <v>7</v>
      </c>
      <c r="E190">
        <v>5</v>
      </c>
      <c r="F190">
        <v>20</v>
      </c>
      <c r="G190">
        <f t="shared" si="2"/>
        <v>2019</v>
      </c>
    </row>
    <row r="191" spans="1:7" x14ac:dyDescent="0.3">
      <c r="A191" s="133">
        <v>43678</v>
      </c>
      <c r="B191">
        <v>4</v>
      </c>
      <c r="C191">
        <v>21</v>
      </c>
      <c r="D191">
        <v>8</v>
      </c>
      <c r="E191">
        <v>4</v>
      </c>
      <c r="F191">
        <v>22</v>
      </c>
      <c r="G191">
        <f t="shared" si="2"/>
        <v>2019</v>
      </c>
    </row>
    <row r="192" spans="1:7" x14ac:dyDescent="0.3">
      <c r="A192" s="133">
        <v>43709</v>
      </c>
      <c r="B192">
        <v>5</v>
      </c>
      <c r="C192">
        <v>23</v>
      </c>
      <c r="D192">
        <v>8</v>
      </c>
      <c r="E192">
        <v>7</v>
      </c>
      <c r="F192">
        <v>22</v>
      </c>
      <c r="G192">
        <f t="shared" si="2"/>
        <v>2019</v>
      </c>
    </row>
    <row r="193" spans="1:7" x14ac:dyDescent="0.3">
      <c r="A193" s="133">
        <v>43739</v>
      </c>
      <c r="B193">
        <v>4</v>
      </c>
      <c r="C193">
        <v>23</v>
      </c>
      <c r="D193">
        <v>9</v>
      </c>
      <c r="E193">
        <v>6</v>
      </c>
      <c r="F193">
        <v>20</v>
      </c>
      <c r="G193">
        <f t="shared" si="2"/>
        <v>2019</v>
      </c>
    </row>
    <row r="194" spans="1:7" x14ac:dyDescent="0.3">
      <c r="A194" s="133">
        <v>43770</v>
      </c>
      <c r="B194">
        <v>4</v>
      </c>
      <c r="C194">
        <v>22</v>
      </c>
      <c r="D194">
        <v>9</v>
      </c>
      <c r="E194">
        <v>4</v>
      </c>
      <c r="F194">
        <v>20</v>
      </c>
      <c r="G194">
        <f t="shared" si="2"/>
        <v>2019</v>
      </c>
    </row>
    <row r="195" spans="1:7" x14ac:dyDescent="0.3">
      <c r="A195" s="133">
        <v>43800</v>
      </c>
      <c r="B195">
        <v>4</v>
      </c>
      <c r="C195">
        <v>22</v>
      </c>
      <c r="D195">
        <v>8</v>
      </c>
      <c r="E195">
        <v>4</v>
      </c>
      <c r="F195">
        <v>21</v>
      </c>
      <c r="G195">
        <f t="shared" si="2"/>
        <v>2019</v>
      </c>
    </row>
    <row r="196" spans="1:7" x14ac:dyDescent="0.3">
      <c r="A196" s="133">
        <v>43831</v>
      </c>
      <c r="B196">
        <v>4</v>
      </c>
      <c r="C196">
        <v>24</v>
      </c>
      <c r="D196">
        <v>8</v>
      </c>
      <c r="E196">
        <v>4</v>
      </c>
      <c r="F196">
        <v>20</v>
      </c>
      <c r="G196">
        <f t="shared" si="2"/>
        <v>2020</v>
      </c>
    </row>
    <row r="197" spans="1:7" x14ac:dyDescent="0.3">
      <c r="A197" s="133">
        <v>43862</v>
      </c>
      <c r="B197">
        <v>5</v>
      </c>
      <c r="C197">
        <v>23</v>
      </c>
      <c r="D197">
        <v>8</v>
      </c>
      <c r="E197">
        <v>4</v>
      </c>
      <c r="F197">
        <v>20</v>
      </c>
      <c r="G197">
        <f t="shared" ref="G197:G234" si="3">YEAR(A197)</f>
        <v>2020</v>
      </c>
    </row>
    <row r="198" spans="1:7" x14ac:dyDescent="0.3">
      <c r="A198" s="133">
        <v>43891</v>
      </c>
      <c r="B198">
        <v>5</v>
      </c>
      <c r="C198">
        <v>26</v>
      </c>
      <c r="D198">
        <v>10</v>
      </c>
      <c r="E198">
        <v>4</v>
      </c>
      <c r="F198">
        <v>20</v>
      </c>
      <c r="G198">
        <f t="shared" si="3"/>
        <v>2020</v>
      </c>
    </row>
    <row r="199" spans="1:7" x14ac:dyDescent="0.3">
      <c r="A199" s="133">
        <v>43922</v>
      </c>
      <c r="B199">
        <v>4</v>
      </c>
      <c r="C199">
        <v>28</v>
      </c>
      <c r="D199">
        <v>11</v>
      </c>
      <c r="E199">
        <v>5</v>
      </c>
      <c r="F199">
        <v>23</v>
      </c>
      <c r="G199">
        <f t="shared" si="3"/>
        <v>2020</v>
      </c>
    </row>
    <row r="200" spans="1:7" x14ac:dyDescent="0.3">
      <c r="A200" s="133">
        <v>43952</v>
      </c>
      <c r="B200">
        <v>4</v>
      </c>
      <c r="C200">
        <v>26</v>
      </c>
      <c r="D200">
        <v>10</v>
      </c>
      <c r="E200">
        <v>4</v>
      </c>
      <c r="F200">
        <v>21</v>
      </c>
      <c r="G200">
        <f t="shared" si="3"/>
        <v>2020</v>
      </c>
    </row>
    <row r="201" spans="1:7" x14ac:dyDescent="0.3">
      <c r="A201" s="133">
        <v>43983</v>
      </c>
      <c r="B201">
        <v>4</v>
      </c>
      <c r="C201">
        <v>24</v>
      </c>
      <c r="D201">
        <v>9</v>
      </c>
      <c r="E201">
        <v>5</v>
      </c>
      <c r="F201">
        <v>19</v>
      </c>
      <c r="G201">
        <f t="shared" si="3"/>
        <v>2020</v>
      </c>
    </row>
    <row r="202" spans="1:7" x14ac:dyDescent="0.3">
      <c r="A202" s="133">
        <v>44013</v>
      </c>
      <c r="B202">
        <v>4</v>
      </c>
      <c r="C202">
        <v>25</v>
      </c>
      <c r="D202">
        <v>9</v>
      </c>
      <c r="E202">
        <v>5</v>
      </c>
      <c r="F202">
        <v>20</v>
      </c>
      <c r="G202">
        <f t="shared" si="3"/>
        <v>2020</v>
      </c>
    </row>
    <row r="203" spans="1:7" x14ac:dyDescent="0.3">
      <c r="A203" s="133">
        <v>44044</v>
      </c>
      <c r="B203">
        <v>4</v>
      </c>
      <c r="C203">
        <v>23</v>
      </c>
      <c r="D203">
        <v>8</v>
      </c>
      <c r="E203">
        <v>4</v>
      </c>
      <c r="F203">
        <v>19</v>
      </c>
      <c r="G203">
        <f t="shared" si="3"/>
        <v>2020</v>
      </c>
    </row>
    <row r="204" spans="1:7" x14ac:dyDescent="0.3">
      <c r="A204" s="133">
        <v>44075</v>
      </c>
      <c r="B204">
        <v>4</v>
      </c>
      <c r="C204">
        <v>23</v>
      </c>
      <c r="D204">
        <v>9</v>
      </c>
      <c r="E204">
        <v>9</v>
      </c>
      <c r="F204">
        <v>19</v>
      </c>
      <c r="G204">
        <f t="shared" si="3"/>
        <v>2020</v>
      </c>
    </row>
    <row r="205" spans="1:7" x14ac:dyDescent="0.3">
      <c r="A205" s="133">
        <v>44105</v>
      </c>
      <c r="B205">
        <v>4</v>
      </c>
      <c r="C205">
        <v>22</v>
      </c>
      <c r="D205">
        <v>7</v>
      </c>
      <c r="E205">
        <v>5</v>
      </c>
      <c r="F205">
        <v>18</v>
      </c>
      <c r="G205">
        <f t="shared" si="3"/>
        <v>2020</v>
      </c>
    </row>
    <row r="206" spans="1:7" x14ac:dyDescent="0.3">
      <c r="A206" s="133">
        <v>44136</v>
      </c>
      <c r="B206">
        <v>3</v>
      </c>
      <c r="C206">
        <v>21</v>
      </c>
      <c r="D206">
        <v>8</v>
      </c>
      <c r="E206">
        <v>4</v>
      </c>
      <c r="F206">
        <v>17</v>
      </c>
      <c r="G206">
        <f t="shared" si="3"/>
        <v>2020</v>
      </c>
    </row>
    <row r="207" spans="1:7" x14ac:dyDescent="0.3">
      <c r="A207" s="133">
        <v>44166</v>
      </c>
      <c r="B207">
        <v>3</v>
      </c>
      <c r="C207">
        <v>21</v>
      </c>
      <c r="D207">
        <v>7</v>
      </c>
      <c r="E207">
        <v>4</v>
      </c>
      <c r="F207">
        <v>18</v>
      </c>
      <c r="G207">
        <f t="shared" si="3"/>
        <v>2020</v>
      </c>
    </row>
    <row r="208" spans="1:7" x14ac:dyDescent="0.3">
      <c r="A208" s="133">
        <v>44197</v>
      </c>
      <c r="B208">
        <v>3</v>
      </c>
      <c r="C208">
        <v>21</v>
      </c>
      <c r="D208">
        <v>8</v>
      </c>
      <c r="E208">
        <v>4</v>
      </c>
      <c r="F208">
        <v>18</v>
      </c>
      <c r="G208">
        <f t="shared" si="3"/>
        <v>2021</v>
      </c>
    </row>
    <row r="209" spans="1:7" x14ac:dyDescent="0.3">
      <c r="A209" s="133">
        <v>44228</v>
      </c>
      <c r="B209">
        <v>4</v>
      </c>
      <c r="C209">
        <v>22</v>
      </c>
      <c r="D209">
        <v>7</v>
      </c>
      <c r="E209">
        <v>4</v>
      </c>
      <c r="F209">
        <v>17</v>
      </c>
      <c r="G209">
        <f t="shared" si="3"/>
        <v>2021</v>
      </c>
    </row>
    <row r="210" spans="1:7" x14ac:dyDescent="0.3">
      <c r="A210" s="133">
        <v>44256</v>
      </c>
      <c r="B210">
        <v>4</v>
      </c>
      <c r="C210">
        <v>20</v>
      </c>
      <c r="D210">
        <v>6</v>
      </c>
      <c r="E210">
        <v>3</v>
      </c>
      <c r="F210">
        <v>18</v>
      </c>
      <c r="G210">
        <f t="shared" si="3"/>
        <v>2021</v>
      </c>
    </row>
    <row r="211" spans="1:7" x14ac:dyDescent="0.3">
      <c r="A211" s="133">
        <v>44287</v>
      </c>
      <c r="B211">
        <v>4</v>
      </c>
      <c r="C211">
        <v>20</v>
      </c>
      <c r="D211">
        <v>6</v>
      </c>
      <c r="E211">
        <v>4</v>
      </c>
      <c r="F211">
        <v>17</v>
      </c>
      <c r="G211">
        <f t="shared" si="3"/>
        <v>2021</v>
      </c>
    </row>
    <row r="212" spans="1:7" x14ac:dyDescent="0.3">
      <c r="A212" s="133">
        <v>44317</v>
      </c>
      <c r="B212">
        <v>3</v>
      </c>
      <c r="C212">
        <v>18</v>
      </c>
      <c r="D212">
        <v>6</v>
      </c>
      <c r="E212">
        <v>3</v>
      </c>
      <c r="F212">
        <v>17</v>
      </c>
      <c r="G212">
        <f t="shared" si="3"/>
        <v>2021</v>
      </c>
    </row>
    <row r="213" spans="1:7" x14ac:dyDescent="0.3">
      <c r="A213" s="133">
        <v>44348</v>
      </c>
      <c r="B213">
        <v>3</v>
      </c>
      <c r="C213">
        <v>19</v>
      </c>
      <c r="D213">
        <v>6</v>
      </c>
      <c r="E213">
        <v>4</v>
      </c>
      <c r="F213">
        <v>16</v>
      </c>
      <c r="G213">
        <f t="shared" si="3"/>
        <v>2021</v>
      </c>
    </row>
    <row r="214" spans="1:7" x14ac:dyDescent="0.3">
      <c r="A214" s="133">
        <v>44378</v>
      </c>
      <c r="B214">
        <v>3</v>
      </c>
      <c r="C214">
        <v>18</v>
      </c>
      <c r="D214">
        <v>6</v>
      </c>
      <c r="E214">
        <v>4</v>
      </c>
      <c r="F214">
        <v>16</v>
      </c>
      <c r="G214">
        <f t="shared" si="3"/>
        <v>2021</v>
      </c>
    </row>
    <row r="215" spans="1:7" x14ac:dyDescent="0.3">
      <c r="A215" s="133">
        <v>44409</v>
      </c>
      <c r="B215">
        <v>3</v>
      </c>
      <c r="C215">
        <v>17</v>
      </c>
      <c r="D215">
        <v>6</v>
      </c>
      <c r="E215">
        <v>3</v>
      </c>
      <c r="F215">
        <v>17</v>
      </c>
      <c r="G215">
        <f t="shared" si="3"/>
        <v>2021</v>
      </c>
    </row>
    <row r="216" spans="1:7" x14ac:dyDescent="0.3">
      <c r="A216" s="133">
        <v>44440</v>
      </c>
      <c r="B216">
        <v>4</v>
      </c>
      <c r="C216">
        <v>19</v>
      </c>
      <c r="D216">
        <v>7</v>
      </c>
      <c r="E216">
        <v>4</v>
      </c>
      <c r="F216">
        <v>15</v>
      </c>
      <c r="G216">
        <f t="shared" si="3"/>
        <v>2021</v>
      </c>
    </row>
    <row r="217" spans="1:7" x14ac:dyDescent="0.3">
      <c r="A217" s="133">
        <v>44470</v>
      </c>
      <c r="B217">
        <v>4</v>
      </c>
      <c r="C217">
        <v>19</v>
      </c>
      <c r="D217">
        <v>7</v>
      </c>
      <c r="E217">
        <v>4</v>
      </c>
      <c r="F217">
        <v>15</v>
      </c>
      <c r="G217">
        <f t="shared" si="3"/>
        <v>2021</v>
      </c>
    </row>
    <row r="218" spans="1:7" x14ac:dyDescent="0.3">
      <c r="A218" s="133">
        <v>44501</v>
      </c>
      <c r="B218">
        <v>4</v>
      </c>
      <c r="C218">
        <v>19</v>
      </c>
      <c r="D218">
        <v>7</v>
      </c>
      <c r="E218">
        <v>4</v>
      </c>
      <c r="F218">
        <v>15</v>
      </c>
      <c r="G218">
        <f t="shared" si="3"/>
        <v>2021</v>
      </c>
    </row>
    <row r="219" spans="1:7" x14ac:dyDescent="0.3">
      <c r="A219" s="133">
        <v>44531</v>
      </c>
      <c r="B219">
        <v>4</v>
      </c>
      <c r="C219">
        <v>17</v>
      </c>
      <c r="D219">
        <v>7</v>
      </c>
      <c r="E219">
        <v>4</v>
      </c>
      <c r="F219">
        <v>16</v>
      </c>
      <c r="G219">
        <f t="shared" si="3"/>
        <v>2021</v>
      </c>
    </row>
    <row r="220" spans="1:7" x14ac:dyDescent="0.3">
      <c r="A220" s="133">
        <v>44562</v>
      </c>
      <c r="B220">
        <v>4</v>
      </c>
      <c r="C220">
        <v>21</v>
      </c>
      <c r="D220">
        <v>9</v>
      </c>
      <c r="E220">
        <v>4</v>
      </c>
      <c r="F220">
        <v>17</v>
      </c>
      <c r="G220">
        <f t="shared" si="3"/>
        <v>2022</v>
      </c>
    </row>
    <row r="221" spans="1:7" x14ac:dyDescent="0.3">
      <c r="A221" s="133">
        <v>44593</v>
      </c>
      <c r="B221">
        <v>5</v>
      </c>
      <c r="C221">
        <v>22</v>
      </c>
      <c r="D221">
        <v>9</v>
      </c>
      <c r="E221">
        <v>4</v>
      </c>
      <c r="F221">
        <v>18</v>
      </c>
      <c r="G221">
        <f t="shared" si="3"/>
        <v>2022</v>
      </c>
    </row>
    <row r="222" spans="1:7" x14ac:dyDescent="0.3">
      <c r="A222" s="133">
        <v>44621</v>
      </c>
      <c r="B222">
        <v>5</v>
      </c>
      <c r="C222">
        <v>22</v>
      </c>
      <c r="D222">
        <v>8</v>
      </c>
      <c r="E222">
        <v>4</v>
      </c>
      <c r="F222">
        <v>17</v>
      </c>
      <c r="G222">
        <f t="shared" si="3"/>
        <v>2022</v>
      </c>
    </row>
    <row r="223" spans="1:7" x14ac:dyDescent="0.3">
      <c r="A223" s="133">
        <v>44652</v>
      </c>
      <c r="B223">
        <v>4</v>
      </c>
      <c r="C223">
        <v>19</v>
      </c>
      <c r="D223">
        <v>9</v>
      </c>
      <c r="E223">
        <v>4</v>
      </c>
      <c r="F223">
        <v>18</v>
      </c>
      <c r="G223">
        <f t="shared" si="3"/>
        <v>2022</v>
      </c>
    </row>
    <row r="224" spans="1:7" x14ac:dyDescent="0.3">
      <c r="A224" s="133">
        <v>44682</v>
      </c>
      <c r="B224">
        <v>4</v>
      </c>
      <c r="C224">
        <v>17</v>
      </c>
      <c r="D224">
        <v>7</v>
      </c>
      <c r="E224">
        <v>3</v>
      </c>
      <c r="F224">
        <v>16</v>
      </c>
      <c r="G224">
        <f t="shared" si="3"/>
        <v>2022</v>
      </c>
    </row>
    <row r="225" spans="1:7" x14ac:dyDescent="0.3">
      <c r="A225" s="133">
        <v>44713</v>
      </c>
      <c r="B225">
        <v>4</v>
      </c>
      <c r="C225">
        <v>18</v>
      </c>
      <c r="D225">
        <v>8</v>
      </c>
      <c r="E225">
        <v>5</v>
      </c>
      <c r="F225">
        <v>17</v>
      </c>
      <c r="G225">
        <f t="shared" si="3"/>
        <v>2022</v>
      </c>
    </row>
    <row r="226" spans="1:7" x14ac:dyDescent="0.3">
      <c r="A226" s="133">
        <v>44743</v>
      </c>
      <c r="B226">
        <v>4</v>
      </c>
      <c r="C226">
        <v>17</v>
      </c>
      <c r="D226">
        <v>7</v>
      </c>
      <c r="E226">
        <v>4</v>
      </c>
      <c r="F226">
        <v>17</v>
      </c>
      <c r="G226">
        <f t="shared" si="3"/>
        <v>2022</v>
      </c>
    </row>
    <row r="227" spans="1:7" x14ac:dyDescent="0.3">
      <c r="A227" s="133">
        <v>44774</v>
      </c>
      <c r="B227">
        <v>4</v>
      </c>
      <c r="C227">
        <v>18</v>
      </c>
      <c r="D227">
        <v>8</v>
      </c>
      <c r="E227">
        <v>4</v>
      </c>
      <c r="F227">
        <v>17</v>
      </c>
      <c r="G227">
        <f t="shared" si="3"/>
        <v>2022</v>
      </c>
    </row>
    <row r="228" spans="1:7" x14ac:dyDescent="0.3">
      <c r="A228" s="133">
        <v>44805</v>
      </c>
      <c r="B228">
        <v>4</v>
      </c>
      <c r="C228">
        <v>18</v>
      </c>
      <c r="D228">
        <v>8</v>
      </c>
      <c r="E228">
        <v>8</v>
      </c>
      <c r="F228">
        <v>16</v>
      </c>
      <c r="G228">
        <f t="shared" si="3"/>
        <v>2022</v>
      </c>
    </row>
    <row r="229" spans="1:7" x14ac:dyDescent="0.3">
      <c r="A229" s="133">
        <v>44835</v>
      </c>
      <c r="B229">
        <v>4</v>
      </c>
      <c r="C229">
        <v>17</v>
      </c>
      <c r="D229">
        <v>8</v>
      </c>
      <c r="E229">
        <v>5</v>
      </c>
      <c r="F229">
        <v>16</v>
      </c>
      <c r="G229">
        <f t="shared" si="3"/>
        <v>2022</v>
      </c>
    </row>
    <row r="230" spans="1:7" x14ac:dyDescent="0.3">
      <c r="A230" s="133">
        <v>44866</v>
      </c>
      <c r="B230">
        <v>4</v>
      </c>
      <c r="C230">
        <v>17</v>
      </c>
      <c r="D230">
        <v>8</v>
      </c>
      <c r="E230">
        <v>4</v>
      </c>
      <c r="F230">
        <v>16</v>
      </c>
      <c r="G230">
        <f t="shared" si="3"/>
        <v>2022</v>
      </c>
    </row>
    <row r="231" spans="1:7" x14ac:dyDescent="0.3">
      <c r="A231" s="133">
        <v>44896</v>
      </c>
      <c r="B231">
        <v>4</v>
      </c>
      <c r="C231">
        <v>17</v>
      </c>
      <c r="D231">
        <v>7</v>
      </c>
      <c r="E231">
        <v>5</v>
      </c>
      <c r="F231">
        <v>16</v>
      </c>
      <c r="G231">
        <f t="shared" si="3"/>
        <v>2022</v>
      </c>
    </row>
    <row r="232" spans="1:7" x14ac:dyDescent="0.3">
      <c r="A232" s="133">
        <v>44927</v>
      </c>
      <c r="B232">
        <v>4</v>
      </c>
      <c r="C232">
        <v>17</v>
      </c>
      <c r="D232">
        <v>8</v>
      </c>
      <c r="E232">
        <v>4</v>
      </c>
      <c r="F232">
        <v>16</v>
      </c>
      <c r="G232">
        <f t="shared" si="3"/>
        <v>2023</v>
      </c>
    </row>
    <row r="233" spans="1:7" x14ac:dyDescent="0.3">
      <c r="A233" s="133">
        <v>44958</v>
      </c>
      <c r="B233">
        <v>4</v>
      </c>
      <c r="C233">
        <v>18</v>
      </c>
      <c r="D233">
        <v>8</v>
      </c>
      <c r="E233">
        <v>4</v>
      </c>
      <c r="F233">
        <v>16</v>
      </c>
      <c r="G233">
        <f t="shared" si="3"/>
        <v>2023</v>
      </c>
    </row>
    <row r="234" spans="1:7" x14ac:dyDescent="0.3">
      <c r="A234" s="133">
        <v>44986</v>
      </c>
      <c r="B234">
        <v>4</v>
      </c>
      <c r="C234">
        <v>16</v>
      </c>
      <c r="D234">
        <v>8</v>
      </c>
      <c r="E234">
        <v>4</v>
      </c>
      <c r="F234">
        <v>15</v>
      </c>
      <c r="G234">
        <f t="shared" si="3"/>
        <v>2023</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2D0E2-EA9C-4FC4-A3CB-7141C2CC6AD8}">
  <dimension ref="A2:J61"/>
  <sheetViews>
    <sheetView zoomScale="34" workbookViewId="0">
      <selection activeCell="K28" sqref="K28"/>
    </sheetView>
  </sheetViews>
  <sheetFormatPr baseColWidth="10" defaultRowHeight="14.4" x14ac:dyDescent="0.3"/>
  <cols>
    <col min="1" max="1" width="21" bestFit="1" customWidth="1"/>
    <col min="2" max="2" width="28.6640625" bestFit="1" customWidth="1"/>
    <col min="3" max="3" width="32.109375" bestFit="1" customWidth="1"/>
    <col min="4" max="4" width="30.109375" bestFit="1" customWidth="1"/>
    <col min="5" max="5" width="27" bestFit="1" customWidth="1"/>
    <col min="6" max="6" width="31" bestFit="1" customWidth="1"/>
    <col min="7" max="7" width="22.77734375" bestFit="1" customWidth="1"/>
  </cols>
  <sheetData>
    <row r="2" spans="1:7" x14ac:dyDescent="0.3">
      <c r="A2" s="134"/>
      <c r="B2" s="134"/>
      <c r="C2" s="134"/>
      <c r="D2" s="134"/>
      <c r="E2" s="134"/>
      <c r="F2" s="134"/>
      <c r="G2" s="134" t="s">
        <v>1589</v>
      </c>
    </row>
    <row r="3" spans="1:7" x14ac:dyDescent="0.3">
      <c r="A3" s="135" t="s">
        <v>1338</v>
      </c>
      <c r="B3" s="134" t="s">
        <v>1584</v>
      </c>
      <c r="C3" s="134" t="s">
        <v>1585</v>
      </c>
      <c r="D3" s="134" t="s">
        <v>1586</v>
      </c>
      <c r="E3" s="134" t="s">
        <v>1587</v>
      </c>
      <c r="F3" s="134" t="s">
        <v>1588</v>
      </c>
      <c r="G3" s="134" t="s">
        <v>1590</v>
      </c>
    </row>
    <row r="4" spans="1:7" x14ac:dyDescent="0.3">
      <c r="A4" s="134">
        <v>2004</v>
      </c>
      <c r="B4" s="136">
        <v>522</v>
      </c>
      <c r="C4" s="136">
        <v>1091</v>
      </c>
      <c r="D4" s="136">
        <v>235</v>
      </c>
      <c r="E4" s="136">
        <v>6</v>
      </c>
      <c r="F4" s="136">
        <v>6</v>
      </c>
      <c r="G4" s="134">
        <f>VLOOKUP(A4,report2!$A$13:$C$27,3,0)</f>
        <v>5</v>
      </c>
    </row>
    <row r="5" spans="1:7" x14ac:dyDescent="0.3">
      <c r="A5" s="134">
        <v>2005</v>
      </c>
      <c r="B5" s="136">
        <v>385</v>
      </c>
      <c r="C5" s="136">
        <v>868</v>
      </c>
      <c r="D5" s="136">
        <v>236</v>
      </c>
      <c r="E5" s="136">
        <v>6</v>
      </c>
      <c r="F5" s="136">
        <v>6</v>
      </c>
      <c r="G5" s="134">
        <f>VLOOKUP(A5,report2!$A$13:$C$27,3,0)</f>
        <v>6</v>
      </c>
    </row>
    <row r="6" spans="1:7" x14ac:dyDescent="0.3">
      <c r="A6" s="134">
        <v>2006</v>
      </c>
      <c r="B6" s="136">
        <v>290</v>
      </c>
      <c r="C6" s="136">
        <v>734</v>
      </c>
      <c r="D6" s="136">
        <v>226</v>
      </c>
      <c r="E6" s="136">
        <v>6</v>
      </c>
      <c r="F6" s="136">
        <v>6</v>
      </c>
      <c r="G6" s="134">
        <f>VLOOKUP(A6,report2!$A$13:$C$27,3,0)</f>
        <v>4</v>
      </c>
    </row>
    <row r="7" spans="1:7" x14ac:dyDescent="0.3">
      <c r="A7" s="134">
        <v>2007</v>
      </c>
      <c r="B7" s="136">
        <v>252</v>
      </c>
      <c r="C7" s="136">
        <v>670</v>
      </c>
      <c r="D7" s="136">
        <v>239</v>
      </c>
      <c r="E7" s="136">
        <v>6</v>
      </c>
      <c r="F7" s="136">
        <v>6.5</v>
      </c>
      <c r="G7" s="134">
        <f>VLOOKUP(A7,report2!$A$13:$C$27,3,0)</f>
        <v>4</v>
      </c>
    </row>
    <row r="8" spans="1:7" x14ac:dyDescent="0.3">
      <c r="A8" s="134">
        <v>2008</v>
      </c>
      <c r="B8" s="136">
        <v>200</v>
      </c>
      <c r="C8" s="136">
        <v>597</v>
      </c>
      <c r="D8" s="136">
        <v>241</v>
      </c>
      <c r="E8" s="136">
        <v>6</v>
      </c>
      <c r="F8" s="136">
        <v>8.5</v>
      </c>
      <c r="G8" s="134">
        <f>VLOOKUP(A8,report2!$A$13:$C$27,3,0)</f>
        <v>3</v>
      </c>
    </row>
    <row r="9" spans="1:7" x14ac:dyDescent="0.3">
      <c r="A9" s="134">
        <v>2009</v>
      </c>
      <c r="B9" s="136">
        <v>163</v>
      </c>
      <c r="C9" s="136">
        <v>719</v>
      </c>
      <c r="D9" s="136">
        <v>242</v>
      </c>
      <c r="E9" s="136">
        <v>6.5</v>
      </c>
      <c r="F9" s="136">
        <v>28</v>
      </c>
      <c r="G9" s="134">
        <f>VLOOKUP(A9,report2!$A$13:$C$27,3,0)</f>
        <v>8</v>
      </c>
    </row>
    <row r="10" spans="1:7" x14ac:dyDescent="0.3">
      <c r="A10" s="134">
        <v>2010</v>
      </c>
      <c r="B10" s="136">
        <v>130</v>
      </c>
      <c r="C10" s="136">
        <v>755</v>
      </c>
      <c r="D10" s="136">
        <v>243</v>
      </c>
      <c r="E10" s="136">
        <v>16.5</v>
      </c>
      <c r="F10" s="136">
        <v>145</v>
      </c>
      <c r="G10" s="134">
        <f>VLOOKUP(A10,report2!$A$13:$C$27,3,0)</f>
        <v>3</v>
      </c>
    </row>
    <row r="11" spans="1:7" x14ac:dyDescent="0.3">
      <c r="A11" s="134">
        <v>2011</v>
      </c>
      <c r="B11" s="136">
        <v>106</v>
      </c>
      <c r="C11" s="136">
        <v>659</v>
      </c>
      <c r="D11" s="136">
        <v>259</v>
      </c>
      <c r="E11" s="136">
        <v>50</v>
      </c>
      <c r="F11" s="136">
        <v>333</v>
      </c>
      <c r="G11" s="134">
        <f>VLOOKUP(A11,report2!$A$13:$C$27,3,0)</f>
        <v>5</v>
      </c>
    </row>
    <row r="12" spans="1:7" x14ac:dyDescent="0.3">
      <c r="A12" s="134">
        <v>2012</v>
      </c>
      <c r="B12" s="136">
        <v>94</v>
      </c>
      <c r="C12" s="136">
        <v>615</v>
      </c>
      <c r="D12" s="136">
        <v>231</v>
      </c>
      <c r="E12" s="136">
        <v>71</v>
      </c>
      <c r="F12" s="136">
        <v>480</v>
      </c>
      <c r="G12" s="134">
        <f>VLOOKUP(A12,report2!$A$13:$C$27,3,0)</f>
        <v>5</v>
      </c>
    </row>
    <row r="13" spans="1:7" x14ac:dyDescent="0.3">
      <c r="A13" s="134">
        <v>2013</v>
      </c>
      <c r="B13" s="136">
        <v>83</v>
      </c>
      <c r="C13" s="136">
        <v>631</v>
      </c>
      <c r="D13" s="136">
        <v>199</v>
      </c>
      <c r="E13" s="136">
        <v>115</v>
      </c>
      <c r="F13" s="136">
        <v>548</v>
      </c>
      <c r="G13" s="134">
        <f>VLOOKUP(A13,report2!$A$13:$C$27,3,0)</f>
        <v>5</v>
      </c>
    </row>
    <row r="14" spans="1:7" x14ac:dyDescent="0.3">
      <c r="A14" s="134">
        <v>2014</v>
      </c>
      <c r="B14" s="136">
        <v>79</v>
      </c>
      <c r="C14" s="136">
        <v>595</v>
      </c>
      <c r="D14" s="136">
        <v>185</v>
      </c>
      <c r="E14" s="136">
        <v>101</v>
      </c>
      <c r="F14" s="136">
        <v>548</v>
      </c>
      <c r="G14" s="134" t="e">
        <f>VLOOKUP(A14,report2!$A$13:$C$27,3,0)</f>
        <v>#N/A</v>
      </c>
    </row>
    <row r="15" spans="1:7" x14ac:dyDescent="0.3">
      <c r="A15" s="134">
        <v>2015</v>
      </c>
      <c r="B15" s="136">
        <v>72</v>
      </c>
      <c r="C15" s="136">
        <v>592</v>
      </c>
      <c r="D15" s="136">
        <v>164</v>
      </c>
      <c r="E15" s="136">
        <v>92</v>
      </c>
      <c r="F15" s="136">
        <v>502</v>
      </c>
      <c r="G15" s="134">
        <f>VLOOKUP(A15,report2!$A$13:$C$27,3,0)</f>
        <v>1</v>
      </c>
    </row>
    <row r="16" spans="1:7" x14ac:dyDescent="0.3">
      <c r="A16" s="134">
        <v>2016</v>
      </c>
      <c r="B16" s="136">
        <v>64</v>
      </c>
      <c r="C16" s="136">
        <v>446</v>
      </c>
      <c r="D16" s="136">
        <v>141</v>
      </c>
      <c r="E16" s="136">
        <v>87</v>
      </c>
      <c r="F16" s="136">
        <v>409</v>
      </c>
      <c r="G16" s="134">
        <f>VLOOKUP(A16,report2!$A$13:$C$27,3,0)</f>
        <v>1</v>
      </c>
    </row>
    <row r="17" spans="1:7" x14ac:dyDescent="0.3">
      <c r="A17" s="134">
        <v>2017</v>
      </c>
      <c r="B17" s="136">
        <v>61</v>
      </c>
      <c r="C17" s="136">
        <v>363</v>
      </c>
      <c r="D17" s="136">
        <v>128</v>
      </c>
      <c r="E17" s="136">
        <v>74</v>
      </c>
      <c r="F17" s="136">
        <v>340</v>
      </c>
      <c r="G17" s="134">
        <f>VLOOKUP(A17,report2!$A$13:$C$27,3,0)</f>
        <v>2</v>
      </c>
    </row>
    <row r="18" spans="1:7" x14ac:dyDescent="0.3">
      <c r="A18" s="134">
        <v>2018</v>
      </c>
      <c r="B18" s="136">
        <v>58</v>
      </c>
      <c r="C18" s="136">
        <v>314</v>
      </c>
      <c r="D18" s="136">
        <v>112</v>
      </c>
      <c r="E18" s="136">
        <v>61</v>
      </c>
      <c r="F18" s="136">
        <v>290</v>
      </c>
      <c r="G18" s="134" t="e">
        <f>VLOOKUP(A18,report2!$A$13:$C$27,3,0)</f>
        <v>#N/A</v>
      </c>
    </row>
    <row r="19" spans="1:7" x14ac:dyDescent="0.3">
      <c r="A19" s="134">
        <v>2019</v>
      </c>
      <c r="B19" s="136">
        <v>51</v>
      </c>
      <c r="C19" s="136">
        <v>264</v>
      </c>
      <c r="D19" s="136">
        <v>98</v>
      </c>
      <c r="E19" s="136">
        <v>55</v>
      </c>
      <c r="F19" s="136">
        <v>251</v>
      </c>
      <c r="G19" s="134">
        <f>VLOOKUP(A19,report2!$A$13:$C$27,3,0)</f>
        <v>1</v>
      </c>
    </row>
    <row r="20" spans="1:7" x14ac:dyDescent="0.3">
      <c r="A20" s="134">
        <v>2020</v>
      </c>
      <c r="B20" s="136">
        <v>48</v>
      </c>
      <c r="C20" s="136">
        <v>286</v>
      </c>
      <c r="D20" s="136">
        <v>104</v>
      </c>
      <c r="E20" s="136">
        <v>57</v>
      </c>
      <c r="F20" s="136">
        <v>234</v>
      </c>
      <c r="G20" s="134" t="e">
        <f>VLOOKUP(A20,report2!$A$13:$C$27,3,0)</f>
        <v>#N/A</v>
      </c>
    </row>
    <row r="21" spans="1:7" x14ac:dyDescent="0.3">
      <c r="A21" s="134">
        <v>2021</v>
      </c>
      <c r="B21" s="136">
        <v>43</v>
      </c>
      <c r="C21" s="136">
        <v>229</v>
      </c>
      <c r="D21" s="136">
        <v>79</v>
      </c>
      <c r="E21" s="136">
        <v>45</v>
      </c>
      <c r="F21" s="136">
        <v>197</v>
      </c>
      <c r="G21" s="134">
        <f>VLOOKUP(A21,report2!$A$13:$C$27,3,0)</f>
        <v>2</v>
      </c>
    </row>
    <row r="22" spans="1:7" x14ac:dyDescent="0.3">
      <c r="A22" s="134">
        <v>2022</v>
      </c>
      <c r="B22" s="136">
        <v>50</v>
      </c>
      <c r="C22" s="136">
        <v>223</v>
      </c>
      <c r="D22" s="136">
        <v>96</v>
      </c>
      <c r="E22" s="136">
        <v>54</v>
      </c>
      <c r="F22" s="136">
        <v>201</v>
      </c>
      <c r="G22" s="134" t="e">
        <f>VLOOKUP(A22,report2!$A$13:$C$27,3,0)</f>
        <v>#N/A</v>
      </c>
    </row>
    <row r="23" spans="1:7" x14ac:dyDescent="0.3">
      <c r="A23" s="134">
        <v>2023</v>
      </c>
      <c r="B23" s="136">
        <v>12</v>
      </c>
      <c r="C23" s="136">
        <v>51</v>
      </c>
      <c r="D23" s="136">
        <v>24</v>
      </c>
      <c r="E23" s="136">
        <v>12</v>
      </c>
      <c r="F23" s="136">
        <v>47</v>
      </c>
      <c r="G23" s="134" t="e">
        <f>VLOOKUP(A23,report2!$A$13:$C$27,3,0)</f>
        <v>#N/A</v>
      </c>
    </row>
    <row r="24" spans="1:7" x14ac:dyDescent="0.3">
      <c r="A24" s="134" t="s">
        <v>1339</v>
      </c>
      <c r="B24" s="136">
        <v>2763</v>
      </c>
      <c r="C24" s="136">
        <v>10702</v>
      </c>
      <c r="D24" s="136">
        <v>3482</v>
      </c>
      <c r="E24" s="136">
        <v>927</v>
      </c>
      <c r="F24" s="136">
        <v>4586</v>
      </c>
      <c r="G24" s="134"/>
    </row>
    <row r="26" spans="1:7" x14ac:dyDescent="0.3">
      <c r="A26" s="134"/>
      <c r="B26" s="134" t="s">
        <v>1597</v>
      </c>
      <c r="C26" s="134" t="s">
        <v>1598</v>
      </c>
      <c r="D26" s="134" t="s">
        <v>1599</v>
      </c>
      <c r="E26" s="134" t="s">
        <v>1600</v>
      </c>
      <c r="F26" s="134" t="s">
        <v>1601</v>
      </c>
      <c r="G26" s="134"/>
    </row>
    <row r="27" spans="1:7" x14ac:dyDescent="0.3">
      <c r="A27" s="134" t="s">
        <v>1583</v>
      </c>
      <c r="B27" s="134" t="s">
        <v>1592</v>
      </c>
      <c r="C27" s="134" t="s">
        <v>1593</v>
      </c>
      <c r="D27" s="134" t="s">
        <v>1594</v>
      </c>
      <c r="E27" s="134" t="s">
        <v>1595</v>
      </c>
      <c r="F27" s="134" t="s">
        <v>1596</v>
      </c>
      <c r="G27" s="134" t="s">
        <v>1591</v>
      </c>
    </row>
    <row r="28" spans="1:7" x14ac:dyDescent="0.3">
      <c r="A28" s="134">
        <v>2004</v>
      </c>
      <c r="B28" s="134">
        <v>522</v>
      </c>
      <c r="C28" s="134">
        <v>1091</v>
      </c>
      <c r="D28" s="134">
        <v>235</v>
      </c>
      <c r="E28" s="134">
        <v>6</v>
      </c>
      <c r="F28" s="134">
        <v>6</v>
      </c>
      <c r="G28" s="134">
        <v>5</v>
      </c>
    </row>
    <row r="29" spans="1:7" x14ac:dyDescent="0.3">
      <c r="A29" s="134">
        <v>2005</v>
      </c>
      <c r="B29" s="134">
        <v>385</v>
      </c>
      <c r="C29" s="134">
        <v>868</v>
      </c>
      <c r="D29" s="134">
        <v>236</v>
      </c>
      <c r="E29" s="134">
        <v>6</v>
      </c>
      <c r="F29" s="134">
        <v>6</v>
      </c>
      <c r="G29" s="134">
        <v>6</v>
      </c>
    </row>
    <row r="30" spans="1:7" x14ac:dyDescent="0.3">
      <c r="A30" s="134">
        <v>2006</v>
      </c>
      <c r="B30" s="134">
        <v>290</v>
      </c>
      <c r="C30" s="134">
        <v>734</v>
      </c>
      <c r="D30" s="134">
        <v>226</v>
      </c>
      <c r="E30" s="134">
        <v>6</v>
      </c>
      <c r="F30" s="134">
        <v>6</v>
      </c>
      <c r="G30" s="134">
        <v>4</v>
      </c>
    </row>
    <row r="31" spans="1:7" x14ac:dyDescent="0.3">
      <c r="A31" s="134">
        <v>2007</v>
      </c>
      <c r="B31" s="134">
        <v>252</v>
      </c>
      <c r="C31" s="134">
        <v>670</v>
      </c>
      <c r="D31" s="134">
        <v>239</v>
      </c>
      <c r="E31" s="134">
        <v>6</v>
      </c>
      <c r="F31" s="134">
        <v>6.5</v>
      </c>
      <c r="G31" s="134">
        <v>4</v>
      </c>
    </row>
    <row r="32" spans="1:7" x14ac:dyDescent="0.3">
      <c r="A32" s="134">
        <v>2008</v>
      </c>
      <c r="B32" s="134">
        <v>200</v>
      </c>
      <c r="C32" s="134">
        <v>597</v>
      </c>
      <c r="D32" s="134">
        <v>241</v>
      </c>
      <c r="E32" s="134">
        <v>6</v>
      </c>
      <c r="F32" s="134">
        <v>8.5</v>
      </c>
      <c r="G32" s="134">
        <v>3</v>
      </c>
    </row>
    <row r="33" spans="1:10" x14ac:dyDescent="0.3">
      <c r="A33" s="134">
        <v>2009</v>
      </c>
      <c r="B33" s="134">
        <v>163</v>
      </c>
      <c r="C33" s="134">
        <v>719</v>
      </c>
      <c r="D33" s="134">
        <v>242</v>
      </c>
      <c r="E33" s="134">
        <v>6.5</v>
      </c>
      <c r="F33" s="134">
        <v>28</v>
      </c>
      <c r="G33" s="134">
        <v>8</v>
      </c>
    </row>
    <row r="34" spans="1:10" x14ac:dyDescent="0.3">
      <c r="A34" s="134">
        <v>2010</v>
      </c>
      <c r="B34" s="134">
        <v>130</v>
      </c>
      <c r="C34" s="134">
        <v>755</v>
      </c>
      <c r="D34" s="134">
        <v>243</v>
      </c>
      <c r="E34" s="134">
        <v>16.5</v>
      </c>
      <c r="F34" s="134">
        <v>145</v>
      </c>
      <c r="G34" s="134">
        <v>3</v>
      </c>
    </row>
    <row r="35" spans="1:10" x14ac:dyDescent="0.3">
      <c r="A35" s="134">
        <v>2011</v>
      </c>
      <c r="B35" s="134">
        <v>106</v>
      </c>
      <c r="C35" s="134">
        <v>659</v>
      </c>
      <c r="D35" s="134">
        <v>259</v>
      </c>
      <c r="E35" s="134">
        <v>50</v>
      </c>
      <c r="F35" s="134">
        <v>333</v>
      </c>
      <c r="G35" s="134">
        <v>5</v>
      </c>
    </row>
    <row r="36" spans="1:10" x14ac:dyDescent="0.3">
      <c r="A36" s="134">
        <v>2012</v>
      </c>
      <c r="B36" s="134">
        <v>94</v>
      </c>
      <c r="C36" s="134">
        <v>615</v>
      </c>
      <c r="D36" s="134">
        <v>231</v>
      </c>
      <c r="E36" s="134">
        <v>71</v>
      </c>
      <c r="F36" s="134">
        <v>480</v>
      </c>
      <c r="G36" s="134">
        <v>5</v>
      </c>
    </row>
    <row r="37" spans="1:10" x14ac:dyDescent="0.3">
      <c r="A37" s="134">
        <v>2013</v>
      </c>
      <c r="B37" s="134">
        <v>83</v>
      </c>
      <c r="C37" s="134">
        <v>631</v>
      </c>
      <c r="D37" s="134">
        <v>199</v>
      </c>
      <c r="E37" s="134">
        <v>115</v>
      </c>
      <c r="F37" s="134">
        <v>548</v>
      </c>
      <c r="G37" s="134">
        <v>5</v>
      </c>
    </row>
    <row r="38" spans="1:10" x14ac:dyDescent="0.3">
      <c r="A38" s="134">
        <v>2015</v>
      </c>
      <c r="B38" s="134">
        <v>72</v>
      </c>
      <c r="C38" s="134">
        <v>592</v>
      </c>
      <c r="D38" s="134">
        <v>164</v>
      </c>
      <c r="E38" s="134">
        <v>92</v>
      </c>
      <c r="F38" s="134">
        <v>502</v>
      </c>
      <c r="G38" s="134">
        <v>1</v>
      </c>
    </row>
    <row r="39" spans="1:10" x14ac:dyDescent="0.3">
      <c r="A39" s="134">
        <v>2016</v>
      </c>
      <c r="B39" s="134">
        <v>64</v>
      </c>
      <c r="C39" s="134">
        <v>446</v>
      </c>
      <c r="D39" s="134">
        <v>141</v>
      </c>
      <c r="E39" s="134">
        <v>87</v>
      </c>
      <c r="F39" s="134">
        <v>409</v>
      </c>
      <c r="G39" s="134">
        <v>1</v>
      </c>
    </row>
    <row r="40" spans="1:10" x14ac:dyDescent="0.3">
      <c r="A40" s="134">
        <v>2017</v>
      </c>
      <c r="B40" s="134">
        <v>61</v>
      </c>
      <c r="C40" s="134">
        <v>363</v>
      </c>
      <c r="D40" s="134">
        <v>128</v>
      </c>
      <c r="E40" s="134">
        <v>74</v>
      </c>
      <c r="F40" s="134">
        <v>340</v>
      </c>
      <c r="G40" s="134">
        <v>2</v>
      </c>
    </row>
    <row r="41" spans="1:10" x14ac:dyDescent="0.3">
      <c r="A41" s="134">
        <v>2019</v>
      </c>
      <c r="B41" s="134">
        <v>51</v>
      </c>
      <c r="C41" s="134">
        <v>264</v>
      </c>
      <c r="D41" s="134">
        <v>98</v>
      </c>
      <c r="E41" s="134">
        <v>55</v>
      </c>
      <c r="F41" s="134">
        <v>251</v>
      </c>
      <c r="G41" s="134">
        <v>1</v>
      </c>
    </row>
    <row r="42" spans="1:10" x14ac:dyDescent="0.3">
      <c r="A42" s="134">
        <v>2021</v>
      </c>
      <c r="B42" s="134">
        <v>43</v>
      </c>
      <c r="C42" s="134">
        <v>229</v>
      </c>
      <c r="D42" s="134">
        <v>79</v>
      </c>
      <c r="E42" s="134">
        <v>45</v>
      </c>
      <c r="F42" s="134">
        <v>197</v>
      </c>
      <c r="G42" s="134">
        <v>2</v>
      </c>
    </row>
    <row r="45" spans="1:10" x14ac:dyDescent="0.3">
      <c r="A45" s="134" t="s">
        <v>1602</v>
      </c>
      <c r="B45" s="134" t="str">
        <f t="shared" ref="B45:G45" si="0">B26</f>
        <v>linux</v>
      </c>
      <c r="C45" s="134" t="str">
        <f t="shared" si="0"/>
        <v>windows</v>
      </c>
      <c r="D45" s="134" t="str">
        <f t="shared" si="0"/>
        <v>macOS</v>
      </c>
      <c r="E45" s="134" t="str">
        <f t="shared" si="0"/>
        <v>iOS</v>
      </c>
      <c r="F45" s="134" t="str">
        <f t="shared" si="0"/>
        <v>Android</v>
      </c>
      <c r="G45" s="134">
        <f t="shared" si="0"/>
        <v>0</v>
      </c>
    </row>
    <row r="46" spans="1:10" x14ac:dyDescent="0.3">
      <c r="A46" s="134" t="str">
        <f t="shared" ref="A46:G46" si="1">A27</f>
        <v>year</v>
      </c>
      <c r="B46" s="134" t="str">
        <f t="shared" si="1"/>
        <v>X1</v>
      </c>
      <c r="C46" s="134" t="str">
        <f t="shared" si="1"/>
        <v>X2</v>
      </c>
      <c r="D46" s="134" t="str">
        <f t="shared" si="1"/>
        <v>X3</v>
      </c>
      <c r="E46" s="134" t="str">
        <f t="shared" si="1"/>
        <v>X4</v>
      </c>
      <c r="F46" s="134" t="str">
        <f t="shared" si="1"/>
        <v>X5</v>
      </c>
      <c r="G46" s="134" t="str">
        <f t="shared" si="1"/>
        <v>Y</v>
      </c>
      <c r="H46" t="s">
        <v>1676</v>
      </c>
      <c r="I46" t="s">
        <v>1677</v>
      </c>
      <c r="J46" t="s">
        <v>1678</v>
      </c>
    </row>
    <row r="47" spans="1:10" x14ac:dyDescent="0.3">
      <c r="A47" s="134">
        <f t="shared" ref="A47:G47" si="2">A28</f>
        <v>2004</v>
      </c>
      <c r="B47" s="134">
        <f>RANK(B28,B$28:B$42,0)</f>
        <v>1</v>
      </c>
      <c r="C47" s="134">
        <f t="shared" ref="C47:F47" si="3">RANK(C28,C$28:C$42,0)</f>
        <v>1</v>
      </c>
      <c r="D47" s="134">
        <f t="shared" si="3"/>
        <v>7</v>
      </c>
      <c r="E47" s="134">
        <f t="shared" si="3"/>
        <v>11</v>
      </c>
      <c r="F47" s="134">
        <f t="shared" si="3"/>
        <v>13</v>
      </c>
      <c r="G47" s="134">
        <f>G28*100</f>
        <v>500</v>
      </c>
      <c r="H47" s="134">
        <f>model!G59</f>
        <v>550</v>
      </c>
      <c r="I47">
        <f>(G47-H47)/100</f>
        <v>-0.5</v>
      </c>
      <c r="J47" s="145">
        <f>I47/G47*100</f>
        <v>-0.1</v>
      </c>
    </row>
    <row r="48" spans="1:10" x14ac:dyDescent="0.3">
      <c r="A48" s="134">
        <f t="shared" ref="A48:G48" si="4">A29</f>
        <v>2005</v>
      </c>
      <c r="B48" s="134">
        <f t="shared" ref="B48:F48" si="5">RANK(B29,B$28:B$42,0)</f>
        <v>2</v>
      </c>
      <c r="C48" s="134">
        <f t="shared" si="5"/>
        <v>2</v>
      </c>
      <c r="D48" s="134">
        <f t="shared" si="5"/>
        <v>6</v>
      </c>
      <c r="E48" s="134">
        <f t="shared" si="5"/>
        <v>11</v>
      </c>
      <c r="F48" s="134">
        <f t="shared" si="5"/>
        <v>13</v>
      </c>
      <c r="G48" s="134">
        <f t="shared" ref="G48:G61" si="6">G29*100</f>
        <v>600</v>
      </c>
      <c r="H48" s="134">
        <f>model!G60</f>
        <v>550</v>
      </c>
      <c r="I48">
        <f t="shared" ref="I48:I61" si="7">(G48-H48)/100</f>
        <v>0.5</v>
      </c>
      <c r="J48" s="145">
        <f t="shared" ref="J48:J61" si="8">I48/G48*100</f>
        <v>8.3333333333333343E-2</v>
      </c>
    </row>
    <row r="49" spans="1:10" x14ac:dyDescent="0.3">
      <c r="A49" s="134">
        <f t="shared" ref="A49:G49" si="9">A30</f>
        <v>2006</v>
      </c>
      <c r="B49" s="134">
        <f t="shared" ref="B49:F49" si="10">RANK(B30,B$28:B$42,0)</f>
        <v>3</v>
      </c>
      <c r="C49" s="134">
        <f t="shared" si="10"/>
        <v>4</v>
      </c>
      <c r="D49" s="134">
        <f t="shared" si="10"/>
        <v>9</v>
      </c>
      <c r="E49" s="134">
        <f t="shared" si="10"/>
        <v>11</v>
      </c>
      <c r="F49" s="134">
        <f t="shared" si="10"/>
        <v>13</v>
      </c>
      <c r="G49" s="134">
        <f t="shared" si="6"/>
        <v>400</v>
      </c>
      <c r="H49" s="134">
        <f>model!G61</f>
        <v>400</v>
      </c>
      <c r="I49">
        <f t="shared" si="7"/>
        <v>0</v>
      </c>
      <c r="J49" s="145">
        <f t="shared" si="8"/>
        <v>0</v>
      </c>
    </row>
    <row r="50" spans="1:10" x14ac:dyDescent="0.3">
      <c r="A50" s="134">
        <f t="shared" ref="A50:G50" si="11">A31</f>
        <v>2007</v>
      </c>
      <c r="B50" s="134">
        <f t="shared" ref="B50:F50" si="12">RANK(B31,B$28:B$42,0)</f>
        <v>4</v>
      </c>
      <c r="C50" s="134">
        <f t="shared" si="12"/>
        <v>6</v>
      </c>
      <c r="D50" s="134">
        <f t="shared" si="12"/>
        <v>5</v>
      </c>
      <c r="E50" s="134">
        <f t="shared" si="12"/>
        <v>11</v>
      </c>
      <c r="F50" s="134">
        <f t="shared" si="12"/>
        <v>12</v>
      </c>
      <c r="G50" s="134">
        <f t="shared" si="6"/>
        <v>400</v>
      </c>
      <c r="H50" s="134">
        <f>model!G62</f>
        <v>400</v>
      </c>
      <c r="I50">
        <f t="shared" si="7"/>
        <v>0</v>
      </c>
      <c r="J50" s="145">
        <f t="shared" si="8"/>
        <v>0</v>
      </c>
    </row>
    <row r="51" spans="1:10" x14ac:dyDescent="0.3">
      <c r="A51" s="134">
        <f t="shared" ref="A51:G51" si="13">A32</f>
        <v>2008</v>
      </c>
      <c r="B51" s="134">
        <f t="shared" ref="B51:F51" si="14">RANK(B32,B$28:B$42,0)</f>
        <v>5</v>
      </c>
      <c r="C51" s="134">
        <f t="shared" si="14"/>
        <v>10</v>
      </c>
      <c r="D51" s="134">
        <f t="shared" si="14"/>
        <v>4</v>
      </c>
      <c r="E51" s="134">
        <f t="shared" si="14"/>
        <v>11</v>
      </c>
      <c r="F51" s="134">
        <f t="shared" si="14"/>
        <v>11</v>
      </c>
      <c r="G51" s="134">
        <f t="shared" si="6"/>
        <v>300</v>
      </c>
      <c r="H51" s="134">
        <f>model!G63</f>
        <v>300</v>
      </c>
      <c r="I51">
        <f t="shared" si="7"/>
        <v>0</v>
      </c>
      <c r="J51" s="145">
        <f t="shared" si="8"/>
        <v>0</v>
      </c>
    </row>
    <row r="52" spans="1:10" x14ac:dyDescent="0.3">
      <c r="A52" s="134">
        <f t="shared" ref="A52:G52" si="15">A33</f>
        <v>2009</v>
      </c>
      <c r="B52" s="134">
        <f t="shared" ref="B52:F52" si="16">RANK(B33,B$28:B$42,0)</f>
        <v>6</v>
      </c>
      <c r="C52" s="134">
        <f t="shared" si="16"/>
        <v>5</v>
      </c>
      <c r="D52" s="134">
        <f t="shared" si="16"/>
        <v>3</v>
      </c>
      <c r="E52" s="134">
        <f t="shared" si="16"/>
        <v>10</v>
      </c>
      <c r="F52" s="134">
        <f t="shared" si="16"/>
        <v>10</v>
      </c>
      <c r="G52" s="134">
        <f t="shared" si="6"/>
        <v>800</v>
      </c>
      <c r="H52" s="134">
        <f>model!G64</f>
        <v>700</v>
      </c>
      <c r="I52">
        <f t="shared" si="7"/>
        <v>1</v>
      </c>
      <c r="J52" s="145">
        <f t="shared" si="8"/>
        <v>0.125</v>
      </c>
    </row>
    <row r="53" spans="1:10" x14ac:dyDescent="0.3">
      <c r="A53" s="134">
        <f t="shared" ref="A53:G53" si="17">A34</f>
        <v>2010</v>
      </c>
      <c r="B53" s="134">
        <f t="shared" ref="B53:F53" si="18">RANK(B34,B$28:B$42,0)</f>
        <v>7</v>
      </c>
      <c r="C53" s="134">
        <f t="shared" si="18"/>
        <v>3</v>
      </c>
      <c r="D53" s="134">
        <f t="shared" si="18"/>
        <v>2</v>
      </c>
      <c r="E53" s="134">
        <f t="shared" si="18"/>
        <v>9</v>
      </c>
      <c r="F53" s="134">
        <f t="shared" si="18"/>
        <v>9</v>
      </c>
      <c r="G53" s="134">
        <f t="shared" si="6"/>
        <v>300</v>
      </c>
      <c r="H53" s="134">
        <f>model!G65</f>
        <v>400</v>
      </c>
      <c r="I53">
        <f t="shared" si="7"/>
        <v>-1</v>
      </c>
      <c r="J53" s="145">
        <f t="shared" si="8"/>
        <v>-0.33333333333333337</v>
      </c>
    </row>
    <row r="54" spans="1:10" x14ac:dyDescent="0.3">
      <c r="A54" s="134">
        <f t="shared" ref="A54:G54" si="19">A35</f>
        <v>2011</v>
      </c>
      <c r="B54" s="134">
        <f t="shared" ref="B54:F54" si="20">RANK(B35,B$28:B$42,0)</f>
        <v>8</v>
      </c>
      <c r="C54" s="134">
        <f t="shared" si="20"/>
        <v>7</v>
      </c>
      <c r="D54" s="134">
        <f t="shared" si="20"/>
        <v>1</v>
      </c>
      <c r="E54" s="134">
        <f t="shared" si="20"/>
        <v>7</v>
      </c>
      <c r="F54" s="134">
        <f t="shared" si="20"/>
        <v>6</v>
      </c>
      <c r="G54" s="134">
        <f t="shared" si="6"/>
        <v>500</v>
      </c>
      <c r="H54" s="134">
        <f>model!G66</f>
        <v>500</v>
      </c>
      <c r="I54">
        <f t="shared" si="7"/>
        <v>0</v>
      </c>
      <c r="J54" s="145">
        <f t="shared" si="8"/>
        <v>0</v>
      </c>
    </row>
    <row r="55" spans="1:10" x14ac:dyDescent="0.3">
      <c r="A55" s="134">
        <f t="shared" ref="A55:G55" si="21">A36</f>
        <v>2012</v>
      </c>
      <c r="B55" s="134">
        <f t="shared" ref="B55:F55" si="22">RANK(B36,B$28:B$42,0)</f>
        <v>9</v>
      </c>
      <c r="C55" s="134">
        <f t="shared" si="22"/>
        <v>9</v>
      </c>
      <c r="D55" s="134">
        <f t="shared" si="22"/>
        <v>8</v>
      </c>
      <c r="E55" s="134">
        <f t="shared" si="22"/>
        <v>5</v>
      </c>
      <c r="F55" s="134">
        <f t="shared" si="22"/>
        <v>3</v>
      </c>
      <c r="G55" s="134">
        <f t="shared" si="6"/>
        <v>500</v>
      </c>
      <c r="H55" s="134">
        <f>model!G67</f>
        <v>350</v>
      </c>
      <c r="I55">
        <f t="shared" si="7"/>
        <v>1.5</v>
      </c>
      <c r="J55" s="145">
        <f t="shared" si="8"/>
        <v>0.3</v>
      </c>
    </row>
    <row r="56" spans="1:10" x14ac:dyDescent="0.3">
      <c r="A56" s="134">
        <f t="shared" ref="A56:G56" si="23">A37</f>
        <v>2013</v>
      </c>
      <c r="B56" s="134">
        <f t="shared" ref="B56:F56" si="24">RANK(B37,B$28:B$42,0)</f>
        <v>10</v>
      </c>
      <c r="C56" s="134">
        <f t="shared" si="24"/>
        <v>8</v>
      </c>
      <c r="D56" s="134">
        <f t="shared" si="24"/>
        <v>10</v>
      </c>
      <c r="E56" s="134">
        <f t="shared" si="24"/>
        <v>1</v>
      </c>
      <c r="F56" s="134">
        <f t="shared" si="24"/>
        <v>1</v>
      </c>
      <c r="G56" s="134">
        <f t="shared" si="6"/>
        <v>500</v>
      </c>
      <c r="H56" s="134">
        <f>model!G68</f>
        <v>500</v>
      </c>
      <c r="I56">
        <f t="shared" si="7"/>
        <v>0</v>
      </c>
      <c r="J56" s="145">
        <f t="shared" si="8"/>
        <v>0</v>
      </c>
    </row>
    <row r="57" spans="1:10" x14ac:dyDescent="0.3">
      <c r="A57" s="134">
        <f t="shared" ref="A57:G57" si="25">A38</f>
        <v>2015</v>
      </c>
      <c r="B57" s="134">
        <f t="shared" ref="B57:F57" si="26">RANK(B38,B$28:B$42,0)</f>
        <v>11</v>
      </c>
      <c r="C57" s="134">
        <f t="shared" si="26"/>
        <v>11</v>
      </c>
      <c r="D57" s="134">
        <f t="shared" si="26"/>
        <v>11</v>
      </c>
      <c r="E57" s="134">
        <f t="shared" si="26"/>
        <v>2</v>
      </c>
      <c r="F57" s="134">
        <f t="shared" si="26"/>
        <v>2</v>
      </c>
      <c r="G57" s="134">
        <f t="shared" si="6"/>
        <v>100</v>
      </c>
      <c r="H57" s="134">
        <f>model!G69</f>
        <v>250</v>
      </c>
      <c r="I57">
        <f t="shared" si="7"/>
        <v>-1.5</v>
      </c>
      <c r="J57" s="145">
        <f t="shared" si="8"/>
        <v>-1.5</v>
      </c>
    </row>
    <row r="58" spans="1:10" x14ac:dyDescent="0.3">
      <c r="A58" s="134">
        <f t="shared" ref="A58:G58" si="27">A39</f>
        <v>2016</v>
      </c>
      <c r="B58" s="134">
        <f t="shared" ref="B58:F58" si="28">RANK(B39,B$28:B$42,0)</f>
        <v>12</v>
      </c>
      <c r="C58" s="134">
        <f t="shared" si="28"/>
        <v>12</v>
      </c>
      <c r="D58" s="134">
        <f t="shared" si="28"/>
        <v>12</v>
      </c>
      <c r="E58" s="134">
        <f t="shared" si="28"/>
        <v>3</v>
      </c>
      <c r="F58" s="134">
        <f t="shared" si="28"/>
        <v>4</v>
      </c>
      <c r="G58" s="134">
        <f t="shared" si="6"/>
        <v>100</v>
      </c>
      <c r="H58" s="134">
        <f>model!G70</f>
        <v>150</v>
      </c>
      <c r="I58">
        <f t="shared" si="7"/>
        <v>-0.5</v>
      </c>
      <c r="J58" s="145">
        <f t="shared" si="8"/>
        <v>-0.5</v>
      </c>
    </row>
    <row r="59" spans="1:10" x14ac:dyDescent="0.3">
      <c r="A59" s="134">
        <f t="shared" ref="A59:G59" si="29">A40</f>
        <v>2017</v>
      </c>
      <c r="B59" s="134">
        <f t="shared" ref="B59:F59" si="30">RANK(B40,B$28:B$42,0)</f>
        <v>13</v>
      </c>
      <c r="C59" s="134">
        <f t="shared" si="30"/>
        <v>13</v>
      </c>
      <c r="D59" s="134">
        <f t="shared" si="30"/>
        <v>13</v>
      </c>
      <c r="E59" s="134">
        <f t="shared" si="30"/>
        <v>4</v>
      </c>
      <c r="F59" s="134">
        <f t="shared" si="30"/>
        <v>5</v>
      </c>
      <c r="G59" s="134">
        <f t="shared" si="6"/>
        <v>200</v>
      </c>
      <c r="H59" s="134">
        <f>model!G71</f>
        <v>150</v>
      </c>
      <c r="I59">
        <f t="shared" si="7"/>
        <v>0.5</v>
      </c>
      <c r="J59" s="145">
        <f t="shared" si="8"/>
        <v>0.25</v>
      </c>
    </row>
    <row r="60" spans="1:10" x14ac:dyDescent="0.3">
      <c r="A60" s="134">
        <f t="shared" ref="A60:G60" si="31">A41</f>
        <v>2019</v>
      </c>
      <c r="B60" s="134">
        <f t="shared" ref="B60:F60" si="32">RANK(B41,B$28:B$42,0)</f>
        <v>14</v>
      </c>
      <c r="C60" s="134">
        <f t="shared" si="32"/>
        <v>14</v>
      </c>
      <c r="D60" s="134">
        <f t="shared" si="32"/>
        <v>14</v>
      </c>
      <c r="E60" s="134">
        <f t="shared" si="32"/>
        <v>6</v>
      </c>
      <c r="F60" s="134">
        <f t="shared" si="32"/>
        <v>7</v>
      </c>
      <c r="G60" s="134">
        <f t="shared" si="6"/>
        <v>100</v>
      </c>
      <c r="H60" s="134">
        <f>model!G72</f>
        <v>150</v>
      </c>
      <c r="I60">
        <f t="shared" si="7"/>
        <v>-0.5</v>
      </c>
      <c r="J60" s="145">
        <f t="shared" si="8"/>
        <v>-0.5</v>
      </c>
    </row>
    <row r="61" spans="1:10" x14ac:dyDescent="0.3">
      <c r="A61" s="134">
        <f t="shared" ref="A61:G61" si="33">A42</f>
        <v>2021</v>
      </c>
      <c r="B61" s="134">
        <f t="shared" ref="B61:F61" si="34">RANK(B42,B$28:B$42,0)</f>
        <v>15</v>
      </c>
      <c r="C61" s="134">
        <f t="shared" si="34"/>
        <v>15</v>
      </c>
      <c r="D61" s="134">
        <f t="shared" si="34"/>
        <v>15</v>
      </c>
      <c r="E61" s="134">
        <f t="shared" si="34"/>
        <v>8</v>
      </c>
      <c r="F61" s="134">
        <f t="shared" si="34"/>
        <v>8</v>
      </c>
      <c r="G61" s="134">
        <f t="shared" si="6"/>
        <v>200</v>
      </c>
      <c r="H61" s="134">
        <f>model!G73</f>
        <v>150</v>
      </c>
      <c r="I61">
        <f t="shared" si="7"/>
        <v>0.5</v>
      </c>
      <c r="J61" s="145">
        <f t="shared" si="8"/>
        <v>0.25</v>
      </c>
    </row>
  </sheetData>
  <phoneticPr fontId="42" type="noConversion"/>
  <pageMargins left="0.7" right="0.7" top="0.78740157499999996" bottom="0.78740157499999996"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137DA-D119-4913-B24E-BFC349607170}">
  <dimension ref="A1:L87"/>
  <sheetViews>
    <sheetView workbookViewId="0"/>
  </sheetViews>
  <sheetFormatPr baseColWidth="10" defaultRowHeight="14.4" x14ac:dyDescent="0.3"/>
  <sheetData>
    <row r="1" spans="1:12" ht="18" x14ac:dyDescent="0.3">
      <c r="A1" s="137"/>
    </row>
    <row r="2" spans="1:12" x14ac:dyDescent="0.3">
      <c r="A2" s="1"/>
    </row>
    <row r="5" spans="1:12" ht="18" x14ac:dyDescent="0.3">
      <c r="A5" s="138" t="s">
        <v>1603</v>
      </c>
      <c r="B5" s="139">
        <v>4345811</v>
      </c>
      <c r="C5" s="138" t="s">
        <v>1604</v>
      </c>
      <c r="D5" s="139">
        <v>15</v>
      </c>
      <c r="E5" s="138" t="s">
        <v>1605</v>
      </c>
      <c r="F5" s="139">
        <v>5</v>
      </c>
      <c r="G5" s="138" t="s">
        <v>1606</v>
      </c>
      <c r="H5" s="139">
        <v>15</v>
      </c>
      <c r="I5" s="138" t="s">
        <v>1607</v>
      </c>
      <c r="J5" s="139">
        <v>0</v>
      </c>
      <c r="K5" s="138" t="s">
        <v>1608</v>
      </c>
      <c r="L5" s="139" t="s">
        <v>1609</v>
      </c>
    </row>
    <row r="6" spans="1:12" ht="18.600000000000001" thickBot="1" x14ac:dyDescent="0.35">
      <c r="A6" s="137"/>
    </row>
    <row r="7" spans="1:12" ht="15" thickBot="1" x14ac:dyDescent="0.35">
      <c r="A7" s="140" t="s">
        <v>1610</v>
      </c>
      <c r="B7" s="140" t="s">
        <v>1611</v>
      </c>
      <c r="C7" s="140" t="s">
        <v>1612</v>
      </c>
      <c r="D7" s="140" t="s">
        <v>1613</v>
      </c>
      <c r="E7" s="140" t="s">
        <v>1614</v>
      </c>
      <c r="F7" s="140" t="s">
        <v>1615</v>
      </c>
      <c r="G7" s="140" t="s">
        <v>1616</v>
      </c>
    </row>
    <row r="8" spans="1:12" ht="15" thickBot="1" x14ac:dyDescent="0.35">
      <c r="A8" s="140" t="s">
        <v>1617</v>
      </c>
      <c r="B8" s="141">
        <v>1</v>
      </c>
      <c r="C8" s="141">
        <v>1</v>
      </c>
      <c r="D8" s="141">
        <v>7</v>
      </c>
      <c r="E8" s="141">
        <v>11</v>
      </c>
      <c r="F8" s="141">
        <v>13</v>
      </c>
      <c r="G8" s="141">
        <v>500</v>
      </c>
    </row>
    <row r="9" spans="1:12" ht="15" thickBot="1" x14ac:dyDescent="0.35">
      <c r="A9" s="140" t="s">
        <v>1618</v>
      </c>
      <c r="B9" s="141">
        <v>2</v>
      </c>
      <c r="C9" s="141">
        <v>2</v>
      </c>
      <c r="D9" s="141">
        <v>6</v>
      </c>
      <c r="E9" s="141">
        <v>11</v>
      </c>
      <c r="F9" s="141">
        <v>13</v>
      </c>
      <c r="G9" s="141">
        <v>600</v>
      </c>
    </row>
    <row r="10" spans="1:12" ht="15" thickBot="1" x14ac:dyDescent="0.35">
      <c r="A10" s="140" t="s">
        <v>1619</v>
      </c>
      <c r="B10" s="141">
        <v>3</v>
      </c>
      <c r="C10" s="141">
        <v>4</v>
      </c>
      <c r="D10" s="141">
        <v>9</v>
      </c>
      <c r="E10" s="141">
        <v>11</v>
      </c>
      <c r="F10" s="141">
        <v>13</v>
      </c>
      <c r="G10" s="141">
        <v>400</v>
      </c>
    </row>
    <row r="11" spans="1:12" ht="15" thickBot="1" x14ac:dyDescent="0.35">
      <c r="A11" s="140" t="s">
        <v>1620</v>
      </c>
      <c r="B11" s="141">
        <v>4</v>
      </c>
      <c r="C11" s="141">
        <v>6</v>
      </c>
      <c r="D11" s="141">
        <v>5</v>
      </c>
      <c r="E11" s="141">
        <v>11</v>
      </c>
      <c r="F11" s="141">
        <v>12</v>
      </c>
      <c r="G11" s="141">
        <v>400</v>
      </c>
    </row>
    <row r="12" spans="1:12" ht="15" thickBot="1" x14ac:dyDescent="0.35">
      <c r="A12" s="140" t="s">
        <v>1621</v>
      </c>
      <c r="B12" s="141">
        <v>5</v>
      </c>
      <c r="C12" s="141">
        <v>10</v>
      </c>
      <c r="D12" s="141">
        <v>4</v>
      </c>
      <c r="E12" s="141">
        <v>11</v>
      </c>
      <c r="F12" s="141">
        <v>11</v>
      </c>
      <c r="G12" s="141">
        <v>300</v>
      </c>
    </row>
    <row r="13" spans="1:12" ht="15" thickBot="1" x14ac:dyDescent="0.35">
      <c r="A13" s="140" t="s">
        <v>1622</v>
      </c>
      <c r="B13" s="141">
        <v>6</v>
      </c>
      <c r="C13" s="141">
        <v>5</v>
      </c>
      <c r="D13" s="141">
        <v>3</v>
      </c>
      <c r="E13" s="141">
        <v>10</v>
      </c>
      <c r="F13" s="141">
        <v>10</v>
      </c>
      <c r="G13" s="141">
        <v>800</v>
      </c>
    </row>
    <row r="14" spans="1:12" ht="15" thickBot="1" x14ac:dyDescent="0.35">
      <c r="A14" s="140" t="s">
        <v>1623</v>
      </c>
      <c r="B14" s="141">
        <v>7</v>
      </c>
      <c r="C14" s="141">
        <v>3</v>
      </c>
      <c r="D14" s="141">
        <v>2</v>
      </c>
      <c r="E14" s="141">
        <v>9</v>
      </c>
      <c r="F14" s="141">
        <v>9</v>
      </c>
      <c r="G14" s="141">
        <v>300</v>
      </c>
    </row>
    <row r="15" spans="1:12" ht="15" thickBot="1" x14ac:dyDescent="0.35">
      <c r="A15" s="140" t="s">
        <v>1624</v>
      </c>
      <c r="B15" s="141">
        <v>8</v>
      </c>
      <c r="C15" s="141">
        <v>7</v>
      </c>
      <c r="D15" s="141">
        <v>1</v>
      </c>
      <c r="E15" s="141">
        <v>7</v>
      </c>
      <c r="F15" s="141">
        <v>6</v>
      </c>
      <c r="G15" s="141">
        <v>500</v>
      </c>
    </row>
    <row r="16" spans="1:12" ht="15" thickBot="1" x14ac:dyDescent="0.35">
      <c r="A16" s="140" t="s">
        <v>1625</v>
      </c>
      <c r="B16" s="141">
        <v>9</v>
      </c>
      <c r="C16" s="141">
        <v>9</v>
      </c>
      <c r="D16" s="141">
        <v>8</v>
      </c>
      <c r="E16" s="141">
        <v>5</v>
      </c>
      <c r="F16" s="141">
        <v>3</v>
      </c>
      <c r="G16" s="141">
        <v>500</v>
      </c>
    </row>
    <row r="17" spans="1:7" ht="15" thickBot="1" x14ac:dyDescent="0.35">
      <c r="A17" s="140" t="s">
        <v>1626</v>
      </c>
      <c r="B17" s="141">
        <v>10</v>
      </c>
      <c r="C17" s="141">
        <v>8</v>
      </c>
      <c r="D17" s="141">
        <v>10</v>
      </c>
      <c r="E17" s="141">
        <v>1</v>
      </c>
      <c r="F17" s="141">
        <v>1</v>
      </c>
      <c r="G17" s="141">
        <v>500</v>
      </c>
    </row>
    <row r="18" spans="1:7" ht="15" thickBot="1" x14ac:dyDescent="0.35">
      <c r="A18" s="140" t="s">
        <v>1627</v>
      </c>
      <c r="B18" s="141">
        <v>11</v>
      </c>
      <c r="C18" s="141">
        <v>11</v>
      </c>
      <c r="D18" s="141">
        <v>11</v>
      </c>
      <c r="E18" s="141">
        <v>2</v>
      </c>
      <c r="F18" s="141">
        <v>2</v>
      </c>
      <c r="G18" s="141">
        <v>100</v>
      </c>
    </row>
    <row r="19" spans="1:7" ht="15" thickBot="1" x14ac:dyDescent="0.35">
      <c r="A19" s="140" t="s">
        <v>1628</v>
      </c>
      <c r="B19" s="141">
        <v>12</v>
      </c>
      <c r="C19" s="141">
        <v>12</v>
      </c>
      <c r="D19" s="141">
        <v>12</v>
      </c>
      <c r="E19" s="141">
        <v>3</v>
      </c>
      <c r="F19" s="141">
        <v>4</v>
      </c>
      <c r="G19" s="141">
        <v>100</v>
      </c>
    </row>
    <row r="20" spans="1:7" ht="15" thickBot="1" x14ac:dyDescent="0.35">
      <c r="A20" s="140" t="s">
        <v>1629</v>
      </c>
      <c r="B20" s="141">
        <v>13</v>
      </c>
      <c r="C20" s="141">
        <v>13</v>
      </c>
      <c r="D20" s="141">
        <v>13</v>
      </c>
      <c r="E20" s="141">
        <v>4</v>
      </c>
      <c r="F20" s="141">
        <v>5</v>
      </c>
      <c r="G20" s="141">
        <v>200</v>
      </c>
    </row>
    <row r="21" spans="1:7" ht="15" thickBot="1" x14ac:dyDescent="0.35">
      <c r="A21" s="140" t="s">
        <v>1630</v>
      </c>
      <c r="B21" s="141">
        <v>14</v>
      </c>
      <c r="C21" s="141">
        <v>14</v>
      </c>
      <c r="D21" s="141">
        <v>14</v>
      </c>
      <c r="E21" s="141">
        <v>6</v>
      </c>
      <c r="F21" s="141">
        <v>7</v>
      </c>
      <c r="G21" s="141">
        <v>100</v>
      </c>
    </row>
    <row r="22" spans="1:7" ht="15" thickBot="1" x14ac:dyDescent="0.35">
      <c r="A22" s="140" t="s">
        <v>1631</v>
      </c>
      <c r="B22" s="141">
        <v>15</v>
      </c>
      <c r="C22" s="141">
        <v>15</v>
      </c>
      <c r="D22" s="141">
        <v>15</v>
      </c>
      <c r="E22" s="141">
        <v>8</v>
      </c>
      <c r="F22" s="141">
        <v>8</v>
      </c>
      <c r="G22" s="141">
        <v>200</v>
      </c>
    </row>
    <row r="23" spans="1:7" ht="18.600000000000001" thickBot="1" x14ac:dyDescent="0.35">
      <c r="A23" s="137"/>
    </row>
    <row r="24" spans="1:7" ht="15" thickBot="1" x14ac:dyDescent="0.35">
      <c r="A24" s="140" t="s">
        <v>1632</v>
      </c>
      <c r="B24" s="140" t="s">
        <v>1611</v>
      </c>
      <c r="C24" s="140" t="s">
        <v>1612</v>
      </c>
      <c r="D24" s="140" t="s">
        <v>1613</v>
      </c>
      <c r="E24" s="140" t="s">
        <v>1614</v>
      </c>
      <c r="F24" s="140" t="s">
        <v>1615</v>
      </c>
    </row>
    <row r="25" spans="1:7" ht="15" thickBot="1" x14ac:dyDescent="0.35">
      <c r="A25" s="140" t="s">
        <v>1633</v>
      </c>
      <c r="B25" s="141" t="s">
        <v>1634</v>
      </c>
      <c r="C25" s="141" t="s">
        <v>1635</v>
      </c>
      <c r="D25" s="141" t="s">
        <v>1636</v>
      </c>
      <c r="E25" s="141" t="s">
        <v>1637</v>
      </c>
      <c r="F25" s="141" t="s">
        <v>1638</v>
      </c>
    </row>
    <row r="26" spans="1:7" ht="15" thickBot="1" x14ac:dyDescent="0.35">
      <c r="A26" s="140" t="s">
        <v>1639</v>
      </c>
      <c r="B26" s="141" t="s">
        <v>1634</v>
      </c>
      <c r="C26" s="141" t="s">
        <v>1635</v>
      </c>
      <c r="D26" s="141" t="s">
        <v>1640</v>
      </c>
      <c r="E26" s="141" t="s">
        <v>1641</v>
      </c>
      <c r="F26" s="141" t="s">
        <v>1638</v>
      </c>
    </row>
    <row r="27" spans="1:7" ht="15" thickBot="1" x14ac:dyDescent="0.35">
      <c r="A27" s="140" t="s">
        <v>1642</v>
      </c>
      <c r="B27" s="141" t="s">
        <v>1643</v>
      </c>
      <c r="C27" s="141" t="s">
        <v>1644</v>
      </c>
      <c r="D27" s="141" t="s">
        <v>1640</v>
      </c>
      <c r="E27" s="141" t="s">
        <v>1641</v>
      </c>
      <c r="F27" s="141" t="s">
        <v>1638</v>
      </c>
    </row>
    <row r="28" spans="1:7" ht="15" thickBot="1" x14ac:dyDescent="0.35">
      <c r="A28" s="140" t="s">
        <v>1645</v>
      </c>
      <c r="B28" s="141" t="s">
        <v>1643</v>
      </c>
      <c r="C28" s="141" t="s">
        <v>1644</v>
      </c>
      <c r="D28" s="141" t="s">
        <v>1646</v>
      </c>
      <c r="E28" s="141" t="s">
        <v>1641</v>
      </c>
      <c r="F28" s="141" t="s">
        <v>1647</v>
      </c>
    </row>
    <row r="29" spans="1:7" ht="15" thickBot="1" x14ac:dyDescent="0.35">
      <c r="A29" s="140" t="s">
        <v>1648</v>
      </c>
      <c r="B29" s="141" t="s">
        <v>1643</v>
      </c>
      <c r="C29" s="141" t="s">
        <v>1644</v>
      </c>
      <c r="D29" s="141" t="s">
        <v>1646</v>
      </c>
      <c r="E29" s="141" t="s">
        <v>1641</v>
      </c>
      <c r="F29" s="141" t="s">
        <v>1647</v>
      </c>
    </row>
    <row r="30" spans="1:7" ht="15" thickBot="1" x14ac:dyDescent="0.35">
      <c r="A30" s="140" t="s">
        <v>1649</v>
      </c>
      <c r="B30" s="141" t="s">
        <v>1643</v>
      </c>
      <c r="C30" s="141" t="s">
        <v>1644</v>
      </c>
      <c r="D30" s="141" t="s">
        <v>1646</v>
      </c>
      <c r="E30" s="141" t="s">
        <v>1641</v>
      </c>
      <c r="F30" s="141" t="s">
        <v>1647</v>
      </c>
    </row>
    <row r="31" spans="1:7" ht="15" thickBot="1" x14ac:dyDescent="0.35">
      <c r="A31" s="140" t="s">
        <v>1650</v>
      </c>
      <c r="B31" s="141" t="s">
        <v>1646</v>
      </c>
      <c r="C31" s="141" t="s">
        <v>1644</v>
      </c>
      <c r="D31" s="141" t="s">
        <v>1646</v>
      </c>
      <c r="E31" s="141" t="s">
        <v>1641</v>
      </c>
      <c r="F31" s="141" t="s">
        <v>1647</v>
      </c>
    </row>
    <row r="32" spans="1:7" ht="15" thickBot="1" x14ac:dyDescent="0.35">
      <c r="A32" s="140" t="s">
        <v>1651</v>
      </c>
      <c r="B32" s="141" t="s">
        <v>1646</v>
      </c>
      <c r="C32" s="141" t="s">
        <v>1644</v>
      </c>
      <c r="D32" s="141" t="s">
        <v>1646</v>
      </c>
      <c r="E32" s="141" t="s">
        <v>1641</v>
      </c>
      <c r="F32" s="141" t="s">
        <v>1647</v>
      </c>
    </row>
    <row r="33" spans="1:6" ht="15" thickBot="1" x14ac:dyDescent="0.35">
      <c r="A33" s="140" t="s">
        <v>1652</v>
      </c>
      <c r="B33" s="141" t="s">
        <v>1646</v>
      </c>
      <c r="C33" s="141" t="s">
        <v>1644</v>
      </c>
      <c r="D33" s="141" t="s">
        <v>1646</v>
      </c>
      <c r="E33" s="141" t="s">
        <v>1641</v>
      </c>
      <c r="F33" s="141" t="s">
        <v>1647</v>
      </c>
    </row>
    <row r="34" spans="1:6" ht="15" thickBot="1" x14ac:dyDescent="0.35">
      <c r="A34" s="140" t="s">
        <v>1653</v>
      </c>
      <c r="B34" s="141" t="s">
        <v>1646</v>
      </c>
      <c r="C34" s="141" t="s">
        <v>1646</v>
      </c>
      <c r="D34" s="141" t="s">
        <v>1646</v>
      </c>
      <c r="E34" s="141" t="s">
        <v>1641</v>
      </c>
      <c r="F34" s="141" t="s">
        <v>1647</v>
      </c>
    </row>
    <row r="35" spans="1:6" ht="15" thickBot="1" x14ac:dyDescent="0.35">
      <c r="A35" s="140" t="s">
        <v>1654</v>
      </c>
      <c r="B35" s="141" t="s">
        <v>1646</v>
      </c>
      <c r="C35" s="141" t="s">
        <v>1646</v>
      </c>
      <c r="D35" s="141" t="s">
        <v>1646</v>
      </c>
      <c r="E35" s="141" t="s">
        <v>1646</v>
      </c>
      <c r="F35" s="141" t="s">
        <v>1646</v>
      </c>
    </row>
    <row r="36" spans="1:6" ht="15" thickBot="1" x14ac:dyDescent="0.35">
      <c r="A36" s="140" t="s">
        <v>1655</v>
      </c>
      <c r="B36" s="141" t="s">
        <v>1646</v>
      </c>
      <c r="C36" s="141" t="s">
        <v>1646</v>
      </c>
      <c r="D36" s="141" t="s">
        <v>1646</v>
      </c>
      <c r="E36" s="141" t="s">
        <v>1646</v>
      </c>
      <c r="F36" s="141" t="s">
        <v>1646</v>
      </c>
    </row>
    <row r="37" spans="1:6" ht="15" thickBot="1" x14ac:dyDescent="0.35">
      <c r="A37" s="140" t="s">
        <v>1656</v>
      </c>
      <c r="B37" s="141" t="s">
        <v>1646</v>
      </c>
      <c r="C37" s="141" t="s">
        <v>1646</v>
      </c>
      <c r="D37" s="141" t="s">
        <v>1646</v>
      </c>
      <c r="E37" s="141" t="s">
        <v>1646</v>
      </c>
      <c r="F37" s="141" t="s">
        <v>1646</v>
      </c>
    </row>
    <row r="38" spans="1:6" ht="15" thickBot="1" x14ac:dyDescent="0.35">
      <c r="A38" s="140" t="s">
        <v>1657</v>
      </c>
      <c r="B38" s="141" t="s">
        <v>1646</v>
      </c>
      <c r="C38" s="141" t="s">
        <v>1646</v>
      </c>
      <c r="D38" s="141" t="s">
        <v>1646</v>
      </c>
      <c r="E38" s="141" t="s">
        <v>1646</v>
      </c>
      <c r="F38" s="141" t="s">
        <v>1646</v>
      </c>
    </row>
    <row r="39" spans="1:6" ht="15" thickBot="1" x14ac:dyDescent="0.35">
      <c r="A39" s="140" t="s">
        <v>1658</v>
      </c>
      <c r="B39" s="141" t="s">
        <v>1646</v>
      </c>
      <c r="C39" s="141" t="s">
        <v>1646</v>
      </c>
      <c r="D39" s="141" t="s">
        <v>1646</v>
      </c>
      <c r="E39" s="141" t="s">
        <v>1646</v>
      </c>
      <c r="F39" s="141" t="s">
        <v>1646</v>
      </c>
    </row>
    <row r="40" spans="1:6" ht="18.600000000000001" thickBot="1" x14ac:dyDescent="0.35">
      <c r="A40" s="137"/>
    </row>
    <row r="41" spans="1:6" ht="15" thickBot="1" x14ac:dyDescent="0.35">
      <c r="A41" s="140" t="s">
        <v>1659</v>
      </c>
      <c r="B41" s="140" t="s">
        <v>1611</v>
      </c>
      <c r="C41" s="140" t="s">
        <v>1612</v>
      </c>
      <c r="D41" s="140" t="s">
        <v>1613</v>
      </c>
      <c r="E41" s="140" t="s">
        <v>1614</v>
      </c>
      <c r="F41" s="140" t="s">
        <v>1615</v>
      </c>
    </row>
    <row r="42" spans="1:6" ht="15" thickBot="1" x14ac:dyDescent="0.35">
      <c r="A42" s="140" t="s">
        <v>1633</v>
      </c>
      <c r="B42" s="141">
        <v>400</v>
      </c>
      <c r="C42" s="141">
        <v>150</v>
      </c>
      <c r="D42" s="141">
        <v>250</v>
      </c>
      <c r="E42" s="141">
        <v>200</v>
      </c>
      <c r="F42" s="141">
        <v>200</v>
      </c>
    </row>
    <row r="43" spans="1:6" ht="15" thickBot="1" x14ac:dyDescent="0.35">
      <c r="A43" s="140" t="s">
        <v>1639</v>
      </c>
      <c r="B43" s="141">
        <v>400</v>
      </c>
      <c r="C43" s="141">
        <v>150</v>
      </c>
      <c r="D43" s="141">
        <v>150</v>
      </c>
      <c r="E43" s="141">
        <v>50</v>
      </c>
      <c r="F43" s="141">
        <v>200</v>
      </c>
    </row>
    <row r="44" spans="1:6" ht="15" thickBot="1" x14ac:dyDescent="0.35">
      <c r="A44" s="140" t="s">
        <v>1642</v>
      </c>
      <c r="B44" s="141">
        <v>300</v>
      </c>
      <c r="C44" s="141">
        <v>100</v>
      </c>
      <c r="D44" s="141">
        <v>150</v>
      </c>
      <c r="E44" s="141">
        <v>50</v>
      </c>
      <c r="F44" s="141">
        <v>200</v>
      </c>
    </row>
    <row r="45" spans="1:6" ht="15" thickBot="1" x14ac:dyDescent="0.35">
      <c r="A45" s="140" t="s">
        <v>1645</v>
      </c>
      <c r="B45" s="141">
        <v>300</v>
      </c>
      <c r="C45" s="141">
        <v>100</v>
      </c>
      <c r="D45" s="141">
        <v>0</v>
      </c>
      <c r="E45" s="141">
        <v>50</v>
      </c>
      <c r="F45" s="141">
        <v>100</v>
      </c>
    </row>
    <row r="46" spans="1:6" ht="15" thickBot="1" x14ac:dyDescent="0.35">
      <c r="A46" s="140" t="s">
        <v>1648</v>
      </c>
      <c r="B46" s="141">
        <v>300</v>
      </c>
      <c r="C46" s="141">
        <v>100</v>
      </c>
      <c r="D46" s="141">
        <v>0</v>
      </c>
      <c r="E46" s="141">
        <v>50</v>
      </c>
      <c r="F46" s="141">
        <v>100</v>
      </c>
    </row>
    <row r="47" spans="1:6" ht="15" thickBot="1" x14ac:dyDescent="0.35">
      <c r="A47" s="140" t="s">
        <v>1649</v>
      </c>
      <c r="B47" s="141">
        <v>300</v>
      </c>
      <c r="C47" s="141">
        <v>100</v>
      </c>
      <c r="D47" s="141">
        <v>0</v>
      </c>
      <c r="E47" s="141">
        <v>50</v>
      </c>
      <c r="F47" s="141">
        <v>100</v>
      </c>
    </row>
    <row r="48" spans="1:6" ht="15" thickBot="1" x14ac:dyDescent="0.35">
      <c r="A48" s="140" t="s">
        <v>1650</v>
      </c>
      <c r="B48" s="141">
        <v>0</v>
      </c>
      <c r="C48" s="141">
        <v>100</v>
      </c>
      <c r="D48" s="141">
        <v>0</v>
      </c>
      <c r="E48" s="141">
        <v>50</v>
      </c>
      <c r="F48" s="141">
        <v>100</v>
      </c>
    </row>
    <row r="49" spans="1:10" ht="15" thickBot="1" x14ac:dyDescent="0.35">
      <c r="A49" s="140" t="s">
        <v>1651</v>
      </c>
      <c r="B49" s="141">
        <v>0</v>
      </c>
      <c r="C49" s="141">
        <v>100</v>
      </c>
      <c r="D49" s="141">
        <v>0</v>
      </c>
      <c r="E49" s="141">
        <v>50</v>
      </c>
      <c r="F49" s="141">
        <v>100</v>
      </c>
    </row>
    <row r="50" spans="1:10" ht="15" thickBot="1" x14ac:dyDescent="0.35">
      <c r="A50" s="140" t="s">
        <v>1652</v>
      </c>
      <c r="B50" s="141">
        <v>0</v>
      </c>
      <c r="C50" s="141">
        <v>100</v>
      </c>
      <c r="D50" s="141">
        <v>0</v>
      </c>
      <c r="E50" s="141">
        <v>50</v>
      </c>
      <c r="F50" s="141">
        <v>100</v>
      </c>
    </row>
    <row r="51" spans="1:10" ht="15" thickBot="1" x14ac:dyDescent="0.35">
      <c r="A51" s="140" t="s">
        <v>1653</v>
      </c>
      <c r="B51" s="141">
        <v>0</v>
      </c>
      <c r="C51" s="141">
        <v>0</v>
      </c>
      <c r="D51" s="141">
        <v>0</v>
      </c>
      <c r="E51" s="141">
        <v>50</v>
      </c>
      <c r="F51" s="141">
        <v>100</v>
      </c>
    </row>
    <row r="52" spans="1:10" ht="15" thickBot="1" x14ac:dyDescent="0.35">
      <c r="A52" s="140" t="s">
        <v>1654</v>
      </c>
      <c r="B52" s="141">
        <v>0</v>
      </c>
      <c r="C52" s="141">
        <v>0</v>
      </c>
      <c r="D52" s="141">
        <v>0</v>
      </c>
      <c r="E52" s="141">
        <v>0</v>
      </c>
      <c r="F52" s="141">
        <v>0</v>
      </c>
    </row>
    <row r="53" spans="1:10" ht="15" thickBot="1" x14ac:dyDescent="0.35">
      <c r="A53" s="140" t="s">
        <v>1655</v>
      </c>
      <c r="B53" s="141">
        <v>0</v>
      </c>
      <c r="C53" s="141">
        <v>0</v>
      </c>
      <c r="D53" s="141">
        <v>0</v>
      </c>
      <c r="E53" s="141">
        <v>0</v>
      </c>
      <c r="F53" s="141">
        <v>0</v>
      </c>
    </row>
    <row r="54" spans="1:10" ht="15" thickBot="1" x14ac:dyDescent="0.35">
      <c r="A54" s="140" t="s">
        <v>1656</v>
      </c>
      <c r="B54" s="141">
        <v>0</v>
      </c>
      <c r="C54" s="141">
        <v>0</v>
      </c>
      <c r="D54" s="141">
        <v>0</v>
      </c>
      <c r="E54" s="141">
        <v>0</v>
      </c>
      <c r="F54" s="141">
        <v>0</v>
      </c>
    </row>
    <row r="55" spans="1:10" ht="15" thickBot="1" x14ac:dyDescent="0.35">
      <c r="A55" s="140" t="s">
        <v>1657</v>
      </c>
      <c r="B55" s="141">
        <v>0</v>
      </c>
      <c r="C55" s="141">
        <v>0</v>
      </c>
      <c r="D55" s="141">
        <v>0</v>
      </c>
      <c r="E55" s="141">
        <v>0</v>
      </c>
      <c r="F55" s="141">
        <v>0</v>
      </c>
    </row>
    <row r="56" spans="1:10" ht="15" thickBot="1" x14ac:dyDescent="0.35">
      <c r="A56" s="140" t="s">
        <v>1658</v>
      </c>
      <c r="B56" s="141">
        <v>0</v>
      </c>
      <c r="C56" s="141">
        <v>0</v>
      </c>
      <c r="D56" s="141">
        <v>0</v>
      </c>
      <c r="E56" s="141">
        <v>0</v>
      </c>
      <c r="F56" s="141">
        <v>0</v>
      </c>
    </row>
    <row r="57" spans="1:10" ht="18.600000000000001" thickBot="1" x14ac:dyDescent="0.35">
      <c r="A57" s="137"/>
    </row>
    <row r="58" spans="1:10" ht="15" thickBot="1" x14ac:dyDescent="0.35">
      <c r="A58" s="140" t="s">
        <v>1660</v>
      </c>
      <c r="B58" s="140" t="s">
        <v>1611</v>
      </c>
      <c r="C58" s="140" t="s">
        <v>1612</v>
      </c>
      <c r="D58" s="140" t="s">
        <v>1613</v>
      </c>
      <c r="E58" s="140" t="s">
        <v>1614</v>
      </c>
      <c r="F58" s="140" t="s">
        <v>1615</v>
      </c>
      <c r="G58" s="140" t="s">
        <v>1661</v>
      </c>
      <c r="H58" s="140" t="s">
        <v>1662</v>
      </c>
      <c r="I58" s="140" t="s">
        <v>1663</v>
      </c>
      <c r="J58" s="140" t="s">
        <v>1664</v>
      </c>
    </row>
    <row r="59" spans="1:10" ht="15" thickBot="1" x14ac:dyDescent="0.35">
      <c r="A59" s="140" t="s">
        <v>1617</v>
      </c>
      <c r="B59" s="141">
        <v>400</v>
      </c>
      <c r="C59" s="141">
        <v>150</v>
      </c>
      <c r="D59" s="141">
        <v>0</v>
      </c>
      <c r="E59" s="141">
        <v>0</v>
      </c>
      <c r="F59" s="141">
        <v>0</v>
      </c>
      <c r="G59" s="141">
        <v>550</v>
      </c>
      <c r="H59" s="141">
        <v>500</v>
      </c>
      <c r="I59" s="141">
        <v>-50</v>
      </c>
      <c r="J59" s="141">
        <v>-10</v>
      </c>
    </row>
    <row r="60" spans="1:10" ht="15" thickBot="1" x14ac:dyDescent="0.35">
      <c r="A60" s="140" t="s">
        <v>1618</v>
      </c>
      <c r="B60" s="141">
        <v>400</v>
      </c>
      <c r="C60" s="141">
        <v>150</v>
      </c>
      <c r="D60" s="141">
        <v>0</v>
      </c>
      <c r="E60" s="141">
        <v>0</v>
      </c>
      <c r="F60" s="141">
        <v>0</v>
      </c>
      <c r="G60" s="141">
        <v>550</v>
      </c>
      <c r="H60" s="141">
        <v>600</v>
      </c>
      <c r="I60" s="141">
        <v>50</v>
      </c>
      <c r="J60" s="141">
        <v>8.33</v>
      </c>
    </row>
    <row r="61" spans="1:10" ht="15" thickBot="1" x14ac:dyDescent="0.35">
      <c r="A61" s="140" t="s">
        <v>1619</v>
      </c>
      <c r="B61" s="141">
        <v>300</v>
      </c>
      <c r="C61" s="141">
        <v>100</v>
      </c>
      <c r="D61" s="141">
        <v>0</v>
      </c>
      <c r="E61" s="141">
        <v>0</v>
      </c>
      <c r="F61" s="141">
        <v>0</v>
      </c>
      <c r="G61" s="141">
        <v>400</v>
      </c>
      <c r="H61" s="141">
        <v>400</v>
      </c>
      <c r="I61" s="141">
        <v>0</v>
      </c>
      <c r="J61" s="141">
        <v>0</v>
      </c>
    </row>
    <row r="62" spans="1:10" ht="15" thickBot="1" x14ac:dyDescent="0.35">
      <c r="A62" s="140" t="s">
        <v>1620</v>
      </c>
      <c r="B62" s="141">
        <v>300</v>
      </c>
      <c r="C62" s="141">
        <v>100</v>
      </c>
      <c r="D62" s="141">
        <v>0</v>
      </c>
      <c r="E62" s="141">
        <v>0</v>
      </c>
      <c r="F62" s="141">
        <v>0</v>
      </c>
      <c r="G62" s="141">
        <v>400</v>
      </c>
      <c r="H62" s="141">
        <v>400</v>
      </c>
      <c r="I62" s="141">
        <v>0</v>
      </c>
      <c r="J62" s="141">
        <v>0</v>
      </c>
    </row>
    <row r="63" spans="1:10" ht="15" thickBot="1" x14ac:dyDescent="0.35">
      <c r="A63" s="140" t="s">
        <v>1621</v>
      </c>
      <c r="B63" s="141">
        <v>300</v>
      </c>
      <c r="C63" s="141">
        <v>0</v>
      </c>
      <c r="D63" s="141">
        <v>0</v>
      </c>
      <c r="E63" s="141">
        <v>0</v>
      </c>
      <c r="F63" s="141">
        <v>0</v>
      </c>
      <c r="G63" s="141">
        <v>300</v>
      </c>
      <c r="H63" s="141">
        <v>300</v>
      </c>
      <c r="I63" s="141">
        <v>0</v>
      </c>
      <c r="J63" s="141">
        <v>0</v>
      </c>
    </row>
    <row r="64" spans="1:10" ht="15" thickBot="1" x14ac:dyDescent="0.35">
      <c r="A64" s="140" t="s">
        <v>1622</v>
      </c>
      <c r="B64" s="141">
        <v>300</v>
      </c>
      <c r="C64" s="141">
        <v>100</v>
      </c>
      <c r="D64" s="141">
        <v>150</v>
      </c>
      <c r="E64" s="141">
        <v>50</v>
      </c>
      <c r="F64" s="141">
        <v>100</v>
      </c>
      <c r="G64" s="141">
        <v>700</v>
      </c>
      <c r="H64" s="141">
        <v>800</v>
      </c>
      <c r="I64" s="141">
        <v>100</v>
      </c>
      <c r="J64" s="141">
        <v>12.5</v>
      </c>
    </row>
    <row r="65" spans="1:10" ht="15" thickBot="1" x14ac:dyDescent="0.35">
      <c r="A65" s="140" t="s">
        <v>1623</v>
      </c>
      <c r="B65" s="141">
        <v>0</v>
      </c>
      <c r="C65" s="141">
        <v>100</v>
      </c>
      <c r="D65" s="141">
        <v>150</v>
      </c>
      <c r="E65" s="141">
        <v>50</v>
      </c>
      <c r="F65" s="141">
        <v>100</v>
      </c>
      <c r="G65" s="141">
        <v>400</v>
      </c>
      <c r="H65" s="141">
        <v>300</v>
      </c>
      <c r="I65" s="141">
        <v>-100</v>
      </c>
      <c r="J65" s="141">
        <v>-33.33</v>
      </c>
    </row>
    <row r="66" spans="1:10" ht="15" thickBot="1" x14ac:dyDescent="0.35">
      <c r="A66" s="140" t="s">
        <v>1624</v>
      </c>
      <c r="B66" s="141">
        <v>0</v>
      </c>
      <c r="C66" s="141">
        <v>100</v>
      </c>
      <c r="D66" s="141">
        <v>250</v>
      </c>
      <c r="E66" s="141">
        <v>50</v>
      </c>
      <c r="F66" s="141">
        <v>100</v>
      </c>
      <c r="G66" s="141">
        <v>500</v>
      </c>
      <c r="H66" s="141">
        <v>500</v>
      </c>
      <c r="I66" s="141">
        <v>0</v>
      </c>
      <c r="J66" s="141">
        <v>0</v>
      </c>
    </row>
    <row r="67" spans="1:10" ht="15" thickBot="1" x14ac:dyDescent="0.35">
      <c r="A67" s="140" t="s">
        <v>1625</v>
      </c>
      <c r="B67" s="141">
        <v>0</v>
      </c>
      <c r="C67" s="141">
        <v>100</v>
      </c>
      <c r="D67" s="141">
        <v>0</v>
      </c>
      <c r="E67" s="141">
        <v>50</v>
      </c>
      <c r="F67" s="141">
        <v>200</v>
      </c>
      <c r="G67" s="141">
        <v>350</v>
      </c>
      <c r="H67" s="141">
        <v>500</v>
      </c>
      <c r="I67" s="141">
        <v>150</v>
      </c>
      <c r="J67" s="141">
        <v>30</v>
      </c>
    </row>
    <row r="68" spans="1:10" ht="15" thickBot="1" x14ac:dyDescent="0.35">
      <c r="A68" s="140" t="s">
        <v>1626</v>
      </c>
      <c r="B68" s="141">
        <v>0</v>
      </c>
      <c r="C68" s="141">
        <v>100</v>
      </c>
      <c r="D68" s="141">
        <v>0</v>
      </c>
      <c r="E68" s="141">
        <v>200</v>
      </c>
      <c r="F68" s="141">
        <v>200</v>
      </c>
      <c r="G68" s="141">
        <v>500</v>
      </c>
      <c r="H68" s="141">
        <v>500</v>
      </c>
      <c r="I68" s="141">
        <v>0</v>
      </c>
      <c r="J68" s="141">
        <v>0</v>
      </c>
    </row>
    <row r="69" spans="1:10" ht="15" thickBot="1" x14ac:dyDescent="0.35">
      <c r="A69" s="140" t="s">
        <v>1627</v>
      </c>
      <c r="B69" s="141">
        <v>0</v>
      </c>
      <c r="C69" s="141">
        <v>0</v>
      </c>
      <c r="D69" s="141">
        <v>0</v>
      </c>
      <c r="E69" s="141">
        <v>50</v>
      </c>
      <c r="F69" s="141">
        <v>200</v>
      </c>
      <c r="G69" s="141">
        <v>250</v>
      </c>
      <c r="H69" s="141">
        <v>100</v>
      </c>
      <c r="I69" s="141">
        <v>-150</v>
      </c>
      <c r="J69" s="141">
        <v>-150</v>
      </c>
    </row>
    <row r="70" spans="1:10" ht="15" thickBot="1" x14ac:dyDescent="0.35">
      <c r="A70" s="140" t="s">
        <v>1628</v>
      </c>
      <c r="B70" s="141">
        <v>0</v>
      </c>
      <c r="C70" s="141">
        <v>0</v>
      </c>
      <c r="D70" s="141">
        <v>0</v>
      </c>
      <c r="E70" s="141">
        <v>50</v>
      </c>
      <c r="F70" s="141">
        <v>100</v>
      </c>
      <c r="G70" s="141">
        <v>150</v>
      </c>
      <c r="H70" s="141">
        <v>100</v>
      </c>
      <c r="I70" s="141">
        <v>-50</v>
      </c>
      <c r="J70" s="141">
        <v>-50</v>
      </c>
    </row>
    <row r="71" spans="1:10" ht="15" thickBot="1" x14ac:dyDescent="0.35">
      <c r="A71" s="140" t="s">
        <v>1629</v>
      </c>
      <c r="B71" s="141">
        <v>0</v>
      </c>
      <c r="C71" s="141">
        <v>0</v>
      </c>
      <c r="D71" s="141">
        <v>0</v>
      </c>
      <c r="E71" s="141">
        <v>50</v>
      </c>
      <c r="F71" s="141">
        <v>100</v>
      </c>
      <c r="G71" s="141">
        <v>150</v>
      </c>
      <c r="H71" s="141">
        <v>200</v>
      </c>
      <c r="I71" s="141">
        <v>50</v>
      </c>
      <c r="J71" s="141">
        <v>25</v>
      </c>
    </row>
    <row r="72" spans="1:10" ht="15" thickBot="1" x14ac:dyDescent="0.35">
      <c r="A72" s="140" t="s">
        <v>1630</v>
      </c>
      <c r="B72" s="141">
        <v>0</v>
      </c>
      <c r="C72" s="141">
        <v>0</v>
      </c>
      <c r="D72" s="141">
        <v>0</v>
      </c>
      <c r="E72" s="141">
        <v>50</v>
      </c>
      <c r="F72" s="141">
        <v>100</v>
      </c>
      <c r="G72" s="141">
        <v>150</v>
      </c>
      <c r="H72" s="141">
        <v>100</v>
      </c>
      <c r="I72" s="141">
        <v>-50</v>
      </c>
      <c r="J72" s="141">
        <v>-50</v>
      </c>
    </row>
    <row r="73" spans="1:10" ht="15" thickBot="1" x14ac:dyDescent="0.35">
      <c r="A73" s="140" t="s">
        <v>1631</v>
      </c>
      <c r="B73" s="141">
        <v>0</v>
      </c>
      <c r="C73" s="141">
        <v>0</v>
      </c>
      <c r="D73" s="141">
        <v>0</v>
      </c>
      <c r="E73" s="141">
        <v>50</v>
      </c>
      <c r="F73" s="141">
        <v>100</v>
      </c>
      <c r="G73" s="141">
        <v>150</v>
      </c>
      <c r="H73" s="141">
        <v>200</v>
      </c>
      <c r="I73" s="141">
        <v>50</v>
      </c>
      <c r="J73" s="141">
        <v>25</v>
      </c>
    </row>
    <row r="74" spans="1:10" ht="15" thickBot="1" x14ac:dyDescent="0.35"/>
    <row r="75" spans="1:10" ht="15" thickBot="1" x14ac:dyDescent="0.35">
      <c r="A75" s="142" t="s">
        <v>1665</v>
      </c>
      <c r="B75" s="143">
        <v>1200</v>
      </c>
    </row>
    <row r="76" spans="1:10" ht="15" thickBot="1" x14ac:dyDescent="0.35">
      <c r="A76" s="142" t="s">
        <v>1666</v>
      </c>
      <c r="B76" s="143">
        <v>0</v>
      </c>
    </row>
    <row r="77" spans="1:10" ht="15" thickBot="1" x14ac:dyDescent="0.35">
      <c r="A77" s="142" t="s">
        <v>1667</v>
      </c>
      <c r="B77" s="143">
        <v>5500</v>
      </c>
    </row>
    <row r="78" spans="1:10" ht="15" thickBot="1" x14ac:dyDescent="0.35">
      <c r="A78" s="142" t="s">
        <v>1668</v>
      </c>
      <c r="B78" s="143">
        <v>5500</v>
      </c>
    </row>
    <row r="79" spans="1:10" ht="15" thickBot="1" x14ac:dyDescent="0.35">
      <c r="A79" s="142" t="s">
        <v>1669</v>
      </c>
      <c r="B79" s="143">
        <v>0</v>
      </c>
    </row>
    <row r="80" spans="1:10" ht="15" thickBot="1" x14ac:dyDescent="0.35">
      <c r="A80" s="142" t="s">
        <v>1670</v>
      </c>
      <c r="B80" s="143"/>
    </row>
    <row r="81" spans="1:2" ht="15" thickBot="1" x14ac:dyDescent="0.35">
      <c r="A81" s="142" t="s">
        <v>1671</v>
      </c>
      <c r="B81" s="143"/>
    </row>
    <row r="82" spans="1:2" ht="15" thickBot="1" x14ac:dyDescent="0.35">
      <c r="A82" s="142" t="s">
        <v>1672</v>
      </c>
      <c r="B82" s="143">
        <v>0</v>
      </c>
    </row>
    <row r="84" spans="1:2" x14ac:dyDescent="0.3">
      <c r="A84" s="124" t="s">
        <v>1673</v>
      </c>
    </row>
    <row r="86" spans="1:2" x14ac:dyDescent="0.3">
      <c r="A86" s="144" t="s">
        <v>1674</v>
      </c>
    </row>
    <row r="87" spans="1:2" x14ac:dyDescent="0.3">
      <c r="A87" s="144" t="s">
        <v>1675</v>
      </c>
    </row>
  </sheetData>
  <hyperlinks>
    <hyperlink ref="A84" r:id="rId1" display="https://miau.my-x.hu/myx-free/coco/test/434581120230403204406.html" xr:uid="{BC8BA776-30D8-420C-82DD-F5108767366C}"/>
  </hyperlinks>
  <pageMargins left="0.7" right="0.7" top="0.78740157499999996" bottom="0.78740157499999996"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raw data</vt:lpstr>
      <vt:lpstr>initial years</vt:lpstr>
      <vt:lpstr>report</vt:lpstr>
      <vt:lpstr>report2</vt:lpstr>
      <vt:lpstr>Google Trends</vt:lpstr>
      <vt:lpstr>raw data2</vt:lpstr>
      <vt:lpstr>raw data2 (2)</vt:lpstr>
      <vt:lpstr>report3</vt:lpstr>
      <vt:lpstr>model</vt:lpstr>
      <vt:lpstr>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Lttd</dc:creator>
  <cp:lastModifiedBy>Lttd</cp:lastModifiedBy>
  <dcterms:created xsi:type="dcterms:W3CDTF">2023-04-03T18:20:54Z</dcterms:created>
  <dcterms:modified xsi:type="dcterms:W3CDTF">2023-04-03T18:56:18Z</dcterms:modified>
</cp:coreProperties>
</file>